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source\Budget\1_Decision Support Analyst\Model Documentation\"/>
    </mc:Choice>
  </mc:AlternateContent>
  <bookViews>
    <workbookView xWindow="0" yWindow="0" windowWidth="28800" windowHeight="12885" tabRatio="803"/>
  </bookViews>
  <sheets>
    <sheet name="Division" sheetId="8" r:id="rId1"/>
  </sheets>
  <externalReferences>
    <externalReference r:id="rId2"/>
  </externalReferences>
  <definedNames>
    <definedName name="_3_qryAAPermBudgetCategorized">#REF!</definedName>
    <definedName name="FA13enrolled">'[1]FA13-Day_15'!$A$1:$AF$5138</definedName>
    <definedName name="_xlnm.Print_Area" localSheetId="0">Division!$A$1:$H$55</definedName>
    <definedName name="_xlnm.Print_Titles" localSheetId="0">Division!$1:$4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8" l="1"/>
  <c r="G52" i="8" l="1"/>
  <c r="P11" i="8" l="1"/>
  <c r="P6" i="8"/>
  <c r="G39" i="8" l="1"/>
  <c r="G38" i="8"/>
  <c r="G37" i="8"/>
  <c r="F29" i="8"/>
  <c r="G21" i="8"/>
  <c r="F19" i="8"/>
  <c r="G24" i="8"/>
  <c r="G23" i="8"/>
  <c r="G22" i="8"/>
  <c r="G32" i="8"/>
  <c r="G33" i="8" l="1"/>
  <c r="G34" i="8"/>
  <c r="G35" i="8"/>
  <c r="G28" i="8"/>
  <c r="G30" i="8"/>
  <c r="G31" i="8"/>
  <c r="G6" i="8"/>
  <c r="G19" i="8" l="1"/>
  <c r="F7" i="8"/>
  <c r="F13" i="8"/>
  <c r="F14" i="8"/>
  <c r="G14" i="8" s="1"/>
  <c r="F15" i="8"/>
  <c r="G15" i="8" s="1"/>
  <c r="F9" i="8"/>
  <c r="F12" i="8" l="1"/>
  <c r="G12" i="8" s="1"/>
  <c r="F10" i="8"/>
  <c r="G10" i="8" s="1"/>
  <c r="G9" i="8"/>
  <c r="F17" i="8"/>
  <c r="F11" i="8"/>
  <c r="G11" i="8" s="1"/>
  <c r="G7" i="8"/>
  <c r="G13" i="8"/>
  <c r="F16" i="8"/>
  <c r="G16" i="8" s="1"/>
  <c r="G45" i="8"/>
  <c r="F43" i="8"/>
  <c r="G43" i="8"/>
  <c r="F41" i="8" l="1"/>
  <c r="G29" i="8"/>
  <c r="F18" i="8"/>
  <c r="G17" i="8"/>
  <c r="G40" i="8" l="1"/>
  <c r="G41" i="8" s="1"/>
  <c r="G18" i="8"/>
  <c r="F8" i="8" l="1"/>
  <c r="F26" i="8" s="1"/>
  <c r="G8" i="8" l="1"/>
  <c r="G47" i="8" s="1"/>
  <c r="G25" i="8" l="1"/>
  <c r="G26" i="8" s="1"/>
  <c r="F55" i="8"/>
  <c r="F44" i="8"/>
  <c r="G44" i="8" s="1"/>
  <c r="G46" i="8" l="1"/>
  <c r="G53" i="8" l="1"/>
  <c r="G55" i="8" s="1"/>
  <c r="P5" i="8" s="1"/>
  <c r="P16" i="8" s="1"/>
</calcChain>
</file>

<file path=xl/comments1.xml><?xml version="1.0" encoding="utf-8"?>
<comments xmlns="http://schemas.openxmlformats.org/spreadsheetml/2006/main">
  <authors>
    <author>Petersen, Adrian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Petersen, Adrian:</t>
        </r>
        <r>
          <rPr>
            <sz val="9"/>
            <color indexed="81"/>
            <rFont val="Tahoma"/>
            <family val="2"/>
          </rPr>
          <t xml:space="preserve">
Total Permanent Budget minus Sub 0 minus Sub 0 benefits (which are under sub 6)</t>
        </r>
      </text>
    </comment>
  </commentList>
</comments>
</file>

<file path=xl/sharedStrings.xml><?xml version="1.0" encoding="utf-8"?>
<sst xmlns="http://schemas.openxmlformats.org/spreadsheetml/2006/main" count="118" uniqueCount="104">
  <si>
    <t>Total Permanent Budget</t>
  </si>
  <si>
    <t>Concurrent Enrollment Income</t>
  </si>
  <si>
    <t>Sub 0 - Academic Salaries (Budgeted)</t>
  </si>
  <si>
    <t>Summer Session Support Funding</t>
  </si>
  <si>
    <t>Revenue - Student fee income</t>
  </si>
  <si>
    <t>Division</t>
  </si>
  <si>
    <t>Variable</t>
  </si>
  <si>
    <t>Dept Mgmt</t>
  </si>
  <si>
    <t>1 per department</t>
  </si>
  <si>
    <t>Assistant to Chair</t>
  </si>
  <si>
    <t>Academic department/section</t>
  </si>
  <si>
    <t>Faculty Support</t>
  </si>
  <si>
    <t>LRF headcount</t>
  </si>
  <si>
    <t xml:space="preserve">Regular faculty HC </t>
  </si>
  <si>
    <t>Funds Assistant</t>
  </si>
  <si>
    <t>Financial Mgmt</t>
  </si>
  <si>
    <t>Fiscal staff generated by model</t>
  </si>
  <si>
    <t>Academic Personnel</t>
  </si>
  <si>
    <t>Academic</t>
  </si>
  <si>
    <t>All Academic HC exclude researchers</t>
  </si>
  <si>
    <t>Staff HR / Payroll</t>
  </si>
  <si>
    <t>Staff headcount</t>
  </si>
  <si>
    <t>Total core-funded HC
(staff + TA + Reader/Tutors)</t>
  </si>
  <si>
    <t>UG Advising</t>
  </si>
  <si>
    <t>Undergrad majors</t>
  </si>
  <si>
    <t>3Q average UG majors</t>
  </si>
  <si>
    <t>UG Course Support</t>
  </si>
  <si>
    <t>UG/Summer enrollments</t>
  </si>
  <si>
    <t>Total SumFWS enrollment</t>
  </si>
  <si>
    <t>Grad Advising/Course Support</t>
  </si>
  <si>
    <t>Grad majors</t>
  </si>
  <si>
    <t>Student Affairs Mgmt</t>
  </si>
  <si>
    <t>Student Affairs personnel</t>
  </si>
  <si>
    <t>IT Support</t>
  </si>
  <si>
    <t>Employee HC + Student emp FTE</t>
  </si>
  <si>
    <t>Academic HC + Core staff HC + TAFTE + core UG emp FTE</t>
  </si>
  <si>
    <t>IT Mgmt</t>
  </si>
  <si>
    <t>IT Support personnel</t>
  </si>
  <si>
    <t>Instr Facilities/Tech</t>
  </si>
  <si>
    <t>ASF Labs</t>
  </si>
  <si>
    <t>ASF instructional space</t>
  </si>
  <si>
    <t>Instructional Lab Support</t>
  </si>
  <si>
    <t>Actual filled</t>
  </si>
  <si>
    <t>Divisional Administration</t>
  </si>
  <si>
    <t>AP Sr Analyst</t>
  </si>
  <si>
    <t>AP Additional</t>
  </si>
  <si>
    <t>Asst Dean</t>
  </si>
  <si>
    <t>Fiscal Pr Analyst</t>
  </si>
  <si>
    <t>Discretionary Sr. Analsyt</t>
  </si>
  <si>
    <t>Communications/PR</t>
  </si>
  <si>
    <t>Development Support</t>
  </si>
  <si>
    <t>Dean's Assistant</t>
  </si>
  <si>
    <t>S &amp; E - general support</t>
  </si>
  <si>
    <t>Academic FTE (non-student)</t>
  </si>
  <si>
    <t>Core-funded academic FTE</t>
  </si>
  <si>
    <t>Research/staff FTE (non-student)</t>
  </si>
  <si>
    <t>Core-funded research/staff FTE</t>
  </si>
  <si>
    <t>S &amp; E - instruction</t>
  </si>
  <si>
    <t>Actual Instructional S&amp;E</t>
  </si>
  <si>
    <t>NGN (Academics)</t>
  </si>
  <si>
    <t>Actual Core academic FTE</t>
  </si>
  <si>
    <t>Actual core academic FTE</t>
  </si>
  <si>
    <t>NGN (Staff)</t>
  </si>
  <si>
    <t>Staff FTE generated by model</t>
  </si>
  <si>
    <t>(in Millions) Other fund expense managed</t>
  </si>
  <si>
    <t>Inputs</t>
  </si>
  <si>
    <t>Position</t>
  </si>
  <si>
    <t>Salary</t>
  </si>
  <si>
    <t>1 per</t>
  </si>
  <si>
    <t>FTE</t>
  </si>
  <si>
    <t>Dollars</t>
  </si>
  <si>
    <t>Department Administration</t>
  </si>
  <si>
    <t>Subtotal Department Administration</t>
  </si>
  <si>
    <t>Subtotal Divisional Administration</t>
  </si>
  <si>
    <t>Non-salary Expense</t>
  </si>
  <si>
    <t>Subtotal Non-Salary Expense</t>
  </si>
  <si>
    <t>Total Predicted Budget</t>
  </si>
  <si>
    <t>S &amp; E - gen support (Staff)</t>
  </si>
  <si>
    <t>Sponsored Research</t>
  </si>
  <si>
    <t>Actual</t>
  </si>
  <si>
    <t>Expenditures (Direct Cost)</t>
  </si>
  <si>
    <t>-</t>
  </si>
  <si>
    <t>Benefits</t>
  </si>
  <si>
    <t>Permanent Budget</t>
  </si>
  <si>
    <t>General Liability</t>
  </si>
  <si>
    <t>Staff/Faculty dollar amount</t>
  </si>
  <si>
    <t>Dept Admin (Minus benefits) + Div Admin (Minus benefits) + Sub 0 Salaries</t>
  </si>
  <si>
    <t>Support Model &amp; Permanent Budget Summary</t>
  </si>
  <si>
    <t>Input Descriptions</t>
  </si>
  <si>
    <t>Main Category</t>
  </si>
  <si>
    <t>Factor</t>
  </si>
  <si>
    <t>Sub-Total</t>
  </si>
  <si>
    <t>Group Total</t>
  </si>
  <si>
    <t>Division Support Model Predicted Budget</t>
  </si>
  <si>
    <t>Core fund expenditures - sub 0 expense - MGIP Growth</t>
  </si>
  <si>
    <t xml:space="preserve">Sub 0  Benefits </t>
  </si>
  <si>
    <t>Masters Growth Incentive Baseline</t>
  </si>
  <si>
    <t>Revenues</t>
  </si>
  <si>
    <t>Perm Budget Adjustment</t>
  </si>
  <si>
    <t>After initial Academic headcount of 200, 1 per 300</t>
  </si>
  <si>
    <t>Regular Faculty, Temp Faculty/Lecturers, Other Academic Headcount</t>
  </si>
  <si>
    <t>3Q average (PhD) + Masters Growth Baseline</t>
  </si>
  <si>
    <t>2017-2018 Divisional Support Workload Model</t>
  </si>
  <si>
    <t>45% of Total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</si>
</sst>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,,"/>
    <numFmt numFmtId="167" formatCode="#,##0.0"/>
    <numFmt numFmtId="168" formatCode="0.0"/>
    <numFmt numFmtId="169" formatCode="#.0,,"/>
    <numFmt numFmtId="170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1A7F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1" fillId="0" borderId="0"/>
    <xf numFmtId="0" fontId="10" fillId="0" borderId="0"/>
    <xf numFmtId="43" fontId="12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165" fontId="6" fillId="0" borderId="0" xfId="5" applyNumberFormat="1" applyFont="1" applyFill="1" applyBorder="1" applyAlignment="1">
      <alignment horizontal="center"/>
    </xf>
    <xf numFmtId="0" fontId="15" fillId="0" borderId="0" xfId="5" applyFont="1"/>
    <xf numFmtId="0" fontId="11" fillId="0" borderId="0" xfId="5" applyFont="1" applyAlignment="1">
      <alignment horizontal="center"/>
    </xf>
    <xf numFmtId="0" fontId="9" fillId="0" borderId="0" xfId="9" applyFont="1" applyAlignment="1"/>
    <xf numFmtId="0" fontId="6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6" fillId="0" borderId="0" xfId="5" applyFont="1" applyFill="1" applyBorder="1" applyAlignment="1"/>
    <xf numFmtId="0" fontId="13" fillId="0" borderId="0" xfId="5" applyFont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Alignment="1">
      <alignment horizontal="right"/>
    </xf>
    <xf numFmtId="0" fontId="6" fillId="0" borderId="0" xfId="5" applyFont="1" applyBorder="1"/>
    <xf numFmtId="0" fontId="6" fillId="0" borderId="0" xfId="5" applyFont="1" applyFill="1" applyBorder="1"/>
    <xf numFmtId="0" fontId="13" fillId="10" borderId="12" xfId="5" applyFont="1" applyFill="1" applyBorder="1" applyAlignment="1">
      <alignment horizontal="center"/>
    </xf>
    <xf numFmtId="0" fontId="13" fillId="10" borderId="12" xfId="5" applyFont="1" applyFill="1" applyBorder="1" applyAlignment="1">
      <alignment horizontal="left"/>
    </xf>
    <xf numFmtId="0" fontId="13" fillId="0" borderId="0" xfId="5" applyFont="1" applyFill="1" applyBorder="1"/>
    <xf numFmtId="0" fontId="13" fillId="0" borderId="0" xfId="5" applyFont="1" applyFill="1" applyBorder="1" applyAlignment="1">
      <alignment horizontal="center"/>
    </xf>
    <xf numFmtId="0" fontId="13" fillId="11" borderId="12" xfId="5" applyFont="1" applyFill="1" applyBorder="1" applyAlignment="1">
      <alignment horizontal="center"/>
    </xf>
    <xf numFmtId="0" fontId="13" fillId="0" borderId="0" xfId="5" applyFont="1"/>
    <xf numFmtId="0" fontId="13" fillId="5" borderId="0" xfId="5" applyFont="1" applyFill="1" applyBorder="1"/>
    <xf numFmtId="164" fontId="6" fillId="0" borderId="0" xfId="6" applyNumberFormat="1" applyFont="1" applyBorder="1"/>
    <xf numFmtId="2" fontId="6" fillId="0" borderId="0" xfId="5" applyNumberFormat="1" applyFont="1" applyBorder="1" applyAlignment="1">
      <alignment horizontal="right"/>
    </xf>
    <xf numFmtId="38" fontId="6" fillId="0" borderId="0" xfId="5" applyNumberFormat="1" applyFont="1" applyBorder="1" applyAlignment="1">
      <alignment horizontal="right"/>
    </xf>
    <xf numFmtId="0" fontId="6" fillId="0" borderId="0" xfId="5" applyFont="1" applyBorder="1" applyAlignment="1">
      <alignment horizontal="right"/>
    </xf>
    <xf numFmtId="167" fontId="6" fillId="12" borderId="6" xfId="5" applyNumberFormat="1" applyFont="1" applyFill="1" applyBorder="1" applyAlignment="1">
      <alignment horizontal="right"/>
    </xf>
    <xf numFmtId="168" fontId="6" fillId="0" borderId="0" xfId="5" applyNumberFormat="1" applyFont="1" applyFill="1" applyBorder="1"/>
    <xf numFmtId="3" fontId="6" fillId="12" borderId="6" xfId="5" applyNumberFormat="1" applyFont="1" applyFill="1" applyBorder="1" applyAlignment="1">
      <alignment horizontal="right"/>
    </xf>
    <xf numFmtId="165" fontId="6" fillId="0" borderId="0" xfId="5" applyNumberFormat="1" applyFont="1" applyFill="1" applyBorder="1"/>
    <xf numFmtId="3" fontId="6" fillId="0" borderId="0" xfId="5" applyNumberFormat="1" applyFont="1" applyFill="1" applyBorder="1"/>
    <xf numFmtId="164" fontId="6" fillId="0" borderId="0" xfId="6" applyNumberFormat="1" applyFont="1" applyFill="1" applyBorder="1"/>
    <xf numFmtId="0" fontId="13" fillId="6" borderId="12" xfId="5" applyFont="1" applyFill="1" applyBorder="1" applyAlignment="1">
      <alignment horizontal="left"/>
    </xf>
    <xf numFmtId="0" fontId="13" fillId="6" borderId="12" xfId="5" applyFont="1" applyFill="1" applyBorder="1"/>
    <xf numFmtId="2" fontId="13" fillId="6" borderId="12" xfId="5" applyNumberFormat="1" applyFont="1" applyFill="1" applyBorder="1" applyAlignment="1">
      <alignment horizontal="right"/>
    </xf>
    <xf numFmtId="0" fontId="13" fillId="0" borderId="0" xfId="5" applyFont="1" applyFill="1" applyBorder="1" applyAlignment="1">
      <alignment horizontal="right"/>
    </xf>
    <xf numFmtId="38" fontId="6" fillId="0" borderId="0" xfId="5" applyNumberFormat="1" applyFont="1"/>
    <xf numFmtId="164" fontId="6" fillId="0" borderId="0" xfId="6" applyNumberFormat="1" applyFont="1"/>
    <xf numFmtId="38" fontId="6" fillId="0" borderId="0" xfId="5" applyNumberFormat="1" applyFont="1" applyFill="1" applyBorder="1"/>
    <xf numFmtId="38" fontId="6" fillId="0" borderId="0" xfId="5" applyNumberFormat="1" applyFont="1" applyFill="1" applyBorder="1" applyAlignment="1">
      <alignment horizontal="right"/>
    </xf>
    <xf numFmtId="2" fontId="3" fillId="0" borderId="0" xfId="5" applyNumberFormat="1" applyFont="1" applyBorder="1" applyAlignment="1">
      <alignment horizontal="right"/>
    </xf>
    <xf numFmtId="0" fontId="6" fillId="0" borderId="18" xfId="5" applyFont="1" applyBorder="1"/>
    <xf numFmtId="2" fontId="6" fillId="0" borderId="18" xfId="5" applyNumberFormat="1" applyFont="1" applyBorder="1" applyAlignment="1">
      <alignment horizontal="right"/>
    </xf>
    <xf numFmtId="0" fontId="16" fillId="0" borderId="0" xfId="5" applyFont="1" applyBorder="1"/>
    <xf numFmtId="164" fontId="16" fillId="0" borderId="0" xfId="6" applyNumberFormat="1" applyFont="1"/>
    <xf numFmtId="38" fontId="16" fillId="0" borderId="0" xfId="5" applyNumberFormat="1" applyFont="1" applyFill="1" applyBorder="1"/>
    <xf numFmtId="2" fontId="16" fillId="0" borderId="0" xfId="5" applyNumberFormat="1" applyFont="1" applyBorder="1" applyAlignment="1">
      <alignment horizontal="right"/>
    </xf>
    <xf numFmtId="38" fontId="16" fillId="0" borderId="0" xfId="5" applyNumberFormat="1" applyFont="1" applyFill="1" applyBorder="1" applyAlignment="1">
      <alignment horizontal="right"/>
    </xf>
    <xf numFmtId="0" fontId="16" fillId="0" borderId="0" xfId="5" applyFont="1" applyAlignment="1">
      <alignment horizontal="right"/>
    </xf>
    <xf numFmtId="0" fontId="16" fillId="0" borderId="0" xfId="5" applyFont="1"/>
    <xf numFmtId="38" fontId="13" fillId="0" borderId="0" xfId="5" applyNumberFormat="1" applyFont="1" applyFill="1" applyBorder="1" applyAlignment="1">
      <alignment horizontal="right"/>
    </xf>
    <xf numFmtId="164" fontId="6" fillId="0" borderId="0" xfId="6" applyNumberFormat="1" applyFont="1" applyFill="1"/>
    <xf numFmtId="2" fontId="2" fillId="0" borderId="0" xfId="2" applyNumberFormat="1" applyFill="1" applyBorder="1" applyAlignment="1">
      <alignment horizontal="right"/>
    </xf>
    <xf numFmtId="2" fontId="6" fillId="0" borderId="0" xfId="5" applyNumberFormat="1" applyFont="1" applyFill="1" applyBorder="1" applyAlignment="1">
      <alignment horizontal="right"/>
    </xf>
    <xf numFmtId="0" fontId="6" fillId="0" borderId="0" xfId="5" applyFont="1" applyFill="1" applyAlignment="1">
      <alignment horizontal="right"/>
    </xf>
    <xf numFmtId="0" fontId="6" fillId="0" borderId="0" xfId="5" applyFont="1" applyFill="1"/>
    <xf numFmtId="164" fontId="6" fillId="0" borderId="0" xfId="6" applyNumberFormat="1" applyFont="1" applyBorder="1" applyAlignment="1">
      <alignment horizontal="center"/>
    </xf>
    <xf numFmtId="168" fontId="6" fillId="0" borderId="0" xfId="5" applyNumberFormat="1" applyFont="1" applyFill="1" applyBorder="1" applyAlignment="1">
      <alignment horizontal="center"/>
    </xf>
    <xf numFmtId="1" fontId="6" fillId="0" borderId="0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3" fontId="6" fillId="0" borderId="0" xfId="5" applyNumberFormat="1" applyFont="1" applyFill="1" applyBorder="1" applyAlignment="1">
      <alignment horizontal="center"/>
    </xf>
    <xf numFmtId="164" fontId="6" fillId="0" borderId="0" xfId="6" applyNumberFormat="1" applyFont="1" applyFill="1" applyBorder="1" applyAlignment="1">
      <alignment horizontal="center"/>
    </xf>
    <xf numFmtId="2" fontId="6" fillId="13" borderId="0" xfId="5" applyNumberFormat="1" applyFont="1" applyFill="1" applyBorder="1" applyAlignment="1">
      <alignment horizontal="right"/>
    </xf>
    <xf numFmtId="0" fontId="6" fillId="13" borderId="0" xfId="5" applyFont="1" applyFill="1" applyBorder="1"/>
    <xf numFmtId="0" fontId="6" fillId="13" borderId="0" xfId="5" applyFont="1" applyFill="1" applyBorder="1" applyAlignment="1">
      <alignment horizontal="center"/>
    </xf>
    <xf numFmtId="14" fontId="14" fillId="8" borderId="3" xfId="5" quotePrefix="1" applyNumberFormat="1" applyFont="1" applyFill="1" applyBorder="1" applyAlignment="1">
      <alignment horizontal="center"/>
    </xf>
    <xf numFmtId="44" fontId="6" fillId="12" borderId="6" xfId="5" applyNumberFormat="1" applyFont="1" applyFill="1" applyBorder="1" applyAlignment="1">
      <alignment horizontal="right"/>
    </xf>
    <xf numFmtId="44" fontId="6" fillId="0" borderId="0" xfId="1" applyFont="1" applyBorder="1" applyAlignment="1">
      <alignment horizontal="right"/>
    </xf>
    <xf numFmtId="44" fontId="13" fillId="6" borderId="12" xfId="1" applyFont="1" applyFill="1" applyBorder="1" applyAlignment="1">
      <alignment horizontal="right"/>
    </xf>
    <xf numFmtId="44" fontId="6" fillId="0" borderId="0" xfId="1" applyFont="1" applyAlignment="1">
      <alignment horizontal="right"/>
    </xf>
    <xf numFmtId="44" fontId="16" fillId="0" borderId="0" xfId="1" applyFont="1" applyBorder="1" applyAlignment="1">
      <alignment horizontal="right"/>
    </xf>
    <xf numFmtId="2" fontId="1" fillId="13" borderId="0" xfId="2" applyNumberFormat="1" applyFont="1" applyFill="1" applyBorder="1" applyAlignment="1">
      <alignment horizontal="right"/>
    </xf>
    <xf numFmtId="44" fontId="1" fillId="13" borderId="0" xfId="1" applyFont="1" applyFill="1" applyBorder="1" applyAlignment="1">
      <alignment horizontal="right"/>
    </xf>
    <xf numFmtId="0" fontId="13" fillId="14" borderId="25" xfId="5" applyFont="1" applyFill="1" applyBorder="1"/>
    <xf numFmtId="164" fontId="13" fillId="14" borderId="11" xfId="6" applyNumberFormat="1" applyFont="1" applyFill="1" applyBorder="1"/>
    <xf numFmtId="0" fontId="13" fillId="14" borderId="11" xfId="5" applyFont="1" applyFill="1" applyBorder="1"/>
    <xf numFmtId="2" fontId="13" fillId="14" borderId="11" xfId="5" applyNumberFormat="1" applyFont="1" applyFill="1" applyBorder="1" applyAlignment="1">
      <alignment horizontal="right"/>
    </xf>
    <xf numFmtId="44" fontId="13" fillId="14" borderId="26" xfId="1" applyFont="1" applyFill="1" applyBorder="1" applyAlignment="1">
      <alignment horizontal="right"/>
    </xf>
    <xf numFmtId="0" fontId="13" fillId="14" borderId="16" xfId="5" applyFont="1" applyFill="1" applyBorder="1"/>
    <xf numFmtId="164" fontId="6" fillId="13" borderId="0" xfId="6" applyNumberFormat="1" applyFont="1" applyFill="1" applyBorder="1"/>
    <xf numFmtId="0" fontId="6" fillId="15" borderId="0" xfId="5" applyFont="1" applyFill="1" applyBorder="1"/>
    <xf numFmtId="164" fontId="6" fillId="15" borderId="0" xfId="6" applyNumberFormat="1" applyFont="1" applyFill="1"/>
    <xf numFmtId="9" fontId="6" fillId="15" borderId="0" xfId="11" applyFont="1" applyFill="1" applyBorder="1" applyAlignment="1">
      <alignment horizontal="center"/>
    </xf>
    <xf numFmtId="2" fontId="2" fillId="15" borderId="0" xfId="2" applyNumberFormat="1" applyFill="1" applyBorder="1" applyAlignment="1">
      <alignment horizontal="center"/>
    </xf>
    <xf numFmtId="44" fontId="6" fillId="15" borderId="0" xfId="1" applyFont="1" applyFill="1" applyBorder="1" applyAlignment="1">
      <alignment horizontal="right"/>
    </xf>
    <xf numFmtId="0" fontId="6" fillId="4" borderId="0" xfId="5" applyFont="1" applyFill="1" applyBorder="1"/>
    <xf numFmtId="164" fontId="6" fillId="4" borderId="0" xfId="6" applyNumberFormat="1" applyFont="1" applyFill="1"/>
    <xf numFmtId="9" fontId="6" fillId="4" borderId="0" xfId="11" applyFont="1" applyFill="1" applyBorder="1" applyAlignment="1">
      <alignment horizontal="center"/>
    </xf>
    <xf numFmtId="44" fontId="6" fillId="4" borderId="0" xfId="1" applyFont="1" applyFill="1" applyBorder="1" applyAlignment="1">
      <alignment horizontal="right"/>
    </xf>
    <xf numFmtId="2" fontId="2" fillId="4" borderId="0" xfId="2" applyNumberFormat="1" applyFill="1" applyBorder="1" applyAlignment="1">
      <alignment horizontal="right"/>
    </xf>
    <xf numFmtId="170" fontId="6" fillId="15" borderId="0" xfId="11" applyNumberFormat="1" applyFont="1" applyFill="1" applyBorder="1" applyAlignment="1">
      <alignment horizontal="center"/>
    </xf>
    <xf numFmtId="0" fontId="6" fillId="15" borderId="18" xfId="5" applyFont="1" applyFill="1" applyBorder="1"/>
    <xf numFmtId="2" fontId="6" fillId="15" borderId="18" xfId="5" applyNumberFormat="1" applyFont="1" applyFill="1" applyBorder="1" applyAlignment="1">
      <alignment horizontal="right"/>
    </xf>
    <xf numFmtId="9" fontId="6" fillId="13" borderId="0" xfId="10" applyFont="1" applyFill="1" applyBorder="1" applyAlignment="1">
      <alignment horizontal="center"/>
    </xf>
    <xf numFmtId="164" fontId="6" fillId="15" borderId="0" xfId="6" applyNumberFormat="1" applyFont="1" applyFill="1" applyAlignment="1">
      <alignment horizontal="right"/>
    </xf>
    <xf numFmtId="164" fontId="6" fillId="13" borderId="0" xfId="6" applyNumberFormat="1" applyFont="1" applyFill="1" applyAlignment="1">
      <alignment horizontal="right"/>
    </xf>
    <xf numFmtId="38" fontId="6" fillId="4" borderId="0" xfId="5" applyNumberFormat="1" applyFont="1" applyFill="1" applyBorder="1"/>
    <xf numFmtId="2" fontId="6" fillId="4" borderId="0" xfId="5" applyNumberFormat="1" applyFont="1" applyFill="1" applyBorder="1" applyAlignment="1">
      <alignment horizontal="right"/>
    </xf>
    <xf numFmtId="0" fontId="13" fillId="7" borderId="23" xfId="5" applyFont="1" applyFill="1" applyBorder="1" applyAlignment="1"/>
    <xf numFmtId="0" fontId="13" fillId="7" borderId="28" xfId="5" applyFont="1" applyFill="1" applyBorder="1" applyAlignment="1"/>
    <xf numFmtId="0" fontId="13" fillId="7" borderId="19" xfId="5" applyFont="1" applyFill="1" applyBorder="1" applyAlignment="1"/>
    <xf numFmtId="0" fontId="13" fillId="7" borderId="24" xfId="5" applyFont="1" applyFill="1" applyBorder="1" applyAlignment="1"/>
    <xf numFmtId="0" fontId="6" fillId="3" borderId="1" xfId="5" applyFont="1" applyFill="1" applyBorder="1"/>
    <xf numFmtId="0" fontId="6" fillId="3" borderId="29" xfId="5" applyFont="1" applyFill="1" applyBorder="1"/>
    <xf numFmtId="0" fontId="6" fillId="3" borderId="30" xfId="5" applyFont="1" applyFill="1" applyBorder="1"/>
    <xf numFmtId="44" fontId="6" fillId="3" borderId="2" xfId="5" applyNumberFormat="1" applyFont="1" applyFill="1" applyBorder="1"/>
    <xf numFmtId="0" fontId="6" fillId="9" borderId="31" xfId="5" applyFont="1" applyFill="1" applyBorder="1"/>
    <xf numFmtId="0" fontId="6" fillId="9" borderId="18" xfId="5" applyFont="1" applyFill="1" applyBorder="1"/>
    <xf numFmtId="0" fontId="6" fillId="9" borderId="20" xfId="5" applyFont="1" applyFill="1" applyBorder="1"/>
    <xf numFmtId="44" fontId="6" fillId="9" borderId="32" xfId="5" applyNumberFormat="1" applyFont="1" applyFill="1" applyBorder="1"/>
    <xf numFmtId="0" fontId="6" fillId="0" borderId="6" xfId="5" applyFont="1" applyBorder="1"/>
    <xf numFmtId="0" fontId="5" fillId="9" borderId="7" xfId="0" applyFont="1" applyFill="1" applyBorder="1" applyAlignment="1" applyProtection="1">
      <alignment horizontal="center"/>
    </xf>
    <xf numFmtId="0" fontId="5" fillId="9" borderId="12" xfId="0" applyFont="1" applyFill="1" applyBorder="1" applyAlignment="1" applyProtection="1">
      <alignment horizontal="center"/>
    </xf>
    <xf numFmtId="44" fontId="6" fillId="9" borderId="8" xfId="1" applyFont="1" applyFill="1" applyBorder="1"/>
    <xf numFmtId="9" fontId="5" fillId="9" borderId="33" xfId="0" applyNumberFormat="1" applyFont="1" applyFill="1" applyBorder="1" applyAlignment="1" applyProtection="1">
      <alignment horizontal="center"/>
    </xf>
    <xf numFmtId="44" fontId="6" fillId="9" borderId="6" xfId="5" applyNumberFormat="1" applyFont="1" applyFill="1" applyBorder="1"/>
    <xf numFmtId="0" fontId="6" fillId="9" borderId="7" xfId="5" applyFont="1" applyFill="1" applyBorder="1"/>
    <xf numFmtId="0" fontId="6" fillId="9" borderId="33" xfId="5" applyFont="1" applyFill="1" applyBorder="1"/>
    <xf numFmtId="0" fontId="6" fillId="9" borderId="6" xfId="5" applyFont="1" applyFill="1" applyBorder="1"/>
    <xf numFmtId="0" fontId="5" fillId="9" borderId="33" xfId="0" applyFont="1" applyFill="1" applyBorder="1" applyAlignment="1" applyProtection="1">
      <alignment horizontal="center"/>
    </xf>
    <xf numFmtId="44" fontId="6" fillId="9" borderId="6" xfId="1" applyFont="1" applyFill="1" applyBorder="1"/>
    <xf numFmtId="0" fontId="6" fillId="9" borderId="8" xfId="5" applyFont="1" applyFill="1" applyBorder="1"/>
    <xf numFmtId="0" fontId="13" fillId="14" borderId="9" xfId="5" applyFont="1" applyFill="1" applyBorder="1"/>
    <xf numFmtId="0" fontId="13" fillId="14" borderId="34" xfId="5" applyFont="1" applyFill="1" applyBorder="1"/>
    <xf numFmtId="0" fontId="13" fillId="14" borderId="22" xfId="5" applyFont="1" applyFill="1" applyBorder="1"/>
    <xf numFmtId="44" fontId="13" fillId="14" borderId="10" xfId="5" applyNumberFormat="1" applyFont="1" applyFill="1" applyBorder="1"/>
    <xf numFmtId="0" fontId="6" fillId="0" borderId="0" xfId="5" applyFont="1" applyAlignment="1">
      <alignment horizontal="center"/>
    </xf>
    <xf numFmtId="0" fontId="13" fillId="6" borderId="12" xfId="5" applyFont="1" applyFill="1" applyBorder="1" applyAlignment="1">
      <alignment horizontal="center"/>
    </xf>
    <xf numFmtId="9" fontId="6" fillId="0" borderId="0" xfId="10" applyFont="1" applyFill="1" applyBorder="1" applyAlignment="1">
      <alignment horizontal="center"/>
    </xf>
    <xf numFmtId="169" fontId="16" fillId="0" borderId="0" xfId="5" applyNumberFormat="1" applyFont="1" applyFill="1" applyBorder="1" applyAlignment="1">
      <alignment horizontal="center"/>
    </xf>
    <xf numFmtId="169" fontId="13" fillId="14" borderId="11" xfId="5" applyNumberFormat="1" applyFont="1" applyFill="1" applyBorder="1" applyAlignment="1">
      <alignment horizontal="center"/>
    </xf>
    <xf numFmtId="164" fontId="6" fillId="0" borderId="0" xfId="6" applyNumberFormat="1" applyFont="1" applyFill="1" applyAlignment="1">
      <alignment horizontal="right"/>
    </xf>
    <xf numFmtId="170" fontId="6" fillId="0" borderId="0" xfId="11" applyNumberFormat="1" applyFont="1" applyAlignment="1">
      <alignment horizontal="center"/>
    </xf>
    <xf numFmtId="44" fontId="3" fillId="0" borderId="0" xfId="5" applyNumberFormat="1" applyFont="1" applyFill="1" applyBorder="1" applyAlignment="1">
      <alignment horizontal="right"/>
    </xf>
    <xf numFmtId="0" fontId="11" fillId="8" borderId="13" xfId="5" applyFont="1" applyFill="1" applyBorder="1" applyAlignment="1">
      <alignment horizontal="center"/>
    </xf>
    <xf numFmtId="0" fontId="11" fillId="8" borderId="14" xfId="5" applyFont="1" applyFill="1" applyBorder="1" applyAlignment="1">
      <alignment horizontal="center"/>
    </xf>
    <xf numFmtId="0" fontId="11" fillId="8" borderId="15" xfId="5" applyFont="1" applyFill="1" applyBorder="1" applyAlignment="1">
      <alignment horizontal="center"/>
    </xf>
    <xf numFmtId="0" fontId="11" fillId="8" borderId="17" xfId="5" applyFont="1" applyFill="1" applyBorder="1" applyAlignment="1">
      <alignment horizontal="left"/>
    </xf>
    <xf numFmtId="0" fontId="11" fillId="8" borderId="0" xfId="5" applyFont="1" applyFill="1" applyBorder="1" applyAlignment="1">
      <alignment horizontal="left"/>
    </xf>
    <xf numFmtId="0" fontId="13" fillId="15" borderId="4" xfId="5" applyFont="1" applyFill="1" applyBorder="1" applyAlignment="1">
      <alignment horizontal="center"/>
    </xf>
    <xf numFmtId="0" fontId="13" fillId="15" borderId="27" xfId="5" applyFont="1" applyFill="1" applyBorder="1" applyAlignment="1">
      <alignment horizontal="center"/>
    </xf>
    <xf numFmtId="0" fontId="13" fillId="15" borderId="21" xfId="5" applyFont="1" applyFill="1" applyBorder="1" applyAlignment="1">
      <alignment horizontal="center"/>
    </xf>
    <xf numFmtId="0" fontId="13" fillId="15" borderId="5" xfId="5" applyFont="1" applyFill="1" applyBorder="1" applyAlignment="1">
      <alignment horizontal="center"/>
    </xf>
  </cellXfs>
  <cellStyles count="12">
    <cellStyle name="Comma 2" xfId="6"/>
    <cellStyle name="Currency" xfId="1" builtinId="4"/>
    <cellStyle name="Currency 3" xfId="8"/>
    <cellStyle name="Neutral" xfId="2" builtinId="28"/>
    <cellStyle name="Normal" xfId="0" builtinId="0"/>
    <cellStyle name="Normal 2" xfId="3"/>
    <cellStyle name="Normal 3" xfId="5"/>
    <cellStyle name="Normal 6" xfId="9"/>
    <cellStyle name="Normal 7" xfId="7"/>
    <cellStyle name="Normal 8" xfId="4"/>
    <cellStyle name="Percent" xfId="11" builtinId="5"/>
    <cellStyle name="Percent 2" xfId="10"/>
  </cellStyles>
  <dxfs count="0"/>
  <tableStyles count="0" defaultTableStyle="TableStyleMedium2" defaultPivotStyle="PivotStyleLight16"/>
  <colors>
    <mruColors>
      <color rgb="FFE1A7F1"/>
      <color rgb="FF0066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center5.ucsd.edu\nfs\Resource\Grad%20Std%20Support\Kathy\GradInitiative-GSGEI\13-14GSGEI\Fall2013-GSGEI\FA13_GSGEIfunding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3alloc"/>
      <sheetName val="FallpayingNR-firstyr-doc12to13"/>
      <sheetName val="FallGRenroll-12to13"/>
      <sheetName val="Fall13payingNR-firstyr-doc"/>
      <sheetName val="Fall13payingNR"/>
      <sheetName val="Fall13GRenroll"/>
      <sheetName val="FA13-Day_15"/>
      <sheetName val="FA13 AB540"/>
      <sheetName val="Fall12payingNR-firstyr-doc"/>
      <sheetName val="Fall12payingNR"/>
      <sheetName val="Fall12GRenroll"/>
      <sheetName val="FA12-DAY 15"/>
      <sheetName val="2012-13AB5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PID</v>
          </cell>
          <cell r="B1" t="str">
            <v>NAME</v>
          </cell>
          <cell r="C1" t="str">
            <v>GENDER</v>
          </cell>
          <cell r="D1" t="str">
            <v>CITIZENSHIP</v>
          </cell>
          <cell r="E1" t="str">
            <v>CNTRY_NAME</v>
          </cell>
          <cell r="F1" t="str">
            <v>VISA_TYPE</v>
          </cell>
          <cell r="G1" t="str">
            <v>STUDENT_LEVEL</v>
          </cell>
          <cell r="H1" t="str">
            <v>TERM</v>
          </cell>
          <cell r="I1" t="str">
            <v>REG_STATUS</v>
          </cell>
          <cell r="J1" t="str">
            <v>ADMIT_CLS_CD</v>
          </cell>
          <cell r="K1" t="str">
            <v>ADMIT_TERM</v>
          </cell>
          <cell r="L1" t="str">
            <v>FIRST_ENRL</v>
          </cell>
          <cell r="M1" t="str">
            <v>LAST_ENRL</v>
          </cell>
          <cell r="N1" t="str">
            <v>MAJOR_CD1</v>
          </cell>
          <cell r="O1" t="str">
            <v>SHORT_DESC1</v>
          </cell>
          <cell r="P1" t="str">
            <v>LONG_DESC1</v>
          </cell>
          <cell r="Q1" t="str">
            <v>DEPT_CD1</v>
          </cell>
          <cell r="R1" t="str">
            <v>DEPT_NAME1</v>
          </cell>
          <cell r="S1" t="str">
            <v>DEGREE_TYPE1</v>
          </cell>
          <cell r="T1" t="str">
            <v>RSDNC_CD</v>
          </cell>
          <cell r="U1" t="str">
            <v>HOURS_ENRL</v>
          </cell>
          <cell r="V1" t="str">
            <v>APCT_DECN</v>
          </cell>
          <cell r="W1" t="str">
            <v>APCT_TYPE</v>
          </cell>
          <cell r="X1" t="str">
            <v>NCRV</v>
          </cell>
          <cell r="Y1" t="str">
            <v>REFRESH_DATE</v>
          </cell>
          <cell r="Z1" t="str">
            <v>DIVISION</v>
          </cell>
          <cell r="AA1" t="str">
            <v>JDP_XMPT</v>
          </cell>
          <cell r="AB1" t="str">
            <v>IN_ABS</v>
          </cell>
          <cell r="AC1" t="str">
            <v>JDOC</v>
          </cell>
          <cell r="AD1" t="str">
            <v>SELF</v>
          </cell>
          <cell r="AE1" t="str">
            <v>INTL</v>
          </cell>
          <cell r="AF1" t="str">
            <v>AB540</v>
          </cell>
        </row>
        <row r="2">
          <cell r="A2" t="str">
            <v>A00189023</v>
          </cell>
          <cell r="B2" t="str">
            <v xml:space="preserve">Russell, Brian James               </v>
          </cell>
          <cell r="C2" t="str">
            <v>M</v>
          </cell>
          <cell r="D2" t="str">
            <v>US</v>
          </cell>
          <cell r="E2" t="str">
            <v>United States of America</v>
          </cell>
          <cell r="F2" t="str">
            <v xml:space="preserve">  </v>
          </cell>
          <cell r="G2" t="str">
            <v>GR</v>
          </cell>
          <cell r="H2" t="str">
            <v>FA13</v>
          </cell>
          <cell r="I2" t="str">
            <v>RG</v>
          </cell>
          <cell r="J2" t="str">
            <v>MA</v>
          </cell>
          <cell r="K2" t="str">
            <v>FA12</v>
          </cell>
          <cell r="L2" t="str">
            <v>FA12</v>
          </cell>
          <cell r="M2" t="str">
            <v>FA13</v>
          </cell>
          <cell r="N2" t="str">
            <v>RS80</v>
          </cell>
          <cell r="O2" t="str">
            <v xml:space="preserve">MBA-Flex  </v>
          </cell>
          <cell r="P2" t="str">
            <v>Master Business Administration</v>
          </cell>
          <cell r="Q2" t="str">
            <v xml:space="preserve">RSM </v>
          </cell>
          <cell r="R2" t="str">
            <v xml:space="preserve">Rady School of Management          </v>
          </cell>
          <cell r="S2" t="str">
            <v xml:space="preserve">MBA </v>
          </cell>
          <cell r="T2" t="str">
            <v xml:space="preserve">R </v>
          </cell>
          <cell r="U2">
            <v>9</v>
          </cell>
          <cell r="V2" t="str">
            <v>NULL</v>
          </cell>
          <cell r="W2" t="str">
            <v>NULL</v>
          </cell>
          <cell r="X2" t="str">
            <v xml:space="preserve">CGR            </v>
          </cell>
          <cell r="Y2">
            <v>41564.13958333333</v>
          </cell>
          <cell r="Z2" t="str">
            <v>RADY SCHOOL OF MANAGEMENT FLEX MBA</v>
          </cell>
          <cell r="AA2" t="e">
            <v>#N/A</v>
          </cell>
          <cell r="AB2" t="e">
            <v>#N/A</v>
          </cell>
          <cell r="AD2" t="str">
            <v>SELF</v>
          </cell>
          <cell r="AE2" t="str">
            <v>DOMESTIC</v>
          </cell>
          <cell r="AF2">
            <v>0</v>
          </cell>
        </row>
        <row r="3">
          <cell r="A3" t="str">
            <v>A00272243</v>
          </cell>
          <cell r="B3" t="str">
            <v xml:space="preserve">Duffy, Kimberly Ann                </v>
          </cell>
          <cell r="C3" t="str">
            <v>F</v>
          </cell>
          <cell r="D3" t="str">
            <v>US</v>
          </cell>
          <cell r="E3" t="str">
            <v>United States of America</v>
          </cell>
          <cell r="F3" t="str">
            <v xml:space="preserve">  </v>
          </cell>
          <cell r="G3" t="str">
            <v>GR</v>
          </cell>
          <cell r="H3" t="str">
            <v>FA13</v>
          </cell>
          <cell r="I3" t="str">
            <v>RG</v>
          </cell>
          <cell r="J3" t="str">
            <v>MA</v>
          </cell>
          <cell r="K3" t="str">
            <v>FA12</v>
          </cell>
          <cell r="L3" t="str">
            <v>FA12</v>
          </cell>
          <cell r="M3" t="str">
            <v>FA13</v>
          </cell>
          <cell r="N3" t="str">
            <v>RS80</v>
          </cell>
          <cell r="O3" t="str">
            <v xml:space="preserve">MBA-Flex  </v>
          </cell>
          <cell r="P3" t="str">
            <v>Master Business Administration</v>
          </cell>
          <cell r="Q3" t="str">
            <v xml:space="preserve">RSM </v>
          </cell>
          <cell r="R3" t="str">
            <v xml:space="preserve">Rady School of Management          </v>
          </cell>
          <cell r="S3" t="str">
            <v xml:space="preserve">MBA </v>
          </cell>
          <cell r="T3" t="str">
            <v xml:space="preserve">R </v>
          </cell>
          <cell r="U3">
            <v>8</v>
          </cell>
          <cell r="V3" t="str">
            <v>NULL</v>
          </cell>
          <cell r="W3" t="str">
            <v>NULL</v>
          </cell>
          <cell r="X3" t="str">
            <v xml:space="preserve">CGR            </v>
          </cell>
          <cell r="Y3">
            <v>41564.13958333333</v>
          </cell>
          <cell r="Z3" t="str">
            <v>RADY SCHOOL OF MANAGEMENT FLEX MBA</v>
          </cell>
          <cell r="AA3" t="e">
            <v>#N/A</v>
          </cell>
          <cell r="AB3" t="e">
            <v>#N/A</v>
          </cell>
          <cell r="AD3" t="str">
            <v>SELF</v>
          </cell>
          <cell r="AE3" t="str">
            <v>DOMESTIC</v>
          </cell>
          <cell r="AF3">
            <v>0</v>
          </cell>
        </row>
        <row r="4">
          <cell r="A4" t="str">
            <v>A00314142</v>
          </cell>
          <cell r="B4" t="str">
            <v xml:space="preserve">Kuo, Shrin Paul                    </v>
          </cell>
          <cell r="C4" t="str">
            <v>M</v>
          </cell>
          <cell r="D4" t="str">
            <v>US</v>
          </cell>
          <cell r="E4" t="str">
            <v>United States of America</v>
          </cell>
          <cell r="F4" t="str">
            <v xml:space="preserve">  </v>
          </cell>
          <cell r="G4" t="str">
            <v>GR</v>
          </cell>
          <cell r="H4" t="str">
            <v>FA13</v>
          </cell>
          <cell r="I4" t="str">
            <v>RG</v>
          </cell>
          <cell r="J4" t="str">
            <v>MA</v>
          </cell>
          <cell r="K4" t="str">
            <v>FA11</v>
          </cell>
          <cell r="L4" t="str">
            <v>FA11</v>
          </cell>
          <cell r="M4" t="str">
            <v>FA13</v>
          </cell>
          <cell r="N4" t="str">
            <v>RS78</v>
          </cell>
          <cell r="O4" t="str">
            <v xml:space="preserve">MBA-Flex  </v>
          </cell>
          <cell r="P4" t="str">
            <v>Master Business Administration</v>
          </cell>
          <cell r="Q4" t="str">
            <v xml:space="preserve">RSM </v>
          </cell>
          <cell r="R4" t="str">
            <v xml:space="preserve">Rady School of Management          </v>
          </cell>
          <cell r="S4" t="str">
            <v xml:space="preserve">MBA </v>
          </cell>
          <cell r="T4" t="str">
            <v xml:space="preserve">R </v>
          </cell>
          <cell r="U4">
            <v>12</v>
          </cell>
          <cell r="V4" t="str">
            <v>NULL</v>
          </cell>
          <cell r="W4" t="str">
            <v>NULL</v>
          </cell>
          <cell r="X4" t="str">
            <v xml:space="preserve">CGR            </v>
          </cell>
          <cell r="Y4">
            <v>41564.13958333333</v>
          </cell>
          <cell r="Z4" t="str">
            <v>RADY SCHOOL OF MANAGEMENT FLEX MBA</v>
          </cell>
          <cell r="AA4" t="e">
            <v>#N/A</v>
          </cell>
          <cell r="AB4" t="e">
            <v>#N/A</v>
          </cell>
          <cell r="AD4" t="str">
            <v>SELF</v>
          </cell>
          <cell r="AE4" t="str">
            <v>DOMESTIC</v>
          </cell>
          <cell r="AF4">
            <v>0</v>
          </cell>
        </row>
        <row r="5">
          <cell r="A5" t="str">
            <v>A00320083</v>
          </cell>
          <cell r="B5" t="str">
            <v xml:space="preserve">Chung, Brady Kwangun               </v>
          </cell>
          <cell r="C5" t="str">
            <v>M</v>
          </cell>
          <cell r="D5" t="str">
            <v>US</v>
          </cell>
          <cell r="E5" t="str">
            <v>United States of America</v>
          </cell>
          <cell r="F5" t="str">
            <v xml:space="preserve">  </v>
          </cell>
          <cell r="G5" t="str">
            <v>GR</v>
          </cell>
          <cell r="H5" t="str">
            <v>FA13</v>
          </cell>
          <cell r="I5" t="str">
            <v>RG</v>
          </cell>
          <cell r="J5" t="str">
            <v>MA</v>
          </cell>
          <cell r="K5" t="str">
            <v>FA13</v>
          </cell>
          <cell r="L5" t="str">
            <v>FA13</v>
          </cell>
          <cell r="M5" t="str">
            <v>FA13</v>
          </cell>
          <cell r="N5" t="str">
            <v>RS81</v>
          </cell>
          <cell r="O5" t="str">
            <v xml:space="preserve">MBA-Flex  </v>
          </cell>
          <cell r="P5" t="str">
            <v>Master Business Administration</v>
          </cell>
          <cell r="Q5" t="str">
            <v xml:space="preserve">RSM </v>
          </cell>
          <cell r="R5" t="str">
            <v xml:space="preserve">Rady School of Management          </v>
          </cell>
          <cell r="S5" t="str">
            <v xml:space="preserve">MBA </v>
          </cell>
          <cell r="T5" t="str">
            <v xml:space="preserve">R </v>
          </cell>
          <cell r="U5">
            <v>12</v>
          </cell>
          <cell r="V5" t="str">
            <v xml:space="preserve">ACC </v>
          </cell>
          <cell r="W5" t="str">
            <v>GADM</v>
          </cell>
          <cell r="X5" t="str">
            <v xml:space="preserve">NGR            </v>
          </cell>
          <cell r="Y5">
            <v>41564.13958333333</v>
          </cell>
          <cell r="Z5" t="str">
            <v>RADY SCHOOL OF MANAGEMENT FLEX MBA</v>
          </cell>
          <cell r="AA5" t="e">
            <v>#N/A</v>
          </cell>
          <cell r="AB5" t="e">
            <v>#N/A</v>
          </cell>
          <cell r="AD5" t="str">
            <v>SELF</v>
          </cell>
          <cell r="AE5" t="str">
            <v>DOMESTIC</v>
          </cell>
          <cell r="AF5">
            <v>0</v>
          </cell>
        </row>
        <row r="6">
          <cell r="A6" t="str">
            <v>A00443818</v>
          </cell>
          <cell r="B6" t="str">
            <v xml:space="preserve">Philyaw, Laura Ivette              </v>
          </cell>
          <cell r="C6" t="str">
            <v>F</v>
          </cell>
          <cell r="D6" t="str">
            <v>US</v>
          </cell>
          <cell r="E6" t="str">
            <v>United States of America</v>
          </cell>
          <cell r="F6" t="str">
            <v xml:space="preserve">  </v>
          </cell>
          <cell r="G6" t="str">
            <v>GR</v>
          </cell>
          <cell r="H6" t="str">
            <v>FA13</v>
          </cell>
          <cell r="I6" t="str">
            <v>RG</v>
          </cell>
          <cell r="J6" t="str">
            <v>D2</v>
          </cell>
          <cell r="K6" t="str">
            <v>WI11</v>
          </cell>
          <cell r="L6" t="str">
            <v>WI11</v>
          </cell>
          <cell r="M6" t="str">
            <v>FA13</v>
          </cell>
          <cell r="N6" t="str">
            <v>ED81</v>
          </cell>
          <cell r="O6" t="str">
            <v xml:space="preserve">EL(JtEdD) </v>
          </cell>
          <cell r="P6" t="str">
            <v>EducLeadership (JtEdDoc CSUSM)</v>
          </cell>
          <cell r="Q6" t="str">
            <v xml:space="preserve">EDS </v>
          </cell>
          <cell r="R6" t="str">
            <v xml:space="preserve">Education Studies                  </v>
          </cell>
          <cell r="S6" t="str">
            <v xml:space="preserve">EDD </v>
          </cell>
          <cell r="T6" t="str">
            <v xml:space="preserve">R </v>
          </cell>
          <cell r="U6">
            <v>8</v>
          </cell>
          <cell r="V6" t="str">
            <v>NULL</v>
          </cell>
          <cell r="W6" t="str">
            <v>NULL</v>
          </cell>
          <cell r="X6" t="str">
            <v xml:space="preserve">CGR            </v>
          </cell>
          <cell r="Y6">
            <v>41564.13958333333</v>
          </cell>
          <cell r="Z6" t="str">
            <v>SOCIAL SCIENCES</v>
          </cell>
          <cell r="AA6" t="e">
            <v>#N/A</v>
          </cell>
          <cell r="AB6" t="e">
            <v>#N/A</v>
          </cell>
          <cell r="AE6" t="str">
            <v>DOMESTIC</v>
          </cell>
          <cell r="AF6">
            <v>0</v>
          </cell>
        </row>
        <row r="7">
          <cell r="A7" t="str">
            <v>A00494358</v>
          </cell>
          <cell r="B7" t="str">
            <v xml:space="preserve">Gingery, James Robert              </v>
          </cell>
          <cell r="C7" t="str">
            <v>M</v>
          </cell>
          <cell r="D7" t="str">
            <v>US</v>
          </cell>
          <cell r="E7" t="str">
            <v>United States of America</v>
          </cell>
          <cell r="F7" t="str">
            <v xml:space="preserve">  </v>
          </cell>
          <cell r="G7" t="str">
            <v>GR</v>
          </cell>
          <cell r="H7" t="str">
            <v>FA13</v>
          </cell>
          <cell r="I7" t="str">
            <v>RG</v>
          </cell>
          <cell r="J7" t="str">
            <v>D2</v>
          </cell>
          <cell r="K7" t="str">
            <v>FA08</v>
          </cell>
          <cell r="L7" t="str">
            <v>FA08</v>
          </cell>
          <cell r="M7" t="str">
            <v>FA13</v>
          </cell>
          <cell r="N7" t="str">
            <v>SE75</v>
          </cell>
          <cell r="O7" t="str">
            <v>Struct Eng</v>
          </cell>
          <cell r="P7" t="str">
            <v xml:space="preserve">Structural Engineering        </v>
          </cell>
          <cell r="Q7" t="str">
            <v xml:space="preserve">SE  </v>
          </cell>
          <cell r="R7" t="str">
            <v xml:space="preserve">Structural Engineering             </v>
          </cell>
          <cell r="S7" t="str">
            <v xml:space="preserve">PHD </v>
          </cell>
          <cell r="T7" t="str">
            <v>PR</v>
          </cell>
          <cell r="U7">
            <v>6</v>
          </cell>
          <cell r="V7" t="str">
            <v>NULL</v>
          </cell>
          <cell r="W7" t="str">
            <v>NULL</v>
          </cell>
          <cell r="X7" t="str">
            <v xml:space="preserve">CGR            </v>
          </cell>
          <cell r="Y7">
            <v>41564.13958333333</v>
          </cell>
          <cell r="Z7" t="str">
            <v>JACOBS SCHOOL OF ENGINEERING</v>
          </cell>
          <cell r="AA7" t="e">
            <v>#N/A</v>
          </cell>
          <cell r="AB7" t="e">
            <v>#N/A</v>
          </cell>
          <cell r="AE7" t="str">
            <v>DOMESTIC</v>
          </cell>
          <cell r="AF7">
            <v>0</v>
          </cell>
        </row>
        <row r="8">
          <cell r="A8" t="str">
            <v>A00500570</v>
          </cell>
          <cell r="B8" t="str">
            <v xml:space="preserve">Rippo, Anthony John                </v>
          </cell>
          <cell r="C8" t="str">
            <v>M</v>
          </cell>
          <cell r="D8" t="str">
            <v>US</v>
          </cell>
          <cell r="E8" t="str">
            <v>United States of America</v>
          </cell>
          <cell r="F8" t="str">
            <v xml:space="preserve">  </v>
          </cell>
          <cell r="G8" t="str">
            <v>GR</v>
          </cell>
          <cell r="H8" t="str">
            <v>FA13</v>
          </cell>
          <cell r="I8" t="str">
            <v>RG</v>
          </cell>
          <cell r="J8" t="str">
            <v>MA</v>
          </cell>
          <cell r="K8" t="str">
            <v>FA12</v>
          </cell>
          <cell r="L8" t="str">
            <v>FA12</v>
          </cell>
          <cell r="M8" t="str">
            <v>FA13</v>
          </cell>
          <cell r="N8" t="str">
            <v>AS82</v>
          </cell>
          <cell r="O8" t="str">
            <v>Health Law</v>
          </cell>
          <cell r="P8" t="str">
            <v xml:space="preserve">Health Law (Joint MAS CWSL)   </v>
          </cell>
          <cell r="Q8" t="str">
            <v xml:space="preserve">MAS </v>
          </cell>
          <cell r="R8" t="str">
            <v>Master of Advanced Studies Programs</v>
          </cell>
          <cell r="S8" t="str">
            <v xml:space="preserve">MAS </v>
          </cell>
          <cell r="T8" t="str">
            <v xml:space="preserve">R </v>
          </cell>
          <cell r="U8">
            <v>4</v>
          </cell>
          <cell r="V8" t="str">
            <v>NULL</v>
          </cell>
          <cell r="W8" t="str">
            <v>NULL</v>
          </cell>
          <cell r="X8" t="str">
            <v xml:space="preserve">CGR            </v>
          </cell>
          <cell r="Y8">
            <v>41564.13958333333</v>
          </cell>
          <cell r="Z8" t="str">
            <v>MASTERS OF ADVANCED STUDIES PROGRAMS</v>
          </cell>
          <cell r="AA8" t="e">
            <v>#N/A</v>
          </cell>
          <cell r="AB8" t="e">
            <v>#N/A</v>
          </cell>
          <cell r="AD8" t="str">
            <v>SELF</v>
          </cell>
          <cell r="AE8" t="str">
            <v>DOMESTIC</v>
          </cell>
          <cell r="AF8">
            <v>0</v>
          </cell>
        </row>
        <row r="9">
          <cell r="A9" t="str">
            <v>A00533425</v>
          </cell>
          <cell r="B9" t="str">
            <v xml:space="preserve">Gaffney, Patricia Mason            </v>
          </cell>
          <cell r="C9" t="str">
            <v>F</v>
          </cell>
          <cell r="D9" t="str">
            <v>US</v>
          </cell>
          <cell r="E9" t="str">
            <v>United States of America</v>
          </cell>
          <cell r="F9" t="str">
            <v xml:space="preserve">  </v>
          </cell>
          <cell r="G9" t="str">
            <v>GR</v>
          </cell>
          <cell r="H9" t="str">
            <v>FA13</v>
          </cell>
          <cell r="I9" t="str">
            <v>RG</v>
          </cell>
          <cell r="J9" t="str">
            <v>VI</v>
          </cell>
          <cell r="K9" t="str">
            <v>FA12</v>
          </cell>
          <cell r="L9" t="str">
            <v>FA12</v>
          </cell>
          <cell r="M9" t="str">
            <v>FA13</v>
          </cell>
          <cell r="N9" t="str">
            <v>UN80</v>
          </cell>
          <cell r="O9" t="str">
            <v>Intcamp Ex</v>
          </cell>
          <cell r="P9" t="str">
            <v xml:space="preserve">UC Intercampus Exchange Prog  </v>
          </cell>
          <cell r="Q9" t="str">
            <v>UNAF</v>
          </cell>
          <cell r="R9" t="str">
            <v xml:space="preserve">Unaffiliated                       </v>
          </cell>
          <cell r="S9" t="str">
            <v xml:space="preserve">    </v>
          </cell>
          <cell r="T9" t="str">
            <v xml:space="preserve">R </v>
          </cell>
          <cell r="U9">
            <v>12</v>
          </cell>
          <cell r="V9" t="str">
            <v>NULL</v>
          </cell>
          <cell r="W9" t="str">
            <v>NULL</v>
          </cell>
          <cell r="X9" t="str">
            <v xml:space="preserve">VGR            </v>
          </cell>
          <cell r="Y9">
            <v>41564.13958333333</v>
          </cell>
          <cell r="Z9" t="str">
            <v>UNAFFILIATED</v>
          </cell>
          <cell r="AA9" t="e">
            <v>#N/A</v>
          </cell>
          <cell r="AB9" t="e">
            <v>#N/A</v>
          </cell>
          <cell r="AE9" t="str">
            <v>DOMESTIC</v>
          </cell>
          <cell r="AF9">
            <v>0</v>
          </cell>
        </row>
        <row r="10">
          <cell r="A10" t="str">
            <v>A00548767</v>
          </cell>
          <cell r="B10" t="str">
            <v xml:space="preserve">Grano, Robert J                    </v>
          </cell>
          <cell r="C10" t="str">
            <v>M</v>
          </cell>
          <cell r="D10" t="str">
            <v>US</v>
          </cell>
          <cell r="E10" t="str">
            <v>United States of America</v>
          </cell>
          <cell r="F10" t="str">
            <v xml:space="preserve">  </v>
          </cell>
          <cell r="G10" t="str">
            <v>GR</v>
          </cell>
          <cell r="H10" t="str">
            <v>FA13</v>
          </cell>
          <cell r="I10" t="str">
            <v>RG</v>
          </cell>
          <cell r="J10" t="str">
            <v>D2</v>
          </cell>
          <cell r="K10" t="str">
            <v>WI11</v>
          </cell>
          <cell r="L10" t="str">
            <v>WI11</v>
          </cell>
          <cell r="M10" t="str">
            <v>FA13</v>
          </cell>
          <cell r="N10" t="str">
            <v>ED81</v>
          </cell>
          <cell r="O10" t="str">
            <v xml:space="preserve">EL(JtEdD) </v>
          </cell>
          <cell r="P10" t="str">
            <v>EducLeadership (JtEdDoc CSUSM)</v>
          </cell>
          <cell r="Q10" t="str">
            <v xml:space="preserve">EDS </v>
          </cell>
          <cell r="R10" t="str">
            <v xml:space="preserve">Education Studies                  </v>
          </cell>
          <cell r="S10" t="str">
            <v xml:space="preserve">EDD </v>
          </cell>
          <cell r="T10" t="str">
            <v xml:space="preserve">R </v>
          </cell>
          <cell r="U10">
            <v>8</v>
          </cell>
          <cell r="V10" t="str">
            <v>NULL</v>
          </cell>
          <cell r="W10" t="str">
            <v>NULL</v>
          </cell>
          <cell r="X10" t="str">
            <v xml:space="preserve">CGR            </v>
          </cell>
          <cell r="Y10">
            <v>41564.13958333333</v>
          </cell>
          <cell r="Z10" t="str">
            <v>SOCIAL SCIENCES</v>
          </cell>
          <cell r="AA10" t="e">
            <v>#N/A</v>
          </cell>
          <cell r="AB10" t="e">
            <v>#N/A</v>
          </cell>
          <cell r="AE10" t="str">
            <v>DOMESTIC</v>
          </cell>
          <cell r="AF10">
            <v>0</v>
          </cell>
        </row>
        <row r="11">
          <cell r="A11" t="str">
            <v>A00575978</v>
          </cell>
          <cell r="B11" t="str">
            <v xml:space="preserve">Walsh, Kevin Paul                  </v>
          </cell>
          <cell r="C11" t="str">
            <v>M</v>
          </cell>
          <cell r="D11" t="str">
            <v>US</v>
          </cell>
          <cell r="E11" t="str">
            <v>United States of America</v>
          </cell>
          <cell r="F11" t="str">
            <v xml:space="preserve">  </v>
          </cell>
          <cell r="G11" t="str">
            <v>GR</v>
          </cell>
          <cell r="H11" t="str">
            <v>FA13</v>
          </cell>
          <cell r="I11" t="str">
            <v>RG</v>
          </cell>
          <cell r="J11" t="str">
            <v>MA</v>
          </cell>
          <cell r="K11" t="str">
            <v>FA13</v>
          </cell>
          <cell r="L11" t="str">
            <v>FA05</v>
          </cell>
          <cell r="M11" t="str">
            <v>FA13</v>
          </cell>
          <cell r="N11" t="str">
            <v>CS82</v>
          </cell>
          <cell r="O11" t="str">
            <v xml:space="preserve">CSE AESE  </v>
          </cell>
          <cell r="P11" t="str">
            <v>Archtctr-BsdEntrprSystmsEngrng</v>
          </cell>
          <cell r="Q11" t="str">
            <v xml:space="preserve">CSE </v>
          </cell>
          <cell r="R11" t="str">
            <v xml:space="preserve">Computer Science &amp; Engineering     </v>
          </cell>
          <cell r="S11" t="str">
            <v xml:space="preserve">MAS </v>
          </cell>
          <cell r="T11" t="str">
            <v xml:space="preserve">R </v>
          </cell>
          <cell r="U11">
            <v>13</v>
          </cell>
          <cell r="V11" t="str">
            <v>READ</v>
          </cell>
          <cell r="W11" t="str">
            <v>READ</v>
          </cell>
          <cell r="X11" t="str">
            <v xml:space="preserve">RGR            </v>
          </cell>
          <cell r="Y11">
            <v>41564.13958333333</v>
          </cell>
          <cell r="Z11" t="str">
            <v>MASTERS OF ADVANCED STUDIES PROGRAMS</v>
          </cell>
          <cell r="AA11" t="e">
            <v>#N/A</v>
          </cell>
          <cell r="AB11" t="e">
            <v>#N/A</v>
          </cell>
          <cell r="AD11" t="str">
            <v>SELF</v>
          </cell>
          <cell r="AE11" t="str">
            <v>DOMESTIC</v>
          </cell>
          <cell r="AF11">
            <v>0</v>
          </cell>
        </row>
        <row r="12">
          <cell r="A12" t="str">
            <v>A00727914</v>
          </cell>
          <cell r="B12" t="str">
            <v xml:space="preserve">Ortiz, Edmundo R.                  </v>
          </cell>
          <cell r="C12" t="str">
            <v>M</v>
          </cell>
          <cell r="D12" t="str">
            <v>US</v>
          </cell>
          <cell r="E12" t="str">
            <v>United States of America</v>
          </cell>
          <cell r="F12" t="str">
            <v xml:space="preserve">  </v>
          </cell>
          <cell r="G12" t="str">
            <v>GR</v>
          </cell>
          <cell r="H12" t="str">
            <v>FA13</v>
          </cell>
          <cell r="I12" t="str">
            <v>RG</v>
          </cell>
          <cell r="J12" t="str">
            <v>D1</v>
          </cell>
          <cell r="K12" t="str">
            <v>FA13</v>
          </cell>
          <cell r="L12" t="str">
            <v>FA13</v>
          </cell>
          <cell r="M12" t="str">
            <v>FA13</v>
          </cell>
          <cell r="N12" t="str">
            <v>LT77</v>
          </cell>
          <cell r="O12" t="str">
            <v>Literature</v>
          </cell>
          <cell r="P12" t="str">
            <v xml:space="preserve">Literature                    </v>
          </cell>
          <cell r="Q12" t="str">
            <v xml:space="preserve">LIT </v>
          </cell>
          <cell r="R12" t="str">
            <v xml:space="preserve">Literature                         </v>
          </cell>
          <cell r="S12" t="str">
            <v xml:space="preserve">PHD </v>
          </cell>
          <cell r="T12" t="str">
            <v xml:space="preserve">R </v>
          </cell>
          <cell r="U12">
            <v>12</v>
          </cell>
          <cell r="V12" t="str">
            <v xml:space="preserve">ACC </v>
          </cell>
          <cell r="W12" t="str">
            <v>GADM</v>
          </cell>
          <cell r="X12" t="str">
            <v xml:space="preserve">NGR            </v>
          </cell>
          <cell r="Y12">
            <v>41564.13958333333</v>
          </cell>
          <cell r="Z12" t="str">
            <v>ARTS &amp; HUMANITIES</v>
          </cell>
          <cell r="AA12" t="e">
            <v>#N/A</v>
          </cell>
          <cell r="AB12" t="e">
            <v>#N/A</v>
          </cell>
          <cell r="AE12" t="str">
            <v>DOMESTIC</v>
          </cell>
          <cell r="AF12">
            <v>0</v>
          </cell>
        </row>
        <row r="13">
          <cell r="A13" t="str">
            <v>A00734685</v>
          </cell>
          <cell r="B13" t="str">
            <v xml:space="preserve">O'Connor, Wendy Lynn               </v>
          </cell>
          <cell r="C13" t="str">
            <v>F</v>
          </cell>
          <cell r="D13" t="str">
            <v>US</v>
          </cell>
          <cell r="E13" t="str">
            <v>United States of America</v>
          </cell>
          <cell r="F13" t="str">
            <v xml:space="preserve">  </v>
          </cell>
          <cell r="G13" t="str">
            <v>GR</v>
          </cell>
          <cell r="H13" t="str">
            <v>FA13</v>
          </cell>
          <cell r="I13" t="str">
            <v>RG</v>
          </cell>
          <cell r="J13" t="str">
            <v>D1</v>
          </cell>
          <cell r="K13" t="str">
            <v>FA13</v>
          </cell>
          <cell r="L13" t="str">
            <v>S313</v>
          </cell>
          <cell r="M13" t="str">
            <v>FA13</v>
          </cell>
          <cell r="N13" t="str">
            <v>ED79</v>
          </cell>
          <cell r="O13" t="str">
            <v>TL-DocEduc</v>
          </cell>
          <cell r="P13" t="str">
            <v xml:space="preserve">Teaching and Learning         </v>
          </cell>
          <cell r="Q13" t="str">
            <v xml:space="preserve">EDS </v>
          </cell>
          <cell r="R13" t="str">
            <v xml:space="preserve">Education Studies                  </v>
          </cell>
          <cell r="S13" t="str">
            <v xml:space="preserve">EDD </v>
          </cell>
          <cell r="T13" t="str">
            <v>PR</v>
          </cell>
          <cell r="U13">
            <v>4</v>
          </cell>
          <cell r="V13" t="str">
            <v xml:space="preserve">ACC </v>
          </cell>
          <cell r="W13" t="str">
            <v>GADM</v>
          </cell>
          <cell r="X13" t="str">
            <v xml:space="preserve">NGR            </v>
          </cell>
          <cell r="Y13">
            <v>41564.13958333333</v>
          </cell>
          <cell r="Z13" t="str">
            <v>SOCIAL SCIENCES</v>
          </cell>
          <cell r="AA13" t="e">
            <v>#N/A</v>
          </cell>
          <cell r="AB13" t="e">
            <v>#N/A</v>
          </cell>
          <cell r="AE13" t="str">
            <v>DOMESTIC</v>
          </cell>
          <cell r="AF13">
            <v>0</v>
          </cell>
        </row>
        <row r="14">
          <cell r="A14" t="str">
            <v>A00760049</v>
          </cell>
          <cell r="B14" t="str">
            <v xml:space="preserve">Martin, Scott Bradley              </v>
          </cell>
          <cell r="C14" t="str">
            <v>M</v>
          </cell>
          <cell r="D14" t="str">
            <v>US</v>
          </cell>
          <cell r="E14" t="str">
            <v>United States of America</v>
          </cell>
          <cell r="F14" t="str">
            <v xml:space="preserve">  </v>
          </cell>
          <cell r="G14" t="str">
            <v>GR</v>
          </cell>
          <cell r="H14" t="str">
            <v>FA13</v>
          </cell>
          <cell r="I14" t="str">
            <v>RG</v>
          </cell>
          <cell r="J14" t="str">
            <v>D1</v>
          </cell>
          <cell r="K14" t="str">
            <v>FA12</v>
          </cell>
          <cell r="L14" t="str">
            <v>FA11</v>
          </cell>
          <cell r="M14" t="str">
            <v>FA13</v>
          </cell>
          <cell r="N14" t="str">
            <v>PS75</v>
          </cell>
          <cell r="O14" t="str">
            <v xml:space="preserve">Polit Sci </v>
          </cell>
          <cell r="P14" t="str">
            <v xml:space="preserve">Political Science             </v>
          </cell>
          <cell r="Q14" t="str">
            <v>POLI</v>
          </cell>
          <cell r="R14" t="str">
            <v xml:space="preserve">Political Science                  </v>
          </cell>
          <cell r="S14" t="str">
            <v xml:space="preserve">PHD </v>
          </cell>
          <cell r="T14" t="str">
            <v xml:space="preserve">R </v>
          </cell>
          <cell r="U14">
            <v>12</v>
          </cell>
          <cell r="V14" t="str">
            <v>NULL</v>
          </cell>
          <cell r="W14" t="str">
            <v>NULL</v>
          </cell>
          <cell r="X14" t="str">
            <v xml:space="preserve">CGR            </v>
          </cell>
          <cell r="Y14">
            <v>41564.13958333333</v>
          </cell>
          <cell r="Z14" t="str">
            <v>SOCIAL SCIENCES</v>
          </cell>
          <cell r="AA14" t="e">
            <v>#N/A</v>
          </cell>
          <cell r="AB14" t="e">
            <v>#N/A</v>
          </cell>
          <cell r="AE14" t="str">
            <v>DOMESTIC</v>
          </cell>
          <cell r="AF14">
            <v>0</v>
          </cell>
        </row>
        <row r="15">
          <cell r="A15" t="str">
            <v>A00773992</v>
          </cell>
          <cell r="B15" t="str">
            <v xml:space="preserve">Lieber, Richard Louis              </v>
          </cell>
          <cell r="C15" t="str">
            <v>M</v>
          </cell>
          <cell r="D15" t="str">
            <v>US</v>
          </cell>
          <cell r="E15" t="str">
            <v>United States of America</v>
          </cell>
          <cell r="F15" t="str">
            <v xml:space="preserve">  </v>
          </cell>
          <cell r="G15" t="str">
            <v>GR</v>
          </cell>
          <cell r="H15" t="str">
            <v>FA13</v>
          </cell>
          <cell r="I15" t="str">
            <v>RG</v>
          </cell>
          <cell r="J15" t="str">
            <v>MA</v>
          </cell>
          <cell r="K15" t="str">
            <v>FA11</v>
          </cell>
          <cell r="L15" t="str">
            <v>FA11</v>
          </cell>
          <cell r="M15" t="str">
            <v>FA13</v>
          </cell>
          <cell r="N15" t="str">
            <v>RS78</v>
          </cell>
          <cell r="O15" t="str">
            <v xml:space="preserve">MBA-Flex  </v>
          </cell>
          <cell r="P15" t="str">
            <v>Master Business Administration</v>
          </cell>
          <cell r="Q15" t="str">
            <v xml:space="preserve">RSM </v>
          </cell>
          <cell r="R15" t="str">
            <v xml:space="preserve">Rady School of Management          </v>
          </cell>
          <cell r="S15" t="str">
            <v xml:space="preserve">MBA </v>
          </cell>
          <cell r="T15" t="str">
            <v xml:space="preserve">R </v>
          </cell>
          <cell r="U15">
            <v>5</v>
          </cell>
          <cell r="V15" t="str">
            <v>NULL</v>
          </cell>
          <cell r="W15" t="str">
            <v>NULL</v>
          </cell>
          <cell r="X15" t="str">
            <v xml:space="preserve">CGR            </v>
          </cell>
          <cell r="Y15">
            <v>41564.13958333333</v>
          </cell>
          <cell r="Z15" t="str">
            <v>RADY SCHOOL OF MANAGEMENT FLEX MBA</v>
          </cell>
          <cell r="AA15" t="e">
            <v>#N/A</v>
          </cell>
          <cell r="AB15" t="e">
            <v>#N/A</v>
          </cell>
          <cell r="AD15" t="str">
            <v>SELF</v>
          </cell>
          <cell r="AE15" t="str">
            <v>DOMESTIC</v>
          </cell>
          <cell r="AF15">
            <v>0</v>
          </cell>
        </row>
        <row r="16">
          <cell r="A16" t="str">
            <v>A00787500</v>
          </cell>
          <cell r="B16" t="str">
            <v xml:space="preserve">Powers, Jamie Glenn Arthur         </v>
          </cell>
          <cell r="C16" t="str">
            <v>M</v>
          </cell>
          <cell r="D16" t="str">
            <v>US</v>
          </cell>
          <cell r="E16" t="str">
            <v>United States of America</v>
          </cell>
          <cell r="F16" t="str">
            <v xml:space="preserve">  </v>
          </cell>
          <cell r="G16" t="str">
            <v>GR</v>
          </cell>
          <cell r="H16" t="str">
            <v>FA13</v>
          </cell>
          <cell r="I16" t="str">
            <v>RG</v>
          </cell>
          <cell r="J16" t="str">
            <v>MA</v>
          </cell>
          <cell r="K16" t="str">
            <v>FA13</v>
          </cell>
          <cell r="L16" t="str">
            <v>FA13</v>
          </cell>
          <cell r="M16" t="str">
            <v>FA13</v>
          </cell>
          <cell r="N16" t="str">
            <v>CS82</v>
          </cell>
          <cell r="O16" t="str">
            <v xml:space="preserve">CSE AESE  </v>
          </cell>
          <cell r="P16" t="str">
            <v>Archtctr-BsdEntrprSystmsEngrng</v>
          </cell>
          <cell r="Q16" t="str">
            <v xml:space="preserve">CSE </v>
          </cell>
          <cell r="R16" t="str">
            <v xml:space="preserve">Computer Science &amp; Engineering     </v>
          </cell>
          <cell r="S16" t="str">
            <v xml:space="preserve">MAS </v>
          </cell>
          <cell r="T16" t="str">
            <v xml:space="preserve">R </v>
          </cell>
          <cell r="U16">
            <v>5</v>
          </cell>
          <cell r="V16" t="str">
            <v xml:space="preserve">ACC </v>
          </cell>
          <cell r="W16" t="str">
            <v>GADM</v>
          </cell>
          <cell r="X16" t="str">
            <v xml:space="preserve">NGR            </v>
          </cell>
          <cell r="Y16">
            <v>41564.13958333333</v>
          </cell>
          <cell r="Z16" t="str">
            <v>MASTERS OF ADVANCED STUDIES PROGRAMS</v>
          </cell>
          <cell r="AA16" t="e">
            <v>#N/A</v>
          </cell>
          <cell r="AB16" t="e">
            <v>#N/A</v>
          </cell>
          <cell r="AD16" t="str">
            <v>SELF</v>
          </cell>
          <cell r="AE16" t="str">
            <v>DOMESTIC</v>
          </cell>
          <cell r="AF16">
            <v>0</v>
          </cell>
        </row>
        <row r="17">
          <cell r="A17" t="str">
            <v>A00926942</v>
          </cell>
          <cell r="B17" t="str">
            <v xml:space="preserve">Van Ness, Karen Clark              </v>
          </cell>
          <cell r="C17" t="str">
            <v>F</v>
          </cell>
          <cell r="D17" t="str">
            <v>US</v>
          </cell>
          <cell r="E17" t="str">
            <v>United States of America</v>
          </cell>
          <cell r="F17" t="str">
            <v xml:space="preserve">  </v>
          </cell>
          <cell r="G17" t="str">
            <v>GR</v>
          </cell>
          <cell r="H17" t="str">
            <v>FA13</v>
          </cell>
          <cell r="I17" t="str">
            <v>RG</v>
          </cell>
          <cell r="J17" t="str">
            <v>D1</v>
          </cell>
          <cell r="K17" t="str">
            <v>WI12</v>
          </cell>
          <cell r="L17" t="str">
            <v>FA93</v>
          </cell>
          <cell r="M17" t="str">
            <v>FA13</v>
          </cell>
          <cell r="N17" t="str">
            <v>ED81</v>
          </cell>
          <cell r="O17" t="str">
            <v xml:space="preserve">EL(JtEdD) </v>
          </cell>
          <cell r="P17" t="str">
            <v>EducLeadership (JtEdDoc CSUSM)</v>
          </cell>
          <cell r="Q17" t="str">
            <v xml:space="preserve">EDS </v>
          </cell>
          <cell r="R17" t="str">
            <v xml:space="preserve">Education Studies                  </v>
          </cell>
          <cell r="S17" t="str">
            <v xml:space="preserve">EDD </v>
          </cell>
          <cell r="T17" t="str">
            <v xml:space="preserve">R </v>
          </cell>
          <cell r="U17">
            <v>8</v>
          </cell>
          <cell r="V17" t="str">
            <v>NULL</v>
          </cell>
          <cell r="W17" t="str">
            <v>NULL</v>
          </cell>
          <cell r="X17" t="str">
            <v xml:space="preserve">CGR            </v>
          </cell>
          <cell r="Y17">
            <v>41564.13958333333</v>
          </cell>
          <cell r="Z17" t="str">
            <v>SOCIAL SCIENCES</v>
          </cell>
          <cell r="AA17" t="e">
            <v>#N/A</v>
          </cell>
          <cell r="AB17" t="e">
            <v>#N/A</v>
          </cell>
          <cell r="AE17" t="str">
            <v>DOMESTIC</v>
          </cell>
          <cell r="AF17">
            <v>0</v>
          </cell>
        </row>
        <row r="18">
          <cell r="A18" t="str">
            <v>A00938977</v>
          </cell>
          <cell r="B18" t="str">
            <v xml:space="preserve">Almaden, Jonathan Virgilio         </v>
          </cell>
          <cell r="C18" t="str">
            <v>M</v>
          </cell>
          <cell r="D18" t="str">
            <v>US</v>
          </cell>
          <cell r="E18" t="str">
            <v>United States of America</v>
          </cell>
          <cell r="F18" t="str">
            <v xml:space="preserve">  </v>
          </cell>
          <cell r="G18" t="str">
            <v>GR</v>
          </cell>
          <cell r="H18" t="str">
            <v>FA13</v>
          </cell>
          <cell r="I18" t="str">
            <v>RG</v>
          </cell>
          <cell r="J18" t="str">
            <v>D2</v>
          </cell>
          <cell r="K18" t="str">
            <v>FA07</v>
          </cell>
          <cell r="L18" t="str">
            <v>FA07</v>
          </cell>
          <cell r="M18" t="str">
            <v>FA13</v>
          </cell>
          <cell r="N18" t="str">
            <v>BI77</v>
          </cell>
          <cell r="O18" t="str">
            <v xml:space="preserve">Biology   </v>
          </cell>
          <cell r="P18" t="str">
            <v xml:space="preserve">Biology                       </v>
          </cell>
          <cell r="Q18" t="str">
            <v>BIOL</v>
          </cell>
          <cell r="R18" t="str">
            <v xml:space="preserve">Biology                            </v>
          </cell>
          <cell r="S18" t="str">
            <v xml:space="preserve">PHD </v>
          </cell>
          <cell r="T18" t="str">
            <v xml:space="preserve">R </v>
          </cell>
          <cell r="U18">
            <v>15</v>
          </cell>
          <cell r="V18" t="str">
            <v>NULL</v>
          </cell>
          <cell r="W18" t="str">
            <v>NULL</v>
          </cell>
          <cell r="X18" t="str">
            <v xml:space="preserve">CGR            </v>
          </cell>
          <cell r="Y18">
            <v>41564.13958333333</v>
          </cell>
          <cell r="Z18" t="str">
            <v>BIOLOGICAL SCIENCES</v>
          </cell>
          <cell r="AA18" t="e">
            <v>#N/A</v>
          </cell>
          <cell r="AB18" t="e">
            <v>#N/A</v>
          </cell>
          <cell r="AE18" t="str">
            <v>DOMESTIC</v>
          </cell>
          <cell r="AF18">
            <v>0</v>
          </cell>
        </row>
        <row r="19">
          <cell r="A19" t="str">
            <v>A00979345</v>
          </cell>
          <cell r="B19" t="str">
            <v xml:space="preserve">Bernstein, Laurence Elliot         </v>
          </cell>
          <cell r="C19" t="str">
            <v>M</v>
          </cell>
          <cell r="D19" t="str">
            <v>US</v>
          </cell>
          <cell r="E19" t="str">
            <v>United States of America</v>
          </cell>
          <cell r="F19" t="str">
            <v xml:space="preserve">  </v>
          </cell>
          <cell r="G19" t="str">
            <v>GR</v>
          </cell>
          <cell r="H19" t="str">
            <v>FA13</v>
          </cell>
          <cell r="I19" t="str">
            <v>RG</v>
          </cell>
          <cell r="J19" t="str">
            <v>D1</v>
          </cell>
          <cell r="K19" t="str">
            <v>FA11</v>
          </cell>
          <cell r="L19" t="str">
            <v>FA11</v>
          </cell>
          <cell r="M19" t="str">
            <v>FA13</v>
          </cell>
          <cell r="N19" t="str">
            <v>BF76</v>
          </cell>
          <cell r="O19" t="str">
            <v>Bio&amp;SysBio</v>
          </cell>
          <cell r="P19" t="str">
            <v xml:space="preserve">Bioinformatics &amp; Systems Bio  </v>
          </cell>
          <cell r="Q19" t="str">
            <v>BINF</v>
          </cell>
          <cell r="R19" t="str">
            <v xml:space="preserve">Bioinformatics and Systems Biology </v>
          </cell>
          <cell r="S19" t="str">
            <v xml:space="preserve">PHD </v>
          </cell>
          <cell r="T19" t="str">
            <v xml:space="preserve">R </v>
          </cell>
          <cell r="U19">
            <v>12</v>
          </cell>
          <cell r="V19" t="str">
            <v>NULL</v>
          </cell>
          <cell r="W19" t="str">
            <v>NULL</v>
          </cell>
          <cell r="X19" t="str">
            <v xml:space="preserve">CGR            </v>
          </cell>
          <cell r="Y19">
            <v>41564.13958333333</v>
          </cell>
          <cell r="Z19" t="str">
            <v>JACOBS SCHOOL OF ENGINEERING</v>
          </cell>
          <cell r="AA19" t="e">
            <v>#N/A</v>
          </cell>
          <cell r="AB19" t="e">
            <v>#N/A</v>
          </cell>
          <cell r="AE19" t="str">
            <v>DOMESTIC</v>
          </cell>
          <cell r="AF19">
            <v>0</v>
          </cell>
        </row>
        <row r="20">
          <cell r="A20" t="str">
            <v>A01034322</v>
          </cell>
          <cell r="B20" t="str">
            <v xml:space="preserve">Potter, Lisa Riche                 </v>
          </cell>
          <cell r="C20" t="str">
            <v>F</v>
          </cell>
          <cell r="D20" t="str">
            <v>US</v>
          </cell>
          <cell r="E20" t="str">
            <v>United States of America</v>
          </cell>
          <cell r="F20" t="str">
            <v xml:space="preserve">  </v>
          </cell>
          <cell r="G20" t="str">
            <v>GR</v>
          </cell>
          <cell r="H20" t="str">
            <v>FA13</v>
          </cell>
          <cell r="I20" t="str">
            <v>RG</v>
          </cell>
          <cell r="J20" t="str">
            <v>MA</v>
          </cell>
          <cell r="K20" t="str">
            <v>FA13</v>
          </cell>
          <cell r="L20" t="str">
            <v>FA93</v>
          </cell>
          <cell r="M20" t="str">
            <v>FA13</v>
          </cell>
          <cell r="N20" t="str">
            <v>AS79</v>
          </cell>
          <cell r="O20" t="str">
            <v xml:space="preserve">ClRes     </v>
          </cell>
          <cell r="P20" t="str">
            <v xml:space="preserve">Clinical Research             </v>
          </cell>
          <cell r="Q20" t="str">
            <v xml:space="preserve">MAS </v>
          </cell>
          <cell r="R20" t="str">
            <v>Master of Advanced Studies Programs</v>
          </cell>
          <cell r="S20" t="str">
            <v xml:space="preserve">MAS </v>
          </cell>
          <cell r="T20" t="str">
            <v xml:space="preserve">R </v>
          </cell>
          <cell r="U20">
            <v>2</v>
          </cell>
          <cell r="V20" t="str">
            <v>READ</v>
          </cell>
          <cell r="W20" t="str">
            <v>READ</v>
          </cell>
          <cell r="X20" t="str">
            <v xml:space="preserve">RGR            </v>
          </cell>
          <cell r="Y20">
            <v>41564.13958333333</v>
          </cell>
          <cell r="Z20" t="str">
            <v>MASTERS OF ADVANCED STUDIES PROGRAMS</v>
          </cell>
          <cell r="AA20" t="e">
            <v>#N/A</v>
          </cell>
          <cell r="AB20" t="e">
            <v>#N/A</v>
          </cell>
          <cell r="AD20" t="str">
            <v>SELF</v>
          </cell>
          <cell r="AE20" t="str">
            <v>DOMESTIC</v>
          </cell>
          <cell r="AF20">
            <v>0</v>
          </cell>
        </row>
        <row r="21">
          <cell r="A21" t="str">
            <v>A01054744</v>
          </cell>
          <cell r="B21" t="str">
            <v xml:space="preserve">MacLeod, Douglas Craig             </v>
          </cell>
          <cell r="C21" t="str">
            <v>M</v>
          </cell>
          <cell r="D21" t="str">
            <v>US</v>
          </cell>
          <cell r="E21" t="str">
            <v>United States of America</v>
          </cell>
          <cell r="F21" t="str">
            <v xml:space="preserve">  </v>
          </cell>
          <cell r="G21" t="str">
            <v>GR</v>
          </cell>
          <cell r="H21" t="str">
            <v>FA13</v>
          </cell>
          <cell r="I21" t="str">
            <v>RG</v>
          </cell>
          <cell r="J21" t="str">
            <v>MA</v>
          </cell>
          <cell r="K21" t="str">
            <v>WI13</v>
          </cell>
          <cell r="L21" t="str">
            <v>WI13</v>
          </cell>
          <cell r="M21" t="str">
            <v>FA13</v>
          </cell>
          <cell r="N21" t="str">
            <v>AS76</v>
          </cell>
          <cell r="O21" t="str">
            <v xml:space="preserve">LHCO      </v>
          </cell>
          <cell r="P21" t="str">
            <v>Leadership/Health Care Organiz</v>
          </cell>
          <cell r="Q21" t="str">
            <v xml:space="preserve">MAS </v>
          </cell>
          <cell r="R21" t="str">
            <v>Master of Advanced Studies Programs</v>
          </cell>
          <cell r="S21" t="str">
            <v xml:space="preserve">MAS </v>
          </cell>
          <cell r="T21" t="str">
            <v xml:space="preserve">R </v>
          </cell>
          <cell r="U21">
            <v>6</v>
          </cell>
          <cell r="V21" t="str">
            <v>NULL</v>
          </cell>
          <cell r="W21" t="str">
            <v>NULL</v>
          </cell>
          <cell r="X21" t="str">
            <v xml:space="preserve">CGR            </v>
          </cell>
          <cell r="Y21">
            <v>41564.13958333333</v>
          </cell>
          <cell r="Z21" t="str">
            <v>MASTERS OF ADVANCED STUDIES PROGRAMS</v>
          </cell>
          <cell r="AA21" t="e">
            <v>#N/A</v>
          </cell>
          <cell r="AB21" t="e">
            <v>#N/A</v>
          </cell>
          <cell r="AD21" t="str">
            <v>SELF</v>
          </cell>
          <cell r="AE21" t="str">
            <v>DOMESTIC</v>
          </cell>
          <cell r="AF21">
            <v>0</v>
          </cell>
        </row>
        <row r="22">
          <cell r="A22" t="str">
            <v>A01118985</v>
          </cell>
          <cell r="B22" t="str">
            <v xml:space="preserve">Carey, Chanda Laine                </v>
          </cell>
          <cell r="C22" t="str">
            <v>F</v>
          </cell>
          <cell r="D22" t="str">
            <v>US</v>
          </cell>
          <cell r="E22" t="str">
            <v>United States of America</v>
          </cell>
          <cell r="F22" t="str">
            <v xml:space="preserve">  </v>
          </cell>
          <cell r="G22" t="str">
            <v>GR</v>
          </cell>
          <cell r="H22" t="str">
            <v>FA13</v>
          </cell>
          <cell r="I22" t="str">
            <v>RG</v>
          </cell>
          <cell r="J22" t="str">
            <v>D2</v>
          </cell>
          <cell r="K22" t="str">
            <v>FA07</v>
          </cell>
          <cell r="L22" t="str">
            <v>FA07</v>
          </cell>
          <cell r="M22" t="str">
            <v>FA13</v>
          </cell>
          <cell r="N22" t="str">
            <v>VA76</v>
          </cell>
          <cell r="O22" t="str">
            <v>ArtHstThCr</v>
          </cell>
          <cell r="P22" t="str">
            <v>Art History, Theory &amp;Criticism</v>
          </cell>
          <cell r="Q22" t="str">
            <v xml:space="preserve">VIS </v>
          </cell>
          <cell r="R22" t="str">
            <v xml:space="preserve">Visual Arts                        </v>
          </cell>
          <cell r="S22" t="str">
            <v xml:space="preserve">PHD </v>
          </cell>
          <cell r="T22" t="str">
            <v xml:space="preserve">R </v>
          </cell>
          <cell r="U22">
            <v>12</v>
          </cell>
          <cell r="V22" t="str">
            <v>NULL</v>
          </cell>
          <cell r="W22" t="str">
            <v>NULL</v>
          </cell>
          <cell r="X22" t="str">
            <v xml:space="preserve">CGR            </v>
          </cell>
          <cell r="Y22">
            <v>41564.13958333333</v>
          </cell>
          <cell r="Z22" t="str">
            <v>ARTS &amp; HUMANITIES</v>
          </cell>
          <cell r="AA22" t="e">
            <v>#N/A</v>
          </cell>
          <cell r="AB22" t="e">
            <v>#N/A</v>
          </cell>
          <cell r="AE22" t="str">
            <v>DOMESTIC</v>
          </cell>
          <cell r="AF22">
            <v>0</v>
          </cell>
        </row>
        <row r="23">
          <cell r="A23" t="str">
            <v>A01295202</v>
          </cell>
          <cell r="B23" t="str">
            <v xml:space="preserve">Ma, Lesley Wei-Chung               </v>
          </cell>
          <cell r="C23" t="str">
            <v>F</v>
          </cell>
          <cell r="D23" t="str">
            <v>US</v>
          </cell>
          <cell r="E23" t="str">
            <v>United States of America</v>
          </cell>
          <cell r="F23" t="str">
            <v xml:space="preserve">  </v>
          </cell>
          <cell r="G23" t="str">
            <v>GR</v>
          </cell>
          <cell r="H23" t="str">
            <v>FA13</v>
          </cell>
          <cell r="I23" t="str">
            <v>RG</v>
          </cell>
          <cell r="J23" t="str">
            <v>D2</v>
          </cell>
          <cell r="K23" t="str">
            <v>FA09</v>
          </cell>
          <cell r="L23" t="str">
            <v>FA09</v>
          </cell>
          <cell r="M23" t="str">
            <v>FA13</v>
          </cell>
          <cell r="N23" t="str">
            <v>VA76</v>
          </cell>
          <cell r="O23" t="str">
            <v>ArtHstThCr</v>
          </cell>
          <cell r="P23" t="str">
            <v>Art History, Theory &amp;Criticism</v>
          </cell>
          <cell r="Q23" t="str">
            <v xml:space="preserve">VIS </v>
          </cell>
          <cell r="R23" t="str">
            <v xml:space="preserve">Visual Arts                        </v>
          </cell>
          <cell r="S23" t="str">
            <v xml:space="preserve">PHD </v>
          </cell>
          <cell r="T23" t="str">
            <v xml:space="preserve">R </v>
          </cell>
          <cell r="U23">
            <v>12</v>
          </cell>
          <cell r="V23" t="str">
            <v>NULL</v>
          </cell>
          <cell r="W23" t="str">
            <v>NULL</v>
          </cell>
          <cell r="X23" t="str">
            <v xml:space="preserve">CGR            </v>
          </cell>
          <cell r="Y23">
            <v>41564.13958333333</v>
          </cell>
          <cell r="Z23" t="str">
            <v>ARTS &amp; HUMANITIES</v>
          </cell>
          <cell r="AA23" t="e">
            <v>#N/A</v>
          </cell>
          <cell r="AB23" t="e">
            <v>#N/A</v>
          </cell>
          <cell r="AE23" t="str">
            <v>DOMESTIC</v>
          </cell>
          <cell r="AF23">
            <v>0</v>
          </cell>
        </row>
        <row r="24">
          <cell r="A24" t="str">
            <v>A01313984</v>
          </cell>
          <cell r="B24" t="str">
            <v xml:space="preserve">Acevedo, Lisette Marie             </v>
          </cell>
          <cell r="C24" t="str">
            <v>F</v>
          </cell>
          <cell r="D24" t="str">
            <v>US</v>
          </cell>
          <cell r="E24" t="str">
            <v>United States of America</v>
          </cell>
          <cell r="F24" t="str">
            <v xml:space="preserve">  </v>
          </cell>
          <cell r="G24" t="str">
            <v>GR</v>
          </cell>
          <cell r="H24" t="str">
            <v>FA13</v>
          </cell>
          <cell r="I24" t="str">
            <v>RG</v>
          </cell>
          <cell r="J24" t="str">
            <v>MA</v>
          </cell>
          <cell r="K24" t="str">
            <v>FA11</v>
          </cell>
          <cell r="L24" t="str">
            <v>FA97</v>
          </cell>
          <cell r="M24" t="str">
            <v>FA13</v>
          </cell>
          <cell r="N24" t="str">
            <v>RS78</v>
          </cell>
          <cell r="O24" t="str">
            <v xml:space="preserve">MBA-Flex  </v>
          </cell>
          <cell r="P24" t="str">
            <v>Master Business Administration</v>
          </cell>
          <cell r="Q24" t="str">
            <v xml:space="preserve">RSM </v>
          </cell>
          <cell r="R24" t="str">
            <v xml:space="preserve">Rady School of Management          </v>
          </cell>
          <cell r="S24" t="str">
            <v xml:space="preserve">MBA </v>
          </cell>
          <cell r="T24" t="str">
            <v xml:space="preserve">R </v>
          </cell>
          <cell r="U24">
            <v>12</v>
          </cell>
          <cell r="V24" t="str">
            <v>NULL</v>
          </cell>
          <cell r="W24" t="str">
            <v>NULL</v>
          </cell>
          <cell r="X24" t="str">
            <v xml:space="preserve">CGR            </v>
          </cell>
          <cell r="Y24">
            <v>41564.13958333333</v>
          </cell>
          <cell r="Z24" t="str">
            <v>RADY SCHOOL OF MANAGEMENT FLEX MBA</v>
          </cell>
          <cell r="AA24" t="e">
            <v>#N/A</v>
          </cell>
          <cell r="AB24" t="e">
            <v>#N/A</v>
          </cell>
          <cell r="AD24" t="str">
            <v>SELF</v>
          </cell>
          <cell r="AE24" t="str">
            <v>DOMESTIC</v>
          </cell>
          <cell r="AF24">
            <v>0</v>
          </cell>
        </row>
        <row r="25">
          <cell r="A25" t="str">
            <v>A01363770</v>
          </cell>
          <cell r="B25" t="str">
            <v xml:space="preserve">Muldrow, Stephanie Yvette          </v>
          </cell>
          <cell r="C25" t="str">
            <v>F</v>
          </cell>
          <cell r="D25" t="str">
            <v>US</v>
          </cell>
          <cell r="E25" t="str">
            <v>United States of America</v>
          </cell>
          <cell r="F25" t="str">
            <v xml:space="preserve">  </v>
          </cell>
          <cell r="G25" t="str">
            <v>GR</v>
          </cell>
          <cell r="H25" t="str">
            <v>FA13</v>
          </cell>
          <cell r="I25" t="str">
            <v>RG</v>
          </cell>
          <cell r="J25" t="str">
            <v>MA</v>
          </cell>
          <cell r="K25" t="str">
            <v>FA12</v>
          </cell>
          <cell r="L25" t="str">
            <v>S312</v>
          </cell>
          <cell r="M25" t="str">
            <v>FA13</v>
          </cell>
          <cell r="N25" t="str">
            <v>ED75</v>
          </cell>
          <cell r="O25" t="str">
            <v xml:space="preserve">TL-CurDes </v>
          </cell>
          <cell r="P25" t="str">
            <v>Teaching &amp; Learning (Cur Dsgn)</v>
          </cell>
          <cell r="Q25" t="str">
            <v xml:space="preserve">EDS </v>
          </cell>
          <cell r="R25" t="str">
            <v xml:space="preserve">Education Studies                  </v>
          </cell>
          <cell r="S25" t="str">
            <v xml:space="preserve">MA  </v>
          </cell>
          <cell r="T25" t="str">
            <v>PR</v>
          </cell>
          <cell r="U25">
            <v>4</v>
          </cell>
          <cell r="V25" t="str">
            <v>NULL</v>
          </cell>
          <cell r="W25" t="str">
            <v>NULL</v>
          </cell>
          <cell r="X25" t="str">
            <v xml:space="preserve">CGR            </v>
          </cell>
          <cell r="Y25">
            <v>41564.13958333333</v>
          </cell>
          <cell r="Z25" t="str">
            <v>SOCIAL SCIENCES</v>
          </cell>
          <cell r="AA25" t="e">
            <v>#N/A</v>
          </cell>
          <cell r="AB25" t="e">
            <v>#N/A</v>
          </cell>
          <cell r="AE25" t="str">
            <v>DOMESTIC</v>
          </cell>
          <cell r="AF25">
            <v>0</v>
          </cell>
        </row>
        <row r="26">
          <cell r="A26" t="str">
            <v>A01515982</v>
          </cell>
          <cell r="B26" t="str">
            <v xml:space="preserve">Given, William Allan               </v>
          </cell>
          <cell r="C26" t="str">
            <v>M</v>
          </cell>
          <cell r="D26" t="str">
            <v>US</v>
          </cell>
          <cell r="E26" t="str">
            <v>United States of America</v>
          </cell>
          <cell r="F26" t="str">
            <v xml:space="preserve">  </v>
          </cell>
          <cell r="G26" t="str">
            <v>GR</v>
          </cell>
          <cell r="H26" t="str">
            <v>FA13</v>
          </cell>
          <cell r="I26" t="str">
            <v>RG</v>
          </cell>
          <cell r="J26" t="str">
            <v>D2</v>
          </cell>
          <cell r="K26" t="str">
            <v>FA10</v>
          </cell>
          <cell r="L26" t="str">
            <v>FA10</v>
          </cell>
          <cell r="M26" t="str">
            <v>FA13</v>
          </cell>
          <cell r="N26" t="str">
            <v>TH76</v>
          </cell>
          <cell r="O26" t="str">
            <v>Dr&amp;Theatre</v>
          </cell>
          <cell r="P26" t="str">
            <v>Drama and Theatre(Jnt Doc UCI)</v>
          </cell>
          <cell r="Q26" t="str">
            <v>THEA</v>
          </cell>
          <cell r="R26" t="str">
            <v xml:space="preserve">Theatre and Dance                  </v>
          </cell>
          <cell r="S26" t="str">
            <v xml:space="preserve">PHD </v>
          </cell>
          <cell r="T26" t="str">
            <v xml:space="preserve">R </v>
          </cell>
          <cell r="U26">
            <v>12</v>
          </cell>
          <cell r="V26" t="str">
            <v>NULL</v>
          </cell>
          <cell r="W26" t="str">
            <v>NULL</v>
          </cell>
          <cell r="X26" t="str">
            <v xml:space="preserve">CGR            </v>
          </cell>
          <cell r="Y26">
            <v>41564.13958333333</v>
          </cell>
          <cell r="Z26" t="str">
            <v>ARTS &amp; HUMANITIES</v>
          </cell>
          <cell r="AA26" t="e">
            <v>#N/A</v>
          </cell>
          <cell r="AB26" t="e">
            <v>#N/A</v>
          </cell>
          <cell r="AE26" t="str">
            <v>DOMESTIC</v>
          </cell>
          <cell r="AF26">
            <v>0</v>
          </cell>
        </row>
        <row r="27">
          <cell r="A27" t="str">
            <v>A01567638</v>
          </cell>
          <cell r="B27" t="str">
            <v xml:space="preserve">Jun, Grace Shin Hae                </v>
          </cell>
          <cell r="C27" t="str">
            <v>F</v>
          </cell>
          <cell r="D27" t="str">
            <v>US</v>
          </cell>
          <cell r="E27" t="str">
            <v>United States of America</v>
          </cell>
          <cell r="F27" t="str">
            <v xml:space="preserve">  </v>
          </cell>
          <cell r="G27" t="str">
            <v>GR</v>
          </cell>
          <cell r="H27" t="str">
            <v>FA13</v>
          </cell>
          <cell r="I27" t="str">
            <v>RG</v>
          </cell>
          <cell r="J27" t="str">
            <v>D2</v>
          </cell>
          <cell r="K27" t="str">
            <v>FA13</v>
          </cell>
          <cell r="L27" t="str">
            <v>FA06</v>
          </cell>
          <cell r="M27" t="str">
            <v>FA13</v>
          </cell>
          <cell r="N27" t="str">
            <v>TH76</v>
          </cell>
          <cell r="O27" t="str">
            <v>Dr&amp;Theatre</v>
          </cell>
          <cell r="P27" t="str">
            <v>Drama and Theatre(Jnt Doc UCI)</v>
          </cell>
          <cell r="Q27" t="str">
            <v>THEA</v>
          </cell>
          <cell r="R27" t="str">
            <v xml:space="preserve">Theatre and Dance                  </v>
          </cell>
          <cell r="S27" t="str">
            <v xml:space="preserve">PHD </v>
          </cell>
          <cell r="T27" t="str">
            <v xml:space="preserve">R </v>
          </cell>
          <cell r="U27">
            <v>12</v>
          </cell>
          <cell r="V27" t="str">
            <v>LVRT</v>
          </cell>
          <cell r="W27" t="str">
            <v>LVRT</v>
          </cell>
          <cell r="X27" t="str">
            <v xml:space="preserve">RGR            </v>
          </cell>
          <cell r="Y27">
            <v>41564.13958333333</v>
          </cell>
          <cell r="Z27" t="str">
            <v>ARTS &amp; HUMANITIES</v>
          </cell>
          <cell r="AA27" t="e">
            <v>#N/A</v>
          </cell>
          <cell r="AB27" t="e">
            <v>#N/A</v>
          </cell>
          <cell r="AE27" t="str">
            <v>DOMESTIC</v>
          </cell>
          <cell r="AF27">
            <v>0</v>
          </cell>
        </row>
        <row r="28">
          <cell r="A28" t="str">
            <v>A01577609</v>
          </cell>
          <cell r="B28" t="str">
            <v xml:space="preserve">Trejo, Joann                       </v>
          </cell>
          <cell r="C28" t="str">
            <v>F</v>
          </cell>
          <cell r="D28" t="str">
            <v>US</v>
          </cell>
          <cell r="E28" t="str">
            <v>United States of America</v>
          </cell>
          <cell r="F28" t="str">
            <v xml:space="preserve">  </v>
          </cell>
          <cell r="G28" t="str">
            <v>GR</v>
          </cell>
          <cell r="H28" t="str">
            <v>FA13</v>
          </cell>
          <cell r="I28" t="str">
            <v>RG</v>
          </cell>
          <cell r="J28" t="str">
            <v>MA</v>
          </cell>
          <cell r="K28" t="str">
            <v>FA13</v>
          </cell>
          <cell r="L28" t="str">
            <v>FA86</v>
          </cell>
          <cell r="M28" t="str">
            <v>FA13</v>
          </cell>
          <cell r="N28" t="str">
            <v>RS81</v>
          </cell>
          <cell r="O28" t="str">
            <v xml:space="preserve">MBA-Flex  </v>
          </cell>
          <cell r="P28" t="str">
            <v>Master Business Administration</v>
          </cell>
          <cell r="Q28" t="str">
            <v xml:space="preserve">RSM </v>
          </cell>
          <cell r="R28" t="str">
            <v xml:space="preserve">Rady School of Management          </v>
          </cell>
          <cell r="S28" t="str">
            <v xml:space="preserve">MBA </v>
          </cell>
          <cell r="T28" t="str">
            <v xml:space="preserve">R </v>
          </cell>
          <cell r="U28">
            <v>13</v>
          </cell>
          <cell r="V28" t="str">
            <v>READ</v>
          </cell>
          <cell r="W28" t="str">
            <v>READ</v>
          </cell>
          <cell r="X28" t="str">
            <v xml:space="preserve">RGR            </v>
          </cell>
          <cell r="Y28">
            <v>41564.13958333333</v>
          </cell>
          <cell r="Z28" t="str">
            <v>RADY SCHOOL OF MANAGEMENT FLEX MBA</v>
          </cell>
          <cell r="AA28" t="e">
            <v>#N/A</v>
          </cell>
          <cell r="AB28" t="e">
            <v>#N/A</v>
          </cell>
          <cell r="AD28" t="str">
            <v>SELF</v>
          </cell>
          <cell r="AE28" t="str">
            <v>DOMESTIC</v>
          </cell>
          <cell r="AF28">
            <v>0</v>
          </cell>
        </row>
        <row r="29">
          <cell r="A29" t="str">
            <v>A01641119</v>
          </cell>
          <cell r="B29" t="str">
            <v xml:space="preserve">Abukar, Sheryl Steinberg           </v>
          </cell>
          <cell r="C29" t="str">
            <v>F</v>
          </cell>
          <cell r="D29" t="str">
            <v>US</v>
          </cell>
          <cell r="E29" t="str">
            <v>United States of America</v>
          </cell>
          <cell r="F29" t="str">
            <v xml:space="preserve">  </v>
          </cell>
          <cell r="G29" t="str">
            <v>GR</v>
          </cell>
          <cell r="H29" t="str">
            <v>FA13</v>
          </cell>
          <cell r="I29" t="str">
            <v>RG</v>
          </cell>
          <cell r="J29" t="str">
            <v>D2</v>
          </cell>
          <cell r="K29" t="str">
            <v>WI11</v>
          </cell>
          <cell r="L29" t="str">
            <v>FA87</v>
          </cell>
          <cell r="M29" t="str">
            <v>FA13</v>
          </cell>
          <cell r="N29" t="str">
            <v>ED81</v>
          </cell>
          <cell r="O29" t="str">
            <v xml:space="preserve">EL(JtEdD) </v>
          </cell>
          <cell r="P29" t="str">
            <v>EducLeadership (JtEdDoc CSUSM)</v>
          </cell>
          <cell r="Q29" t="str">
            <v xml:space="preserve">EDS </v>
          </cell>
          <cell r="R29" t="str">
            <v xml:space="preserve">Education Studies                  </v>
          </cell>
          <cell r="S29" t="str">
            <v xml:space="preserve">EDD </v>
          </cell>
          <cell r="T29" t="str">
            <v xml:space="preserve">R </v>
          </cell>
          <cell r="U29">
            <v>8</v>
          </cell>
          <cell r="V29" t="str">
            <v>NULL</v>
          </cell>
          <cell r="W29" t="str">
            <v>NULL</v>
          </cell>
          <cell r="X29" t="str">
            <v xml:space="preserve">CGR            </v>
          </cell>
          <cell r="Y29">
            <v>41564.13958333333</v>
          </cell>
          <cell r="Z29" t="str">
            <v>SOCIAL SCIENCES</v>
          </cell>
          <cell r="AA29" t="e">
            <v>#N/A</v>
          </cell>
          <cell r="AB29" t="e">
            <v>#N/A</v>
          </cell>
          <cell r="AE29" t="str">
            <v>DOMESTIC</v>
          </cell>
          <cell r="AF29">
            <v>0</v>
          </cell>
        </row>
        <row r="30">
          <cell r="A30" t="str">
            <v>A01665165</v>
          </cell>
          <cell r="B30" t="str">
            <v xml:space="preserve">Simon, Harry Love                  </v>
          </cell>
          <cell r="C30" t="str">
            <v>M</v>
          </cell>
          <cell r="D30" t="str">
            <v>US</v>
          </cell>
          <cell r="E30" t="str">
            <v>United States of America</v>
          </cell>
          <cell r="F30" t="str">
            <v xml:space="preserve">  </v>
          </cell>
          <cell r="G30" t="str">
            <v>GR</v>
          </cell>
          <cell r="H30" t="str">
            <v>FA13</v>
          </cell>
          <cell r="I30" t="str">
            <v>RG</v>
          </cell>
          <cell r="J30" t="str">
            <v>D1</v>
          </cell>
          <cell r="K30" t="str">
            <v>FA07</v>
          </cell>
          <cell r="L30" t="str">
            <v>FA07</v>
          </cell>
          <cell r="M30" t="str">
            <v>FA13</v>
          </cell>
          <cell r="N30" t="str">
            <v>CM75</v>
          </cell>
          <cell r="O30" t="str">
            <v xml:space="preserve">Communic  </v>
          </cell>
          <cell r="P30" t="str">
            <v xml:space="preserve">Communication                 </v>
          </cell>
          <cell r="Q30" t="str">
            <v>COMM</v>
          </cell>
          <cell r="R30" t="str">
            <v xml:space="preserve">Communication                      </v>
          </cell>
          <cell r="S30" t="str">
            <v xml:space="preserve">PHD </v>
          </cell>
          <cell r="T30" t="str">
            <v xml:space="preserve">R </v>
          </cell>
          <cell r="U30">
            <v>12</v>
          </cell>
          <cell r="V30" t="str">
            <v>NULL</v>
          </cell>
          <cell r="W30" t="str">
            <v>NULL</v>
          </cell>
          <cell r="X30" t="str">
            <v xml:space="preserve">CGR            </v>
          </cell>
          <cell r="Y30">
            <v>41564.13958333333</v>
          </cell>
          <cell r="Z30" t="str">
            <v>SOCIAL SCIENCES</v>
          </cell>
          <cell r="AA30" t="e">
            <v>#N/A</v>
          </cell>
          <cell r="AB30" t="e">
            <v>#N/A</v>
          </cell>
          <cell r="AE30" t="str">
            <v>DOMESTIC</v>
          </cell>
          <cell r="AF30">
            <v>0</v>
          </cell>
        </row>
        <row r="31">
          <cell r="A31" t="str">
            <v>A01775404</v>
          </cell>
          <cell r="B31" t="str">
            <v xml:space="preserve">Najafi, Maryam                     </v>
          </cell>
          <cell r="C31" t="str">
            <v>F</v>
          </cell>
          <cell r="D31" t="str">
            <v>IR</v>
          </cell>
          <cell r="E31" t="str">
            <v>Iran</v>
          </cell>
          <cell r="F31" t="str">
            <v>F1</v>
          </cell>
          <cell r="G31" t="str">
            <v>GR</v>
          </cell>
          <cell r="H31" t="str">
            <v>FA13</v>
          </cell>
          <cell r="I31" t="str">
            <v>RG</v>
          </cell>
          <cell r="J31" t="str">
            <v>MA</v>
          </cell>
          <cell r="K31" t="str">
            <v>FA13</v>
          </cell>
          <cell r="L31" t="str">
            <v>FA86</v>
          </cell>
          <cell r="M31" t="str">
            <v>FA13</v>
          </cell>
          <cell r="N31" t="str">
            <v>EC89</v>
          </cell>
          <cell r="O31" t="str">
            <v>WirEmbdSys</v>
          </cell>
          <cell r="P31" t="str">
            <v xml:space="preserve">Wireless Embedded Systems     </v>
          </cell>
          <cell r="Q31" t="str">
            <v xml:space="preserve">ECE </v>
          </cell>
          <cell r="R31" t="str">
            <v xml:space="preserve">Electrical &amp; Computer Engineering  </v>
          </cell>
          <cell r="S31" t="str">
            <v xml:space="preserve">MAS </v>
          </cell>
          <cell r="T31" t="str">
            <v xml:space="preserve">N </v>
          </cell>
          <cell r="U31">
            <v>4</v>
          </cell>
          <cell r="V31" t="str">
            <v>READ</v>
          </cell>
          <cell r="W31" t="str">
            <v>READ</v>
          </cell>
          <cell r="X31" t="str">
            <v xml:space="preserve">RGR            </v>
          </cell>
          <cell r="Y31">
            <v>41564.13958333333</v>
          </cell>
          <cell r="Z31" t="str">
            <v>MASTERS OF ADVANCED STUDIES PROGRAMS</v>
          </cell>
          <cell r="AA31" t="e">
            <v>#N/A</v>
          </cell>
          <cell r="AB31" t="e">
            <v>#N/A</v>
          </cell>
          <cell r="AD31" t="str">
            <v>SELF</v>
          </cell>
          <cell r="AE31" t="str">
            <v>INTL</v>
          </cell>
          <cell r="AF31">
            <v>0</v>
          </cell>
        </row>
        <row r="32">
          <cell r="A32" t="str">
            <v>A01835047</v>
          </cell>
          <cell r="B32" t="str">
            <v xml:space="preserve">Hayden, Marina Calvet              </v>
          </cell>
          <cell r="C32" t="str">
            <v>F</v>
          </cell>
          <cell r="D32" t="str">
            <v>US</v>
          </cell>
          <cell r="E32" t="str">
            <v>United States of America</v>
          </cell>
          <cell r="F32" t="str">
            <v xml:space="preserve">  </v>
          </cell>
          <cell r="G32" t="str">
            <v>GR</v>
          </cell>
          <cell r="H32" t="str">
            <v>FA13</v>
          </cell>
          <cell r="I32" t="str">
            <v>RG</v>
          </cell>
          <cell r="J32" t="str">
            <v>D1</v>
          </cell>
          <cell r="K32" t="str">
            <v>FA13</v>
          </cell>
          <cell r="L32" t="str">
            <v>S313</v>
          </cell>
          <cell r="M32" t="str">
            <v>FA13</v>
          </cell>
          <cell r="N32" t="str">
            <v>ED79</v>
          </cell>
          <cell r="O32" t="str">
            <v>TL-DocEduc</v>
          </cell>
          <cell r="P32" t="str">
            <v xml:space="preserve">Teaching and Learning         </v>
          </cell>
          <cell r="Q32" t="str">
            <v xml:space="preserve">EDS </v>
          </cell>
          <cell r="R32" t="str">
            <v xml:space="preserve">Education Studies                  </v>
          </cell>
          <cell r="S32" t="str">
            <v xml:space="preserve">EDD </v>
          </cell>
          <cell r="T32" t="str">
            <v xml:space="preserve">R </v>
          </cell>
          <cell r="U32">
            <v>4</v>
          </cell>
          <cell r="V32" t="str">
            <v xml:space="preserve">ACC </v>
          </cell>
          <cell r="W32" t="str">
            <v>GADM</v>
          </cell>
          <cell r="X32" t="str">
            <v xml:space="preserve">NGR            </v>
          </cell>
          <cell r="Y32">
            <v>41564.13958333333</v>
          </cell>
          <cell r="Z32" t="str">
            <v>SOCIAL SCIENCES</v>
          </cell>
          <cell r="AA32" t="e">
            <v>#N/A</v>
          </cell>
          <cell r="AB32" t="e">
            <v>#N/A</v>
          </cell>
          <cell r="AE32" t="str">
            <v>DOMESTIC</v>
          </cell>
          <cell r="AF32">
            <v>0</v>
          </cell>
        </row>
        <row r="33">
          <cell r="A33" t="str">
            <v>A01837724</v>
          </cell>
          <cell r="B33" t="str">
            <v xml:space="preserve">Onstott, Peggy Sue                 </v>
          </cell>
          <cell r="C33" t="str">
            <v>F</v>
          </cell>
          <cell r="D33" t="str">
            <v>US</v>
          </cell>
          <cell r="E33" t="str">
            <v>United States of America</v>
          </cell>
          <cell r="F33" t="str">
            <v xml:space="preserve">  </v>
          </cell>
          <cell r="G33" t="str">
            <v>GR</v>
          </cell>
          <cell r="H33" t="str">
            <v>FA13</v>
          </cell>
          <cell r="I33" t="str">
            <v>RG</v>
          </cell>
          <cell r="J33" t="str">
            <v>MA</v>
          </cell>
          <cell r="K33" t="str">
            <v>FA13</v>
          </cell>
          <cell r="L33" t="str">
            <v>FA09</v>
          </cell>
          <cell r="M33" t="str">
            <v>FA13</v>
          </cell>
          <cell r="N33" t="str">
            <v>AS82</v>
          </cell>
          <cell r="O33" t="str">
            <v>Health Law</v>
          </cell>
          <cell r="P33" t="str">
            <v xml:space="preserve">Health Law (Joint MAS CWSL)   </v>
          </cell>
          <cell r="Q33" t="str">
            <v xml:space="preserve">MAS </v>
          </cell>
          <cell r="R33" t="str">
            <v>Master of Advanced Studies Programs</v>
          </cell>
          <cell r="S33" t="str">
            <v xml:space="preserve">MAS </v>
          </cell>
          <cell r="T33" t="str">
            <v xml:space="preserve">R </v>
          </cell>
          <cell r="U33">
            <v>4</v>
          </cell>
          <cell r="V33" t="str">
            <v>LVRT</v>
          </cell>
          <cell r="W33" t="str">
            <v>LVRT</v>
          </cell>
          <cell r="X33" t="str">
            <v xml:space="preserve">RGR            </v>
          </cell>
          <cell r="Y33">
            <v>41564.13958333333</v>
          </cell>
          <cell r="Z33" t="str">
            <v>MASTERS OF ADVANCED STUDIES PROGRAMS</v>
          </cell>
          <cell r="AA33" t="e">
            <v>#N/A</v>
          </cell>
          <cell r="AB33" t="e">
            <v>#N/A</v>
          </cell>
          <cell r="AD33" t="str">
            <v>SELF</v>
          </cell>
          <cell r="AE33" t="str">
            <v>DOMESTIC</v>
          </cell>
          <cell r="AF33">
            <v>0</v>
          </cell>
        </row>
        <row r="34">
          <cell r="A34" t="str">
            <v>A01876040</v>
          </cell>
          <cell r="B34" t="str">
            <v xml:space="preserve">Grosshandler, Deborah              </v>
          </cell>
          <cell r="C34" t="str">
            <v>F</v>
          </cell>
          <cell r="D34" t="str">
            <v>US</v>
          </cell>
          <cell r="E34" t="str">
            <v>United States of America</v>
          </cell>
          <cell r="F34" t="str">
            <v xml:space="preserve">  </v>
          </cell>
          <cell r="G34" t="str">
            <v>GR</v>
          </cell>
          <cell r="H34" t="str">
            <v>FA13</v>
          </cell>
          <cell r="I34" t="str">
            <v>RG</v>
          </cell>
          <cell r="J34" t="str">
            <v>D1</v>
          </cell>
          <cell r="K34" t="str">
            <v>FA13</v>
          </cell>
          <cell r="L34" t="str">
            <v>FA87</v>
          </cell>
          <cell r="M34" t="str">
            <v>FA13</v>
          </cell>
          <cell r="N34" t="str">
            <v>MS76</v>
          </cell>
          <cell r="O34" t="str">
            <v>MatSci&amp;Eng</v>
          </cell>
          <cell r="P34" t="str">
            <v xml:space="preserve">Materials Sci &amp; Engineering   </v>
          </cell>
          <cell r="Q34" t="str">
            <v>MATS</v>
          </cell>
          <cell r="R34" t="str">
            <v>Materials Sci &amp; Engineering Program</v>
          </cell>
          <cell r="S34" t="str">
            <v xml:space="preserve">PHD </v>
          </cell>
          <cell r="T34" t="str">
            <v xml:space="preserve">R </v>
          </cell>
          <cell r="U34">
            <v>13</v>
          </cell>
          <cell r="V34" t="str">
            <v>READ</v>
          </cell>
          <cell r="W34" t="str">
            <v>READ</v>
          </cell>
          <cell r="X34" t="str">
            <v xml:space="preserve">RGR            </v>
          </cell>
          <cell r="Y34">
            <v>41564.13958333333</v>
          </cell>
          <cell r="Z34" t="str">
            <v>JACOBS SCHOOL OF ENGINEERING</v>
          </cell>
          <cell r="AA34" t="e">
            <v>#N/A</v>
          </cell>
          <cell r="AB34" t="e">
            <v>#N/A</v>
          </cell>
          <cell r="AE34" t="str">
            <v>DOMESTIC</v>
          </cell>
          <cell r="AF34">
            <v>0</v>
          </cell>
        </row>
        <row r="35">
          <cell r="A35" t="str">
            <v>A01884098</v>
          </cell>
          <cell r="B35" t="str">
            <v xml:space="preserve">Gunther, Max Stephen               </v>
          </cell>
          <cell r="C35" t="str">
            <v>M</v>
          </cell>
          <cell r="D35" t="str">
            <v>US</v>
          </cell>
          <cell r="E35" t="str">
            <v>United States of America</v>
          </cell>
          <cell r="F35" t="str">
            <v xml:space="preserve">  </v>
          </cell>
          <cell r="G35" t="str">
            <v>GR</v>
          </cell>
          <cell r="H35" t="str">
            <v>FA13</v>
          </cell>
          <cell r="I35" t="str">
            <v>RG</v>
          </cell>
          <cell r="J35" t="str">
            <v>MA</v>
          </cell>
          <cell r="K35" t="str">
            <v>FA12</v>
          </cell>
          <cell r="L35" t="str">
            <v>FA12</v>
          </cell>
          <cell r="M35" t="str">
            <v>FA13</v>
          </cell>
          <cell r="N35" t="str">
            <v>RS80</v>
          </cell>
          <cell r="O35" t="str">
            <v xml:space="preserve">MBA-Flex  </v>
          </cell>
          <cell r="P35" t="str">
            <v>Master Business Administration</v>
          </cell>
          <cell r="Q35" t="str">
            <v xml:space="preserve">RSM </v>
          </cell>
          <cell r="R35" t="str">
            <v xml:space="preserve">Rady School of Management          </v>
          </cell>
          <cell r="S35" t="str">
            <v xml:space="preserve">MBA </v>
          </cell>
          <cell r="T35" t="str">
            <v xml:space="preserve">R </v>
          </cell>
          <cell r="U35">
            <v>9</v>
          </cell>
          <cell r="V35" t="str">
            <v>NULL</v>
          </cell>
          <cell r="W35" t="str">
            <v>NULL</v>
          </cell>
          <cell r="X35" t="str">
            <v xml:space="preserve">CGR            </v>
          </cell>
          <cell r="Y35">
            <v>41564.13958333333</v>
          </cell>
          <cell r="Z35" t="str">
            <v>RADY SCHOOL OF MANAGEMENT FLEX MBA</v>
          </cell>
          <cell r="AA35" t="e">
            <v>#N/A</v>
          </cell>
          <cell r="AB35" t="e">
            <v>#N/A</v>
          </cell>
          <cell r="AD35" t="str">
            <v>SELF</v>
          </cell>
          <cell r="AE35" t="str">
            <v>DOMESTIC</v>
          </cell>
          <cell r="AF35">
            <v>0</v>
          </cell>
        </row>
        <row r="36">
          <cell r="A36" t="str">
            <v>A01977391</v>
          </cell>
          <cell r="B36" t="str">
            <v xml:space="preserve">Buckingham, Robert Thomas          </v>
          </cell>
          <cell r="C36" t="str">
            <v>M</v>
          </cell>
          <cell r="D36" t="str">
            <v>US</v>
          </cell>
          <cell r="E36" t="str">
            <v>United States of America</v>
          </cell>
          <cell r="F36" t="str">
            <v xml:space="preserve">  </v>
          </cell>
          <cell r="G36" t="str">
            <v>GR</v>
          </cell>
          <cell r="H36" t="str">
            <v>FA13</v>
          </cell>
          <cell r="I36" t="str">
            <v>RG</v>
          </cell>
          <cell r="J36" t="str">
            <v>D2</v>
          </cell>
          <cell r="K36" t="str">
            <v>SP11</v>
          </cell>
          <cell r="L36" t="str">
            <v>FA95</v>
          </cell>
          <cell r="M36" t="str">
            <v>FA13</v>
          </cell>
          <cell r="N36" t="str">
            <v>MC80</v>
          </cell>
          <cell r="O36" t="str">
            <v>Engin Phys</v>
          </cell>
          <cell r="P36" t="str">
            <v>Engin Scis(Engineerng Physics)</v>
          </cell>
          <cell r="Q36" t="str">
            <v xml:space="preserve">MAE </v>
          </cell>
          <cell r="R36" t="str">
            <v xml:space="preserve">Mechanical &amp; Aerospace Engineering </v>
          </cell>
          <cell r="S36" t="str">
            <v xml:space="preserve">PHD </v>
          </cell>
          <cell r="T36" t="str">
            <v>PR</v>
          </cell>
          <cell r="U36">
            <v>6</v>
          </cell>
          <cell r="V36" t="str">
            <v>NULL</v>
          </cell>
          <cell r="W36" t="str">
            <v>NULL</v>
          </cell>
          <cell r="X36" t="str">
            <v xml:space="preserve">CGR            </v>
          </cell>
          <cell r="Y36">
            <v>41564.13958333333</v>
          </cell>
          <cell r="Z36" t="str">
            <v>JACOBS SCHOOL OF ENGINEERING</v>
          </cell>
          <cell r="AA36" t="e">
            <v>#N/A</v>
          </cell>
          <cell r="AB36" t="e">
            <v>#N/A</v>
          </cell>
          <cell r="AE36" t="str">
            <v>DOMESTIC</v>
          </cell>
          <cell r="AF36">
            <v>0</v>
          </cell>
        </row>
        <row r="37">
          <cell r="A37" t="str">
            <v>A01977407</v>
          </cell>
          <cell r="B37" t="str">
            <v xml:space="preserve">Slemon, Gail Kazuko                </v>
          </cell>
          <cell r="C37" t="str">
            <v>F</v>
          </cell>
          <cell r="D37" t="str">
            <v>US</v>
          </cell>
          <cell r="E37" t="str">
            <v>United States of America</v>
          </cell>
          <cell r="F37" t="str">
            <v xml:space="preserve">  </v>
          </cell>
          <cell r="G37" t="str">
            <v>GR</v>
          </cell>
          <cell r="H37" t="str">
            <v>FA13</v>
          </cell>
          <cell r="I37" t="str">
            <v>RG</v>
          </cell>
          <cell r="J37" t="str">
            <v>MA</v>
          </cell>
          <cell r="K37" t="str">
            <v>FA13</v>
          </cell>
          <cell r="L37" t="str">
            <v>FA78</v>
          </cell>
          <cell r="M37" t="str">
            <v>FA13</v>
          </cell>
          <cell r="N37" t="str">
            <v>CS82</v>
          </cell>
          <cell r="O37" t="str">
            <v xml:space="preserve">CSE AESE  </v>
          </cell>
          <cell r="P37" t="str">
            <v>Archtctr-BsdEntrprSystmsEngrng</v>
          </cell>
          <cell r="Q37" t="str">
            <v xml:space="preserve">CSE </v>
          </cell>
          <cell r="R37" t="str">
            <v xml:space="preserve">Computer Science &amp; Engineering     </v>
          </cell>
          <cell r="S37" t="str">
            <v xml:space="preserve">MAS </v>
          </cell>
          <cell r="T37" t="str">
            <v xml:space="preserve">R </v>
          </cell>
          <cell r="U37">
            <v>13</v>
          </cell>
          <cell r="V37" t="str">
            <v>READ</v>
          </cell>
          <cell r="W37" t="str">
            <v>READ</v>
          </cell>
          <cell r="X37" t="str">
            <v xml:space="preserve">RGR            </v>
          </cell>
          <cell r="Y37">
            <v>41564.13958333333</v>
          </cell>
          <cell r="Z37" t="str">
            <v>MASTERS OF ADVANCED STUDIES PROGRAMS</v>
          </cell>
          <cell r="AA37" t="e">
            <v>#N/A</v>
          </cell>
          <cell r="AB37" t="e">
            <v>#N/A</v>
          </cell>
          <cell r="AD37" t="str">
            <v>SELF</v>
          </cell>
          <cell r="AE37" t="str">
            <v>DOMESTIC</v>
          </cell>
          <cell r="AF37">
            <v>0</v>
          </cell>
        </row>
        <row r="38">
          <cell r="A38" t="str">
            <v>A02108185</v>
          </cell>
          <cell r="B38" t="str">
            <v xml:space="preserve">Castin, Nicholas Scott             </v>
          </cell>
          <cell r="C38" t="str">
            <v>M</v>
          </cell>
          <cell r="D38" t="str">
            <v>US</v>
          </cell>
          <cell r="E38" t="str">
            <v>United States of America</v>
          </cell>
          <cell r="F38" t="str">
            <v xml:space="preserve">  </v>
          </cell>
          <cell r="G38" t="str">
            <v>GR</v>
          </cell>
          <cell r="H38" t="str">
            <v>FA13</v>
          </cell>
          <cell r="I38" t="str">
            <v>RG</v>
          </cell>
          <cell r="J38" t="str">
            <v>MA</v>
          </cell>
          <cell r="K38" t="str">
            <v>FA13</v>
          </cell>
          <cell r="L38" t="str">
            <v>FA13</v>
          </cell>
          <cell r="M38" t="str">
            <v>FA13</v>
          </cell>
          <cell r="N38" t="str">
            <v>CS82</v>
          </cell>
          <cell r="O38" t="str">
            <v xml:space="preserve">CSE AESE  </v>
          </cell>
          <cell r="P38" t="str">
            <v>Archtctr-BsdEntrprSystmsEngrng</v>
          </cell>
          <cell r="Q38" t="str">
            <v xml:space="preserve">CSE </v>
          </cell>
          <cell r="R38" t="str">
            <v xml:space="preserve">Computer Science &amp; Engineering     </v>
          </cell>
          <cell r="S38" t="str">
            <v xml:space="preserve">MAS </v>
          </cell>
          <cell r="T38" t="str">
            <v xml:space="preserve">R </v>
          </cell>
          <cell r="U38">
            <v>13</v>
          </cell>
          <cell r="V38" t="str">
            <v xml:space="preserve">ACC </v>
          </cell>
          <cell r="W38" t="str">
            <v>GADM</v>
          </cell>
          <cell r="X38" t="str">
            <v xml:space="preserve">NGR            </v>
          </cell>
          <cell r="Y38">
            <v>41564.13958333333</v>
          </cell>
          <cell r="Z38" t="str">
            <v>MASTERS OF ADVANCED STUDIES PROGRAMS</v>
          </cell>
          <cell r="AA38" t="e">
            <v>#N/A</v>
          </cell>
          <cell r="AB38" t="e">
            <v>#N/A</v>
          </cell>
          <cell r="AD38" t="str">
            <v>SELF</v>
          </cell>
          <cell r="AE38" t="str">
            <v>DOMESTIC</v>
          </cell>
          <cell r="AF38">
            <v>0</v>
          </cell>
        </row>
        <row r="39">
          <cell r="A39" t="str">
            <v>A02139438</v>
          </cell>
          <cell r="B39" t="str">
            <v xml:space="preserve">Severtson, Anne Celeste            </v>
          </cell>
          <cell r="C39" t="str">
            <v>F</v>
          </cell>
          <cell r="D39" t="str">
            <v>US</v>
          </cell>
          <cell r="E39" t="str">
            <v>United States of America</v>
          </cell>
          <cell r="F39" t="str">
            <v xml:space="preserve">  </v>
          </cell>
          <cell r="G39" t="str">
            <v>GR</v>
          </cell>
          <cell r="H39" t="str">
            <v>FA13</v>
          </cell>
          <cell r="I39" t="str">
            <v>RG</v>
          </cell>
          <cell r="J39" t="str">
            <v>MA</v>
          </cell>
          <cell r="K39" t="str">
            <v>FA13</v>
          </cell>
          <cell r="L39" t="str">
            <v>FA13</v>
          </cell>
          <cell r="M39" t="str">
            <v>FA13</v>
          </cell>
          <cell r="N39" t="str">
            <v>RS81</v>
          </cell>
          <cell r="O39" t="str">
            <v xml:space="preserve">MBA-Flex  </v>
          </cell>
          <cell r="P39" t="str">
            <v>Master Business Administration</v>
          </cell>
          <cell r="Q39" t="str">
            <v xml:space="preserve">RSM </v>
          </cell>
          <cell r="R39" t="str">
            <v xml:space="preserve">Rady School of Management          </v>
          </cell>
          <cell r="S39" t="str">
            <v xml:space="preserve">MBA </v>
          </cell>
          <cell r="T39" t="str">
            <v xml:space="preserve">R </v>
          </cell>
          <cell r="U39">
            <v>13</v>
          </cell>
          <cell r="V39" t="str">
            <v xml:space="preserve">ACC </v>
          </cell>
          <cell r="W39" t="str">
            <v>GADM</v>
          </cell>
          <cell r="X39" t="str">
            <v xml:space="preserve">NGR            </v>
          </cell>
          <cell r="Y39">
            <v>41564.13958333333</v>
          </cell>
          <cell r="Z39" t="str">
            <v>RADY SCHOOL OF MANAGEMENT FLEX MBA</v>
          </cell>
          <cell r="AA39" t="e">
            <v>#N/A</v>
          </cell>
          <cell r="AB39" t="e">
            <v>#N/A</v>
          </cell>
          <cell r="AD39" t="str">
            <v>SELF</v>
          </cell>
          <cell r="AE39" t="str">
            <v>DOMESTIC</v>
          </cell>
          <cell r="AF39">
            <v>0</v>
          </cell>
        </row>
        <row r="40">
          <cell r="A40" t="str">
            <v>A02145295</v>
          </cell>
          <cell r="B40" t="str">
            <v xml:space="preserve">Smith, Anders Jedediah             </v>
          </cell>
          <cell r="C40" t="str">
            <v>M</v>
          </cell>
          <cell r="D40" t="str">
            <v>US</v>
          </cell>
          <cell r="E40" t="str">
            <v>United States of America</v>
          </cell>
          <cell r="F40" t="str">
            <v xml:space="preserve">  </v>
          </cell>
          <cell r="G40" t="str">
            <v>GR</v>
          </cell>
          <cell r="H40" t="str">
            <v>FA13</v>
          </cell>
          <cell r="I40" t="str">
            <v>RG</v>
          </cell>
          <cell r="J40" t="str">
            <v>D2</v>
          </cell>
          <cell r="K40" t="str">
            <v>FA08</v>
          </cell>
          <cell r="L40" t="str">
            <v>FA08</v>
          </cell>
          <cell r="M40" t="str">
            <v>FA13</v>
          </cell>
          <cell r="N40" t="str">
            <v>BS75</v>
          </cell>
          <cell r="O40" t="str">
            <v>Biomed Sci</v>
          </cell>
          <cell r="P40" t="str">
            <v xml:space="preserve">Biomedical Sciences           </v>
          </cell>
          <cell r="Q40" t="str">
            <v>BIOM</v>
          </cell>
          <cell r="R40" t="str">
            <v xml:space="preserve">Biomedical Sciences                </v>
          </cell>
          <cell r="S40" t="str">
            <v xml:space="preserve">PHD </v>
          </cell>
          <cell r="T40" t="str">
            <v xml:space="preserve">R </v>
          </cell>
          <cell r="U40">
            <v>12</v>
          </cell>
          <cell r="V40" t="str">
            <v>NULL</v>
          </cell>
          <cell r="W40" t="str">
            <v>NULL</v>
          </cell>
          <cell r="X40" t="str">
            <v xml:space="preserve">CGR            </v>
          </cell>
          <cell r="Y40">
            <v>41564.13958333333</v>
          </cell>
          <cell r="Z40" t="str">
            <v>HEALTH SCIENCES-- SOM</v>
          </cell>
          <cell r="AA40" t="e">
            <v>#N/A</v>
          </cell>
          <cell r="AB40" t="e">
            <v>#N/A</v>
          </cell>
          <cell r="AE40" t="str">
            <v>DOMESTIC</v>
          </cell>
          <cell r="AF40">
            <v>0</v>
          </cell>
        </row>
        <row r="41">
          <cell r="A41" t="str">
            <v>A02247531</v>
          </cell>
          <cell r="B41" t="str">
            <v xml:space="preserve">Hernandez, Ivan Israel             </v>
          </cell>
          <cell r="C41" t="str">
            <v>M</v>
          </cell>
          <cell r="D41" t="str">
            <v>MX</v>
          </cell>
          <cell r="E41" t="str">
            <v>Mexico</v>
          </cell>
          <cell r="F41" t="str">
            <v>PR</v>
          </cell>
          <cell r="G41" t="str">
            <v>GR</v>
          </cell>
          <cell r="H41" t="str">
            <v>FA13</v>
          </cell>
          <cell r="I41" t="str">
            <v>RG</v>
          </cell>
          <cell r="J41" t="str">
            <v>MA</v>
          </cell>
          <cell r="K41" t="str">
            <v>FA13</v>
          </cell>
          <cell r="L41" t="str">
            <v>FA13</v>
          </cell>
          <cell r="M41" t="str">
            <v>FA13</v>
          </cell>
          <cell r="N41" t="str">
            <v>AS82</v>
          </cell>
          <cell r="O41" t="str">
            <v>Health Law</v>
          </cell>
          <cell r="P41" t="str">
            <v xml:space="preserve">Health Law (Joint MAS CWSL)   </v>
          </cell>
          <cell r="Q41" t="str">
            <v xml:space="preserve">MAS </v>
          </cell>
          <cell r="R41" t="str">
            <v>Master of Advanced Studies Programs</v>
          </cell>
          <cell r="S41" t="str">
            <v xml:space="preserve">MAS </v>
          </cell>
          <cell r="T41" t="str">
            <v xml:space="preserve">R </v>
          </cell>
          <cell r="U41">
            <v>8.5</v>
          </cell>
          <cell r="V41" t="str">
            <v xml:space="preserve">ACC </v>
          </cell>
          <cell r="W41" t="str">
            <v>GADM</v>
          </cell>
          <cell r="X41" t="str">
            <v xml:space="preserve">NGR            </v>
          </cell>
          <cell r="Y41">
            <v>41564.13958333333</v>
          </cell>
          <cell r="Z41" t="str">
            <v>MASTERS OF ADVANCED STUDIES PROGRAMS</v>
          </cell>
          <cell r="AA41" t="e">
            <v>#N/A</v>
          </cell>
          <cell r="AB41" t="e">
            <v>#N/A</v>
          </cell>
          <cell r="AD41" t="str">
            <v>SELF</v>
          </cell>
          <cell r="AE41" t="str">
            <v>DOMESTIC</v>
          </cell>
          <cell r="AF41">
            <v>0</v>
          </cell>
        </row>
        <row r="42">
          <cell r="A42" t="str">
            <v>A02295555</v>
          </cell>
          <cell r="B42" t="str">
            <v xml:space="preserve">Reyes, Joyce Estrella              </v>
          </cell>
          <cell r="C42" t="str">
            <v>F</v>
          </cell>
          <cell r="D42" t="str">
            <v>US</v>
          </cell>
          <cell r="E42" t="str">
            <v>United States of America</v>
          </cell>
          <cell r="F42" t="str">
            <v xml:space="preserve">  </v>
          </cell>
          <cell r="G42" t="str">
            <v>GR</v>
          </cell>
          <cell r="H42" t="str">
            <v>FA13</v>
          </cell>
          <cell r="I42" t="str">
            <v>RG</v>
          </cell>
          <cell r="J42" t="str">
            <v>MA</v>
          </cell>
          <cell r="K42" t="str">
            <v>FA11</v>
          </cell>
          <cell r="L42" t="str">
            <v>FA11</v>
          </cell>
          <cell r="M42" t="str">
            <v>FA13</v>
          </cell>
          <cell r="N42" t="str">
            <v>AS82</v>
          </cell>
          <cell r="O42" t="str">
            <v>Health Law</v>
          </cell>
          <cell r="P42" t="str">
            <v xml:space="preserve">Health Law (Joint MAS CWSL)   </v>
          </cell>
          <cell r="Q42" t="str">
            <v xml:space="preserve">MAS </v>
          </cell>
          <cell r="R42" t="str">
            <v>Master of Advanced Studies Programs</v>
          </cell>
          <cell r="S42" t="str">
            <v xml:space="preserve">MAS </v>
          </cell>
          <cell r="T42" t="str">
            <v xml:space="preserve">R </v>
          </cell>
          <cell r="U42">
            <v>3</v>
          </cell>
          <cell r="V42" t="str">
            <v>NULL</v>
          </cell>
          <cell r="W42" t="str">
            <v>NULL</v>
          </cell>
          <cell r="X42" t="str">
            <v xml:space="preserve">CGR            </v>
          </cell>
          <cell r="Y42">
            <v>41564.13958333333</v>
          </cell>
          <cell r="Z42" t="str">
            <v>MASTERS OF ADVANCED STUDIES PROGRAMS</v>
          </cell>
          <cell r="AA42" t="e">
            <v>#N/A</v>
          </cell>
          <cell r="AB42" t="e">
            <v>#N/A</v>
          </cell>
          <cell r="AD42" t="str">
            <v>SELF</v>
          </cell>
          <cell r="AE42" t="str">
            <v>DOMESTIC</v>
          </cell>
          <cell r="AF42">
            <v>0</v>
          </cell>
        </row>
        <row r="43">
          <cell r="A43" t="str">
            <v>A02302595</v>
          </cell>
          <cell r="B43" t="str">
            <v xml:space="preserve">Laurey, Paul Timothy               </v>
          </cell>
          <cell r="C43" t="str">
            <v>M</v>
          </cell>
          <cell r="D43" t="str">
            <v>US</v>
          </cell>
          <cell r="E43" t="str">
            <v>United States of America</v>
          </cell>
          <cell r="F43" t="str">
            <v xml:space="preserve">  </v>
          </cell>
          <cell r="G43" t="str">
            <v>GR</v>
          </cell>
          <cell r="H43" t="str">
            <v>FA13</v>
          </cell>
          <cell r="I43" t="str">
            <v>RG</v>
          </cell>
          <cell r="J43" t="str">
            <v>MA</v>
          </cell>
          <cell r="K43" t="str">
            <v>FA11</v>
          </cell>
          <cell r="L43" t="str">
            <v>FA11</v>
          </cell>
          <cell r="M43" t="str">
            <v>FA13</v>
          </cell>
          <cell r="N43" t="str">
            <v>TH82</v>
          </cell>
          <cell r="O43" t="str">
            <v>ThDan(DTh)</v>
          </cell>
          <cell r="P43" t="str">
            <v xml:space="preserve">Theatre &amp; Dance (Dance Thtr)  </v>
          </cell>
          <cell r="Q43" t="str">
            <v>THEA</v>
          </cell>
          <cell r="R43" t="str">
            <v xml:space="preserve">Theatre and Dance                  </v>
          </cell>
          <cell r="S43" t="str">
            <v xml:space="preserve">MFA </v>
          </cell>
          <cell r="T43" t="str">
            <v xml:space="preserve">R </v>
          </cell>
          <cell r="U43">
            <v>22</v>
          </cell>
          <cell r="V43" t="str">
            <v>NULL</v>
          </cell>
          <cell r="W43" t="str">
            <v>NULL</v>
          </cell>
          <cell r="X43" t="str">
            <v xml:space="preserve">CGR            </v>
          </cell>
          <cell r="Y43">
            <v>41564.13958333333</v>
          </cell>
          <cell r="Z43" t="str">
            <v>ARTS &amp; HUMANITIES</v>
          </cell>
          <cell r="AA43" t="e">
            <v>#N/A</v>
          </cell>
          <cell r="AB43" t="e">
            <v>#N/A</v>
          </cell>
          <cell r="AE43" t="str">
            <v>DOMESTIC</v>
          </cell>
          <cell r="AF43">
            <v>0</v>
          </cell>
        </row>
        <row r="44">
          <cell r="A44" t="str">
            <v>A02377699</v>
          </cell>
          <cell r="B44" t="str">
            <v xml:space="preserve">Nguyen, Phuongbang Cat             </v>
          </cell>
          <cell r="C44" t="str">
            <v>M</v>
          </cell>
          <cell r="D44" t="str">
            <v>VN</v>
          </cell>
          <cell r="E44" t="str">
            <v>Vietnam</v>
          </cell>
          <cell r="F44" t="str">
            <v>PR</v>
          </cell>
          <cell r="G44" t="str">
            <v>GR</v>
          </cell>
          <cell r="H44" t="str">
            <v>FA13</v>
          </cell>
          <cell r="I44" t="str">
            <v>RG</v>
          </cell>
          <cell r="J44" t="str">
            <v>D1</v>
          </cell>
          <cell r="K44" t="str">
            <v>FA09</v>
          </cell>
          <cell r="L44" t="str">
            <v>FA01</v>
          </cell>
          <cell r="M44" t="str">
            <v>FA13</v>
          </cell>
          <cell r="N44" t="str">
            <v>EC77</v>
          </cell>
          <cell r="O44" t="str">
            <v>Com Th/Sys</v>
          </cell>
          <cell r="P44" t="str">
            <v>Elec Eng (Communic Thry &amp; Sys)</v>
          </cell>
          <cell r="Q44" t="str">
            <v xml:space="preserve">ECE </v>
          </cell>
          <cell r="R44" t="str">
            <v xml:space="preserve">Electrical &amp; Computer Engineering  </v>
          </cell>
          <cell r="S44" t="str">
            <v xml:space="preserve">PHD </v>
          </cell>
          <cell r="T44" t="str">
            <v xml:space="preserve">R </v>
          </cell>
          <cell r="U44">
            <v>12</v>
          </cell>
          <cell r="V44" t="str">
            <v>NULL</v>
          </cell>
          <cell r="W44" t="str">
            <v>NULL</v>
          </cell>
          <cell r="X44" t="str">
            <v xml:space="preserve">CGR            </v>
          </cell>
          <cell r="Y44">
            <v>41564.13958333333</v>
          </cell>
          <cell r="Z44" t="str">
            <v>JACOBS SCHOOL OF ENGINEERING</v>
          </cell>
          <cell r="AA44" t="e">
            <v>#N/A</v>
          </cell>
          <cell r="AB44" t="e">
            <v>#N/A</v>
          </cell>
          <cell r="AE44" t="str">
            <v>DOMESTIC</v>
          </cell>
          <cell r="AF44">
            <v>0</v>
          </cell>
        </row>
        <row r="45">
          <cell r="A45" t="str">
            <v>A02514457</v>
          </cell>
          <cell r="B45" t="str">
            <v xml:space="preserve">Bond, Lindsay Marie                </v>
          </cell>
          <cell r="C45" t="str">
            <v>F</v>
          </cell>
          <cell r="D45" t="str">
            <v>US</v>
          </cell>
          <cell r="E45" t="str">
            <v>United States of America</v>
          </cell>
          <cell r="F45" t="str">
            <v xml:space="preserve">  </v>
          </cell>
          <cell r="G45" t="str">
            <v>GR</v>
          </cell>
          <cell r="H45" t="str">
            <v>FA13</v>
          </cell>
          <cell r="I45" t="str">
            <v>RG</v>
          </cell>
          <cell r="J45" t="str">
            <v>D1</v>
          </cell>
          <cell r="K45" t="str">
            <v>FA13</v>
          </cell>
          <cell r="L45" t="str">
            <v>FA13</v>
          </cell>
          <cell r="M45" t="str">
            <v>FA13</v>
          </cell>
          <cell r="N45" t="str">
            <v>AN75</v>
          </cell>
          <cell r="O45" t="str">
            <v xml:space="preserve">Anthropol </v>
          </cell>
          <cell r="P45" t="str">
            <v xml:space="preserve">Anthropology                  </v>
          </cell>
          <cell r="Q45" t="str">
            <v>ANTH</v>
          </cell>
          <cell r="R45" t="str">
            <v xml:space="preserve">Anthropology                       </v>
          </cell>
          <cell r="S45" t="str">
            <v xml:space="preserve">PHD </v>
          </cell>
          <cell r="T45" t="str">
            <v xml:space="preserve">R </v>
          </cell>
          <cell r="U45">
            <v>12</v>
          </cell>
          <cell r="V45" t="str">
            <v xml:space="preserve">ACC </v>
          </cell>
          <cell r="W45" t="str">
            <v>GADM</v>
          </cell>
          <cell r="X45" t="str">
            <v xml:space="preserve">NGR            </v>
          </cell>
          <cell r="Y45">
            <v>41564.13958333333</v>
          </cell>
          <cell r="Z45" t="str">
            <v>SOCIAL SCIENCES</v>
          </cell>
          <cell r="AA45" t="e">
            <v>#N/A</v>
          </cell>
          <cell r="AB45" t="e">
            <v>#N/A</v>
          </cell>
          <cell r="AE45" t="str">
            <v>DOMESTIC</v>
          </cell>
          <cell r="AF45">
            <v>0</v>
          </cell>
        </row>
        <row r="46">
          <cell r="A46" t="str">
            <v>A02607665</v>
          </cell>
          <cell r="B46" t="str">
            <v xml:space="preserve">Bowlin, Noelle Maria               </v>
          </cell>
          <cell r="C46" t="str">
            <v>F</v>
          </cell>
          <cell r="D46" t="str">
            <v>US</v>
          </cell>
          <cell r="E46" t="str">
            <v>United States of America</v>
          </cell>
          <cell r="F46" t="str">
            <v xml:space="preserve">  </v>
          </cell>
          <cell r="G46" t="str">
            <v>GR</v>
          </cell>
          <cell r="H46" t="str">
            <v>FA13</v>
          </cell>
          <cell r="I46" t="str">
            <v>RG</v>
          </cell>
          <cell r="J46" t="str">
            <v>D2</v>
          </cell>
          <cell r="K46" t="str">
            <v>FA09</v>
          </cell>
          <cell r="L46" t="str">
            <v>FA09</v>
          </cell>
          <cell r="M46" t="str">
            <v>FA13</v>
          </cell>
          <cell r="N46" t="str">
            <v>SI78</v>
          </cell>
          <cell r="O46" t="str">
            <v>Oceanogrph</v>
          </cell>
          <cell r="P46" t="str">
            <v xml:space="preserve">Oceanography                  </v>
          </cell>
          <cell r="Q46" t="str">
            <v xml:space="preserve">SIO </v>
          </cell>
          <cell r="R46" t="str">
            <v>Scripps Institution of Oceanography</v>
          </cell>
          <cell r="S46" t="str">
            <v xml:space="preserve">PHD </v>
          </cell>
          <cell r="T46" t="str">
            <v xml:space="preserve">R </v>
          </cell>
          <cell r="U46">
            <v>12</v>
          </cell>
          <cell r="V46" t="str">
            <v>NULL</v>
          </cell>
          <cell r="W46" t="str">
            <v>NULL</v>
          </cell>
          <cell r="X46" t="str">
            <v xml:space="preserve">CGR            </v>
          </cell>
          <cell r="Y46">
            <v>41564.13958333333</v>
          </cell>
          <cell r="Z46" t="str">
            <v>SCRIPPS INSTITUTE OF OCEANOGRAPHY</v>
          </cell>
          <cell r="AA46" t="e">
            <v>#N/A</v>
          </cell>
          <cell r="AB46" t="e">
            <v>#N/A</v>
          </cell>
          <cell r="AE46" t="str">
            <v>DOMESTIC</v>
          </cell>
          <cell r="AF46">
            <v>0</v>
          </cell>
        </row>
        <row r="47">
          <cell r="A47" t="str">
            <v>A02631047</v>
          </cell>
          <cell r="B47" t="str">
            <v xml:space="preserve">Tanchuk, Oleg                      </v>
          </cell>
          <cell r="C47" t="str">
            <v>M</v>
          </cell>
          <cell r="D47" t="str">
            <v>RU</v>
          </cell>
          <cell r="E47" t="str">
            <v>Russia</v>
          </cell>
          <cell r="F47" t="str">
            <v>PR</v>
          </cell>
          <cell r="G47" t="str">
            <v>GR</v>
          </cell>
          <cell r="H47" t="str">
            <v>FA13</v>
          </cell>
          <cell r="I47" t="str">
            <v>RG</v>
          </cell>
          <cell r="J47" t="str">
            <v>D1</v>
          </cell>
          <cell r="K47" t="str">
            <v>FA10</v>
          </cell>
          <cell r="L47" t="str">
            <v>FA02</v>
          </cell>
          <cell r="M47" t="str">
            <v>FA13</v>
          </cell>
          <cell r="N47" t="str">
            <v>EC77</v>
          </cell>
          <cell r="O47" t="str">
            <v>Com Th/Sys</v>
          </cell>
          <cell r="P47" t="str">
            <v>Elec Eng (Communic Thry &amp; Sys)</v>
          </cell>
          <cell r="Q47" t="str">
            <v xml:space="preserve">ECE </v>
          </cell>
          <cell r="R47" t="str">
            <v xml:space="preserve">Electrical &amp; Computer Engineering  </v>
          </cell>
          <cell r="S47" t="str">
            <v xml:space="preserve">PHD </v>
          </cell>
          <cell r="T47" t="str">
            <v>PR</v>
          </cell>
          <cell r="U47">
            <v>6</v>
          </cell>
          <cell r="V47" t="str">
            <v>NULL</v>
          </cell>
          <cell r="W47" t="str">
            <v>NULL</v>
          </cell>
          <cell r="X47" t="str">
            <v xml:space="preserve">CGR            </v>
          </cell>
          <cell r="Y47">
            <v>41564.13958333333</v>
          </cell>
          <cell r="Z47" t="str">
            <v>JACOBS SCHOOL OF ENGINEERING</v>
          </cell>
          <cell r="AA47" t="e">
            <v>#N/A</v>
          </cell>
          <cell r="AB47" t="e">
            <v>#N/A</v>
          </cell>
          <cell r="AE47" t="str">
            <v>DOMESTIC</v>
          </cell>
          <cell r="AF47">
            <v>0</v>
          </cell>
        </row>
        <row r="48">
          <cell r="A48" t="str">
            <v>A02654332</v>
          </cell>
          <cell r="B48" t="str">
            <v xml:space="preserve">Sadja, Julie Lynn                  </v>
          </cell>
          <cell r="C48" t="str">
            <v>F</v>
          </cell>
          <cell r="D48" t="str">
            <v>US</v>
          </cell>
          <cell r="E48" t="str">
            <v>United States of America</v>
          </cell>
          <cell r="F48" t="str">
            <v xml:space="preserve">  </v>
          </cell>
          <cell r="G48" t="str">
            <v>GR</v>
          </cell>
          <cell r="H48" t="str">
            <v>FA13</v>
          </cell>
          <cell r="I48" t="str">
            <v>RG</v>
          </cell>
          <cell r="J48" t="str">
            <v>D1</v>
          </cell>
          <cell r="K48" t="str">
            <v>FA13</v>
          </cell>
          <cell r="L48" t="str">
            <v>FA09</v>
          </cell>
          <cell r="M48" t="str">
            <v>FA13</v>
          </cell>
          <cell r="N48" t="str">
            <v>CY75</v>
          </cell>
          <cell r="O48" t="str">
            <v>Cln Psy-JD</v>
          </cell>
          <cell r="P48" t="str">
            <v>Clin Psychology (Jnt Doc SDSU)</v>
          </cell>
          <cell r="Q48" t="str">
            <v>CLIN</v>
          </cell>
          <cell r="R48" t="str">
            <v xml:space="preserve">Clinical Psychology Program        </v>
          </cell>
          <cell r="S48" t="str">
            <v xml:space="preserve">PHD </v>
          </cell>
          <cell r="T48" t="str">
            <v xml:space="preserve">R </v>
          </cell>
          <cell r="U48">
            <v>6</v>
          </cell>
          <cell r="V48" t="str">
            <v>LVRT</v>
          </cell>
          <cell r="W48" t="str">
            <v>LVRT</v>
          </cell>
          <cell r="X48" t="str">
            <v xml:space="preserve">VGR            </v>
          </cell>
          <cell r="Y48">
            <v>41564.13958333333</v>
          </cell>
          <cell r="Z48" t="str">
            <v>HEALTH SCIENCES-- SOM</v>
          </cell>
          <cell r="AA48" t="str">
            <v>JDP_XMPT</v>
          </cell>
          <cell r="AB48" t="e">
            <v>#N/A</v>
          </cell>
          <cell r="AC48" t="str">
            <v>JDOC</v>
          </cell>
          <cell r="AE48" t="str">
            <v>DOMESTIC</v>
          </cell>
          <cell r="AF48">
            <v>0</v>
          </cell>
        </row>
        <row r="49">
          <cell r="A49" t="str">
            <v>A02760359</v>
          </cell>
          <cell r="B49" t="str">
            <v xml:space="preserve">Chamberlin, Shannon                </v>
          </cell>
          <cell r="C49" t="str">
            <v>F</v>
          </cell>
          <cell r="D49" t="str">
            <v>US</v>
          </cell>
          <cell r="E49" t="str">
            <v>United States of America</v>
          </cell>
          <cell r="F49" t="str">
            <v xml:space="preserve">  </v>
          </cell>
          <cell r="G49" t="str">
            <v>GR</v>
          </cell>
          <cell r="H49" t="str">
            <v>FA13</v>
          </cell>
          <cell r="I49" t="str">
            <v>RG</v>
          </cell>
          <cell r="J49" t="str">
            <v>D1</v>
          </cell>
          <cell r="K49" t="str">
            <v>S311</v>
          </cell>
          <cell r="L49" t="str">
            <v>FA02</v>
          </cell>
          <cell r="M49" t="str">
            <v>FA13</v>
          </cell>
          <cell r="N49" t="str">
            <v>ED79</v>
          </cell>
          <cell r="O49" t="str">
            <v>TL-DocEduc</v>
          </cell>
          <cell r="P49" t="str">
            <v xml:space="preserve">Teaching and Learning         </v>
          </cell>
          <cell r="Q49" t="str">
            <v xml:space="preserve">EDS </v>
          </cell>
          <cell r="R49" t="str">
            <v xml:space="preserve">Education Studies                  </v>
          </cell>
          <cell r="S49" t="str">
            <v xml:space="preserve">EDD </v>
          </cell>
          <cell r="T49" t="str">
            <v xml:space="preserve">R </v>
          </cell>
          <cell r="U49">
            <v>8</v>
          </cell>
          <cell r="V49" t="str">
            <v>NULL</v>
          </cell>
          <cell r="W49" t="str">
            <v>NULL</v>
          </cell>
          <cell r="X49" t="str">
            <v xml:space="preserve">CGR            </v>
          </cell>
          <cell r="Y49">
            <v>41564.13958333333</v>
          </cell>
          <cell r="Z49" t="str">
            <v>SOCIAL SCIENCES</v>
          </cell>
          <cell r="AA49" t="e">
            <v>#N/A</v>
          </cell>
          <cell r="AB49" t="e">
            <v>#N/A</v>
          </cell>
          <cell r="AE49" t="str">
            <v>DOMESTIC</v>
          </cell>
          <cell r="AF49">
            <v>0</v>
          </cell>
        </row>
        <row r="50">
          <cell r="A50" t="str">
            <v>A02769049</v>
          </cell>
          <cell r="B50" t="str">
            <v xml:space="preserve">Lynch, Valerie Ann                 </v>
          </cell>
          <cell r="C50" t="str">
            <v>F</v>
          </cell>
          <cell r="D50" t="str">
            <v>US</v>
          </cell>
          <cell r="E50" t="str">
            <v>United States of America</v>
          </cell>
          <cell r="F50" t="str">
            <v xml:space="preserve">  </v>
          </cell>
          <cell r="G50" t="str">
            <v>GR</v>
          </cell>
          <cell r="H50" t="str">
            <v>FA13</v>
          </cell>
          <cell r="I50" t="str">
            <v>RG</v>
          </cell>
          <cell r="J50" t="str">
            <v>D1</v>
          </cell>
          <cell r="K50" t="str">
            <v>WI12</v>
          </cell>
          <cell r="L50" t="str">
            <v>WI12</v>
          </cell>
          <cell r="M50" t="str">
            <v>FA13</v>
          </cell>
          <cell r="N50" t="str">
            <v>ED81</v>
          </cell>
          <cell r="O50" t="str">
            <v xml:space="preserve">EL(JtEdD) </v>
          </cell>
          <cell r="P50" t="str">
            <v>EducLeadership (JtEdDoc CSUSM)</v>
          </cell>
          <cell r="Q50" t="str">
            <v xml:space="preserve">EDS </v>
          </cell>
          <cell r="R50" t="str">
            <v xml:space="preserve">Education Studies                  </v>
          </cell>
          <cell r="S50" t="str">
            <v xml:space="preserve">EDD </v>
          </cell>
          <cell r="T50" t="str">
            <v xml:space="preserve">R </v>
          </cell>
          <cell r="U50">
            <v>8</v>
          </cell>
          <cell r="V50" t="str">
            <v>NULL</v>
          </cell>
          <cell r="W50" t="str">
            <v>NULL</v>
          </cell>
          <cell r="X50" t="str">
            <v xml:space="preserve">CGR            </v>
          </cell>
          <cell r="Y50">
            <v>41564.13958333333</v>
          </cell>
          <cell r="Z50" t="str">
            <v>SOCIAL SCIENCES</v>
          </cell>
          <cell r="AA50" t="e">
            <v>#N/A</v>
          </cell>
          <cell r="AB50" t="e">
            <v>#N/A</v>
          </cell>
          <cell r="AE50" t="str">
            <v>DOMESTIC</v>
          </cell>
          <cell r="AF50">
            <v>0</v>
          </cell>
        </row>
        <row r="51">
          <cell r="A51" t="str">
            <v>A02784935</v>
          </cell>
          <cell r="B51" t="str">
            <v xml:space="preserve">Martin, Summer Lynn                </v>
          </cell>
          <cell r="C51" t="str">
            <v>F</v>
          </cell>
          <cell r="D51" t="str">
            <v>US</v>
          </cell>
          <cell r="E51" t="str">
            <v>United States of America</v>
          </cell>
          <cell r="F51" t="str">
            <v xml:space="preserve">  </v>
          </cell>
          <cell r="G51" t="str">
            <v>GR</v>
          </cell>
          <cell r="H51" t="str">
            <v>FA13</v>
          </cell>
          <cell r="I51" t="str">
            <v>RG</v>
          </cell>
          <cell r="J51" t="str">
            <v>D2</v>
          </cell>
          <cell r="K51" t="str">
            <v>FA08</v>
          </cell>
          <cell r="L51" t="str">
            <v>S308</v>
          </cell>
          <cell r="M51" t="str">
            <v>FA13</v>
          </cell>
          <cell r="N51" t="str">
            <v>SI78</v>
          </cell>
          <cell r="O51" t="str">
            <v>Oceanogrph</v>
          </cell>
          <cell r="P51" t="str">
            <v xml:space="preserve">Oceanography                  </v>
          </cell>
          <cell r="Q51" t="str">
            <v xml:space="preserve">SIO </v>
          </cell>
          <cell r="R51" t="str">
            <v>Scripps Institution of Oceanography</v>
          </cell>
          <cell r="S51" t="str">
            <v xml:space="preserve">PHD </v>
          </cell>
          <cell r="T51" t="str">
            <v xml:space="preserve">R </v>
          </cell>
          <cell r="U51">
            <v>13</v>
          </cell>
          <cell r="V51" t="str">
            <v>NULL</v>
          </cell>
          <cell r="W51" t="str">
            <v>NULL</v>
          </cell>
          <cell r="X51" t="str">
            <v xml:space="preserve">CGR            </v>
          </cell>
          <cell r="Y51">
            <v>41564.13958333333</v>
          </cell>
          <cell r="Z51" t="str">
            <v>SCRIPPS INSTITUTE OF OCEANOGRAPHY</v>
          </cell>
          <cell r="AA51" t="e">
            <v>#N/A</v>
          </cell>
          <cell r="AB51" t="e">
            <v>#N/A</v>
          </cell>
          <cell r="AE51" t="str">
            <v>DOMESTIC</v>
          </cell>
          <cell r="AF51">
            <v>0</v>
          </cell>
        </row>
        <row r="52">
          <cell r="A52" t="str">
            <v>A02799177</v>
          </cell>
          <cell r="B52" t="str">
            <v xml:space="preserve">Perez, Jason Magabo                </v>
          </cell>
          <cell r="C52" t="str">
            <v>M</v>
          </cell>
          <cell r="D52" t="str">
            <v>US</v>
          </cell>
          <cell r="E52" t="str">
            <v>United States of America</v>
          </cell>
          <cell r="F52" t="str">
            <v xml:space="preserve">  </v>
          </cell>
          <cell r="G52" t="str">
            <v>GR</v>
          </cell>
          <cell r="H52" t="str">
            <v>FA13</v>
          </cell>
          <cell r="I52" t="str">
            <v>RG</v>
          </cell>
          <cell r="J52" t="str">
            <v>D1</v>
          </cell>
          <cell r="K52" t="str">
            <v>FA11</v>
          </cell>
          <cell r="L52" t="str">
            <v>FA11</v>
          </cell>
          <cell r="M52" t="str">
            <v>FA13</v>
          </cell>
          <cell r="N52" t="str">
            <v>CM79</v>
          </cell>
          <cell r="O52" t="str">
            <v>Comm&amp;EthSt</v>
          </cell>
          <cell r="P52" t="str">
            <v>Communication &amp; Ethnic Studies</v>
          </cell>
          <cell r="Q52" t="str">
            <v>COMM</v>
          </cell>
          <cell r="R52" t="str">
            <v xml:space="preserve">Communication                      </v>
          </cell>
          <cell r="S52" t="str">
            <v xml:space="preserve">PHD </v>
          </cell>
          <cell r="T52" t="str">
            <v xml:space="preserve">R </v>
          </cell>
          <cell r="U52">
            <v>12</v>
          </cell>
          <cell r="V52" t="str">
            <v>NULL</v>
          </cell>
          <cell r="W52" t="str">
            <v>NULL</v>
          </cell>
          <cell r="X52" t="str">
            <v xml:space="preserve">CGR            </v>
          </cell>
          <cell r="Y52">
            <v>41564.13958333333</v>
          </cell>
          <cell r="Z52" t="str">
            <v>SOCIAL SCIENCES</v>
          </cell>
          <cell r="AA52" t="e">
            <v>#N/A</v>
          </cell>
          <cell r="AB52" t="e">
            <v>#N/A</v>
          </cell>
          <cell r="AE52" t="str">
            <v>DOMESTIC</v>
          </cell>
          <cell r="AF52">
            <v>0</v>
          </cell>
        </row>
        <row r="53">
          <cell r="A53" t="str">
            <v>A02806027</v>
          </cell>
          <cell r="B53" t="str">
            <v xml:space="preserve">Coakley, Kevin L                   </v>
          </cell>
          <cell r="C53" t="str">
            <v>M</v>
          </cell>
          <cell r="D53" t="str">
            <v>US</v>
          </cell>
          <cell r="E53" t="str">
            <v>United States of America</v>
          </cell>
          <cell r="F53" t="str">
            <v xml:space="preserve">  </v>
          </cell>
          <cell r="G53" t="str">
            <v>GR</v>
          </cell>
          <cell r="H53" t="str">
            <v>FA13</v>
          </cell>
          <cell r="I53" t="str">
            <v>RG</v>
          </cell>
          <cell r="J53" t="str">
            <v>MA</v>
          </cell>
          <cell r="K53" t="str">
            <v>FA13</v>
          </cell>
          <cell r="L53" t="str">
            <v>FA13</v>
          </cell>
          <cell r="M53" t="str">
            <v>FA13</v>
          </cell>
          <cell r="N53" t="str">
            <v>CS82</v>
          </cell>
          <cell r="O53" t="str">
            <v xml:space="preserve">CSE AESE  </v>
          </cell>
          <cell r="P53" t="str">
            <v>Archtctr-BsdEntrprSystmsEngrng</v>
          </cell>
          <cell r="Q53" t="str">
            <v xml:space="preserve">CSE </v>
          </cell>
          <cell r="R53" t="str">
            <v xml:space="preserve">Computer Science &amp; Engineering     </v>
          </cell>
          <cell r="S53" t="str">
            <v xml:space="preserve">MAS </v>
          </cell>
          <cell r="T53" t="str">
            <v xml:space="preserve">R </v>
          </cell>
          <cell r="U53">
            <v>13</v>
          </cell>
          <cell r="V53" t="str">
            <v xml:space="preserve">ACC </v>
          </cell>
          <cell r="W53" t="str">
            <v>GADM</v>
          </cell>
          <cell r="X53" t="str">
            <v xml:space="preserve">NGR            </v>
          </cell>
          <cell r="Y53">
            <v>41564.13958333333</v>
          </cell>
          <cell r="Z53" t="str">
            <v>MASTERS OF ADVANCED STUDIES PROGRAMS</v>
          </cell>
          <cell r="AA53" t="e">
            <v>#N/A</v>
          </cell>
          <cell r="AB53" t="e">
            <v>#N/A</v>
          </cell>
          <cell r="AD53" t="str">
            <v>SELF</v>
          </cell>
          <cell r="AE53" t="str">
            <v>DOMESTIC</v>
          </cell>
          <cell r="AF53">
            <v>0</v>
          </cell>
        </row>
        <row r="54">
          <cell r="A54" t="str">
            <v>A02948727</v>
          </cell>
          <cell r="B54" t="str">
            <v xml:space="preserve">Peterman, Marshall Clarke          </v>
          </cell>
          <cell r="C54" t="str">
            <v>M</v>
          </cell>
          <cell r="D54" t="str">
            <v>US</v>
          </cell>
          <cell r="E54" t="str">
            <v>United States of America</v>
          </cell>
          <cell r="F54" t="str">
            <v xml:space="preserve">  </v>
          </cell>
          <cell r="G54" t="str">
            <v>GR</v>
          </cell>
          <cell r="H54" t="str">
            <v>FA13</v>
          </cell>
          <cell r="I54" t="str">
            <v>RG</v>
          </cell>
          <cell r="J54" t="str">
            <v>D2</v>
          </cell>
          <cell r="K54" t="str">
            <v>FA08</v>
          </cell>
          <cell r="L54" t="str">
            <v>FA08</v>
          </cell>
          <cell r="M54" t="str">
            <v>FA13</v>
          </cell>
          <cell r="N54" t="str">
            <v>BS75</v>
          </cell>
          <cell r="O54" t="str">
            <v>Biomed Sci</v>
          </cell>
          <cell r="P54" t="str">
            <v xml:space="preserve">Biomedical Sciences           </v>
          </cell>
          <cell r="Q54" t="str">
            <v>BIOM</v>
          </cell>
          <cell r="R54" t="str">
            <v xml:space="preserve">Biomedical Sciences                </v>
          </cell>
          <cell r="S54" t="str">
            <v xml:space="preserve">PHD </v>
          </cell>
          <cell r="T54" t="str">
            <v xml:space="preserve">R </v>
          </cell>
          <cell r="U54">
            <v>12</v>
          </cell>
          <cell r="V54" t="str">
            <v>NULL</v>
          </cell>
          <cell r="W54" t="str">
            <v>NULL</v>
          </cell>
          <cell r="X54" t="str">
            <v xml:space="preserve">CGR            </v>
          </cell>
          <cell r="Y54">
            <v>41564.13958333333</v>
          </cell>
          <cell r="Z54" t="str">
            <v>HEALTH SCIENCES-- SOM</v>
          </cell>
          <cell r="AA54" t="e">
            <v>#N/A</v>
          </cell>
          <cell r="AB54" t="e">
            <v>#N/A</v>
          </cell>
          <cell r="AE54" t="str">
            <v>DOMESTIC</v>
          </cell>
          <cell r="AF54">
            <v>0</v>
          </cell>
        </row>
        <row r="55">
          <cell r="A55" t="str">
            <v>A02961468</v>
          </cell>
          <cell r="B55" t="str">
            <v xml:space="preserve">Wooten, Tyson Stephen              </v>
          </cell>
          <cell r="C55" t="str">
            <v>M</v>
          </cell>
          <cell r="D55" t="str">
            <v>US</v>
          </cell>
          <cell r="E55" t="str">
            <v>United States of America</v>
          </cell>
          <cell r="F55" t="str">
            <v xml:space="preserve">  </v>
          </cell>
          <cell r="G55" t="str">
            <v>GR</v>
          </cell>
          <cell r="H55" t="str">
            <v>FA13</v>
          </cell>
          <cell r="I55" t="str">
            <v>RG</v>
          </cell>
          <cell r="J55" t="str">
            <v>D2</v>
          </cell>
          <cell r="K55" t="str">
            <v>FA10</v>
          </cell>
          <cell r="L55" t="str">
            <v>FA05</v>
          </cell>
          <cell r="M55" t="str">
            <v>FA13</v>
          </cell>
          <cell r="N55" t="str">
            <v>EC78</v>
          </cell>
          <cell r="O55" t="str">
            <v>ElCirc&amp;Sys</v>
          </cell>
          <cell r="P55" t="str">
            <v>Elec Eng (Electr Circuits&amp;Sys)</v>
          </cell>
          <cell r="Q55" t="str">
            <v xml:space="preserve">ECE </v>
          </cell>
          <cell r="R55" t="str">
            <v xml:space="preserve">Electrical &amp; Computer Engineering  </v>
          </cell>
          <cell r="S55" t="str">
            <v xml:space="preserve">PHD </v>
          </cell>
          <cell r="T55" t="str">
            <v>PR</v>
          </cell>
          <cell r="U55">
            <v>6</v>
          </cell>
          <cell r="V55" t="str">
            <v>NULL</v>
          </cell>
          <cell r="W55" t="str">
            <v>NULL</v>
          </cell>
          <cell r="X55" t="str">
            <v xml:space="preserve">CGR            </v>
          </cell>
          <cell r="Y55">
            <v>41564.13958333333</v>
          </cell>
          <cell r="Z55" t="str">
            <v>JACOBS SCHOOL OF ENGINEERING</v>
          </cell>
          <cell r="AA55" t="e">
            <v>#N/A</v>
          </cell>
          <cell r="AB55" t="e">
            <v>#N/A</v>
          </cell>
          <cell r="AE55" t="str">
            <v>DOMESTIC</v>
          </cell>
          <cell r="AF55">
            <v>0</v>
          </cell>
        </row>
        <row r="56">
          <cell r="A56" t="str">
            <v>A02975159</v>
          </cell>
          <cell r="B56" t="str">
            <v xml:space="preserve">Scheidler, Giovanna Marie          </v>
          </cell>
          <cell r="C56" t="str">
            <v>F</v>
          </cell>
          <cell r="D56" t="str">
            <v>US</v>
          </cell>
          <cell r="E56" t="str">
            <v>United States of America</v>
          </cell>
          <cell r="F56" t="str">
            <v xml:space="preserve">  </v>
          </cell>
          <cell r="G56" t="str">
            <v>GR</v>
          </cell>
          <cell r="H56" t="str">
            <v>FA13</v>
          </cell>
          <cell r="I56" t="str">
            <v>RG</v>
          </cell>
          <cell r="J56" t="str">
            <v>MA</v>
          </cell>
          <cell r="K56" t="str">
            <v>FA12</v>
          </cell>
          <cell r="L56" t="str">
            <v>FA10</v>
          </cell>
          <cell r="M56" t="str">
            <v>FA13</v>
          </cell>
          <cell r="N56" t="str">
            <v>RS78</v>
          </cell>
          <cell r="O56" t="str">
            <v xml:space="preserve">MBA-Flex  </v>
          </cell>
          <cell r="P56" t="str">
            <v>Master Business Administration</v>
          </cell>
          <cell r="Q56" t="str">
            <v xml:space="preserve">RSM </v>
          </cell>
          <cell r="R56" t="str">
            <v xml:space="preserve">Rady School of Management          </v>
          </cell>
          <cell r="S56" t="str">
            <v xml:space="preserve">MBA </v>
          </cell>
          <cell r="T56" t="str">
            <v xml:space="preserve">R </v>
          </cell>
          <cell r="U56">
            <v>8</v>
          </cell>
          <cell r="V56" t="str">
            <v>NULL</v>
          </cell>
          <cell r="W56" t="str">
            <v>NULL</v>
          </cell>
          <cell r="X56" t="str">
            <v xml:space="preserve">CGR            </v>
          </cell>
          <cell r="Y56">
            <v>41564.13958333333</v>
          </cell>
          <cell r="Z56" t="str">
            <v>RADY SCHOOL OF MANAGEMENT FLEX MBA</v>
          </cell>
          <cell r="AA56" t="e">
            <v>#N/A</v>
          </cell>
          <cell r="AB56" t="e">
            <v>#N/A</v>
          </cell>
          <cell r="AD56" t="str">
            <v>SELF</v>
          </cell>
          <cell r="AE56" t="str">
            <v>DOMESTIC</v>
          </cell>
          <cell r="AF56">
            <v>0</v>
          </cell>
        </row>
        <row r="57">
          <cell r="A57" t="str">
            <v>A03017664</v>
          </cell>
          <cell r="B57" t="str">
            <v xml:space="preserve">Solaimani, Sara                    </v>
          </cell>
          <cell r="C57" t="str">
            <v>F</v>
          </cell>
          <cell r="D57" t="str">
            <v>US</v>
          </cell>
          <cell r="E57" t="str">
            <v>United States of America</v>
          </cell>
          <cell r="F57" t="str">
            <v xml:space="preserve">  </v>
          </cell>
          <cell r="G57" t="str">
            <v>GR</v>
          </cell>
          <cell r="H57" t="str">
            <v>FA13</v>
          </cell>
          <cell r="I57" t="str">
            <v>RG</v>
          </cell>
          <cell r="J57" t="str">
            <v>D1</v>
          </cell>
          <cell r="K57" t="str">
            <v>FA12</v>
          </cell>
          <cell r="L57" t="str">
            <v>FA12</v>
          </cell>
          <cell r="M57" t="str">
            <v>FA13</v>
          </cell>
          <cell r="N57" t="str">
            <v>VA76</v>
          </cell>
          <cell r="O57" t="str">
            <v>ArtHstThCr</v>
          </cell>
          <cell r="P57" t="str">
            <v>Art History, Theory &amp;Criticism</v>
          </cell>
          <cell r="Q57" t="str">
            <v xml:space="preserve">VIS </v>
          </cell>
          <cell r="R57" t="str">
            <v xml:space="preserve">Visual Arts                        </v>
          </cell>
          <cell r="S57" t="str">
            <v xml:space="preserve">PHD </v>
          </cell>
          <cell r="T57" t="str">
            <v xml:space="preserve">R </v>
          </cell>
          <cell r="U57">
            <v>16</v>
          </cell>
          <cell r="V57" t="str">
            <v>NULL</v>
          </cell>
          <cell r="W57" t="str">
            <v>NULL</v>
          </cell>
          <cell r="X57" t="str">
            <v xml:space="preserve">CGR            </v>
          </cell>
          <cell r="Y57">
            <v>41564.13958333333</v>
          </cell>
          <cell r="Z57" t="str">
            <v>ARTS &amp; HUMANITIES</v>
          </cell>
          <cell r="AA57" t="e">
            <v>#N/A</v>
          </cell>
          <cell r="AB57" t="e">
            <v>#N/A</v>
          </cell>
          <cell r="AE57" t="str">
            <v>DOMESTIC</v>
          </cell>
          <cell r="AF57">
            <v>0</v>
          </cell>
        </row>
        <row r="58">
          <cell r="A58" t="str">
            <v>A03026579</v>
          </cell>
          <cell r="B58" t="str">
            <v xml:space="preserve">O'Connor, William Patrick          </v>
          </cell>
          <cell r="C58" t="str">
            <v>M</v>
          </cell>
          <cell r="D58" t="str">
            <v>US</v>
          </cell>
          <cell r="E58" t="str">
            <v>United States of America</v>
          </cell>
          <cell r="F58" t="str">
            <v xml:space="preserve">  </v>
          </cell>
          <cell r="G58" t="str">
            <v>GR</v>
          </cell>
          <cell r="H58" t="str">
            <v>FA13</v>
          </cell>
          <cell r="I58" t="str">
            <v>RG</v>
          </cell>
          <cell r="J58" t="str">
            <v>MA</v>
          </cell>
          <cell r="K58" t="str">
            <v>FA12</v>
          </cell>
          <cell r="L58" t="str">
            <v>FA12</v>
          </cell>
          <cell r="M58" t="str">
            <v>FA13</v>
          </cell>
          <cell r="N58" t="str">
            <v>RS80</v>
          </cell>
          <cell r="O58" t="str">
            <v xml:space="preserve">MBA-Flex  </v>
          </cell>
          <cell r="P58" t="str">
            <v>Master Business Administration</v>
          </cell>
          <cell r="Q58" t="str">
            <v xml:space="preserve">RSM </v>
          </cell>
          <cell r="R58" t="str">
            <v xml:space="preserve">Rady School of Management          </v>
          </cell>
          <cell r="S58" t="str">
            <v xml:space="preserve">MBA </v>
          </cell>
          <cell r="T58" t="str">
            <v xml:space="preserve">R </v>
          </cell>
          <cell r="U58">
            <v>9</v>
          </cell>
          <cell r="V58" t="str">
            <v>NULL</v>
          </cell>
          <cell r="W58" t="str">
            <v>NULL</v>
          </cell>
          <cell r="X58" t="str">
            <v xml:space="preserve">CGR            </v>
          </cell>
          <cell r="Y58">
            <v>41564.13958333333</v>
          </cell>
          <cell r="Z58" t="str">
            <v>RADY SCHOOL OF MANAGEMENT FLEX MBA</v>
          </cell>
          <cell r="AA58" t="e">
            <v>#N/A</v>
          </cell>
          <cell r="AB58" t="e">
            <v>#N/A</v>
          </cell>
          <cell r="AD58" t="str">
            <v>SELF</v>
          </cell>
          <cell r="AE58" t="str">
            <v>DOMESTIC</v>
          </cell>
          <cell r="AF58">
            <v>0</v>
          </cell>
        </row>
        <row r="59">
          <cell r="A59" t="str">
            <v>A03177942</v>
          </cell>
          <cell r="B59" t="str">
            <v xml:space="preserve">Walsh, Matthew Patrick             </v>
          </cell>
          <cell r="C59" t="str">
            <v>M</v>
          </cell>
          <cell r="D59" t="str">
            <v>US</v>
          </cell>
          <cell r="E59" t="str">
            <v>United States of America</v>
          </cell>
          <cell r="F59" t="str">
            <v xml:space="preserve">  </v>
          </cell>
          <cell r="G59" t="str">
            <v>GR</v>
          </cell>
          <cell r="H59" t="str">
            <v>FA13</v>
          </cell>
          <cell r="I59" t="str">
            <v>RG</v>
          </cell>
          <cell r="J59" t="str">
            <v>D1</v>
          </cell>
          <cell r="K59" t="str">
            <v>FA12</v>
          </cell>
          <cell r="L59" t="str">
            <v>FA12</v>
          </cell>
          <cell r="M59" t="str">
            <v>FA13</v>
          </cell>
          <cell r="N59" t="str">
            <v>PS76</v>
          </cell>
          <cell r="O59" t="str">
            <v>PS&amp;IntlAff</v>
          </cell>
          <cell r="P59" t="str">
            <v xml:space="preserve">Polit Sci &amp; Internatl Affairs </v>
          </cell>
          <cell r="Q59" t="str">
            <v>POLI</v>
          </cell>
          <cell r="R59" t="str">
            <v xml:space="preserve">Political Science                  </v>
          </cell>
          <cell r="S59" t="str">
            <v xml:space="preserve">PHD </v>
          </cell>
          <cell r="T59" t="str">
            <v xml:space="preserve">R </v>
          </cell>
          <cell r="U59">
            <v>20</v>
          </cell>
          <cell r="V59" t="str">
            <v>NULL</v>
          </cell>
          <cell r="W59" t="str">
            <v>NULL</v>
          </cell>
          <cell r="X59" t="str">
            <v xml:space="preserve">CGR            </v>
          </cell>
          <cell r="Y59">
            <v>41564.13958333333</v>
          </cell>
          <cell r="Z59" t="str">
            <v>SOCIAL SCIENCES</v>
          </cell>
          <cell r="AA59" t="e">
            <v>#N/A</v>
          </cell>
          <cell r="AB59" t="e">
            <v>#N/A</v>
          </cell>
          <cell r="AE59" t="str">
            <v>DOMESTIC</v>
          </cell>
          <cell r="AF59">
            <v>0</v>
          </cell>
        </row>
        <row r="60">
          <cell r="A60" t="str">
            <v>A03218031</v>
          </cell>
          <cell r="B60" t="str">
            <v xml:space="preserve">Brockett, Bryan S.                 </v>
          </cell>
          <cell r="C60" t="str">
            <v>M</v>
          </cell>
          <cell r="D60" t="str">
            <v>US</v>
          </cell>
          <cell r="E60" t="str">
            <v>United States of America</v>
          </cell>
          <cell r="F60" t="str">
            <v xml:space="preserve">  </v>
          </cell>
          <cell r="G60" t="str">
            <v>GR</v>
          </cell>
          <cell r="H60" t="str">
            <v>FA13</v>
          </cell>
          <cell r="I60" t="str">
            <v>RG</v>
          </cell>
          <cell r="J60" t="str">
            <v>D1</v>
          </cell>
          <cell r="K60" t="str">
            <v>WI12</v>
          </cell>
          <cell r="L60" t="str">
            <v>WI12</v>
          </cell>
          <cell r="M60" t="str">
            <v>FA13</v>
          </cell>
          <cell r="N60" t="str">
            <v>ED81</v>
          </cell>
          <cell r="O60" t="str">
            <v xml:space="preserve">EL(JtEdD) </v>
          </cell>
          <cell r="P60" t="str">
            <v>EducLeadership (JtEdDoc CSUSM)</v>
          </cell>
          <cell r="Q60" t="str">
            <v xml:space="preserve">EDS </v>
          </cell>
          <cell r="R60" t="str">
            <v xml:space="preserve">Education Studies                  </v>
          </cell>
          <cell r="S60" t="str">
            <v xml:space="preserve">EDD </v>
          </cell>
          <cell r="T60" t="str">
            <v xml:space="preserve">R </v>
          </cell>
          <cell r="U60">
            <v>8</v>
          </cell>
          <cell r="V60" t="str">
            <v>NULL</v>
          </cell>
          <cell r="W60" t="str">
            <v>NULL</v>
          </cell>
          <cell r="X60" t="str">
            <v xml:space="preserve">CGR            </v>
          </cell>
          <cell r="Y60">
            <v>41564.13958333333</v>
          </cell>
          <cell r="Z60" t="str">
            <v>SOCIAL SCIENCES</v>
          </cell>
          <cell r="AA60" t="e">
            <v>#N/A</v>
          </cell>
          <cell r="AB60" t="e">
            <v>#N/A</v>
          </cell>
          <cell r="AE60" t="str">
            <v>DOMESTIC</v>
          </cell>
          <cell r="AF60">
            <v>0</v>
          </cell>
        </row>
        <row r="61">
          <cell r="A61" t="str">
            <v>A03218225</v>
          </cell>
          <cell r="B61" t="str">
            <v xml:space="preserve">Javier, Laura R                    </v>
          </cell>
          <cell r="C61" t="str">
            <v>F</v>
          </cell>
          <cell r="D61" t="str">
            <v>US</v>
          </cell>
          <cell r="E61" t="str">
            <v>United States of America</v>
          </cell>
          <cell r="F61" t="str">
            <v xml:space="preserve">  </v>
          </cell>
          <cell r="G61" t="str">
            <v>GR</v>
          </cell>
          <cell r="H61" t="str">
            <v>FA13</v>
          </cell>
          <cell r="I61" t="str">
            <v>RG</v>
          </cell>
          <cell r="J61" t="str">
            <v>D2</v>
          </cell>
          <cell r="K61" t="str">
            <v>FA10</v>
          </cell>
          <cell r="L61" t="str">
            <v>S310</v>
          </cell>
          <cell r="M61" t="str">
            <v>FA13</v>
          </cell>
          <cell r="N61" t="str">
            <v>ED79</v>
          </cell>
          <cell r="O61" t="str">
            <v>TL-DocEduc</v>
          </cell>
          <cell r="P61" t="str">
            <v xml:space="preserve">Teaching and Learning         </v>
          </cell>
          <cell r="Q61" t="str">
            <v xml:space="preserve">EDS </v>
          </cell>
          <cell r="R61" t="str">
            <v xml:space="preserve">Education Studies                  </v>
          </cell>
          <cell r="S61" t="str">
            <v xml:space="preserve">EDD </v>
          </cell>
          <cell r="T61" t="str">
            <v xml:space="preserve">R </v>
          </cell>
          <cell r="U61">
            <v>8</v>
          </cell>
          <cell r="V61" t="str">
            <v>NULL</v>
          </cell>
          <cell r="W61" t="str">
            <v>NULL</v>
          </cell>
          <cell r="X61" t="str">
            <v xml:space="preserve">CGR            </v>
          </cell>
          <cell r="Y61">
            <v>41564.13958333333</v>
          </cell>
          <cell r="Z61" t="str">
            <v>SOCIAL SCIENCES</v>
          </cell>
          <cell r="AA61" t="e">
            <v>#N/A</v>
          </cell>
          <cell r="AB61" t="e">
            <v>#N/A</v>
          </cell>
          <cell r="AE61" t="str">
            <v>DOMESTIC</v>
          </cell>
          <cell r="AF61">
            <v>0</v>
          </cell>
        </row>
        <row r="62">
          <cell r="A62" t="str">
            <v>A03244612</v>
          </cell>
          <cell r="B62" t="str">
            <v xml:space="preserve">Kang Sim, Dong Jin                 </v>
          </cell>
          <cell r="C62" t="str">
            <v>M</v>
          </cell>
          <cell r="D62" t="str">
            <v>KR</v>
          </cell>
          <cell r="E62" t="str">
            <v>Korea, Republic of (South)</v>
          </cell>
          <cell r="F62" t="str">
            <v>PR</v>
          </cell>
          <cell r="G62" t="str">
            <v>GR</v>
          </cell>
          <cell r="H62" t="str">
            <v>FA13</v>
          </cell>
          <cell r="I62" t="str">
            <v>RG</v>
          </cell>
          <cell r="J62" t="str">
            <v>D1</v>
          </cell>
          <cell r="K62" t="str">
            <v>FA11</v>
          </cell>
          <cell r="L62" t="str">
            <v>FA11</v>
          </cell>
          <cell r="M62" t="str">
            <v>FA13</v>
          </cell>
          <cell r="N62" t="str">
            <v>PU77</v>
          </cell>
          <cell r="O62" t="str">
            <v>PubHlth-GH</v>
          </cell>
          <cell r="P62" t="str">
            <v>PublHlth(Global Hlth)JtDocSDSU</v>
          </cell>
          <cell r="Q62" t="str">
            <v>PUBL</v>
          </cell>
          <cell r="R62" t="str">
            <v xml:space="preserve">Public Health Jt Doc Program       </v>
          </cell>
          <cell r="S62" t="str">
            <v xml:space="preserve">PHD </v>
          </cell>
          <cell r="T62" t="str">
            <v xml:space="preserve">R </v>
          </cell>
          <cell r="U62">
            <v>1</v>
          </cell>
          <cell r="V62" t="str">
            <v>NULL</v>
          </cell>
          <cell r="W62" t="str">
            <v>NULL</v>
          </cell>
          <cell r="X62" t="str">
            <v xml:space="preserve">VGR            </v>
          </cell>
          <cell r="Y62">
            <v>41564.13958333333</v>
          </cell>
          <cell r="Z62" t="str">
            <v>HEALTH SCIENCES-- SOM</v>
          </cell>
          <cell r="AA62" t="str">
            <v>JDP_XMPT</v>
          </cell>
          <cell r="AB62" t="e">
            <v>#N/A</v>
          </cell>
          <cell r="AC62" t="str">
            <v>JDOC</v>
          </cell>
          <cell r="AE62" t="str">
            <v>DOMESTIC</v>
          </cell>
          <cell r="AF62">
            <v>0</v>
          </cell>
        </row>
        <row r="63">
          <cell r="A63" t="str">
            <v>A03275056</v>
          </cell>
          <cell r="B63" t="str">
            <v xml:space="preserve">La Bouff, Melissa Christine        </v>
          </cell>
          <cell r="C63" t="str">
            <v>F</v>
          </cell>
          <cell r="D63" t="str">
            <v>US</v>
          </cell>
          <cell r="E63" t="str">
            <v>United States of America</v>
          </cell>
          <cell r="F63" t="str">
            <v xml:space="preserve">  </v>
          </cell>
          <cell r="G63" t="str">
            <v>GR</v>
          </cell>
          <cell r="H63" t="str">
            <v>FA13</v>
          </cell>
          <cell r="I63" t="str">
            <v>RG</v>
          </cell>
          <cell r="J63" t="str">
            <v>MA</v>
          </cell>
          <cell r="K63" t="str">
            <v>FA13</v>
          </cell>
          <cell r="L63" t="str">
            <v>FA13</v>
          </cell>
          <cell r="M63" t="str">
            <v>FA13</v>
          </cell>
          <cell r="N63" t="str">
            <v>IR76</v>
          </cell>
          <cell r="O63" t="str">
            <v xml:space="preserve">MPIA      </v>
          </cell>
          <cell r="P63" t="str">
            <v xml:space="preserve">Pacific International Affairs </v>
          </cell>
          <cell r="Q63" t="str">
            <v>IRPS</v>
          </cell>
          <cell r="R63" t="str">
            <v xml:space="preserve">Intl Relations &amp; Pacific Studies   </v>
          </cell>
          <cell r="S63" t="str">
            <v>MPIA</v>
          </cell>
          <cell r="T63" t="str">
            <v xml:space="preserve">N </v>
          </cell>
          <cell r="U63">
            <v>20</v>
          </cell>
          <cell r="V63" t="str">
            <v xml:space="preserve">ACC </v>
          </cell>
          <cell r="W63" t="str">
            <v>GADM</v>
          </cell>
          <cell r="X63" t="str">
            <v xml:space="preserve">NGR            </v>
          </cell>
          <cell r="Y63">
            <v>41564.13958333333</v>
          </cell>
          <cell r="Z63" t="str">
            <v>INTERNATIONAL RELATIONS &amp; PACIFIC STUDIES</v>
          </cell>
          <cell r="AA63" t="e">
            <v>#N/A</v>
          </cell>
          <cell r="AB63" t="e">
            <v>#N/A</v>
          </cell>
          <cell r="AE63" t="str">
            <v>DOMESTIC</v>
          </cell>
          <cell r="AF63" t="str">
            <v>TEXM</v>
          </cell>
        </row>
        <row r="64">
          <cell r="A64" t="str">
            <v>A03331439</v>
          </cell>
          <cell r="B64" t="str">
            <v xml:space="preserve">Bournoutian, Garo                  </v>
          </cell>
          <cell r="C64" t="str">
            <v>M</v>
          </cell>
          <cell r="D64" t="str">
            <v>US</v>
          </cell>
          <cell r="E64" t="str">
            <v>United States of America</v>
          </cell>
          <cell r="F64" t="str">
            <v xml:space="preserve">  </v>
          </cell>
          <cell r="G64" t="str">
            <v>GR</v>
          </cell>
          <cell r="H64" t="str">
            <v>FA13</v>
          </cell>
          <cell r="I64" t="str">
            <v>RG</v>
          </cell>
          <cell r="J64" t="str">
            <v>D3</v>
          </cell>
          <cell r="K64" t="str">
            <v>FA05</v>
          </cell>
          <cell r="L64" t="str">
            <v>FA05</v>
          </cell>
          <cell r="M64" t="str">
            <v>FA13</v>
          </cell>
          <cell r="N64" t="str">
            <v>CS76</v>
          </cell>
          <cell r="O64" t="str">
            <v>CSECompEng</v>
          </cell>
          <cell r="P64" t="str">
            <v>Computer Science(Comput Engin)</v>
          </cell>
          <cell r="Q64" t="str">
            <v xml:space="preserve">CSE </v>
          </cell>
          <cell r="R64" t="str">
            <v xml:space="preserve">Computer Science &amp; Engineering     </v>
          </cell>
          <cell r="S64" t="str">
            <v xml:space="preserve">PHD </v>
          </cell>
          <cell r="T64" t="str">
            <v xml:space="preserve">R </v>
          </cell>
          <cell r="U64">
            <v>12</v>
          </cell>
          <cell r="V64" t="str">
            <v>NULL</v>
          </cell>
          <cell r="W64" t="str">
            <v>NULL</v>
          </cell>
          <cell r="X64" t="str">
            <v xml:space="preserve">CGR            </v>
          </cell>
          <cell r="Y64">
            <v>41564.13958333333</v>
          </cell>
          <cell r="Z64" t="str">
            <v>JACOBS SCHOOL OF ENGINEERING</v>
          </cell>
          <cell r="AA64" t="e">
            <v>#N/A</v>
          </cell>
          <cell r="AB64" t="e">
            <v>#N/A</v>
          </cell>
          <cell r="AE64" t="str">
            <v>DOMESTIC</v>
          </cell>
          <cell r="AF64">
            <v>0</v>
          </cell>
        </row>
        <row r="65">
          <cell r="A65" t="str">
            <v>A03379528</v>
          </cell>
          <cell r="B65" t="str">
            <v xml:space="preserve">Schmitt, Jeremy M                  </v>
          </cell>
          <cell r="C65" t="str">
            <v>M</v>
          </cell>
          <cell r="D65" t="str">
            <v>US</v>
          </cell>
          <cell r="E65" t="str">
            <v>United States of America</v>
          </cell>
          <cell r="F65" t="str">
            <v xml:space="preserve">  </v>
          </cell>
          <cell r="G65" t="str">
            <v>GR</v>
          </cell>
          <cell r="H65" t="str">
            <v>FA13</v>
          </cell>
          <cell r="I65" t="str">
            <v>RG</v>
          </cell>
          <cell r="J65" t="str">
            <v>MA</v>
          </cell>
          <cell r="K65" t="str">
            <v>FA11</v>
          </cell>
          <cell r="L65" t="str">
            <v>FA11</v>
          </cell>
          <cell r="M65" t="str">
            <v>FA13</v>
          </cell>
          <cell r="N65" t="str">
            <v>MA75</v>
          </cell>
          <cell r="O65" t="str">
            <v>Appld Math</v>
          </cell>
          <cell r="P65" t="str">
            <v xml:space="preserve">Mathematics (Applied)         </v>
          </cell>
          <cell r="Q65" t="str">
            <v>MATH</v>
          </cell>
          <cell r="R65" t="str">
            <v xml:space="preserve">Mathematics                        </v>
          </cell>
          <cell r="S65" t="str">
            <v xml:space="preserve">MA  </v>
          </cell>
          <cell r="T65" t="str">
            <v xml:space="preserve">R </v>
          </cell>
          <cell r="U65">
            <v>17</v>
          </cell>
          <cell r="V65" t="str">
            <v>NULL</v>
          </cell>
          <cell r="W65" t="str">
            <v>NULL</v>
          </cell>
          <cell r="X65" t="str">
            <v xml:space="preserve">CGR            </v>
          </cell>
          <cell r="Y65">
            <v>41564.13958333333</v>
          </cell>
          <cell r="Z65" t="str">
            <v>PHYSICAL SCIENCES</v>
          </cell>
          <cell r="AA65" t="e">
            <v>#N/A</v>
          </cell>
          <cell r="AB65" t="e">
            <v>#N/A</v>
          </cell>
          <cell r="AE65" t="str">
            <v>DOMESTIC</v>
          </cell>
          <cell r="AF65">
            <v>0</v>
          </cell>
        </row>
        <row r="66">
          <cell r="A66" t="str">
            <v>A03394350</v>
          </cell>
          <cell r="B66" t="str">
            <v xml:space="preserve">Combs, Michael James               </v>
          </cell>
          <cell r="C66" t="str">
            <v>M</v>
          </cell>
          <cell r="D66" t="str">
            <v>US</v>
          </cell>
          <cell r="E66" t="str">
            <v>United States of America</v>
          </cell>
          <cell r="F66" t="str">
            <v xml:space="preserve">  </v>
          </cell>
          <cell r="G66" t="str">
            <v>GR</v>
          </cell>
          <cell r="H66" t="str">
            <v>FA13</v>
          </cell>
          <cell r="I66" t="str">
            <v>RG</v>
          </cell>
          <cell r="J66" t="str">
            <v>MA</v>
          </cell>
          <cell r="K66" t="str">
            <v>SP13</v>
          </cell>
          <cell r="L66" t="str">
            <v>WI07</v>
          </cell>
          <cell r="M66" t="str">
            <v>FA13</v>
          </cell>
          <cell r="N66" t="str">
            <v>BI77</v>
          </cell>
          <cell r="O66" t="str">
            <v xml:space="preserve">Biology   </v>
          </cell>
          <cell r="P66" t="str">
            <v xml:space="preserve">Biology                       </v>
          </cell>
          <cell r="Q66" t="str">
            <v>BIOL</v>
          </cell>
          <cell r="R66" t="str">
            <v xml:space="preserve">Biology                            </v>
          </cell>
          <cell r="S66" t="str">
            <v xml:space="preserve">MS  </v>
          </cell>
          <cell r="T66" t="str">
            <v>PR</v>
          </cell>
          <cell r="U66">
            <v>4</v>
          </cell>
          <cell r="V66" t="str">
            <v>NULL</v>
          </cell>
          <cell r="W66" t="str">
            <v>NULL</v>
          </cell>
          <cell r="X66" t="str">
            <v xml:space="preserve">CGR            </v>
          </cell>
          <cell r="Y66">
            <v>41564.13958333333</v>
          </cell>
          <cell r="Z66" t="str">
            <v>BIOLOGICAL SCIENCES</v>
          </cell>
          <cell r="AA66" t="e">
            <v>#N/A</v>
          </cell>
          <cell r="AB66" t="e">
            <v>#N/A</v>
          </cell>
          <cell r="AE66" t="str">
            <v>DOMESTIC</v>
          </cell>
          <cell r="AF66">
            <v>0</v>
          </cell>
        </row>
        <row r="67">
          <cell r="A67" t="str">
            <v>A03427049</v>
          </cell>
          <cell r="B67" t="str">
            <v xml:space="preserve">Biggs, Nalini Asha                 </v>
          </cell>
          <cell r="C67" t="str">
            <v>F</v>
          </cell>
          <cell r="D67" t="str">
            <v>US</v>
          </cell>
          <cell r="E67" t="str">
            <v>United States of America</v>
          </cell>
          <cell r="F67" t="str">
            <v xml:space="preserve">  </v>
          </cell>
          <cell r="G67" t="str">
            <v>GR</v>
          </cell>
          <cell r="H67" t="str">
            <v>FA13</v>
          </cell>
          <cell r="I67" t="str">
            <v>RG</v>
          </cell>
          <cell r="J67" t="str">
            <v>D1</v>
          </cell>
          <cell r="K67" t="str">
            <v>FA13</v>
          </cell>
          <cell r="L67" t="str">
            <v>FA13</v>
          </cell>
          <cell r="M67" t="str">
            <v>FA13</v>
          </cell>
          <cell r="N67" t="str">
            <v>CM75</v>
          </cell>
          <cell r="O67" t="str">
            <v xml:space="preserve">Communic  </v>
          </cell>
          <cell r="P67" t="str">
            <v xml:space="preserve">Communication                 </v>
          </cell>
          <cell r="Q67" t="str">
            <v>COMM</v>
          </cell>
          <cell r="R67" t="str">
            <v xml:space="preserve">Communication                      </v>
          </cell>
          <cell r="S67" t="str">
            <v xml:space="preserve">PHD </v>
          </cell>
          <cell r="T67" t="str">
            <v xml:space="preserve">R </v>
          </cell>
          <cell r="U67">
            <v>12</v>
          </cell>
          <cell r="V67" t="str">
            <v xml:space="preserve">ACC </v>
          </cell>
          <cell r="W67" t="str">
            <v>GADM</v>
          </cell>
          <cell r="X67" t="str">
            <v xml:space="preserve">NGR            </v>
          </cell>
          <cell r="Y67">
            <v>41564.13958333333</v>
          </cell>
          <cell r="Z67" t="str">
            <v>SOCIAL SCIENCES</v>
          </cell>
          <cell r="AA67" t="e">
            <v>#N/A</v>
          </cell>
          <cell r="AB67" t="e">
            <v>#N/A</v>
          </cell>
          <cell r="AE67" t="str">
            <v>DOMESTIC</v>
          </cell>
          <cell r="AF67">
            <v>0</v>
          </cell>
        </row>
        <row r="68">
          <cell r="A68" t="str">
            <v>A03431870</v>
          </cell>
          <cell r="B68" t="str">
            <v xml:space="preserve">So, Geoffrey Chihping              </v>
          </cell>
          <cell r="C68" t="str">
            <v>M</v>
          </cell>
          <cell r="D68" t="str">
            <v>US</v>
          </cell>
          <cell r="E68" t="str">
            <v>United States of America</v>
          </cell>
          <cell r="F68" t="str">
            <v xml:space="preserve">  </v>
          </cell>
          <cell r="G68" t="str">
            <v>GR</v>
          </cell>
          <cell r="H68" t="str">
            <v>FA13</v>
          </cell>
          <cell r="I68" t="str">
            <v>RG</v>
          </cell>
          <cell r="J68" t="str">
            <v>D3</v>
          </cell>
          <cell r="K68" t="str">
            <v>FA05</v>
          </cell>
          <cell r="L68" t="str">
            <v>FA05</v>
          </cell>
          <cell r="M68" t="str">
            <v>FA13</v>
          </cell>
          <cell r="N68" t="str">
            <v>PY79</v>
          </cell>
          <cell r="O68" t="str">
            <v>PhyCmptnSc</v>
          </cell>
          <cell r="P68" t="str">
            <v xml:space="preserve">Phys w/Spec Computational Sci </v>
          </cell>
          <cell r="Q68" t="str">
            <v>PHYS</v>
          </cell>
          <cell r="R68" t="str">
            <v xml:space="preserve">Physics                            </v>
          </cell>
          <cell r="S68" t="str">
            <v xml:space="preserve">PHD </v>
          </cell>
          <cell r="T68" t="str">
            <v xml:space="preserve">R </v>
          </cell>
          <cell r="U68">
            <v>12</v>
          </cell>
          <cell r="V68" t="str">
            <v>NULL</v>
          </cell>
          <cell r="W68" t="str">
            <v>NULL</v>
          </cell>
          <cell r="X68" t="str">
            <v xml:space="preserve">CGR            </v>
          </cell>
          <cell r="Y68">
            <v>41564.13958333333</v>
          </cell>
          <cell r="Z68" t="str">
            <v>PHYSICAL SCIENCES</v>
          </cell>
          <cell r="AA68" t="e">
            <v>#N/A</v>
          </cell>
          <cell r="AB68" t="e">
            <v>#N/A</v>
          </cell>
          <cell r="AE68" t="str">
            <v>DOMESTIC</v>
          </cell>
          <cell r="AF68">
            <v>0</v>
          </cell>
        </row>
        <row r="69">
          <cell r="A69" t="str">
            <v>A03526773</v>
          </cell>
          <cell r="B69" t="str">
            <v xml:space="preserve">Ben-Aderet, Noah Jacob             </v>
          </cell>
          <cell r="C69" t="str">
            <v>M</v>
          </cell>
          <cell r="D69" t="str">
            <v>US</v>
          </cell>
          <cell r="E69" t="str">
            <v>United States of America</v>
          </cell>
          <cell r="F69" t="str">
            <v xml:space="preserve">  </v>
          </cell>
          <cell r="G69" t="str">
            <v>GR</v>
          </cell>
          <cell r="H69" t="str">
            <v>FA13</v>
          </cell>
          <cell r="I69" t="str">
            <v>RG</v>
          </cell>
          <cell r="J69" t="str">
            <v>D1</v>
          </cell>
          <cell r="K69" t="str">
            <v>FA10</v>
          </cell>
          <cell r="L69" t="str">
            <v>FA10</v>
          </cell>
          <cell r="M69" t="str">
            <v>FA13</v>
          </cell>
          <cell r="N69" t="str">
            <v>SI77</v>
          </cell>
          <cell r="O69" t="str">
            <v>Marine Bio</v>
          </cell>
          <cell r="P69" t="str">
            <v xml:space="preserve">Marine Biology                </v>
          </cell>
          <cell r="Q69" t="str">
            <v xml:space="preserve">SIO </v>
          </cell>
          <cell r="R69" t="str">
            <v>Scripps Institution of Oceanography</v>
          </cell>
          <cell r="S69" t="str">
            <v xml:space="preserve">PHD </v>
          </cell>
          <cell r="T69" t="str">
            <v xml:space="preserve">R </v>
          </cell>
          <cell r="U69">
            <v>12</v>
          </cell>
          <cell r="V69" t="str">
            <v>NULL</v>
          </cell>
          <cell r="W69" t="str">
            <v>NULL</v>
          </cell>
          <cell r="X69" t="str">
            <v xml:space="preserve">CGR            </v>
          </cell>
          <cell r="Y69">
            <v>41564.13958333333</v>
          </cell>
          <cell r="Z69" t="str">
            <v>SCRIPPS INSTITUTE OF OCEANOGRAPHY</v>
          </cell>
          <cell r="AA69" t="e">
            <v>#N/A</v>
          </cell>
          <cell r="AB69" t="e">
            <v>#N/A</v>
          </cell>
          <cell r="AE69" t="str">
            <v>DOMESTIC</v>
          </cell>
          <cell r="AF69">
            <v>0</v>
          </cell>
        </row>
        <row r="70">
          <cell r="A70" t="str">
            <v>A03542032</v>
          </cell>
          <cell r="B70" t="str">
            <v xml:space="preserve">Barbour, Andrew Jacob              </v>
          </cell>
          <cell r="C70" t="str">
            <v>M</v>
          </cell>
          <cell r="D70" t="str">
            <v>US</v>
          </cell>
          <cell r="E70" t="str">
            <v>United States of America</v>
          </cell>
          <cell r="F70" t="str">
            <v xml:space="preserve">  </v>
          </cell>
          <cell r="G70" t="str">
            <v>GR</v>
          </cell>
          <cell r="H70" t="str">
            <v>FA13</v>
          </cell>
          <cell r="I70" t="str">
            <v>RG</v>
          </cell>
          <cell r="J70" t="str">
            <v>D2</v>
          </cell>
          <cell r="K70" t="str">
            <v>FA07</v>
          </cell>
          <cell r="L70" t="str">
            <v>FA07</v>
          </cell>
          <cell r="M70" t="str">
            <v>FA13</v>
          </cell>
          <cell r="N70" t="str">
            <v>SI76</v>
          </cell>
          <cell r="O70" t="str">
            <v>Earth Scis</v>
          </cell>
          <cell r="P70" t="str">
            <v xml:space="preserve">Earth Sciences                </v>
          </cell>
          <cell r="Q70" t="str">
            <v xml:space="preserve">SIO </v>
          </cell>
          <cell r="R70" t="str">
            <v>Scripps Institution of Oceanography</v>
          </cell>
          <cell r="S70" t="str">
            <v xml:space="preserve">PHD </v>
          </cell>
          <cell r="T70" t="str">
            <v xml:space="preserve">R </v>
          </cell>
          <cell r="U70">
            <v>12</v>
          </cell>
          <cell r="V70" t="str">
            <v>NULL</v>
          </cell>
          <cell r="W70" t="str">
            <v>NULL</v>
          </cell>
          <cell r="X70" t="str">
            <v xml:space="preserve">CGR            </v>
          </cell>
          <cell r="Y70">
            <v>41564.13958333333</v>
          </cell>
          <cell r="Z70" t="str">
            <v>SCRIPPS INSTITUTE OF OCEANOGRAPHY</v>
          </cell>
          <cell r="AA70" t="e">
            <v>#N/A</v>
          </cell>
          <cell r="AB70" t="e">
            <v>#N/A</v>
          </cell>
          <cell r="AE70" t="str">
            <v>DOMESTIC</v>
          </cell>
          <cell r="AF70">
            <v>0</v>
          </cell>
        </row>
        <row r="71">
          <cell r="A71" t="str">
            <v>A03602168</v>
          </cell>
          <cell r="B71" t="str">
            <v xml:space="preserve">Jenq, Joyce                        </v>
          </cell>
          <cell r="C71" t="str">
            <v>F</v>
          </cell>
          <cell r="D71" t="str">
            <v>US</v>
          </cell>
          <cell r="E71" t="str">
            <v>United States of America</v>
          </cell>
          <cell r="F71" t="str">
            <v xml:space="preserve">  </v>
          </cell>
          <cell r="G71" t="str">
            <v>GR</v>
          </cell>
          <cell r="H71" t="str">
            <v>FA13</v>
          </cell>
          <cell r="I71" t="str">
            <v>RG</v>
          </cell>
          <cell r="J71" t="str">
            <v>MA</v>
          </cell>
          <cell r="K71" t="str">
            <v>FA12</v>
          </cell>
          <cell r="L71" t="str">
            <v>FA12</v>
          </cell>
          <cell r="M71" t="str">
            <v>FA13</v>
          </cell>
          <cell r="N71" t="str">
            <v>RS80</v>
          </cell>
          <cell r="O71" t="str">
            <v xml:space="preserve">MBA-Flex  </v>
          </cell>
          <cell r="P71" t="str">
            <v>Master Business Administration</v>
          </cell>
          <cell r="Q71" t="str">
            <v xml:space="preserve">RSM </v>
          </cell>
          <cell r="R71" t="str">
            <v xml:space="preserve">Rady School of Management          </v>
          </cell>
          <cell r="S71" t="str">
            <v xml:space="preserve">MBA </v>
          </cell>
          <cell r="T71" t="str">
            <v xml:space="preserve">R </v>
          </cell>
          <cell r="U71">
            <v>12</v>
          </cell>
          <cell r="V71" t="str">
            <v>NULL</v>
          </cell>
          <cell r="W71" t="str">
            <v>NULL</v>
          </cell>
          <cell r="X71" t="str">
            <v xml:space="preserve">CGR            </v>
          </cell>
          <cell r="Y71">
            <v>41564.13958333333</v>
          </cell>
          <cell r="Z71" t="str">
            <v>RADY SCHOOL OF MANAGEMENT FLEX MBA</v>
          </cell>
          <cell r="AA71" t="e">
            <v>#N/A</v>
          </cell>
          <cell r="AB71" t="e">
            <v>#N/A</v>
          </cell>
          <cell r="AD71" t="str">
            <v>SELF</v>
          </cell>
          <cell r="AE71" t="str">
            <v>DOMESTIC</v>
          </cell>
          <cell r="AF71">
            <v>0</v>
          </cell>
        </row>
        <row r="72">
          <cell r="A72" t="str">
            <v>A03606016</v>
          </cell>
          <cell r="B72" t="str">
            <v xml:space="preserve">Cheng, Erika Wein-Ting             </v>
          </cell>
          <cell r="C72" t="str">
            <v>F</v>
          </cell>
          <cell r="D72" t="str">
            <v>US</v>
          </cell>
          <cell r="E72" t="str">
            <v>United States of America</v>
          </cell>
          <cell r="F72" t="str">
            <v xml:space="preserve">  </v>
          </cell>
          <cell r="G72" t="str">
            <v>GR</v>
          </cell>
          <cell r="H72" t="str">
            <v>FA13</v>
          </cell>
          <cell r="I72" t="str">
            <v>RG</v>
          </cell>
          <cell r="J72" t="str">
            <v>D1</v>
          </cell>
          <cell r="K72" t="str">
            <v>FA11</v>
          </cell>
          <cell r="L72" t="str">
            <v>FA11</v>
          </cell>
          <cell r="M72" t="str">
            <v>FA13</v>
          </cell>
          <cell r="N72" t="str">
            <v>CM75</v>
          </cell>
          <cell r="O72" t="str">
            <v xml:space="preserve">Communic  </v>
          </cell>
          <cell r="P72" t="str">
            <v xml:space="preserve">Communication                 </v>
          </cell>
          <cell r="Q72" t="str">
            <v>COMM</v>
          </cell>
          <cell r="R72" t="str">
            <v xml:space="preserve">Communication                      </v>
          </cell>
          <cell r="S72" t="str">
            <v xml:space="preserve">PHD </v>
          </cell>
          <cell r="T72" t="str">
            <v xml:space="preserve">R </v>
          </cell>
          <cell r="U72">
            <v>12</v>
          </cell>
          <cell r="V72" t="str">
            <v>NULL</v>
          </cell>
          <cell r="W72" t="str">
            <v>NULL</v>
          </cell>
          <cell r="X72" t="str">
            <v xml:space="preserve">CGR            </v>
          </cell>
          <cell r="Y72">
            <v>41564.13958333333</v>
          </cell>
          <cell r="Z72" t="str">
            <v>SOCIAL SCIENCES</v>
          </cell>
          <cell r="AA72" t="e">
            <v>#N/A</v>
          </cell>
          <cell r="AB72" t="e">
            <v>#N/A</v>
          </cell>
          <cell r="AE72" t="str">
            <v>DOMESTIC</v>
          </cell>
          <cell r="AF72">
            <v>0</v>
          </cell>
        </row>
        <row r="73">
          <cell r="A73" t="str">
            <v>A03623883</v>
          </cell>
          <cell r="B73" t="str">
            <v xml:space="preserve">Zones, James Matthew               </v>
          </cell>
          <cell r="C73" t="str">
            <v>M</v>
          </cell>
          <cell r="D73" t="str">
            <v>US</v>
          </cell>
          <cell r="E73" t="str">
            <v>United States of America</v>
          </cell>
          <cell r="F73" t="str">
            <v xml:space="preserve">  </v>
          </cell>
          <cell r="G73" t="str">
            <v>GR</v>
          </cell>
          <cell r="H73" t="str">
            <v>FA13</v>
          </cell>
          <cell r="I73" t="str">
            <v>RG</v>
          </cell>
          <cell r="J73" t="str">
            <v>D2</v>
          </cell>
          <cell r="K73" t="str">
            <v>SP13</v>
          </cell>
          <cell r="L73" t="str">
            <v>FA07</v>
          </cell>
          <cell r="M73" t="str">
            <v>FA13</v>
          </cell>
          <cell r="N73" t="str">
            <v>BI77</v>
          </cell>
          <cell r="O73" t="str">
            <v xml:space="preserve">Biology   </v>
          </cell>
          <cell r="P73" t="str">
            <v xml:space="preserve">Biology                       </v>
          </cell>
          <cell r="Q73" t="str">
            <v>BIOL</v>
          </cell>
          <cell r="R73" t="str">
            <v xml:space="preserve">Biology                            </v>
          </cell>
          <cell r="S73" t="str">
            <v xml:space="preserve">PHD </v>
          </cell>
          <cell r="T73" t="str">
            <v xml:space="preserve">R </v>
          </cell>
          <cell r="U73">
            <v>15</v>
          </cell>
          <cell r="V73" t="str">
            <v>NULL</v>
          </cell>
          <cell r="W73" t="str">
            <v>NULL</v>
          </cell>
          <cell r="X73" t="str">
            <v xml:space="preserve">CGR            </v>
          </cell>
          <cell r="Y73">
            <v>41564.13958333333</v>
          </cell>
          <cell r="Z73" t="str">
            <v>BIOLOGICAL SCIENCES</v>
          </cell>
          <cell r="AA73" t="e">
            <v>#N/A</v>
          </cell>
          <cell r="AB73" t="str">
            <v>IN_ABS</v>
          </cell>
          <cell r="AE73" t="str">
            <v>DOMESTIC</v>
          </cell>
          <cell r="AF73">
            <v>0</v>
          </cell>
        </row>
        <row r="74">
          <cell r="A74" t="str">
            <v>A03698557</v>
          </cell>
          <cell r="B74" t="str">
            <v xml:space="preserve">Hsu, Felix                         </v>
          </cell>
          <cell r="C74" t="str">
            <v>M</v>
          </cell>
          <cell r="D74" t="str">
            <v>US</v>
          </cell>
          <cell r="E74" t="str">
            <v>United States of America</v>
          </cell>
          <cell r="F74" t="str">
            <v xml:space="preserve">  </v>
          </cell>
          <cell r="G74" t="str">
            <v>GR</v>
          </cell>
          <cell r="H74" t="str">
            <v>FA13</v>
          </cell>
          <cell r="I74" t="str">
            <v>RG</v>
          </cell>
          <cell r="J74" t="str">
            <v>D1</v>
          </cell>
          <cell r="K74" t="str">
            <v>FA10</v>
          </cell>
          <cell r="L74" t="str">
            <v>FA10</v>
          </cell>
          <cell r="M74" t="str">
            <v>FA13</v>
          </cell>
          <cell r="N74" t="str">
            <v>MS76</v>
          </cell>
          <cell r="O74" t="str">
            <v>MatSci&amp;Eng</v>
          </cell>
          <cell r="P74" t="str">
            <v xml:space="preserve">Materials Sci &amp; Engineering   </v>
          </cell>
          <cell r="Q74" t="str">
            <v>MATS</v>
          </cell>
          <cell r="R74" t="str">
            <v>Materials Sci &amp; Engineering Program</v>
          </cell>
          <cell r="S74" t="str">
            <v xml:space="preserve">PHD </v>
          </cell>
          <cell r="T74" t="str">
            <v xml:space="preserve">R </v>
          </cell>
          <cell r="U74">
            <v>12</v>
          </cell>
          <cell r="V74" t="str">
            <v>NULL</v>
          </cell>
          <cell r="W74" t="str">
            <v>NULL</v>
          </cell>
          <cell r="X74" t="str">
            <v xml:space="preserve">CGR            </v>
          </cell>
          <cell r="Y74">
            <v>41564.13958333333</v>
          </cell>
          <cell r="Z74" t="str">
            <v>JACOBS SCHOOL OF ENGINEERING</v>
          </cell>
          <cell r="AA74" t="e">
            <v>#N/A</v>
          </cell>
          <cell r="AB74" t="e">
            <v>#N/A</v>
          </cell>
          <cell r="AE74" t="str">
            <v>DOMESTIC</v>
          </cell>
          <cell r="AF74">
            <v>0</v>
          </cell>
        </row>
        <row r="75">
          <cell r="A75" t="str">
            <v>A03701342</v>
          </cell>
          <cell r="B75" t="str">
            <v xml:space="preserve">Thuleen, Helen Marguerite          </v>
          </cell>
          <cell r="C75" t="str">
            <v>F</v>
          </cell>
          <cell r="D75" t="str">
            <v xml:space="preserve">  </v>
          </cell>
          <cell r="E75" t="str">
            <v xml:space="preserve"> </v>
          </cell>
          <cell r="F75" t="str">
            <v>PR</v>
          </cell>
          <cell r="G75" t="str">
            <v>GR</v>
          </cell>
          <cell r="H75" t="str">
            <v>FA13</v>
          </cell>
          <cell r="I75" t="str">
            <v>RG</v>
          </cell>
          <cell r="J75" t="str">
            <v>MA</v>
          </cell>
          <cell r="K75" t="str">
            <v>FA13</v>
          </cell>
          <cell r="L75" t="str">
            <v>FA13</v>
          </cell>
          <cell r="M75" t="str">
            <v>FA13</v>
          </cell>
          <cell r="N75" t="str">
            <v>CS82</v>
          </cell>
          <cell r="O75" t="str">
            <v xml:space="preserve">CSE AESE  </v>
          </cell>
          <cell r="P75" t="str">
            <v>Archtctr-BsdEntrprSystmsEngrng</v>
          </cell>
          <cell r="Q75" t="str">
            <v xml:space="preserve">CSE </v>
          </cell>
          <cell r="R75" t="str">
            <v xml:space="preserve">Computer Science &amp; Engineering     </v>
          </cell>
          <cell r="S75" t="str">
            <v xml:space="preserve">MAS </v>
          </cell>
          <cell r="T75" t="str">
            <v xml:space="preserve">R </v>
          </cell>
          <cell r="U75">
            <v>13</v>
          </cell>
          <cell r="V75" t="str">
            <v xml:space="preserve">ACC </v>
          </cell>
          <cell r="W75" t="str">
            <v>GADM</v>
          </cell>
          <cell r="X75" t="str">
            <v xml:space="preserve">NGR            </v>
          </cell>
          <cell r="Y75">
            <v>41564.13958333333</v>
          </cell>
          <cell r="Z75" t="str">
            <v>MASTERS OF ADVANCED STUDIES PROGRAMS</v>
          </cell>
          <cell r="AA75" t="e">
            <v>#N/A</v>
          </cell>
          <cell r="AB75" t="e">
            <v>#N/A</v>
          </cell>
          <cell r="AD75" t="str">
            <v>SELF</v>
          </cell>
          <cell r="AE75" t="str">
            <v>DOMESTIC</v>
          </cell>
          <cell r="AF75">
            <v>0</v>
          </cell>
        </row>
        <row r="76">
          <cell r="A76" t="str">
            <v>A03706649</v>
          </cell>
          <cell r="B76" t="str">
            <v xml:space="preserve">Fox, Rocky G                       </v>
          </cell>
          <cell r="C76" t="str">
            <v>M</v>
          </cell>
          <cell r="D76" t="str">
            <v>US</v>
          </cell>
          <cell r="E76" t="str">
            <v>United States of America</v>
          </cell>
          <cell r="F76" t="str">
            <v xml:space="preserve">  </v>
          </cell>
          <cell r="G76" t="str">
            <v>GR</v>
          </cell>
          <cell r="H76" t="str">
            <v>FA13</v>
          </cell>
          <cell r="I76" t="str">
            <v>RG</v>
          </cell>
          <cell r="J76" t="str">
            <v>MA</v>
          </cell>
          <cell r="K76" t="str">
            <v>FA12</v>
          </cell>
          <cell r="L76" t="str">
            <v>FA12</v>
          </cell>
          <cell r="M76" t="str">
            <v>FA13</v>
          </cell>
          <cell r="N76" t="str">
            <v>BI77</v>
          </cell>
          <cell r="O76" t="str">
            <v xml:space="preserve">Biology   </v>
          </cell>
          <cell r="P76" t="str">
            <v xml:space="preserve">Biology                       </v>
          </cell>
          <cell r="Q76" t="str">
            <v>BIOL</v>
          </cell>
          <cell r="R76" t="str">
            <v xml:space="preserve">Biology                            </v>
          </cell>
          <cell r="S76" t="str">
            <v xml:space="preserve">MS  </v>
          </cell>
          <cell r="T76" t="str">
            <v xml:space="preserve">R </v>
          </cell>
          <cell r="U76">
            <v>12</v>
          </cell>
          <cell r="V76" t="str">
            <v>NULL</v>
          </cell>
          <cell r="W76" t="str">
            <v>NULL</v>
          </cell>
          <cell r="X76" t="str">
            <v xml:space="preserve">CGR            </v>
          </cell>
          <cell r="Y76">
            <v>41564.13958333333</v>
          </cell>
          <cell r="Z76" t="str">
            <v>BIOLOGICAL SCIENCES</v>
          </cell>
          <cell r="AA76" t="e">
            <v>#N/A</v>
          </cell>
          <cell r="AB76" t="e">
            <v>#N/A</v>
          </cell>
          <cell r="AE76" t="str">
            <v>DOMESTIC</v>
          </cell>
          <cell r="AF76">
            <v>0</v>
          </cell>
        </row>
        <row r="77">
          <cell r="A77" t="str">
            <v>A03737379</v>
          </cell>
          <cell r="B77" t="str">
            <v xml:space="preserve">Lyubskiy, Dmitriy                  </v>
          </cell>
          <cell r="C77" t="str">
            <v>M</v>
          </cell>
          <cell r="D77" t="str">
            <v xml:space="preserve">  </v>
          </cell>
          <cell r="E77" t="str">
            <v xml:space="preserve"> </v>
          </cell>
          <cell r="F77" t="str">
            <v>PR</v>
          </cell>
          <cell r="G77" t="str">
            <v>GR</v>
          </cell>
          <cell r="H77" t="str">
            <v>FA13</v>
          </cell>
          <cell r="I77" t="str">
            <v>RG</v>
          </cell>
          <cell r="J77" t="str">
            <v>MA</v>
          </cell>
          <cell r="K77" t="str">
            <v>FA12</v>
          </cell>
          <cell r="L77" t="str">
            <v>FA12</v>
          </cell>
          <cell r="M77" t="str">
            <v>FA13</v>
          </cell>
          <cell r="N77" t="str">
            <v>MC86</v>
          </cell>
          <cell r="O77" t="str">
            <v xml:space="preserve">MedDevEng </v>
          </cell>
          <cell r="P77" t="str">
            <v xml:space="preserve">Medical Devices Engineering   </v>
          </cell>
          <cell r="Q77" t="str">
            <v xml:space="preserve">MAE </v>
          </cell>
          <cell r="R77" t="str">
            <v xml:space="preserve">Mechanical &amp; Aerospace Engineering </v>
          </cell>
          <cell r="S77" t="str">
            <v xml:space="preserve">MAS </v>
          </cell>
          <cell r="T77" t="str">
            <v xml:space="preserve">R </v>
          </cell>
          <cell r="U77">
            <v>5</v>
          </cell>
          <cell r="V77" t="str">
            <v>NULL</v>
          </cell>
          <cell r="W77" t="str">
            <v>NULL</v>
          </cell>
          <cell r="X77" t="str">
            <v xml:space="preserve">CGR            </v>
          </cell>
          <cell r="Y77">
            <v>41564.13958333333</v>
          </cell>
          <cell r="Z77" t="str">
            <v>MASTERS OF ADVANCED STUDIES PROGRAMS</v>
          </cell>
          <cell r="AA77" t="e">
            <v>#N/A</v>
          </cell>
          <cell r="AB77" t="e">
            <v>#N/A</v>
          </cell>
          <cell r="AD77" t="str">
            <v>SELF</v>
          </cell>
          <cell r="AE77" t="str">
            <v>DOMESTIC</v>
          </cell>
          <cell r="AF77">
            <v>0</v>
          </cell>
        </row>
        <row r="78">
          <cell r="A78" t="str">
            <v>A03753859</v>
          </cell>
          <cell r="B78" t="str">
            <v xml:space="preserve">Cie, Damien Kahekili               </v>
          </cell>
          <cell r="C78" t="str">
            <v>M</v>
          </cell>
          <cell r="D78" t="str">
            <v>US</v>
          </cell>
          <cell r="E78" t="str">
            <v>United States of America</v>
          </cell>
          <cell r="F78" t="str">
            <v xml:space="preserve">  </v>
          </cell>
          <cell r="G78" t="str">
            <v>GR</v>
          </cell>
          <cell r="H78" t="str">
            <v>FA13</v>
          </cell>
          <cell r="I78" t="str">
            <v>RG</v>
          </cell>
          <cell r="J78" t="str">
            <v>D3</v>
          </cell>
          <cell r="K78" t="str">
            <v>FA06</v>
          </cell>
          <cell r="L78" t="str">
            <v>S306</v>
          </cell>
          <cell r="M78" t="str">
            <v>FA13</v>
          </cell>
          <cell r="N78" t="str">
            <v>SI78</v>
          </cell>
          <cell r="O78" t="str">
            <v>Oceanogrph</v>
          </cell>
          <cell r="P78" t="str">
            <v xml:space="preserve">Oceanography                  </v>
          </cell>
          <cell r="Q78" t="str">
            <v xml:space="preserve">SIO </v>
          </cell>
          <cell r="R78" t="str">
            <v>Scripps Institution of Oceanography</v>
          </cell>
          <cell r="S78" t="str">
            <v xml:space="preserve">PHD </v>
          </cell>
          <cell r="T78" t="str">
            <v xml:space="preserve">R </v>
          </cell>
          <cell r="U78">
            <v>12</v>
          </cell>
          <cell r="V78" t="str">
            <v>NULL</v>
          </cell>
          <cell r="W78" t="str">
            <v>NULL</v>
          </cell>
          <cell r="X78" t="str">
            <v xml:space="preserve">CGR            </v>
          </cell>
          <cell r="Y78">
            <v>41564.13958333333</v>
          </cell>
          <cell r="Z78" t="str">
            <v>SCRIPPS INSTITUTE OF OCEANOGRAPHY</v>
          </cell>
          <cell r="AA78" t="e">
            <v>#N/A</v>
          </cell>
          <cell r="AB78" t="str">
            <v>IN_ABS</v>
          </cell>
          <cell r="AE78" t="str">
            <v>DOMESTIC</v>
          </cell>
          <cell r="AF78">
            <v>0</v>
          </cell>
        </row>
        <row r="79">
          <cell r="A79" t="str">
            <v>A03787136</v>
          </cell>
          <cell r="B79" t="str">
            <v xml:space="preserve">Kim, Albert Dale                   </v>
          </cell>
          <cell r="C79" t="str">
            <v>M</v>
          </cell>
          <cell r="D79" t="str">
            <v>US</v>
          </cell>
          <cell r="E79" t="str">
            <v>United States of America</v>
          </cell>
          <cell r="F79" t="str">
            <v xml:space="preserve">  </v>
          </cell>
          <cell r="G79" t="str">
            <v>GR</v>
          </cell>
          <cell r="H79" t="str">
            <v>FA13</v>
          </cell>
          <cell r="I79" t="str">
            <v>RG</v>
          </cell>
          <cell r="J79" t="str">
            <v>D2</v>
          </cell>
          <cell r="K79" t="str">
            <v>FA08</v>
          </cell>
          <cell r="L79" t="str">
            <v>FA05</v>
          </cell>
          <cell r="M79" t="str">
            <v>FA13</v>
          </cell>
          <cell r="N79" t="str">
            <v>BI77</v>
          </cell>
          <cell r="O79" t="str">
            <v xml:space="preserve">Biology   </v>
          </cell>
          <cell r="P79" t="str">
            <v xml:space="preserve">Biology                       </v>
          </cell>
          <cell r="Q79" t="str">
            <v>BIOL</v>
          </cell>
          <cell r="R79" t="str">
            <v xml:space="preserve">Biology                            </v>
          </cell>
          <cell r="S79" t="str">
            <v xml:space="preserve">PHD </v>
          </cell>
          <cell r="T79" t="str">
            <v xml:space="preserve">R </v>
          </cell>
          <cell r="U79">
            <v>12</v>
          </cell>
          <cell r="V79" t="str">
            <v>NULL</v>
          </cell>
          <cell r="W79" t="str">
            <v>NULL</v>
          </cell>
          <cell r="X79" t="str">
            <v xml:space="preserve">CGR            </v>
          </cell>
          <cell r="Y79">
            <v>41564.13958333333</v>
          </cell>
          <cell r="Z79" t="str">
            <v>BIOLOGICAL SCIENCES</v>
          </cell>
          <cell r="AA79" t="e">
            <v>#N/A</v>
          </cell>
          <cell r="AB79" t="e">
            <v>#N/A</v>
          </cell>
          <cell r="AE79" t="str">
            <v>DOMESTIC</v>
          </cell>
          <cell r="AF79">
            <v>0</v>
          </cell>
        </row>
        <row r="80">
          <cell r="A80" t="str">
            <v>A03798337</v>
          </cell>
          <cell r="B80" t="str">
            <v xml:space="preserve">Bennallack, Kathleen Celia         </v>
          </cell>
          <cell r="C80" t="str">
            <v>F</v>
          </cell>
          <cell r="D80" t="str">
            <v>US</v>
          </cell>
          <cell r="E80" t="str">
            <v>United States of America</v>
          </cell>
          <cell r="F80" t="str">
            <v xml:space="preserve">  </v>
          </cell>
          <cell r="G80" t="str">
            <v>GR</v>
          </cell>
          <cell r="H80" t="str">
            <v>FA13</v>
          </cell>
          <cell r="I80" t="str">
            <v>RG</v>
          </cell>
          <cell r="J80" t="str">
            <v>D1</v>
          </cell>
          <cell r="K80" t="str">
            <v>FA10</v>
          </cell>
          <cell r="L80" t="str">
            <v>FA10</v>
          </cell>
          <cell r="M80" t="str">
            <v>FA13</v>
          </cell>
          <cell r="N80" t="str">
            <v>AN75</v>
          </cell>
          <cell r="O80" t="str">
            <v xml:space="preserve">Anthropol </v>
          </cell>
          <cell r="P80" t="str">
            <v xml:space="preserve">Anthropology                  </v>
          </cell>
          <cell r="Q80" t="str">
            <v>ANTH</v>
          </cell>
          <cell r="R80" t="str">
            <v xml:space="preserve">Anthropology                       </v>
          </cell>
          <cell r="S80" t="str">
            <v xml:space="preserve">PHD </v>
          </cell>
          <cell r="T80" t="str">
            <v xml:space="preserve">R </v>
          </cell>
          <cell r="U80">
            <v>12</v>
          </cell>
          <cell r="V80" t="str">
            <v>NULL</v>
          </cell>
          <cell r="W80" t="str">
            <v>NULL</v>
          </cell>
          <cell r="X80" t="str">
            <v xml:space="preserve">CGR            </v>
          </cell>
          <cell r="Y80">
            <v>41564.13958333333</v>
          </cell>
          <cell r="Z80" t="str">
            <v>SOCIAL SCIENCES</v>
          </cell>
          <cell r="AA80" t="e">
            <v>#N/A</v>
          </cell>
          <cell r="AB80" t="e">
            <v>#N/A</v>
          </cell>
          <cell r="AE80" t="str">
            <v>DOMESTIC</v>
          </cell>
          <cell r="AF80">
            <v>0</v>
          </cell>
        </row>
        <row r="81">
          <cell r="A81" t="str">
            <v>A03818093</v>
          </cell>
          <cell r="B81" t="str">
            <v xml:space="preserve">Chow, Eileen Guanyee               </v>
          </cell>
          <cell r="C81" t="str">
            <v>F</v>
          </cell>
          <cell r="D81" t="str">
            <v>US</v>
          </cell>
          <cell r="E81" t="str">
            <v>United States of America</v>
          </cell>
          <cell r="F81" t="str">
            <v xml:space="preserve">  </v>
          </cell>
          <cell r="G81" t="str">
            <v>GR</v>
          </cell>
          <cell r="H81" t="str">
            <v>FA13</v>
          </cell>
          <cell r="I81" t="str">
            <v>RG</v>
          </cell>
          <cell r="J81" t="str">
            <v>MA</v>
          </cell>
          <cell r="K81" t="str">
            <v>FA11</v>
          </cell>
          <cell r="L81" t="str">
            <v>FA11</v>
          </cell>
          <cell r="M81" t="str">
            <v>FA13</v>
          </cell>
          <cell r="N81" t="str">
            <v>RS78</v>
          </cell>
          <cell r="O81" t="str">
            <v xml:space="preserve">MBA-Flex  </v>
          </cell>
          <cell r="P81" t="str">
            <v>Master Business Administration</v>
          </cell>
          <cell r="Q81" t="str">
            <v xml:space="preserve">RSM </v>
          </cell>
          <cell r="R81" t="str">
            <v xml:space="preserve">Rady School of Management          </v>
          </cell>
          <cell r="S81" t="str">
            <v xml:space="preserve">MBA </v>
          </cell>
          <cell r="T81" t="str">
            <v xml:space="preserve">R </v>
          </cell>
          <cell r="U81">
            <v>12</v>
          </cell>
          <cell r="V81" t="str">
            <v>NULL</v>
          </cell>
          <cell r="W81" t="str">
            <v>NULL</v>
          </cell>
          <cell r="X81" t="str">
            <v xml:space="preserve">CGR            </v>
          </cell>
          <cell r="Y81">
            <v>41564.13958333333</v>
          </cell>
          <cell r="Z81" t="str">
            <v>RADY SCHOOL OF MANAGEMENT FLEX MBA</v>
          </cell>
          <cell r="AA81" t="e">
            <v>#N/A</v>
          </cell>
          <cell r="AB81" t="e">
            <v>#N/A</v>
          </cell>
          <cell r="AD81" t="str">
            <v>SELF</v>
          </cell>
          <cell r="AE81" t="str">
            <v>DOMESTIC</v>
          </cell>
          <cell r="AF81">
            <v>0</v>
          </cell>
        </row>
        <row r="82">
          <cell r="A82" t="str">
            <v>A03868168</v>
          </cell>
          <cell r="B82" t="str">
            <v xml:space="preserve">Kjolsing, Eric John                </v>
          </cell>
          <cell r="C82" t="str">
            <v>M</v>
          </cell>
          <cell r="D82" t="str">
            <v>US</v>
          </cell>
          <cell r="E82" t="str">
            <v>United States of America</v>
          </cell>
          <cell r="F82" t="str">
            <v xml:space="preserve">  </v>
          </cell>
          <cell r="G82" t="str">
            <v>GR</v>
          </cell>
          <cell r="H82" t="str">
            <v>FA13</v>
          </cell>
          <cell r="I82" t="str">
            <v>RG</v>
          </cell>
          <cell r="J82" t="str">
            <v>D1</v>
          </cell>
          <cell r="K82" t="str">
            <v>FA12</v>
          </cell>
          <cell r="L82" t="str">
            <v>FA07</v>
          </cell>
          <cell r="M82" t="str">
            <v>FA13</v>
          </cell>
          <cell r="N82" t="str">
            <v>SE75</v>
          </cell>
          <cell r="O82" t="str">
            <v>Struct Eng</v>
          </cell>
          <cell r="P82" t="str">
            <v xml:space="preserve">Structural Engineering        </v>
          </cell>
          <cell r="Q82" t="str">
            <v xml:space="preserve">SE  </v>
          </cell>
          <cell r="R82" t="str">
            <v xml:space="preserve">Structural Engineering             </v>
          </cell>
          <cell r="S82" t="str">
            <v xml:space="preserve">PHD </v>
          </cell>
          <cell r="T82" t="str">
            <v xml:space="preserve">R </v>
          </cell>
          <cell r="U82">
            <v>12</v>
          </cell>
          <cell r="V82" t="str">
            <v>NULL</v>
          </cell>
          <cell r="W82" t="str">
            <v>NULL</v>
          </cell>
          <cell r="X82" t="str">
            <v xml:space="preserve">CGR            </v>
          </cell>
          <cell r="Y82">
            <v>41564.13958333333</v>
          </cell>
          <cell r="Z82" t="str">
            <v>JACOBS SCHOOL OF ENGINEERING</v>
          </cell>
          <cell r="AA82" t="e">
            <v>#N/A</v>
          </cell>
          <cell r="AB82" t="e">
            <v>#N/A</v>
          </cell>
          <cell r="AE82" t="str">
            <v>DOMESTIC</v>
          </cell>
          <cell r="AF82">
            <v>0</v>
          </cell>
        </row>
        <row r="83">
          <cell r="A83" t="str">
            <v>A03883181</v>
          </cell>
          <cell r="B83" t="str">
            <v xml:space="preserve">Kim, Anthony                       </v>
          </cell>
          <cell r="C83" t="str">
            <v>M</v>
          </cell>
          <cell r="D83" t="str">
            <v>US</v>
          </cell>
          <cell r="E83" t="str">
            <v>United States of America</v>
          </cell>
          <cell r="F83" t="str">
            <v xml:space="preserve">  </v>
          </cell>
          <cell r="G83" t="str">
            <v>GR</v>
          </cell>
          <cell r="H83" t="str">
            <v>FA13</v>
          </cell>
          <cell r="I83" t="str">
            <v>RG</v>
          </cell>
          <cell r="J83" t="str">
            <v>D2</v>
          </cell>
          <cell r="K83" t="str">
            <v>FA09</v>
          </cell>
          <cell r="L83" t="str">
            <v>FA09</v>
          </cell>
          <cell r="M83" t="str">
            <v>FA13</v>
          </cell>
          <cell r="N83" t="str">
            <v>LT77</v>
          </cell>
          <cell r="O83" t="str">
            <v>Literature</v>
          </cell>
          <cell r="P83" t="str">
            <v xml:space="preserve">Literature                    </v>
          </cell>
          <cell r="Q83" t="str">
            <v xml:space="preserve">LIT </v>
          </cell>
          <cell r="R83" t="str">
            <v xml:space="preserve">Literature                         </v>
          </cell>
          <cell r="S83" t="str">
            <v xml:space="preserve">PHD </v>
          </cell>
          <cell r="T83" t="str">
            <v xml:space="preserve">R </v>
          </cell>
          <cell r="U83">
            <v>12</v>
          </cell>
          <cell r="V83" t="str">
            <v>NULL</v>
          </cell>
          <cell r="W83" t="str">
            <v>NULL</v>
          </cell>
          <cell r="X83" t="str">
            <v xml:space="preserve">CGR            </v>
          </cell>
          <cell r="Y83">
            <v>41564.13958333333</v>
          </cell>
          <cell r="Z83" t="str">
            <v>ARTS &amp; HUMANITIES</v>
          </cell>
          <cell r="AA83" t="e">
            <v>#N/A</v>
          </cell>
          <cell r="AB83" t="e">
            <v>#N/A</v>
          </cell>
          <cell r="AE83" t="str">
            <v>DOMESTIC</v>
          </cell>
          <cell r="AF83">
            <v>0</v>
          </cell>
        </row>
        <row r="84">
          <cell r="A84" t="str">
            <v>A03893296</v>
          </cell>
          <cell r="B84" t="str">
            <v xml:space="preserve">Brennan, Kelly Rose                </v>
          </cell>
          <cell r="C84" t="str">
            <v>F</v>
          </cell>
          <cell r="D84" t="str">
            <v>US</v>
          </cell>
          <cell r="E84" t="str">
            <v>United States of America</v>
          </cell>
          <cell r="F84" t="str">
            <v xml:space="preserve">  </v>
          </cell>
          <cell r="G84" t="str">
            <v>GR</v>
          </cell>
          <cell r="H84" t="str">
            <v>FA13</v>
          </cell>
          <cell r="I84" t="str">
            <v>RG</v>
          </cell>
          <cell r="J84" t="str">
            <v>D1</v>
          </cell>
          <cell r="K84" t="str">
            <v>FA13</v>
          </cell>
          <cell r="L84" t="str">
            <v>FA13</v>
          </cell>
          <cell r="M84" t="str">
            <v>FA13</v>
          </cell>
          <cell r="N84" t="str">
            <v>AU75</v>
          </cell>
          <cell r="O84" t="str">
            <v>Audiolo-JD</v>
          </cell>
          <cell r="P84" t="str">
            <v xml:space="preserve">Audiology (Jnt Doc SDSU)      </v>
          </cell>
          <cell r="Q84" t="str">
            <v>AUDL</v>
          </cell>
          <cell r="R84" t="str">
            <v xml:space="preserve">Audiology Jt Doc Program           </v>
          </cell>
          <cell r="S84" t="str">
            <v xml:space="preserve">AUD </v>
          </cell>
          <cell r="T84" t="str">
            <v xml:space="preserve">R </v>
          </cell>
          <cell r="U84">
            <v>17</v>
          </cell>
          <cell r="V84" t="str">
            <v>JDOC</v>
          </cell>
          <cell r="W84" t="str">
            <v>JDOC</v>
          </cell>
          <cell r="X84" t="str">
            <v xml:space="preserve">VGR            </v>
          </cell>
          <cell r="Y84">
            <v>41564.13958333333</v>
          </cell>
          <cell r="Z84" t="str">
            <v>HEALTH SCIENCES-- SOM</v>
          </cell>
          <cell r="AA84" t="str">
            <v>JDP_XMPT</v>
          </cell>
          <cell r="AB84" t="e">
            <v>#N/A</v>
          </cell>
          <cell r="AC84" t="str">
            <v>JDOC</v>
          </cell>
          <cell r="AE84" t="str">
            <v>DOMESTIC</v>
          </cell>
          <cell r="AF84">
            <v>0</v>
          </cell>
        </row>
        <row r="85">
          <cell r="A85" t="str">
            <v>A03952906</v>
          </cell>
          <cell r="B85" t="str">
            <v xml:space="preserve">Kwan, Bryan Peter                  </v>
          </cell>
          <cell r="C85" t="str">
            <v>M</v>
          </cell>
          <cell r="D85" t="str">
            <v>US</v>
          </cell>
          <cell r="E85" t="str">
            <v>United States of America</v>
          </cell>
          <cell r="F85" t="str">
            <v xml:space="preserve">  </v>
          </cell>
          <cell r="G85" t="str">
            <v>GR</v>
          </cell>
          <cell r="H85" t="str">
            <v>FA13</v>
          </cell>
          <cell r="I85" t="str">
            <v>RG</v>
          </cell>
          <cell r="J85" t="str">
            <v>MA</v>
          </cell>
          <cell r="K85" t="str">
            <v>FA12</v>
          </cell>
          <cell r="L85" t="str">
            <v>FA12</v>
          </cell>
          <cell r="M85" t="str">
            <v>FA13</v>
          </cell>
          <cell r="N85" t="str">
            <v>RS80</v>
          </cell>
          <cell r="O85" t="str">
            <v xml:space="preserve">MBA-Flex  </v>
          </cell>
          <cell r="P85" t="str">
            <v>Master Business Administration</v>
          </cell>
          <cell r="Q85" t="str">
            <v xml:space="preserve">RSM </v>
          </cell>
          <cell r="R85" t="str">
            <v xml:space="preserve">Rady School of Management          </v>
          </cell>
          <cell r="S85" t="str">
            <v xml:space="preserve">MBA </v>
          </cell>
          <cell r="T85" t="str">
            <v xml:space="preserve">R </v>
          </cell>
          <cell r="U85">
            <v>8</v>
          </cell>
          <cell r="V85" t="str">
            <v>NULL</v>
          </cell>
          <cell r="W85" t="str">
            <v>NULL</v>
          </cell>
          <cell r="X85" t="str">
            <v xml:space="preserve">CGR            </v>
          </cell>
          <cell r="Y85">
            <v>41564.13958333333</v>
          </cell>
          <cell r="Z85" t="str">
            <v>RADY SCHOOL OF MANAGEMENT FLEX MBA</v>
          </cell>
          <cell r="AA85" t="e">
            <v>#N/A</v>
          </cell>
          <cell r="AB85" t="e">
            <v>#N/A</v>
          </cell>
          <cell r="AD85" t="str">
            <v>SELF</v>
          </cell>
          <cell r="AE85" t="str">
            <v>DOMESTIC</v>
          </cell>
          <cell r="AF85">
            <v>0</v>
          </cell>
        </row>
        <row r="86">
          <cell r="A86" t="str">
            <v>A03967922</v>
          </cell>
          <cell r="B86" t="str">
            <v xml:space="preserve">Pomponio, Jennifer Robyn           </v>
          </cell>
          <cell r="C86" t="str">
            <v>F</v>
          </cell>
          <cell r="D86" t="str">
            <v>US</v>
          </cell>
          <cell r="E86" t="str">
            <v>United States of America</v>
          </cell>
          <cell r="F86" t="str">
            <v xml:space="preserve">  </v>
          </cell>
          <cell r="G86" t="str">
            <v>GR</v>
          </cell>
          <cell r="H86" t="str">
            <v>FA13</v>
          </cell>
          <cell r="I86" t="str">
            <v>RG</v>
          </cell>
          <cell r="J86" t="str">
            <v>D1</v>
          </cell>
          <cell r="K86" t="str">
            <v>WI13</v>
          </cell>
          <cell r="L86" t="str">
            <v>FA09</v>
          </cell>
          <cell r="M86" t="str">
            <v>FA13</v>
          </cell>
          <cell r="N86" t="str">
            <v>CH75</v>
          </cell>
          <cell r="O86" t="str">
            <v xml:space="preserve">Chemistry </v>
          </cell>
          <cell r="P86" t="str">
            <v xml:space="preserve">Chemistry                     </v>
          </cell>
          <cell r="Q86" t="str">
            <v>CHEM</v>
          </cell>
          <cell r="R86" t="str">
            <v xml:space="preserve">Chemistry and Biochemistry         </v>
          </cell>
          <cell r="S86" t="str">
            <v xml:space="preserve">PHD </v>
          </cell>
          <cell r="T86" t="str">
            <v xml:space="preserve">R </v>
          </cell>
          <cell r="U86">
            <v>12</v>
          </cell>
          <cell r="V86" t="str">
            <v>NULL</v>
          </cell>
          <cell r="W86" t="str">
            <v>NULL</v>
          </cell>
          <cell r="X86" t="str">
            <v xml:space="preserve">CGR            </v>
          </cell>
          <cell r="Y86">
            <v>41564.13958333333</v>
          </cell>
          <cell r="Z86" t="str">
            <v>PHYSICAL SCIENCES</v>
          </cell>
          <cell r="AA86" t="e">
            <v>#N/A</v>
          </cell>
          <cell r="AB86" t="e">
            <v>#N/A</v>
          </cell>
          <cell r="AE86" t="str">
            <v>DOMESTIC</v>
          </cell>
          <cell r="AF86">
            <v>0</v>
          </cell>
        </row>
        <row r="87">
          <cell r="A87" t="str">
            <v>A03975087</v>
          </cell>
          <cell r="B87" t="str">
            <v xml:space="preserve">Lee-Varisco, Esther Eugene         </v>
          </cell>
          <cell r="C87" t="str">
            <v>F</v>
          </cell>
          <cell r="D87" t="str">
            <v>US</v>
          </cell>
          <cell r="E87" t="str">
            <v>United States of America</v>
          </cell>
          <cell r="F87" t="str">
            <v xml:space="preserve">  </v>
          </cell>
          <cell r="G87" t="str">
            <v>GR</v>
          </cell>
          <cell r="H87" t="str">
            <v>FA13</v>
          </cell>
          <cell r="I87" t="str">
            <v>RG</v>
          </cell>
          <cell r="J87" t="str">
            <v>MA</v>
          </cell>
          <cell r="K87" t="str">
            <v>WI12</v>
          </cell>
          <cell r="L87" t="str">
            <v>WI12</v>
          </cell>
          <cell r="M87" t="str">
            <v>FA13</v>
          </cell>
          <cell r="N87" t="str">
            <v>SI76</v>
          </cell>
          <cell r="O87" t="str">
            <v>Earth Scis</v>
          </cell>
          <cell r="P87" t="str">
            <v xml:space="preserve">Earth Sciences                </v>
          </cell>
          <cell r="Q87" t="str">
            <v xml:space="preserve">SIO </v>
          </cell>
          <cell r="R87" t="str">
            <v>Scripps Institution of Oceanography</v>
          </cell>
          <cell r="S87" t="str">
            <v xml:space="preserve">MS  </v>
          </cell>
          <cell r="T87" t="str">
            <v xml:space="preserve">R </v>
          </cell>
          <cell r="U87">
            <v>12</v>
          </cell>
          <cell r="V87" t="str">
            <v>NULL</v>
          </cell>
          <cell r="W87" t="str">
            <v>NULL</v>
          </cell>
          <cell r="X87" t="str">
            <v xml:space="preserve">CGR            </v>
          </cell>
          <cell r="Y87">
            <v>41564.13958333333</v>
          </cell>
          <cell r="Z87" t="str">
            <v>SCRIPPS INSTITUTE OF OCEANOGRAPHY</v>
          </cell>
          <cell r="AA87" t="e">
            <v>#N/A</v>
          </cell>
          <cell r="AB87" t="e">
            <v>#N/A</v>
          </cell>
          <cell r="AE87" t="str">
            <v>DOMESTIC</v>
          </cell>
          <cell r="AF87">
            <v>0</v>
          </cell>
        </row>
        <row r="88">
          <cell r="A88" t="str">
            <v>A03986736</v>
          </cell>
          <cell r="B88" t="str">
            <v xml:space="preserve">Burnett, Sarah Frances             </v>
          </cell>
          <cell r="C88" t="str">
            <v>F</v>
          </cell>
          <cell r="D88" t="str">
            <v>US</v>
          </cell>
          <cell r="E88" t="str">
            <v>United States of America</v>
          </cell>
          <cell r="F88" t="str">
            <v xml:space="preserve">  </v>
          </cell>
          <cell r="G88" t="str">
            <v>GR</v>
          </cell>
          <cell r="H88" t="str">
            <v>FA13</v>
          </cell>
          <cell r="I88" t="str">
            <v>RG</v>
          </cell>
          <cell r="J88" t="str">
            <v>D1</v>
          </cell>
          <cell r="K88" t="str">
            <v>FA10</v>
          </cell>
          <cell r="L88" t="str">
            <v>FA10</v>
          </cell>
          <cell r="M88" t="str">
            <v>FA13</v>
          </cell>
          <cell r="N88" t="str">
            <v>BI77</v>
          </cell>
          <cell r="O88" t="str">
            <v xml:space="preserve">Biology   </v>
          </cell>
          <cell r="P88" t="str">
            <v xml:space="preserve">Biology                       </v>
          </cell>
          <cell r="Q88" t="str">
            <v>BIOL</v>
          </cell>
          <cell r="R88" t="str">
            <v xml:space="preserve">Biology                            </v>
          </cell>
          <cell r="S88" t="str">
            <v xml:space="preserve">PHD </v>
          </cell>
          <cell r="T88" t="str">
            <v xml:space="preserve">R </v>
          </cell>
          <cell r="U88">
            <v>12</v>
          </cell>
          <cell r="V88" t="str">
            <v>NULL</v>
          </cell>
          <cell r="W88" t="str">
            <v>NULL</v>
          </cell>
          <cell r="X88" t="str">
            <v xml:space="preserve">CGR            </v>
          </cell>
          <cell r="Y88">
            <v>41564.13958333333</v>
          </cell>
          <cell r="Z88" t="str">
            <v>BIOLOGICAL SCIENCES</v>
          </cell>
          <cell r="AA88" t="e">
            <v>#N/A</v>
          </cell>
          <cell r="AB88" t="e">
            <v>#N/A</v>
          </cell>
          <cell r="AE88" t="str">
            <v>DOMESTIC</v>
          </cell>
          <cell r="AF88">
            <v>0</v>
          </cell>
        </row>
        <row r="89">
          <cell r="A89" t="str">
            <v>A03996305</v>
          </cell>
          <cell r="B89" t="str">
            <v xml:space="preserve">Gaidarenko, Olga Dmitrievna        </v>
          </cell>
          <cell r="C89" t="str">
            <v>F</v>
          </cell>
          <cell r="D89" t="str">
            <v>RU</v>
          </cell>
          <cell r="E89" t="str">
            <v>Russia</v>
          </cell>
          <cell r="F89" t="str">
            <v>PR</v>
          </cell>
          <cell r="G89" t="str">
            <v>GR</v>
          </cell>
          <cell r="H89" t="str">
            <v>FA13</v>
          </cell>
          <cell r="I89" t="str">
            <v>RG</v>
          </cell>
          <cell r="J89" t="str">
            <v>D1</v>
          </cell>
          <cell r="K89" t="str">
            <v>FA13</v>
          </cell>
          <cell r="L89" t="str">
            <v>FA09</v>
          </cell>
          <cell r="M89" t="str">
            <v>FA13</v>
          </cell>
          <cell r="N89" t="str">
            <v>BI77</v>
          </cell>
          <cell r="O89" t="str">
            <v xml:space="preserve">Biology   </v>
          </cell>
          <cell r="P89" t="str">
            <v xml:space="preserve">Biology                       </v>
          </cell>
          <cell r="Q89" t="str">
            <v>BIOL</v>
          </cell>
          <cell r="R89" t="str">
            <v xml:space="preserve">Biology                            </v>
          </cell>
          <cell r="S89" t="str">
            <v xml:space="preserve">PHD </v>
          </cell>
          <cell r="T89" t="str">
            <v xml:space="preserve">R </v>
          </cell>
          <cell r="U89">
            <v>12</v>
          </cell>
          <cell r="V89" t="str">
            <v>LVRT</v>
          </cell>
          <cell r="W89" t="str">
            <v>LVRT</v>
          </cell>
          <cell r="X89" t="str">
            <v xml:space="preserve">RGR            </v>
          </cell>
          <cell r="Y89">
            <v>41564.13958333333</v>
          </cell>
          <cell r="Z89" t="str">
            <v>BIOLOGICAL SCIENCES</v>
          </cell>
          <cell r="AA89" t="e">
            <v>#N/A</v>
          </cell>
          <cell r="AB89" t="e">
            <v>#N/A</v>
          </cell>
          <cell r="AE89" t="str">
            <v>DOMESTIC</v>
          </cell>
          <cell r="AF89">
            <v>0</v>
          </cell>
        </row>
        <row r="90">
          <cell r="A90" t="str">
            <v>A04047270</v>
          </cell>
          <cell r="B90" t="str">
            <v xml:space="preserve">Roy, Ranjan                        </v>
          </cell>
          <cell r="C90" t="str">
            <v>M</v>
          </cell>
          <cell r="D90" t="str">
            <v>IN</v>
          </cell>
          <cell r="E90" t="str">
            <v>India</v>
          </cell>
          <cell r="F90" t="str">
            <v>PR</v>
          </cell>
          <cell r="G90" t="str">
            <v>GR</v>
          </cell>
          <cell r="H90" t="str">
            <v>FA13</v>
          </cell>
          <cell r="I90" t="str">
            <v>RG</v>
          </cell>
          <cell r="J90" t="str">
            <v>MA</v>
          </cell>
          <cell r="K90" t="str">
            <v>FA13</v>
          </cell>
          <cell r="L90" t="str">
            <v>FA01</v>
          </cell>
          <cell r="M90" t="str">
            <v>FA13</v>
          </cell>
          <cell r="N90" t="str">
            <v>RS81</v>
          </cell>
          <cell r="O90" t="str">
            <v xml:space="preserve">MBA-Flex  </v>
          </cell>
          <cell r="P90" t="str">
            <v>Master Business Administration</v>
          </cell>
          <cell r="Q90" t="str">
            <v xml:space="preserve">RSM </v>
          </cell>
          <cell r="R90" t="str">
            <v xml:space="preserve">Rady School of Management          </v>
          </cell>
          <cell r="S90" t="str">
            <v xml:space="preserve">MBA </v>
          </cell>
          <cell r="T90" t="str">
            <v xml:space="preserve">R </v>
          </cell>
          <cell r="U90">
            <v>13</v>
          </cell>
          <cell r="V90" t="str">
            <v>READ</v>
          </cell>
          <cell r="W90" t="str">
            <v>READ</v>
          </cell>
          <cell r="X90" t="str">
            <v xml:space="preserve">RGR            </v>
          </cell>
          <cell r="Y90">
            <v>41564.13958333333</v>
          </cell>
          <cell r="Z90" t="str">
            <v>RADY SCHOOL OF MANAGEMENT FLEX MBA</v>
          </cell>
          <cell r="AA90" t="e">
            <v>#N/A</v>
          </cell>
          <cell r="AB90" t="e">
            <v>#N/A</v>
          </cell>
          <cell r="AD90" t="str">
            <v>SELF</v>
          </cell>
          <cell r="AE90" t="str">
            <v>DOMESTIC</v>
          </cell>
          <cell r="AF90">
            <v>0</v>
          </cell>
        </row>
        <row r="91">
          <cell r="A91" t="str">
            <v>A04054167</v>
          </cell>
          <cell r="B91" t="str">
            <v xml:space="preserve">Schonau, Martha Coakley            </v>
          </cell>
          <cell r="C91" t="str">
            <v>F</v>
          </cell>
          <cell r="D91" t="str">
            <v>US</v>
          </cell>
          <cell r="E91" t="str">
            <v>United States of America</v>
          </cell>
          <cell r="F91" t="str">
            <v xml:space="preserve">  </v>
          </cell>
          <cell r="G91" t="str">
            <v>GR</v>
          </cell>
          <cell r="H91" t="str">
            <v>FA13</v>
          </cell>
          <cell r="I91" t="str">
            <v>RG</v>
          </cell>
          <cell r="J91" t="str">
            <v>D1</v>
          </cell>
          <cell r="K91" t="str">
            <v>FA11</v>
          </cell>
          <cell r="L91" t="str">
            <v>FA11</v>
          </cell>
          <cell r="M91" t="str">
            <v>FA13</v>
          </cell>
          <cell r="N91" t="str">
            <v>SI78</v>
          </cell>
          <cell r="O91" t="str">
            <v>Oceanogrph</v>
          </cell>
          <cell r="P91" t="str">
            <v xml:space="preserve">Oceanography                  </v>
          </cell>
          <cell r="Q91" t="str">
            <v xml:space="preserve">SIO </v>
          </cell>
          <cell r="R91" t="str">
            <v>Scripps Institution of Oceanography</v>
          </cell>
          <cell r="S91" t="str">
            <v xml:space="preserve">PHD </v>
          </cell>
          <cell r="T91" t="str">
            <v xml:space="preserve">R </v>
          </cell>
          <cell r="U91">
            <v>12</v>
          </cell>
          <cell r="V91" t="str">
            <v>NULL</v>
          </cell>
          <cell r="W91" t="str">
            <v>NULL</v>
          </cell>
          <cell r="X91" t="str">
            <v xml:space="preserve">CGR            </v>
          </cell>
          <cell r="Y91">
            <v>41564.13958333333</v>
          </cell>
          <cell r="Z91" t="str">
            <v>SCRIPPS INSTITUTE OF OCEANOGRAPHY</v>
          </cell>
          <cell r="AA91" t="e">
            <v>#N/A</v>
          </cell>
          <cell r="AB91" t="e">
            <v>#N/A</v>
          </cell>
          <cell r="AE91" t="str">
            <v>DOMESTIC</v>
          </cell>
          <cell r="AF91">
            <v>0</v>
          </cell>
        </row>
        <row r="92">
          <cell r="A92" t="str">
            <v>A04068634</v>
          </cell>
          <cell r="B92" t="str">
            <v xml:space="preserve">Frihauf, Jennifer Becker           </v>
          </cell>
          <cell r="C92" t="str">
            <v>F</v>
          </cell>
          <cell r="D92" t="str">
            <v>US</v>
          </cell>
          <cell r="E92" t="str">
            <v>United States of America</v>
          </cell>
          <cell r="F92" t="str">
            <v xml:space="preserve">  </v>
          </cell>
          <cell r="G92" t="str">
            <v>GR</v>
          </cell>
          <cell r="H92" t="str">
            <v>FA13</v>
          </cell>
          <cell r="I92" t="str">
            <v>RG</v>
          </cell>
          <cell r="J92" t="str">
            <v>D2</v>
          </cell>
          <cell r="K92" t="str">
            <v>FA07</v>
          </cell>
          <cell r="L92" t="str">
            <v>FA07</v>
          </cell>
          <cell r="M92" t="str">
            <v>FA13</v>
          </cell>
          <cell r="N92" t="str">
            <v>NE75</v>
          </cell>
          <cell r="O92" t="str">
            <v xml:space="preserve">Neurosci  </v>
          </cell>
          <cell r="P92" t="str">
            <v xml:space="preserve">Neurosciences                 </v>
          </cell>
          <cell r="Q92" t="str">
            <v xml:space="preserve">NEU </v>
          </cell>
          <cell r="R92" t="str">
            <v xml:space="preserve">Neurosciences                      </v>
          </cell>
          <cell r="S92" t="str">
            <v xml:space="preserve">PHD </v>
          </cell>
          <cell r="T92" t="str">
            <v xml:space="preserve">R </v>
          </cell>
          <cell r="U92">
            <v>12</v>
          </cell>
          <cell r="V92" t="str">
            <v>NULL</v>
          </cell>
          <cell r="W92" t="str">
            <v>NULL</v>
          </cell>
          <cell r="X92" t="str">
            <v xml:space="preserve">CGR            </v>
          </cell>
          <cell r="Y92">
            <v>41564.13958333333</v>
          </cell>
          <cell r="Z92" t="str">
            <v>HEALTH SCIENCES-- SOM</v>
          </cell>
          <cell r="AA92" t="e">
            <v>#N/A</v>
          </cell>
          <cell r="AB92" t="e">
            <v>#N/A</v>
          </cell>
          <cell r="AE92" t="str">
            <v>DOMESTIC</v>
          </cell>
          <cell r="AF92">
            <v>0</v>
          </cell>
        </row>
        <row r="93">
          <cell r="A93" t="str">
            <v>A04072205</v>
          </cell>
          <cell r="B93" t="str">
            <v xml:space="preserve">Setzer, Steven Paul                </v>
          </cell>
          <cell r="C93" t="str">
            <v>M</v>
          </cell>
          <cell r="D93" t="str">
            <v>US</v>
          </cell>
          <cell r="E93" t="str">
            <v>United States of America</v>
          </cell>
          <cell r="F93" t="str">
            <v xml:space="preserve">  </v>
          </cell>
          <cell r="G93" t="str">
            <v>GR</v>
          </cell>
          <cell r="H93" t="str">
            <v>FA13</v>
          </cell>
          <cell r="I93" t="str">
            <v>RG</v>
          </cell>
          <cell r="J93" t="str">
            <v>MA</v>
          </cell>
          <cell r="K93" t="str">
            <v>FA11</v>
          </cell>
          <cell r="L93" t="str">
            <v>FA11</v>
          </cell>
          <cell r="M93" t="str">
            <v>FA13</v>
          </cell>
          <cell r="N93" t="str">
            <v>RS78</v>
          </cell>
          <cell r="O93" t="str">
            <v xml:space="preserve">MBA-Flex  </v>
          </cell>
          <cell r="P93" t="str">
            <v>Master Business Administration</v>
          </cell>
          <cell r="Q93" t="str">
            <v xml:space="preserve">RSM </v>
          </cell>
          <cell r="R93" t="str">
            <v xml:space="preserve">Rady School of Management          </v>
          </cell>
          <cell r="S93" t="str">
            <v xml:space="preserve">MBA </v>
          </cell>
          <cell r="T93" t="str">
            <v xml:space="preserve">R </v>
          </cell>
          <cell r="U93">
            <v>8</v>
          </cell>
          <cell r="V93" t="str">
            <v>NULL</v>
          </cell>
          <cell r="W93" t="str">
            <v>NULL</v>
          </cell>
          <cell r="X93" t="str">
            <v xml:space="preserve">CGR            </v>
          </cell>
          <cell r="Y93">
            <v>41564.13958333333</v>
          </cell>
          <cell r="Z93" t="str">
            <v>RADY SCHOOL OF MANAGEMENT FLEX MBA</v>
          </cell>
          <cell r="AA93" t="e">
            <v>#N/A</v>
          </cell>
          <cell r="AB93" t="e">
            <v>#N/A</v>
          </cell>
          <cell r="AD93" t="str">
            <v>SELF</v>
          </cell>
          <cell r="AE93" t="str">
            <v>DOMESTIC</v>
          </cell>
          <cell r="AF93">
            <v>0</v>
          </cell>
        </row>
        <row r="94">
          <cell r="A94" t="str">
            <v>A04080697</v>
          </cell>
          <cell r="B94" t="str">
            <v xml:space="preserve">Feng, Justin James                 </v>
          </cell>
          <cell r="C94" t="str">
            <v>M</v>
          </cell>
          <cell r="D94" t="str">
            <v>US</v>
          </cell>
          <cell r="E94" t="str">
            <v>United States of America</v>
          </cell>
          <cell r="F94" t="str">
            <v xml:space="preserve">  </v>
          </cell>
          <cell r="G94" t="str">
            <v>GR</v>
          </cell>
          <cell r="H94" t="str">
            <v>FA13</v>
          </cell>
          <cell r="I94" t="str">
            <v>RG</v>
          </cell>
          <cell r="J94" t="str">
            <v>D1</v>
          </cell>
          <cell r="K94" t="str">
            <v>FA09</v>
          </cell>
          <cell r="L94" t="str">
            <v>FA09</v>
          </cell>
          <cell r="M94" t="str">
            <v>FA13</v>
          </cell>
          <cell r="N94" t="str">
            <v>SO75</v>
          </cell>
          <cell r="O94" t="str">
            <v xml:space="preserve">Sociology </v>
          </cell>
          <cell r="P94" t="str">
            <v xml:space="preserve">Sociology                     </v>
          </cell>
          <cell r="Q94" t="str">
            <v xml:space="preserve">SOC </v>
          </cell>
          <cell r="R94" t="str">
            <v xml:space="preserve">Sociology                          </v>
          </cell>
          <cell r="S94" t="str">
            <v xml:space="preserve">PHD </v>
          </cell>
          <cell r="T94" t="str">
            <v xml:space="preserve">R </v>
          </cell>
          <cell r="U94">
            <v>12</v>
          </cell>
          <cell r="V94" t="str">
            <v>NULL</v>
          </cell>
          <cell r="W94" t="str">
            <v>NULL</v>
          </cell>
          <cell r="X94" t="str">
            <v xml:space="preserve">CGR            </v>
          </cell>
          <cell r="Y94">
            <v>41564.13958333333</v>
          </cell>
          <cell r="Z94" t="str">
            <v>SOCIAL SCIENCES</v>
          </cell>
          <cell r="AA94" t="e">
            <v>#N/A</v>
          </cell>
          <cell r="AB94" t="e">
            <v>#N/A</v>
          </cell>
          <cell r="AE94" t="str">
            <v>DOMESTIC</v>
          </cell>
          <cell r="AF94">
            <v>0</v>
          </cell>
        </row>
        <row r="95">
          <cell r="A95" t="str">
            <v>A04135586</v>
          </cell>
          <cell r="B95" t="str">
            <v xml:space="preserve">Black, Alison Michelle             </v>
          </cell>
          <cell r="C95" t="str">
            <v>F</v>
          </cell>
          <cell r="D95" t="str">
            <v>US</v>
          </cell>
          <cell r="E95" t="str">
            <v>United States of America</v>
          </cell>
          <cell r="F95" t="str">
            <v xml:space="preserve">  </v>
          </cell>
          <cell r="G95" t="str">
            <v>GR</v>
          </cell>
          <cell r="H95" t="str">
            <v>FA13</v>
          </cell>
          <cell r="I95" t="str">
            <v>RG</v>
          </cell>
          <cell r="J95" t="str">
            <v>D1</v>
          </cell>
          <cell r="K95" t="str">
            <v>S312</v>
          </cell>
          <cell r="L95" t="str">
            <v>FA07</v>
          </cell>
          <cell r="M95" t="str">
            <v>FA13</v>
          </cell>
          <cell r="N95" t="str">
            <v>ED79</v>
          </cell>
          <cell r="O95" t="str">
            <v>TL-DocEduc</v>
          </cell>
          <cell r="P95" t="str">
            <v xml:space="preserve">Teaching and Learning         </v>
          </cell>
          <cell r="Q95" t="str">
            <v xml:space="preserve">EDS </v>
          </cell>
          <cell r="R95" t="str">
            <v xml:space="preserve">Education Studies                  </v>
          </cell>
          <cell r="S95" t="str">
            <v xml:space="preserve">EDD </v>
          </cell>
          <cell r="T95" t="str">
            <v>PR</v>
          </cell>
          <cell r="U95">
            <v>8</v>
          </cell>
          <cell r="V95" t="str">
            <v>NULL</v>
          </cell>
          <cell r="W95" t="str">
            <v>NULL</v>
          </cell>
          <cell r="X95" t="str">
            <v xml:space="preserve">CGR            </v>
          </cell>
          <cell r="Y95">
            <v>41564.13958333333</v>
          </cell>
          <cell r="Z95" t="str">
            <v>SOCIAL SCIENCES</v>
          </cell>
          <cell r="AA95" t="e">
            <v>#N/A</v>
          </cell>
          <cell r="AB95" t="e">
            <v>#N/A</v>
          </cell>
          <cell r="AE95" t="str">
            <v>DOMESTIC</v>
          </cell>
          <cell r="AF95">
            <v>0</v>
          </cell>
        </row>
        <row r="96">
          <cell r="A96" t="str">
            <v>A04151752</v>
          </cell>
          <cell r="B96" t="str">
            <v xml:space="preserve">Cheng, Pokman                      </v>
          </cell>
          <cell r="C96" t="str">
            <v>M</v>
          </cell>
          <cell r="D96" t="str">
            <v>HK</v>
          </cell>
          <cell r="E96" t="str">
            <v>Hong Kong</v>
          </cell>
          <cell r="F96" t="str">
            <v>PR</v>
          </cell>
          <cell r="G96" t="str">
            <v>GR</v>
          </cell>
          <cell r="H96" t="str">
            <v>FA13</v>
          </cell>
          <cell r="I96" t="str">
            <v>RG</v>
          </cell>
          <cell r="J96" t="str">
            <v>MA</v>
          </cell>
          <cell r="K96" t="str">
            <v>FA12</v>
          </cell>
          <cell r="L96" t="str">
            <v>FA12</v>
          </cell>
          <cell r="M96" t="str">
            <v>FA13</v>
          </cell>
          <cell r="N96" t="str">
            <v>BE75</v>
          </cell>
          <cell r="O96" t="str">
            <v xml:space="preserve">Bioengin  </v>
          </cell>
          <cell r="P96" t="str">
            <v xml:space="preserve">Bioengineering                </v>
          </cell>
          <cell r="Q96" t="str">
            <v>BENG</v>
          </cell>
          <cell r="R96" t="str">
            <v xml:space="preserve">Bioengineering                     </v>
          </cell>
          <cell r="S96" t="str">
            <v xml:space="preserve">MS  </v>
          </cell>
          <cell r="T96" t="str">
            <v xml:space="preserve">R </v>
          </cell>
          <cell r="U96">
            <v>12</v>
          </cell>
          <cell r="V96" t="str">
            <v>NULL</v>
          </cell>
          <cell r="W96" t="str">
            <v>NULL</v>
          </cell>
          <cell r="X96" t="str">
            <v xml:space="preserve">CGR            </v>
          </cell>
          <cell r="Y96">
            <v>41564.13958333333</v>
          </cell>
          <cell r="Z96" t="str">
            <v>JACOBS SCHOOL OF ENGINEERING</v>
          </cell>
          <cell r="AA96" t="e">
            <v>#N/A</v>
          </cell>
          <cell r="AB96" t="e">
            <v>#N/A</v>
          </cell>
          <cell r="AE96" t="str">
            <v>DOMESTIC</v>
          </cell>
          <cell r="AF96">
            <v>0</v>
          </cell>
        </row>
        <row r="97">
          <cell r="A97" t="str">
            <v>A04161601</v>
          </cell>
          <cell r="B97" t="str">
            <v xml:space="preserve">Farr, Jason Spencer                </v>
          </cell>
          <cell r="C97" t="str">
            <v>M</v>
          </cell>
          <cell r="D97" t="str">
            <v>US</v>
          </cell>
          <cell r="E97" t="str">
            <v>United States of America</v>
          </cell>
          <cell r="F97" t="str">
            <v xml:space="preserve">  </v>
          </cell>
          <cell r="G97" t="str">
            <v>GR</v>
          </cell>
          <cell r="H97" t="str">
            <v>FA13</v>
          </cell>
          <cell r="I97" t="str">
            <v>RG</v>
          </cell>
          <cell r="J97" t="str">
            <v>D3</v>
          </cell>
          <cell r="K97" t="str">
            <v>FA07</v>
          </cell>
          <cell r="L97" t="str">
            <v>FA07</v>
          </cell>
          <cell r="M97" t="str">
            <v>FA13</v>
          </cell>
          <cell r="N97" t="str">
            <v>LT77</v>
          </cell>
          <cell r="O97" t="str">
            <v>Literature</v>
          </cell>
          <cell r="P97" t="str">
            <v xml:space="preserve">Literature                    </v>
          </cell>
          <cell r="Q97" t="str">
            <v xml:space="preserve">LIT </v>
          </cell>
          <cell r="R97" t="str">
            <v xml:space="preserve">Literature                         </v>
          </cell>
          <cell r="S97" t="str">
            <v xml:space="preserve">PHD </v>
          </cell>
          <cell r="T97" t="str">
            <v xml:space="preserve">R </v>
          </cell>
          <cell r="U97">
            <v>12</v>
          </cell>
          <cell r="V97" t="str">
            <v>NULL</v>
          </cell>
          <cell r="W97" t="str">
            <v>NULL</v>
          </cell>
          <cell r="X97" t="str">
            <v xml:space="preserve">CGR            </v>
          </cell>
          <cell r="Y97">
            <v>41564.13958333333</v>
          </cell>
          <cell r="Z97" t="str">
            <v>ARTS &amp; HUMANITIES</v>
          </cell>
          <cell r="AA97" t="e">
            <v>#N/A</v>
          </cell>
          <cell r="AB97" t="e">
            <v>#N/A</v>
          </cell>
          <cell r="AE97" t="str">
            <v>DOMESTIC</v>
          </cell>
          <cell r="AF97">
            <v>0</v>
          </cell>
        </row>
        <row r="98">
          <cell r="A98" t="str">
            <v>A04192420</v>
          </cell>
          <cell r="B98" t="str">
            <v xml:space="preserve">Klinger, Rory James                </v>
          </cell>
          <cell r="C98" t="str">
            <v>M</v>
          </cell>
          <cell r="D98" t="str">
            <v>US</v>
          </cell>
          <cell r="E98" t="str">
            <v>United States of America</v>
          </cell>
          <cell r="F98" t="str">
            <v xml:space="preserve">  </v>
          </cell>
          <cell r="G98" t="str">
            <v>GR</v>
          </cell>
          <cell r="H98" t="str">
            <v>FA13</v>
          </cell>
          <cell r="I98" t="str">
            <v>RG</v>
          </cell>
          <cell r="J98" t="str">
            <v>D1</v>
          </cell>
          <cell r="K98" t="str">
            <v>FA11</v>
          </cell>
          <cell r="L98" t="str">
            <v>FA11</v>
          </cell>
          <cell r="M98" t="str">
            <v>FA13</v>
          </cell>
          <cell r="N98" t="str">
            <v>MC84</v>
          </cell>
          <cell r="O98" t="str">
            <v>Eng Sci-JD</v>
          </cell>
          <cell r="P98" t="str">
            <v>EngSci(Mech&amp;AeroEng-JtDocSDSU)</v>
          </cell>
          <cell r="Q98" t="str">
            <v xml:space="preserve">MAE </v>
          </cell>
          <cell r="R98" t="str">
            <v xml:space="preserve">Mechanical &amp; Aerospace Engineering </v>
          </cell>
          <cell r="S98" t="str">
            <v xml:space="preserve">PHD </v>
          </cell>
          <cell r="T98" t="str">
            <v xml:space="preserve">R </v>
          </cell>
          <cell r="U98">
            <v>1</v>
          </cell>
          <cell r="V98" t="str">
            <v>NULL</v>
          </cell>
          <cell r="W98" t="str">
            <v>NULL</v>
          </cell>
          <cell r="X98" t="str">
            <v xml:space="preserve">VGR            </v>
          </cell>
          <cell r="Y98">
            <v>41564.13958333333</v>
          </cell>
          <cell r="Z98" t="str">
            <v>JACOBS SCHOOL OF ENGINEERING</v>
          </cell>
          <cell r="AA98" t="str">
            <v>JDP_XMPT</v>
          </cell>
          <cell r="AB98" t="e">
            <v>#N/A</v>
          </cell>
          <cell r="AC98" t="str">
            <v>JDOC</v>
          </cell>
          <cell r="AE98" t="str">
            <v>DOMESTIC</v>
          </cell>
          <cell r="AF98">
            <v>0</v>
          </cell>
        </row>
        <row r="99">
          <cell r="A99" t="str">
            <v>A04215999</v>
          </cell>
          <cell r="B99" t="str">
            <v xml:space="preserve">Cabiling, Ma. Vanessa Santos       </v>
          </cell>
          <cell r="C99" t="str">
            <v>F</v>
          </cell>
          <cell r="D99" t="str">
            <v>PH</v>
          </cell>
          <cell r="E99" t="str">
            <v>Philippines</v>
          </cell>
          <cell r="F99" t="str">
            <v>PR</v>
          </cell>
          <cell r="G99" t="str">
            <v>GR</v>
          </cell>
          <cell r="H99" t="str">
            <v>FA13</v>
          </cell>
          <cell r="I99" t="str">
            <v>RG</v>
          </cell>
          <cell r="J99" t="str">
            <v>MA</v>
          </cell>
          <cell r="K99" t="str">
            <v>FA11</v>
          </cell>
          <cell r="L99" t="str">
            <v>FA11</v>
          </cell>
          <cell r="M99" t="str">
            <v>FA13</v>
          </cell>
          <cell r="N99" t="str">
            <v>RS78</v>
          </cell>
          <cell r="O99" t="str">
            <v xml:space="preserve">MBA-Flex  </v>
          </cell>
          <cell r="P99" t="str">
            <v>Master Business Administration</v>
          </cell>
          <cell r="Q99" t="str">
            <v xml:space="preserve">RSM </v>
          </cell>
          <cell r="R99" t="str">
            <v xml:space="preserve">Rady School of Management          </v>
          </cell>
          <cell r="S99" t="str">
            <v xml:space="preserve">MBA </v>
          </cell>
          <cell r="T99" t="str">
            <v xml:space="preserve">R </v>
          </cell>
          <cell r="U99">
            <v>12</v>
          </cell>
          <cell r="V99" t="str">
            <v>NULL</v>
          </cell>
          <cell r="W99" t="str">
            <v>NULL</v>
          </cell>
          <cell r="X99" t="str">
            <v xml:space="preserve">CGR            </v>
          </cell>
          <cell r="Y99">
            <v>41564.13958333333</v>
          </cell>
          <cell r="Z99" t="str">
            <v>RADY SCHOOL OF MANAGEMENT FLEX MBA</v>
          </cell>
          <cell r="AA99" t="e">
            <v>#N/A</v>
          </cell>
          <cell r="AB99" t="e">
            <v>#N/A</v>
          </cell>
          <cell r="AD99" t="str">
            <v>SELF</v>
          </cell>
          <cell r="AE99" t="str">
            <v>DOMESTIC</v>
          </cell>
          <cell r="AF99">
            <v>0</v>
          </cell>
        </row>
        <row r="100">
          <cell r="A100" t="str">
            <v>A04457715</v>
          </cell>
          <cell r="B100" t="str">
            <v xml:space="preserve">Perreira, Christopher Michael      </v>
          </cell>
          <cell r="C100" t="str">
            <v>M</v>
          </cell>
          <cell r="D100" t="str">
            <v>US</v>
          </cell>
          <cell r="E100" t="str">
            <v>United States of America</v>
          </cell>
          <cell r="F100" t="str">
            <v xml:space="preserve">  </v>
          </cell>
          <cell r="G100" t="str">
            <v>GR</v>
          </cell>
          <cell r="H100" t="str">
            <v>FA13</v>
          </cell>
          <cell r="I100" t="str">
            <v>RG</v>
          </cell>
          <cell r="J100" t="str">
            <v>D2</v>
          </cell>
          <cell r="K100" t="str">
            <v>FA09</v>
          </cell>
          <cell r="L100" t="str">
            <v>FA09</v>
          </cell>
          <cell r="M100" t="str">
            <v>FA13</v>
          </cell>
          <cell r="N100" t="str">
            <v>LT77</v>
          </cell>
          <cell r="O100" t="str">
            <v>Literature</v>
          </cell>
          <cell r="P100" t="str">
            <v xml:space="preserve">Literature                    </v>
          </cell>
          <cell r="Q100" t="str">
            <v xml:space="preserve">LIT </v>
          </cell>
          <cell r="R100" t="str">
            <v xml:space="preserve">Literature                         </v>
          </cell>
          <cell r="S100" t="str">
            <v xml:space="preserve">PHD </v>
          </cell>
          <cell r="T100" t="str">
            <v xml:space="preserve">R </v>
          </cell>
          <cell r="U100">
            <v>12</v>
          </cell>
          <cell r="V100" t="str">
            <v>NULL</v>
          </cell>
          <cell r="W100" t="str">
            <v>NULL</v>
          </cell>
          <cell r="X100" t="str">
            <v xml:space="preserve">CGR            </v>
          </cell>
          <cell r="Y100">
            <v>41564.13958333333</v>
          </cell>
          <cell r="Z100" t="str">
            <v>ARTS &amp; HUMANITIES</v>
          </cell>
          <cell r="AA100" t="e">
            <v>#N/A</v>
          </cell>
          <cell r="AB100" t="e">
            <v>#N/A</v>
          </cell>
          <cell r="AE100" t="str">
            <v>DOMESTIC</v>
          </cell>
          <cell r="AF100">
            <v>0</v>
          </cell>
        </row>
        <row r="101">
          <cell r="A101" t="str">
            <v>A04490869</v>
          </cell>
          <cell r="B101" t="str">
            <v xml:space="preserve">Carlin, Timothy James              </v>
          </cell>
          <cell r="C101" t="str">
            <v>M</v>
          </cell>
          <cell r="D101" t="str">
            <v>US</v>
          </cell>
          <cell r="E101" t="str">
            <v>United States of America</v>
          </cell>
          <cell r="F101" t="str">
            <v xml:space="preserve">  </v>
          </cell>
          <cell r="G101" t="str">
            <v>GR</v>
          </cell>
          <cell r="H101" t="str">
            <v>FA13</v>
          </cell>
          <cell r="I101" t="str">
            <v>RG</v>
          </cell>
          <cell r="J101" t="str">
            <v>MA</v>
          </cell>
          <cell r="K101" t="str">
            <v>FA12</v>
          </cell>
          <cell r="L101" t="str">
            <v>FA74</v>
          </cell>
          <cell r="M101" t="str">
            <v>FA13</v>
          </cell>
          <cell r="N101" t="str">
            <v>MC86</v>
          </cell>
          <cell r="O101" t="str">
            <v xml:space="preserve">MedDevEng </v>
          </cell>
          <cell r="P101" t="str">
            <v xml:space="preserve">Medical Devices Engineering   </v>
          </cell>
          <cell r="Q101" t="str">
            <v xml:space="preserve">MAE </v>
          </cell>
          <cell r="R101" t="str">
            <v xml:space="preserve">Mechanical &amp; Aerospace Engineering </v>
          </cell>
          <cell r="S101" t="str">
            <v xml:space="preserve">MAS </v>
          </cell>
          <cell r="T101" t="str">
            <v xml:space="preserve">R </v>
          </cell>
          <cell r="U101">
            <v>5</v>
          </cell>
          <cell r="V101" t="str">
            <v>NULL</v>
          </cell>
          <cell r="W101" t="str">
            <v>NULL</v>
          </cell>
          <cell r="X101" t="str">
            <v xml:space="preserve">CGR            </v>
          </cell>
          <cell r="Y101">
            <v>41564.13958333333</v>
          </cell>
          <cell r="Z101" t="str">
            <v>MASTERS OF ADVANCED STUDIES PROGRAMS</v>
          </cell>
          <cell r="AA101" t="e">
            <v>#N/A</v>
          </cell>
          <cell r="AB101" t="e">
            <v>#N/A</v>
          </cell>
          <cell r="AD101" t="str">
            <v>SELF</v>
          </cell>
          <cell r="AE101" t="str">
            <v>DOMESTIC</v>
          </cell>
          <cell r="AF101">
            <v>0</v>
          </cell>
        </row>
        <row r="102">
          <cell r="A102" t="str">
            <v>A04507575</v>
          </cell>
          <cell r="B102" t="str">
            <v xml:space="preserve">Drake, Kristy Nicole               </v>
          </cell>
          <cell r="C102" t="str">
            <v>F</v>
          </cell>
          <cell r="D102" t="str">
            <v>US</v>
          </cell>
          <cell r="E102" t="str">
            <v>United States of America</v>
          </cell>
          <cell r="F102" t="str">
            <v xml:space="preserve">  </v>
          </cell>
          <cell r="G102" t="str">
            <v>GR</v>
          </cell>
          <cell r="H102" t="str">
            <v>FA13</v>
          </cell>
          <cell r="I102" t="str">
            <v>RG</v>
          </cell>
          <cell r="J102" t="str">
            <v>D1</v>
          </cell>
          <cell r="K102" t="str">
            <v>FA12</v>
          </cell>
          <cell r="L102" t="str">
            <v>S312</v>
          </cell>
          <cell r="M102" t="str">
            <v>FA13</v>
          </cell>
          <cell r="N102" t="str">
            <v>ED79</v>
          </cell>
          <cell r="O102" t="str">
            <v>TL-DocEduc</v>
          </cell>
          <cell r="P102" t="str">
            <v xml:space="preserve">Teaching and Learning         </v>
          </cell>
          <cell r="Q102" t="str">
            <v xml:space="preserve">EDS </v>
          </cell>
          <cell r="R102" t="str">
            <v xml:space="preserve">Education Studies                  </v>
          </cell>
          <cell r="S102" t="str">
            <v xml:space="preserve">EDD </v>
          </cell>
          <cell r="T102" t="str">
            <v>PR</v>
          </cell>
          <cell r="U102">
            <v>8</v>
          </cell>
          <cell r="V102" t="str">
            <v>NULL</v>
          </cell>
          <cell r="W102" t="str">
            <v>NULL</v>
          </cell>
          <cell r="X102" t="str">
            <v xml:space="preserve">CGR            </v>
          </cell>
          <cell r="Y102">
            <v>41564.13958333333</v>
          </cell>
          <cell r="Z102" t="str">
            <v>SOCIAL SCIENCES</v>
          </cell>
          <cell r="AA102" t="e">
            <v>#N/A</v>
          </cell>
          <cell r="AB102" t="e">
            <v>#N/A</v>
          </cell>
          <cell r="AE102" t="str">
            <v>DOMESTIC</v>
          </cell>
          <cell r="AF102">
            <v>0</v>
          </cell>
        </row>
        <row r="103">
          <cell r="A103" t="str">
            <v>A04511490</v>
          </cell>
          <cell r="B103" t="str">
            <v xml:space="preserve">Chen, Irene Hsu                    </v>
          </cell>
          <cell r="C103" t="str">
            <v>F</v>
          </cell>
          <cell r="D103" t="str">
            <v>US</v>
          </cell>
          <cell r="E103" t="str">
            <v>United States of America</v>
          </cell>
          <cell r="F103" t="str">
            <v xml:space="preserve">  </v>
          </cell>
          <cell r="G103" t="str">
            <v>GR</v>
          </cell>
          <cell r="H103" t="str">
            <v>FA13</v>
          </cell>
          <cell r="I103" t="str">
            <v>RG</v>
          </cell>
          <cell r="J103" t="str">
            <v>D2</v>
          </cell>
          <cell r="K103" t="str">
            <v>FA13</v>
          </cell>
          <cell r="L103" t="str">
            <v>FA06</v>
          </cell>
          <cell r="M103" t="str">
            <v>FA13</v>
          </cell>
          <cell r="N103" t="str">
            <v>MS76</v>
          </cell>
          <cell r="O103" t="str">
            <v>MatSci&amp;Eng</v>
          </cell>
          <cell r="P103" t="str">
            <v xml:space="preserve">Materials Sci &amp; Engineering   </v>
          </cell>
          <cell r="Q103" t="str">
            <v>MATS</v>
          </cell>
          <cell r="R103" t="str">
            <v>Materials Sci &amp; Engineering Program</v>
          </cell>
          <cell r="S103" t="str">
            <v xml:space="preserve">PHD </v>
          </cell>
          <cell r="T103" t="str">
            <v xml:space="preserve">R </v>
          </cell>
          <cell r="U103">
            <v>12</v>
          </cell>
          <cell r="V103" t="str">
            <v>LVRT</v>
          </cell>
          <cell r="W103" t="str">
            <v>LVRT</v>
          </cell>
          <cell r="X103" t="str">
            <v xml:space="preserve">RGR            </v>
          </cell>
          <cell r="Y103">
            <v>41564.13958333333</v>
          </cell>
          <cell r="Z103" t="str">
            <v>JACOBS SCHOOL OF ENGINEERING</v>
          </cell>
          <cell r="AA103" t="e">
            <v>#N/A</v>
          </cell>
          <cell r="AB103" t="e">
            <v>#N/A</v>
          </cell>
          <cell r="AE103" t="str">
            <v>DOMESTIC</v>
          </cell>
          <cell r="AF103">
            <v>0</v>
          </cell>
        </row>
        <row r="104">
          <cell r="A104" t="str">
            <v>A04521093</v>
          </cell>
          <cell r="B104" t="str">
            <v xml:space="preserve">Thomas, Robert Lee                 </v>
          </cell>
          <cell r="C104" t="str">
            <v>M</v>
          </cell>
          <cell r="D104" t="str">
            <v>US</v>
          </cell>
          <cell r="E104" t="str">
            <v>United States of America</v>
          </cell>
          <cell r="F104" t="str">
            <v xml:space="preserve">  </v>
          </cell>
          <cell r="G104" t="str">
            <v>GR</v>
          </cell>
          <cell r="H104" t="str">
            <v>FA13</v>
          </cell>
          <cell r="I104" t="str">
            <v>RG</v>
          </cell>
          <cell r="J104" t="str">
            <v>D2</v>
          </cell>
          <cell r="K104" t="str">
            <v>FA09</v>
          </cell>
          <cell r="L104" t="str">
            <v>FA09</v>
          </cell>
          <cell r="M104" t="str">
            <v>FA13</v>
          </cell>
          <cell r="N104" t="str">
            <v>BS75</v>
          </cell>
          <cell r="O104" t="str">
            <v>Biomed Sci</v>
          </cell>
          <cell r="P104" t="str">
            <v xml:space="preserve">Biomedical Sciences           </v>
          </cell>
          <cell r="Q104" t="str">
            <v>BIOM</v>
          </cell>
          <cell r="R104" t="str">
            <v xml:space="preserve">Biomedical Sciences                </v>
          </cell>
          <cell r="S104" t="str">
            <v xml:space="preserve">PHD </v>
          </cell>
          <cell r="T104" t="str">
            <v xml:space="preserve">R </v>
          </cell>
          <cell r="U104">
            <v>14</v>
          </cell>
          <cell r="V104" t="str">
            <v>NULL</v>
          </cell>
          <cell r="W104" t="str">
            <v>NULL</v>
          </cell>
          <cell r="X104" t="str">
            <v xml:space="preserve">CGR            </v>
          </cell>
          <cell r="Y104">
            <v>41564.13958333333</v>
          </cell>
          <cell r="Z104" t="str">
            <v>HEALTH SCIENCES-- SOM</v>
          </cell>
          <cell r="AA104" t="e">
            <v>#N/A</v>
          </cell>
          <cell r="AB104" t="e">
            <v>#N/A</v>
          </cell>
          <cell r="AE104" t="str">
            <v>DOMESTIC</v>
          </cell>
          <cell r="AF104">
            <v>0</v>
          </cell>
        </row>
        <row r="105">
          <cell r="A105" t="str">
            <v>A04528426</v>
          </cell>
          <cell r="B105" t="str">
            <v xml:space="preserve">Kuo, Jiin Teresa                   </v>
          </cell>
          <cell r="C105" t="str">
            <v>F</v>
          </cell>
          <cell r="D105" t="str">
            <v>US</v>
          </cell>
          <cell r="E105" t="str">
            <v>United States of America</v>
          </cell>
          <cell r="F105" t="str">
            <v xml:space="preserve">  </v>
          </cell>
          <cell r="G105" t="str">
            <v>GR</v>
          </cell>
          <cell r="H105" t="str">
            <v>FA13</v>
          </cell>
          <cell r="I105" t="str">
            <v>RG</v>
          </cell>
          <cell r="J105" t="str">
            <v>MA</v>
          </cell>
          <cell r="K105" t="str">
            <v>FA12</v>
          </cell>
          <cell r="L105" t="str">
            <v>FA12</v>
          </cell>
          <cell r="M105" t="str">
            <v>FA13</v>
          </cell>
          <cell r="N105" t="str">
            <v>IR76</v>
          </cell>
          <cell r="O105" t="str">
            <v xml:space="preserve">MPIA      </v>
          </cell>
          <cell r="P105" t="str">
            <v xml:space="preserve">Pacific International Affairs </v>
          </cell>
          <cell r="Q105" t="str">
            <v>IRPS</v>
          </cell>
          <cell r="R105" t="str">
            <v xml:space="preserve">Intl Relations &amp; Pacific Studies   </v>
          </cell>
          <cell r="S105" t="str">
            <v>MPIA</v>
          </cell>
          <cell r="T105" t="str">
            <v xml:space="preserve">R </v>
          </cell>
          <cell r="U105">
            <v>20</v>
          </cell>
          <cell r="V105" t="str">
            <v>NULL</v>
          </cell>
          <cell r="W105" t="str">
            <v>NULL</v>
          </cell>
          <cell r="X105" t="str">
            <v xml:space="preserve">CGR            </v>
          </cell>
          <cell r="Y105">
            <v>41564.13958333333</v>
          </cell>
          <cell r="Z105" t="str">
            <v>INTERNATIONAL RELATIONS &amp; PACIFIC STUDIES</v>
          </cell>
          <cell r="AA105" t="e">
            <v>#N/A</v>
          </cell>
          <cell r="AB105" t="e">
            <v>#N/A</v>
          </cell>
          <cell r="AE105" t="str">
            <v>DOMESTIC</v>
          </cell>
          <cell r="AF105">
            <v>0</v>
          </cell>
        </row>
        <row r="106">
          <cell r="A106" t="str">
            <v>A04539686</v>
          </cell>
          <cell r="B106" t="str">
            <v xml:space="preserve">Zroka, Amy Liane                   </v>
          </cell>
          <cell r="C106" t="str">
            <v>F</v>
          </cell>
          <cell r="D106" t="str">
            <v>US</v>
          </cell>
          <cell r="E106" t="str">
            <v>United States of America</v>
          </cell>
          <cell r="F106" t="str">
            <v xml:space="preserve">  </v>
          </cell>
          <cell r="G106" t="str">
            <v>GR</v>
          </cell>
          <cell r="H106" t="str">
            <v>FA13</v>
          </cell>
          <cell r="I106" t="str">
            <v>RG</v>
          </cell>
          <cell r="J106" t="str">
            <v>D2</v>
          </cell>
          <cell r="K106" t="str">
            <v>FA08</v>
          </cell>
          <cell r="L106" t="str">
            <v>FA06</v>
          </cell>
          <cell r="M106" t="str">
            <v>FA13</v>
          </cell>
          <cell r="N106" t="str">
            <v>HI75</v>
          </cell>
          <cell r="O106" t="str">
            <v xml:space="preserve">History   </v>
          </cell>
          <cell r="P106" t="str">
            <v xml:space="preserve">History                       </v>
          </cell>
          <cell r="Q106" t="str">
            <v>HIST</v>
          </cell>
          <cell r="R106" t="str">
            <v xml:space="preserve">History                            </v>
          </cell>
          <cell r="S106" t="str">
            <v xml:space="preserve">PHD </v>
          </cell>
          <cell r="T106" t="str">
            <v xml:space="preserve">R </v>
          </cell>
          <cell r="U106">
            <v>12</v>
          </cell>
          <cell r="V106" t="str">
            <v>NULL</v>
          </cell>
          <cell r="W106" t="str">
            <v>NULL</v>
          </cell>
          <cell r="X106" t="str">
            <v xml:space="preserve">CGR            </v>
          </cell>
          <cell r="Y106">
            <v>41564.13958333333</v>
          </cell>
          <cell r="Z106" t="str">
            <v>ARTS &amp; HUMANITIES</v>
          </cell>
          <cell r="AA106" t="e">
            <v>#N/A</v>
          </cell>
          <cell r="AB106" t="e">
            <v>#N/A</v>
          </cell>
          <cell r="AE106" t="str">
            <v>DOMESTIC</v>
          </cell>
          <cell r="AF106">
            <v>0</v>
          </cell>
        </row>
        <row r="107">
          <cell r="A107" t="str">
            <v>A04546969</v>
          </cell>
          <cell r="B107" t="str">
            <v xml:space="preserve">Hui, Sheng                         </v>
          </cell>
          <cell r="C107" t="str">
            <v>M</v>
          </cell>
          <cell r="D107" t="str">
            <v>CN</v>
          </cell>
          <cell r="E107" t="str">
            <v>China, Peoples' Republic</v>
          </cell>
          <cell r="F107" t="str">
            <v>F1</v>
          </cell>
          <cell r="G107" t="str">
            <v>GR</v>
          </cell>
          <cell r="H107" t="str">
            <v>FA13</v>
          </cell>
          <cell r="I107" t="str">
            <v>RG</v>
          </cell>
          <cell r="J107" t="str">
            <v>D1</v>
          </cell>
          <cell r="K107" t="str">
            <v>FA07</v>
          </cell>
          <cell r="L107" t="str">
            <v>FA07</v>
          </cell>
          <cell r="M107" t="str">
            <v>FA13</v>
          </cell>
          <cell r="N107" t="str">
            <v>PY75</v>
          </cell>
          <cell r="O107" t="str">
            <v>Biophysics</v>
          </cell>
          <cell r="P107" t="str">
            <v xml:space="preserve">Physics (Biophysics)          </v>
          </cell>
          <cell r="Q107" t="str">
            <v>PHYS</v>
          </cell>
          <cell r="R107" t="str">
            <v xml:space="preserve">Physics                            </v>
          </cell>
          <cell r="S107" t="str">
            <v xml:space="preserve">PHD </v>
          </cell>
          <cell r="T107" t="str">
            <v>AN</v>
          </cell>
          <cell r="U107">
            <v>12</v>
          </cell>
          <cell r="V107" t="str">
            <v>NULL</v>
          </cell>
          <cell r="W107" t="str">
            <v>NULL</v>
          </cell>
          <cell r="X107" t="str">
            <v xml:space="preserve">CGR            </v>
          </cell>
          <cell r="Y107">
            <v>41564.13958333333</v>
          </cell>
          <cell r="Z107" t="str">
            <v>PHYSICAL SCIENCES</v>
          </cell>
          <cell r="AA107" t="e">
            <v>#N/A</v>
          </cell>
          <cell r="AB107" t="e">
            <v>#N/A</v>
          </cell>
          <cell r="AE107" t="str">
            <v>INTL</v>
          </cell>
          <cell r="AF107">
            <v>0</v>
          </cell>
        </row>
        <row r="108">
          <cell r="A108" t="str">
            <v>A04554602</v>
          </cell>
          <cell r="B108" t="str">
            <v xml:space="preserve">Burton, Cynthia Zurhellen          </v>
          </cell>
          <cell r="C108" t="str">
            <v>F</v>
          </cell>
          <cell r="D108" t="str">
            <v>US</v>
          </cell>
          <cell r="E108" t="str">
            <v>United States of America</v>
          </cell>
          <cell r="F108" t="str">
            <v xml:space="preserve">  </v>
          </cell>
          <cell r="G108" t="str">
            <v>GR</v>
          </cell>
          <cell r="H108" t="str">
            <v>FA13</v>
          </cell>
          <cell r="I108" t="str">
            <v>RG</v>
          </cell>
          <cell r="J108" t="str">
            <v>D2</v>
          </cell>
          <cell r="K108" t="str">
            <v>FA09</v>
          </cell>
          <cell r="L108" t="str">
            <v>FA09</v>
          </cell>
          <cell r="M108" t="str">
            <v>FA13</v>
          </cell>
          <cell r="N108" t="str">
            <v>CY75</v>
          </cell>
          <cell r="O108" t="str">
            <v>Cln Psy-JD</v>
          </cell>
          <cell r="P108" t="str">
            <v>Clin Psychology (Jnt Doc SDSU)</v>
          </cell>
          <cell r="Q108" t="str">
            <v>CLIN</v>
          </cell>
          <cell r="R108" t="str">
            <v xml:space="preserve">Clinical Psychology Program        </v>
          </cell>
          <cell r="S108" t="str">
            <v xml:space="preserve">PHD </v>
          </cell>
          <cell r="T108" t="str">
            <v xml:space="preserve">R </v>
          </cell>
          <cell r="U108">
            <v>6</v>
          </cell>
          <cell r="V108" t="str">
            <v>NULL</v>
          </cell>
          <cell r="W108" t="str">
            <v>NULL</v>
          </cell>
          <cell r="X108" t="str">
            <v xml:space="preserve">CGR            </v>
          </cell>
          <cell r="Y108">
            <v>41564.13958333333</v>
          </cell>
          <cell r="Z108" t="str">
            <v>HEALTH SCIENCES-- SOM</v>
          </cell>
          <cell r="AA108" t="e">
            <v>#N/A</v>
          </cell>
          <cell r="AB108" t="e">
            <v>#N/A</v>
          </cell>
          <cell r="AC108" t="str">
            <v>JDOC</v>
          </cell>
          <cell r="AE108" t="str">
            <v>DOMESTIC</v>
          </cell>
          <cell r="AF108">
            <v>0</v>
          </cell>
        </row>
        <row r="109">
          <cell r="A109" t="str">
            <v>A04554920</v>
          </cell>
          <cell r="B109" t="str">
            <v xml:space="preserve">Darr, Jordan Thomas                </v>
          </cell>
          <cell r="C109" t="str">
            <v>M</v>
          </cell>
          <cell r="D109" t="str">
            <v>US</v>
          </cell>
          <cell r="E109" t="str">
            <v>United States of America</v>
          </cell>
          <cell r="F109" t="str">
            <v xml:space="preserve">  </v>
          </cell>
          <cell r="G109" t="str">
            <v>GR</v>
          </cell>
          <cell r="H109" t="str">
            <v>FA13</v>
          </cell>
          <cell r="I109" t="str">
            <v>RG</v>
          </cell>
          <cell r="J109" t="str">
            <v>MA</v>
          </cell>
          <cell r="K109" t="str">
            <v>FA12</v>
          </cell>
          <cell r="L109" t="str">
            <v>FA12</v>
          </cell>
          <cell r="M109" t="str">
            <v>FA13</v>
          </cell>
          <cell r="N109" t="str">
            <v>RS80</v>
          </cell>
          <cell r="O109" t="str">
            <v xml:space="preserve">MBA-Flex  </v>
          </cell>
          <cell r="P109" t="str">
            <v>Master Business Administration</v>
          </cell>
          <cell r="Q109" t="str">
            <v xml:space="preserve">RSM </v>
          </cell>
          <cell r="R109" t="str">
            <v xml:space="preserve">Rady School of Management          </v>
          </cell>
          <cell r="S109" t="str">
            <v xml:space="preserve">MBA </v>
          </cell>
          <cell r="T109" t="str">
            <v xml:space="preserve">R </v>
          </cell>
          <cell r="U109">
            <v>8</v>
          </cell>
          <cell r="V109" t="str">
            <v>NULL</v>
          </cell>
          <cell r="W109" t="str">
            <v>NULL</v>
          </cell>
          <cell r="X109" t="str">
            <v xml:space="preserve">CGR            </v>
          </cell>
          <cell r="Y109">
            <v>41564.13958333333</v>
          </cell>
          <cell r="Z109" t="str">
            <v>RADY SCHOOL OF MANAGEMENT FLEX MBA</v>
          </cell>
          <cell r="AA109" t="e">
            <v>#N/A</v>
          </cell>
          <cell r="AB109" t="e">
            <v>#N/A</v>
          </cell>
          <cell r="AD109" t="str">
            <v>SELF</v>
          </cell>
          <cell r="AE109" t="str">
            <v>DOMESTIC</v>
          </cell>
          <cell r="AF109">
            <v>0</v>
          </cell>
        </row>
        <row r="110">
          <cell r="A110" t="str">
            <v>A04566076</v>
          </cell>
          <cell r="B110" t="str">
            <v xml:space="preserve">Lai, Philip To                     </v>
          </cell>
          <cell r="C110" t="str">
            <v>M</v>
          </cell>
          <cell r="D110" t="str">
            <v>US</v>
          </cell>
          <cell r="E110" t="str">
            <v>United States of America</v>
          </cell>
          <cell r="F110" t="str">
            <v xml:space="preserve">  </v>
          </cell>
          <cell r="G110" t="str">
            <v>GR</v>
          </cell>
          <cell r="H110" t="str">
            <v>FA13</v>
          </cell>
          <cell r="I110" t="str">
            <v>RG</v>
          </cell>
          <cell r="J110" t="str">
            <v>D2</v>
          </cell>
          <cell r="K110" t="str">
            <v>FA09</v>
          </cell>
          <cell r="L110" t="str">
            <v>FA09</v>
          </cell>
          <cell r="M110" t="str">
            <v>FA13</v>
          </cell>
          <cell r="N110" t="str">
            <v>LC75</v>
          </cell>
          <cell r="O110" t="str">
            <v>LanComDiJD</v>
          </cell>
          <cell r="P110" t="str">
            <v>Lang&amp;CommDisorders(JtDoc/SDSU)</v>
          </cell>
          <cell r="Q110" t="str">
            <v xml:space="preserve">LCD </v>
          </cell>
          <cell r="R110" t="str">
            <v>Lang &amp; Communicative Disorders Prog</v>
          </cell>
          <cell r="S110" t="str">
            <v xml:space="preserve">PHD </v>
          </cell>
          <cell r="T110" t="str">
            <v xml:space="preserve">R </v>
          </cell>
          <cell r="U110">
            <v>10</v>
          </cell>
          <cell r="V110" t="str">
            <v>NULL</v>
          </cell>
          <cell r="W110" t="str">
            <v>NULL</v>
          </cell>
          <cell r="X110" t="str">
            <v xml:space="preserve">VGR            </v>
          </cell>
          <cell r="Y110">
            <v>41564.13958333333</v>
          </cell>
          <cell r="Z110" t="str">
            <v>SOCIAL SCIENCES</v>
          </cell>
          <cell r="AA110" t="str">
            <v>JDP_XMPT</v>
          </cell>
          <cell r="AB110" t="e">
            <v>#N/A</v>
          </cell>
          <cell r="AC110" t="str">
            <v>JDOC</v>
          </cell>
          <cell r="AE110" t="str">
            <v>DOMESTIC</v>
          </cell>
          <cell r="AF110">
            <v>0</v>
          </cell>
        </row>
        <row r="111">
          <cell r="A111" t="str">
            <v>A04577538</v>
          </cell>
          <cell r="B111" t="str">
            <v xml:space="preserve">Winward, Jennifer Laven            </v>
          </cell>
          <cell r="C111" t="str">
            <v>F</v>
          </cell>
          <cell r="D111" t="str">
            <v>US</v>
          </cell>
          <cell r="E111" t="str">
            <v>United States of America</v>
          </cell>
          <cell r="F111" t="str">
            <v xml:space="preserve">  </v>
          </cell>
          <cell r="G111" t="str">
            <v>GR</v>
          </cell>
          <cell r="H111" t="str">
            <v>FA13</v>
          </cell>
          <cell r="I111" t="str">
            <v>RG</v>
          </cell>
          <cell r="J111" t="str">
            <v>D2</v>
          </cell>
          <cell r="K111" t="str">
            <v>WI11</v>
          </cell>
          <cell r="L111" t="str">
            <v>FA08</v>
          </cell>
          <cell r="M111" t="str">
            <v>FA13</v>
          </cell>
          <cell r="N111" t="str">
            <v>PC76</v>
          </cell>
          <cell r="O111" t="str">
            <v>Psychology</v>
          </cell>
          <cell r="P111" t="str">
            <v xml:space="preserve">Psychology                    </v>
          </cell>
          <cell r="Q111" t="str">
            <v>PSYC</v>
          </cell>
          <cell r="R111" t="str">
            <v xml:space="preserve">Psychology                         </v>
          </cell>
          <cell r="S111" t="str">
            <v xml:space="preserve">PHD </v>
          </cell>
          <cell r="T111" t="str">
            <v xml:space="preserve">R </v>
          </cell>
          <cell r="U111">
            <v>17</v>
          </cell>
          <cell r="V111" t="str">
            <v>NULL</v>
          </cell>
          <cell r="W111" t="str">
            <v>NULL</v>
          </cell>
          <cell r="X111" t="str">
            <v xml:space="preserve">CGR            </v>
          </cell>
          <cell r="Y111">
            <v>41564.13958333333</v>
          </cell>
          <cell r="Z111" t="str">
            <v>SOCIAL SCIENCES</v>
          </cell>
          <cell r="AA111" t="e">
            <v>#N/A</v>
          </cell>
          <cell r="AB111" t="e">
            <v>#N/A</v>
          </cell>
          <cell r="AE111" t="str">
            <v>DOMESTIC</v>
          </cell>
          <cell r="AF111">
            <v>0</v>
          </cell>
        </row>
        <row r="112">
          <cell r="A112" t="str">
            <v>A04583522</v>
          </cell>
          <cell r="B112" t="str">
            <v xml:space="preserve">Arianpour, Ashkan                  </v>
          </cell>
          <cell r="C112" t="str">
            <v>M</v>
          </cell>
          <cell r="D112" t="str">
            <v>US</v>
          </cell>
          <cell r="E112" t="str">
            <v>United States of America</v>
          </cell>
          <cell r="F112" t="str">
            <v xml:space="preserve">  </v>
          </cell>
          <cell r="G112" t="str">
            <v>GR</v>
          </cell>
          <cell r="H112" t="str">
            <v>FA13</v>
          </cell>
          <cell r="I112" t="str">
            <v>RG</v>
          </cell>
          <cell r="J112" t="str">
            <v>D2</v>
          </cell>
          <cell r="K112" t="str">
            <v>FA08</v>
          </cell>
          <cell r="L112" t="str">
            <v>FA08</v>
          </cell>
          <cell r="M112" t="str">
            <v>FA13</v>
          </cell>
          <cell r="N112" t="str">
            <v>EC81</v>
          </cell>
          <cell r="O112" t="str">
            <v xml:space="preserve">Photonics </v>
          </cell>
          <cell r="P112" t="str">
            <v xml:space="preserve">Electr Engin (Photonics)      </v>
          </cell>
          <cell r="Q112" t="str">
            <v xml:space="preserve">ECE </v>
          </cell>
          <cell r="R112" t="str">
            <v xml:space="preserve">Electrical &amp; Computer Engineering  </v>
          </cell>
          <cell r="S112" t="str">
            <v xml:space="preserve">PHD </v>
          </cell>
          <cell r="T112" t="str">
            <v xml:space="preserve">R </v>
          </cell>
          <cell r="U112">
            <v>14</v>
          </cell>
          <cell r="V112" t="str">
            <v>NULL</v>
          </cell>
          <cell r="W112" t="str">
            <v>NULL</v>
          </cell>
          <cell r="X112" t="str">
            <v xml:space="preserve">CGR            </v>
          </cell>
          <cell r="Y112">
            <v>41564.13958333333</v>
          </cell>
          <cell r="Z112" t="str">
            <v>JACOBS SCHOOL OF ENGINEERING</v>
          </cell>
          <cell r="AA112" t="e">
            <v>#N/A</v>
          </cell>
          <cell r="AB112" t="e">
            <v>#N/A</v>
          </cell>
          <cell r="AE112" t="str">
            <v>DOMESTIC</v>
          </cell>
          <cell r="AF112">
            <v>0</v>
          </cell>
        </row>
        <row r="113">
          <cell r="A113" t="str">
            <v>A04596987</v>
          </cell>
          <cell r="B113" t="str">
            <v xml:space="preserve">Pummer, Theron Gene                </v>
          </cell>
          <cell r="C113" t="str">
            <v>M</v>
          </cell>
          <cell r="D113" t="str">
            <v>US</v>
          </cell>
          <cell r="E113" t="str">
            <v>United States of America</v>
          </cell>
          <cell r="F113" t="str">
            <v xml:space="preserve">  </v>
          </cell>
          <cell r="G113" t="str">
            <v>GR</v>
          </cell>
          <cell r="H113" t="str">
            <v>FA13</v>
          </cell>
          <cell r="I113" t="str">
            <v>RG</v>
          </cell>
          <cell r="J113" t="str">
            <v>D2</v>
          </cell>
          <cell r="K113" t="str">
            <v>FA13</v>
          </cell>
          <cell r="L113" t="str">
            <v>FA06</v>
          </cell>
          <cell r="M113" t="str">
            <v>FA13</v>
          </cell>
          <cell r="N113" t="str">
            <v>PL75</v>
          </cell>
          <cell r="O113" t="str">
            <v>Philosophy</v>
          </cell>
          <cell r="P113" t="str">
            <v xml:space="preserve">Philosophy                    </v>
          </cell>
          <cell r="Q113" t="str">
            <v>PHIL</v>
          </cell>
          <cell r="R113" t="str">
            <v xml:space="preserve">Philosophy                         </v>
          </cell>
          <cell r="S113" t="str">
            <v xml:space="preserve">PHD </v>
          </cell>
          <cell r="T113" t="str">
            <v xml:space="preserve">R </v>
          </cell>
          <cell r="U113">
            <v>12</v>
          </cell>
          <cell r="V113" t="str">
            <v>LVRT</v>
          </cell>
          <cell r="W113" t="str">
            <v>LVRT</v>
          </cell>
          <cell r="X113" t="str">
            <v xml:space="preserve">RGR            </v>
          </cell>
          <cell r="Y113">
            <v>41564.13958333333</v>
          </cell>
          <cell r="Z113" t="str">
            <v>ARTS &amp; HUMANITIES</v>
          </cell>
          <cell r="AA113" t="e">
            <v>#N/A</v>
          </cell>
          <cell r="AB113" t="e">
            <v>#N/A</v>
          </cell>
          <cell r="AE113" t="str">
            <v>DOMESTIC</v>
          </cell>
          <cell r="AF113">
            <v>0</v>
          </cell>
        </row>
        <row r="114">
          <cell r="A114" t="str">
            <v>A04608465</v>
          </cell>
          <cell r="B114" t="str">
            <v xml:space="preserve">Leonard, Jason Robert              </v>
          </cell>
          <cell r="C114" t="str">
            <v>M</v>
          </cell>
          <cell r="D114" t="str">
            <v>US</v>
          </cell>
          <cell r="E114" t="str">
            <v>United States of America</v>
          </cell>
          <cell r="F114" t="str">
            <v xml:space="preserve">  </v>
          </cell>
          <cell r="G114" t="str">
            <v>GR</v>
          </cell>
          <cell r="H114" t="str">
            <v>FA13</v>
          </cell>
          <cell r="I114" t="str">
            <v>RG</v>
          </cell>
          <cell r="J114" t="str">
            <v>D2</v>
          </cell>
          <cell r="K114" t="str">
            <v>FA06</v>
          </cell>
          <cell r="L114" t="str">
            <v>FA06</v>
          </cell>
          <cell r="M114" t="str">
            <v>FA13</v>
          </cell>
          <cell r="N114" t="str">
            <v>PY76</v>
          </cell>
          <cell r="O114" t="str">
            <v xml:space="preserve">Physics   </v>
          </cell>
          <cell r="P114" t="str">
            <v xml:space="preserve">Physics                       </v>
          </cell>
          <cell r="Q114" t="str">
            <v>PHYS</v>
          </cell>
          <cell r="R114" t="str">
            <v xml:space="preserve">Physics                            </v>
          </cell>
          <cell r="S114" t="str">
            <v xml:space="preserve">PHD </v>
          </cell>
          <cell r="T114" t="str">
            <v xml:space="preserve">R </v>
          </cell>
          <cell r="U114">
            <v>12</v>
          </cell>
          <cell r="V114" t="str">
            <v>NULL</v>
          </cell>
          <cell r="W114" t="str">
            <v>NULL</v>
          </cell>
          <cell r="X114" t="str">
            <v xml:space="preserve">CGR            </v>
          </cell>
          <cell r="Y114">
            <v>41564.13958333333</v>
          </cell>
          <cell r="Z114" t="str">
            <v>PHYSICAL SCIENCES</v>
          </cell>
          <cell r="AA114" t="e">
            <v>#N/A</v>
          </cell>
          <cell r="AB114" t="e">
            <v>#N/A</v>
          </cell>
          <cell r="AE114" t="str">
            <v>DOMESTIC</v>
          </cell>
          <cell r="AF114">
            <v>0</v>
          </cell>
        </row>
        <row r="115">
          <cell r="A115" t="str">
            <v>A04626964</v>
          </cell>
          <cell r="B115" t="str">
            <v xml:space="preserve">Heintz, Lauren Allison             </v>
          </cell>
          <cell r="C115" t="str">
            <v>F</v>
          </cell>
          <cell r="D115" t="str">
            <v>US</v>
          </cell>
          <cell r="E115" t="str">
            <v>United States of America</v>
          </cell>
          <cell r="F115" t="str">
            <v xml:space="preserve">  </v>
          </cell>
          <cell r="G115" t="str">
            <v>GR</v>
          </cell>
          <cell r="H115" t="str">
            <v>FA13</v>
          </cell>
          <cell r="I115" t="str">
            <v>RG</v>
          </cell>
          <cell r="J115" t="str">
            <v>D2</v>
          </cell>
          <cell r="K115" t="str">
            <v>FA09</v>
          </cell>
          <cell r="L115" t="str">
            <v>FA09</v>
          </cell>
          <cell r="M115" t="str">
            <v>FA13</v>
          </cell>
          <cell r="N115" t="str">
            <v>LT77</v>
          </cell>
          <cell r="O115" t="str">
            <v>Literature</v>
          </cell>
          <cell r="P115" t="str">
            <v xml:space="preserve">Literature                    </v>
          </cell>
          <cell r="Q115" t="str">
            <v xml:space="preserve">LIT </v>
          </cell>
          <cell r="R115" t="str">
            <v xml:space="preserve">Literature                         </v>
          </cell>
          <cell r="S115" t="str">
            <v xml:space="preserve">PHD </v>
          </cell>
          <cell r="T115" t="str">
            <v xml:space="preserve">R </v>
          </cell>
          <cell r="U115">
            <v>12</v>
          </cell>
          <cell r="V115" t="str">
            <v>NULL</v>
          </cell>
          <cell r="W115" t="str">
            <v>NULL</v>
          </cell>
          <cell r="X115" t="str">
            <v xml:space="preserve">CGR            </v>
          </cell>
          <cell r="Y115">
            <v>41564.13958333333</v>
          </cell>
          <cell r="Z115" t="str">
            <v>ARTS &amp; HUMANITIES</v>
          </cell>
          <cell r="AA115" t="e">
            <v>#N/A</v>
          </cell>
          <cell r="AB115" t="e">
            <v>#N/A</v>
          </cell>
          <cell r="AE115" t="str">
            <v>DOMESTIC</v>
          </cell>
          <cell r="AF115">
            <v>0</v>
          </cell>
        </row>
        <row r="116">
          <cell r="A116" t="str">
            <v>A04653694</v>
          </cell>
          <cell r="B116" t="str">
            <v xml:space="preserve">Cape, Mattias Rolf                 </v>
          </cell>
          <cell r="C116" t="str">
            <v>M</v>
          </cell>
          <cell r="D116" t="str">
            <v>US</v>
          </cell>
          <cell r="E116" t="str">
            <v>United States of America</v>
          </cell>
          <cell r="F116" t="str">
            <v xml:space="preserve">  </v>
          </cell>
          <cell r="G116" t="str">
            <v>GR</v>
          </cell>
          <cell r="H116" t="str">
            <v>FA13</v>
          </cell>
          <cell r="I116" t="str">
            <v>RG</v>
          </cell>
          <cell r="J116" t="str">
            <v>D2</v>
          </cell>
          <cell r="K116" t="str">
            <v>FA08</v>
          </cell>
          <cell r="L116" t="str">
            <v>FA08</v>
          </cell>
          <cell r="M116" t="str">
            <v>FA13</v>
          </cell>
          <cell r="N116" t="str">
            <v>SI78</v>
          </cell>
          <cell r="O116" t="str">
            <v>Oceanogrph</v>
          </cell>
          <cell r="P116" t="str">
            <v xml:space="preserve">Oceanography                  </v>
          </cell>
          <cell r="Q116" t="str">
            <v xml:space="preserve">SIO </v>
          </cell>
          <cell r="R116" t="str">
            <v>Scripps Institution of Oceanography</v>
          </cell>
          <cell r="S116" t="str">
            <v xml:space="preserve">PHD </v>
          </cell>
          <cell r="T116" t="str">
            <v xml:space="preserve">R </v>
          </cell>
          <cell r="U116">
            <v>13</v>
          </cell>
          <cell r="V116" t="str">
            <v>NULL</v>
          </cell>
          <cell r="W116" t="str">
            <v>NULL</v>
          </cell>
          <cell r="X116" t="str">
            <v xml:space="preserve">CGR            </v>
          </cell>
          <cell r="Y116">
            <v>41564.13958333333</v>
          </cell>
          <cell r="Z116" t="str">
            <v>SCRIPPS INSTITUTE OF OCEANOGRAPHY</v>
          </cell>
          <cell r="AA116" t="e">
            <v>#N/A</v>
          </cell>
          <cell r="AB116" t="e">
            <v>#N/A</v>
          </cell>
          <cell r="AE116" t="str">
            <v>DOMESTIC</v>
          </cell>
          <cell r="AF116">
            <v>0</v>
          </cell>
        </row>
        <row r="117">
          <cell r="A117" t="str">
            <v>A04657835</v>
          </cell>
          <cell r="B117" t="str">
            <v xml:space="preserve">Manley, David Wesley               </v>
          </cell>
          <cell r="C117" t="str">
            <v>M</v>
          </cell>
          <cell r="D117" t="str">
            <v>US</v>
          </cell>
          <cell r="E117" t="str">
            <v>United States of America</v>
          </cell>
          <cell r="F117" t="str">
            <v xml:space="preserve">  </v>
          </cell>
          <cell r="G117" t="str">
            <v>GR</v>
          </cell>
          <cell r="H117" t="str">
            <v>FA13</v>
          </cell>
          <cell r="I117" t="str">
            <v>RG</v>
          </cell>
          <cell r="J117" t="str">
            <v>MA</v>
          </cell>
          <cell r="K117" t="str">
            <v>FA12</v>
          </cell>
          <cell r="L117" t="str">
            <v>FA12</v>
          </cell>
          <cell r="M117" t="str">
            <v>FA13</v>
          </cell>
          <cell r="N117" t="str">
            <v>RS76</v>
          </cell>
          <cell r="O117" t="str">
            <v xml:space="preserve">MBA       </v>
          </cell>
          <cell r="P117" t="str">
            <v>Master Business Administration</v>
          </cell>
          <cell r="Q117" t="str">
            <v xml:space="preserve">RSM </v>
          </cell>
          <cell r="R117" t="str">
            <v xml:space="preserve">Rady School of Management          </v>
          </cell>
          <cell r="S117" t="str">
            <v xml:space="preserve">MBA </v>
          </cell>
          <cell r="T117" t="str">
            <v xml:space="preserve">R </v>
          </cell>
          <cell r="U117">
            <v>18</v>
          </cell>
          <cell r="V117" t="str">
            <v>NULL</v>
          </cell>
          <cell r="W117" t="str">
            <v>NULL</v>
          </cell>
          <cell r="X117" t="str">
            <v xml:space="preserve">CGR            </v>
          </cell>
          <cell r="Y117">
            <v>41564.13958333333</v>
          </cell>
          <cell r="Z117" t="str">
            <v>RADY SCHOOL OF MANAGEMENT</v>
          </cell>
          <cell r="AA117" t="e">
            <v>#N/A</v>
          </cell>
          <cell r="AB117" t="e">
            <v>#N/A</v>
          </cell>
          <cell r="AE117" t="str">
            <v>DOMESTIC</v>
          </cell>
          <cell r="AF117">
            <v>0</v>
          </cell>
        </row>
        <row r="118">
          <cell r="A118" t="str">
            <v>A04667691</v>
          </cell>
          <cell r="B118" t="str">
            <v xml:space="preserve">Ta, Casey Nghia                    </v>
          </cell>
          <cell r="C118" t="str">
            <v>M</v>
          </cell>
          <cell r="D118" t="str">
            <v>US</v>
          </cell>
          <cell r="E118" t="str">
            <v>United States of America</v>
          </cell>
          <cell r="F118" t="str">
            <v xml:space="preserve">  </v>
          </cell>
          <cell r="G118" t="str">
            <v>GR</v>
          </cell>
          <cell r="H118" t="str">
            <v>FA13</v>
          </cell>
          <cell r="I118" t="str">
            <v>RG</v>
          </cell>
          <cell r="J118" t="str">
            <v>D2</v>
          </cell>
          <cell r="K118" t="str">
            <v>FA07</v>
          </cell>
          <cell r="L118" t="str">
            <v>FA07</v>
          </cell>
          <cell r="M118" t="str">
            <v>FA13</v>
          </cell>
          <cell r="N118" t="str">
            <v>EC86</v>
          </cell>
          <cell r="O118" t="str">
            <v>ElNanDvSys</v>
          </cell>
          <cell r="P118" t="str">
            <v>ElecEng (Nanoscale Device&amp;Sys)</v>
          </cell>
          <cell r="Q118" t="str">
            <v xml:space="preserve">ECE </v>
          </cell>
          <cell r="R118" t="str">
            <v xml:space="preserve">Electrical &amp; Computer Engineering  </v>
          </cell>
          <cell r="S118" t="str">
            <v xml:space="preserve">PHD </v>
          </cell>
          <cell r="T118" t="str">
            <v xml:space="preserve">R </v>
          </cell>
          <cell r="U118">
            <v>12</v>
          </cell>
          <cell r="V118" t="str">
            <v>NULL</v>
          </cell>
          <cell r="W118" t="str">
            <v>NULL</v>
          </cell>
          <cell r="X118" t="str">
            <v xml:space="preserve">CGR            </v>
          </cell>
          <cell r="Y118">
            <v>41564.13958333333</v>
          </cell>
          <cell r="Z118" t="str">
            <v>JACOBS SCHOOL OF ENGINEERING</v>
          </cell>
          <cell r="AA118" t="e">
            <v>#N/A</v>
          </cell>
          <cell r="AB118" t="e">
            <v>#N/A</v>
          </cell>
          <cell r="AE118" t="str">
            <v>DOMESTIC</v>
          </cell>
          <cell r="AF118">
            <v>0</v>
          </cell>
        </row>
        <row r="119">
          <cell r="A119" t="str">
            <v>A04678568</v>
          </cell>
          <cell r="B119" t="str">
            <v xml:space="preserve">Skiles, William Stewart            </v>
          </cell>
          <cell r="C119" t="str">
            <v>M</v>
          </cell>
          <cell r="D119" t="str">
            <v>US</v>
          </cell>
          <cell r="E119" t="str">
            <v>United States of America</v>
          </cell>
          <cell r="F119" t="str">
            <v xml:space="preserve">  </v>
          </cell>
          <cell r="G119" t="str">
            <v>GR</v>
          </cell>
          <cell r="H119" t="str">
            <v>FA13</v>
          </cell>
          <cell r="I119" t="str">
            <v>RG</v>
          </cell>
          <cell r="J119" t="str">
            <v>D3</v>
          </cell>
          <cell r="K119" t="str">
            <v>FA06</v>
          </cell>
          <cell r="L119" t="str">
            <v>FA06</v>
          </cell>
          <cell r="M119" t="str">
            <v>FA13</v>
          </cell>
          <cell r="N119" t="str">
            <v>HI75</v>
          </cell>
          <cell r="O119" t="str">
            <v xml:space="preserve">History   </v>
          </cell>
          <cell r="P119" t="str">
            <v xml:space="preserve">History                       </v>
          </cell>
          <cell r="Q119" t="str">
            <v>HIST</v>
          </cell>
          <cell r="R119" t="str">
            <v xml:space="preserve">History                            </v>
          </cell>
          <cell r="S119" t="str">
            <v xml:space="preserve">PHD </v>
          </cell>
          <cell r="T119" t="str">
            <v xml:space="preserve">R </v>
          </cell>
          <cell r="U119">
            <v>12</v>
          </cell>
          <cell r="V119" t="str">
            <v>NULL</v>
          </cell>
          <cell r="W119" t="str">
            <v>NULL</v>
          </cell>
          <cell r="X119" t="str">
            <v xml:space="preserve">CGR            </v>
          </cell>
          <cell r="Y119">
            <v>41564.13958333333</v>
          </cell>
          <cell r="Z119" t="str">
            <v>ARTS &amp; HUMANITIES</v>
          </cell>
          <cell r="AA119" t="e">
            <v>#N/A</v>
          </cell>
          <cell r="AB119" t="e">
            <v>#N/A</v>
          </cell>
          <cell r="AE119" t="str">
            <v>DOMESTIC</v>
          </cell>
          <cell r="AF119">
            <v>0</v>
          </cell>
        </row>
        <row r="120">
          <cell r="A120" t="str">
            <v>A04684145</v>
          </cell>
          <cell r="B120" t="str">
            <v xml:space="preserve">Ghanbari, Sheena                   </v>
          </cell>
          <cell r="C120" t="str">
            <v>F</v>
          </cell>
          <cell r="D120" t="str">
            <v>US</v>
          </cell>
          <cell r="E120" t="str">
            <v>United States of America</v>
          </cell>
          <cell r="F120" t="str">
            <v xml:space="preserve">  </v>
          </cell>
          <cell r="G120" t="str">
            <v>GR</v>
          </cell>
          <cell r="H120" t="str">
            <v>FA13</v>
          </cell>
          <cell r="I120" t="str">
            <v>RG</v>
          </cell>
          <cell r="J120" t="str">
            <v>D2</v>
          </cell>
          <cell r="K120" t="str">
            <v>WI11</v>
          </cell>
          <cell r="L120" t="str">
            <v>WI11</v>
          </cell>
          <cell r="M120" t="str">
            <v>FA13</v>
          </cell>
          <cell r="N120" t="str">
            <v>ED81</v>
          </cell>
          <cell r="O120" t="str">
            <v xml:space="preserve">EL(JtEdD) </v>
          </cell>
          <cell r="P120" t="str">
            <v>EducLeadership (JtEdDoc CSUSM)</v>
          </cell>
          <cell r="Q120" t="str">
            <v xml:space="preserve">EDS </v>
          </cell>
          <cell r="R120" t="str">
            <v xml:space="preserve">Education Studies                  </v>
          </cell>
          <cell r="S120" t="str">
            <v xml:space="preserve">EDD </v>
          </cell>
          <cell r="T120" t="str">
            <v xml:space="preserve">R </v>
          </cell>
          <cell r="U120">
            <v>8</v>
          </cell>
          <cell r="V120" t="str">
            <v>NULL</v>
          </cell>
          <cell r="W120" t="str">
            <v>NULL</v>
          </cell>
          <cell r="X120" t="str">
            <v xml:space="preserve">CGR            </v>
          </cell>
          <cell r="Y120">
            <v>41564.13958333333</v>
          </cell>
          <cell r="Z120" t="str">
            <v>SOCIAL SCIENCES</v>
          </cell>
          <cell r="AA120" t="e">
            <v>#N/A</v>
          </cell>
          <cell r="AB120" t="e">
            <v>#N/A</v>
          </cell>
          <cell r="AE120" t="str">
            <v>DOMESTIC</v>
          </cell>
          <cell r="AF120">
            <v>0</v>
          </cell>
        </row>
        <row r="121">
          <cell r="A121" t="str">
            <v>A04689322</v>
          </cell>
          <cell r="B121" t="str">
            <v xml:space="preserve">Perez, Alexander Joseph            </v>
          </cell>
          <cell r="C121" t="str">
            <v>M</v>
          </cell>
          <cell r="D121" t="str">
            <v>US</v>
          </cell>
          <cell r="E121" t="str">
            <v>United States of America</v>
          </cell>
          <cell r="F121" t="str">
            <v xml:space="preserve">  </v>
          </cell>
          <cell r="G121" t="str">
            <v>GR</v>
          </cell>
          <cell r="H121" t="str">
            <v>FA13</v>
          </cell>
          <cell r="I121" t="str">
            <v>RG</v>
          </cell>
          <cell r="J121" t="str">
            <v>D2</v>
          </cell>
          <cell r="K121" t="str">
            <v>FA09</v>
          </cell>
          <cell r="L121" t="str">
            <v>FA07</v>
          </cell>
          <cell r="M121" t="str">
            <v>FA13</v>
          </cell>
          <cell r="N121" t="str">
            <v>BE75</v>
          </cell>
          <cell r="O121" t="str">
            <v xml:space="preserve">Bioengin  </v>
          </cell>
          <cell r="P121" t="str">
            <v xml:space="preserve">Bioengineering                </v>
          </cell>
          <cell r="Q121" t="str">
            <v>BENG</v>
          </cell>
          <cell r="R121" t="str">
            <v xml:space="preserve">Bioengineering                     </v>
          </cell>
          <cell r="S121" t="str">
            <v xml:space="preserve">PHD </v>
          </cell>
          <cell r="T121" t="str">
            <v xml:space="preserve">R </v>
          </cell>
          <cell r="U121">
            <v>12</v>
          </cell>
          <cell r="V121" t="str">
            <v>NULL</v>
          </cell>
          <cell r="W121" t="str">
            <v>NULL</v>
          </cell>
          <cell r="X121" t="str">
            <v xml:space="preserve">CGR            </v>
          </cell>
          <cell r="Y121">
            <v>41564.13958333333</v>
          </cell>
          <cell r="Z121" t="str">
            <v>JACOBS SCHOOL OF ENGINEERING</v>
          </cell>
          <cell r="AA121" t="e">
            <v>#N/A</v>
          </cell>
          <cell r="AB121" t="e">
            <v>#N/A</v>
          </cell>
          <cell r="AE121" t="str">
            <v>DOMESTIC</v>
          </cell>
          <cell r="AF121">
            <v>0</v>
          </cell>
        </row>
        <row r="122">
          <cell r="A122" t="str">
            <v>A04699709</v>
          </cell>
          <cell r="B122" t="str">
            <v xml:space="preserve">Kleinman, Daniel Gregory           </v>
          </cell>
          <cell r="C122" t="str">
            <v>M</v>
          </cell>
          <cell r="D122" t="str">
            <v>US</v>
          </cell>
          <cell r="E122" t="str">
            <v>United States of America</v>
          </cell>
          <cell r="F122" t="str">
            <v xml:space="preserve">  </v>
          </cell>
          <cell r="G122" t="str">
            <v>GR</v>
          </cell>
          <cell r="H122" t="str">
            <v>FA13</v>
          </cell>
          <cell r="I122" t="str">
            <v>RG</v>
          </cell>
          <cell r="J122" t="str">
            <v>D2</v>
          </cell>
          <cell r="K122" t="str">
            <v>FA06</v>
          </cell>
          <cell r="L122" t="str">
            <v>FA06</v>
          </cell>
          <cell r="M122" t="str">
            <v>FA13</v>
          </cell>
          <cell r="N122" t="str">
            <v>PC78</v>
          </cell>
          <cell r="O122" t="str">
            <v>PsycCogSci</v>
          </cell>
          <cell r="P122" t="str">
            <v>Psychology &amp; Cognitive Science</v>
          </cell>
          <cell r="Q122" t="str">
            <v>PSYC</v>
          </cell>
          <cell r="R122" t="str">
            <v xml:space="preserve">Psychology                         </v>
          </cell>
          <cell r="S122" t="str">
            <v xml:space="preserve">PHD </v>
          </cell>
          <cell r="T122" t="str">
            <v xml:space="preserve">R </v>
          </cell>
          <cell r="U122">
            <v>13</v>
          </cell>
          <cell r="V122" t="str">
            <v>NULL</v>
          </cell>
          <cell r="W122" t="str">
            <v>NULL</v>
          </cell>
          <cell r="X122" t="str">
            <v xml:space="preserve">CGR            </v>
          </cell>
          <cell r="Y122">
            <v>41564.13958333333</v>
          </cell>
          <cell r="Z122" t="str">
            <v>SOCIAL SCIENCES</v>
          </cell>
          <cell r="AA122" t="e">
            <v>#N/A</v>
          </cell>
          <cell r="AB122" t="e">
            <v>#N/A</v>
          </cell>
          <cell r="AE122" t="str">
            <v>DOMESTIC</v>
          </cell>
          <cell r="AF122">
            <v>0</v>
          </cell>
        </row>
        <row r="123">
          <cell r="A123" t="str">
            <v>A04707400</v>
          </cell>
          <cell r="B123" t="str">
            <v xml:space="preserve">Martovetsky, Gleb Nicolai          </v>
          </cell>
          <cell r="C123" t="str">
            <v>M</v>
          </cell>
          <cell r="D123" t="str">
            <v>RU</v>
          </cell>
          <cell r="E123" t="str">
            <v>Russia</v>
          </cell>
          <cell r="F123" t="str">
            <v>PR</v>
          </cell>
          <cell r="G123" t="str">
            <v>GR</v>
          </cell>
          <cell r="H123" t="str">
            <v>FA13</v>
          </cell>
          <cell r="I123" t="str">
            <v>RG</v>
          </cell>
          <cell r="J123" t="str">
            <v>D2</v>
          </cell>
          <cell r="K123" t="str">
            <v>FA09</v>
          </cell>
          <cell r="L123" t="str">
            <v>FA09</v>
          </cell>
          <cell r="M123" t="str">
            <v>FA13</v>
          </cell>
          <cell r="N123" t="str">
            <v>BS75</v>
          </cell>
          <cell r="O123" t="str">
            <v>Biomed Sci</v>
          </cell>
          <cell r="P123" t="str">
            <v xml:space="preserve">Biomedical Sciences           </v>
          </cell>
          <cell r="Q123" t="str">
            <v>BIOM</v>
          </cell>
          <cell r="R123" t="str">
            <v xml:space="preserve">Biomedical Sciences                </v>
          </cell>
          <cell r="S123" t="str">
            <v xml:space="preserve">PHD </v>
          </cell>
          <cell r="T123" t="str">
            <v xml:space="preserve">R </v>
          </cell>
          <cell r="U123">
            <v>12</v>
          </cell>
          <cell r="V123" t="str">
            <v>NULL</v>
          </cell>
          <cell r="W123" t="str">
            <v>NULL</v>
          </cell>
          <cell r="X123" t="str">
            <v xml:space="preserve">CGR            </v>
          </cell>
          <cell r="Y123">
            <v>41564.13958333333</v>
          </cell>
          <cell r="Z123" t="str">
            <v>HEALTH SCIENCES-- SOM</v>
          </cell>
          <cell r="AA123" t="e">
            <v>#N/A</v>
          </cell>
          <cell r="AB123" t="e">
            <v>#N/A</v>
          </cell>
          <cell r="AE123" t="str">
            <v>DOMESTIC</v>
          </cell>
          <cell r="AF123">
            <v>0</v>
          </cell>
        </row>
        <row r="124">
          <cell r="A124" t="str">
            <v>A04719409</v>
          </cell>
          <cell r="B124" t="str">
            <v xml:space="preserve">Oliver, Steven Matthew             </v>
          </cell>
          <cell r="C124" t="str">
            <v>M</v>
          </cell>
          <cell r="D124" t="str">
            <v>US</v>
          </cell>
          <cell r="E124" t="str">
            <v>United States of America</v>
          </cell>
          <cell r="F124" t="str">
            <v xml:space="preserve">  </v>
          </cell>
          <cell r="G124" t="str">
            <v>GR</v>
          </cell>
          <cell r="H124" t="str">
            <v>FA13</v>
          </cell>
          <cell r="I124" t="str">
            <v>RG</v>
          </cell>
          <cell r="J124" t="str">
            <v>D3</v>
          </cell>
          <cell r="K124" t="str">
            <v>FA06</v>
          </cell>
          <cell r="L124" t="str">
            <v>FA06</v>
          </cell>
          <cell r="M124" t="str">
            <v>FA13</v>
          </cell>
          <cell r="N124" t="str">
            <v>PS75</v>
          </cell>
          <cell r="O124" t="str">
            <v xml:space="preserve">Polit Sci </v>
          </cell>
          <cell r="P124" t="str">
            <v xml:space="preserve">Political Science             </v>
          </cell>
          <cell r="Q124" t="str">
            <v>POLI</v>
          </cell>
          <cell r="R124" t="str">
            <v xml:space="preserve">Political Science                  </v>
          </cell>
          <cell r="S124" t="str">
            <v xml:space="preserve">PHD </v>
          </cell>
          <cell r="T124" t="str">
            <v xml:space="preserve">R </v>
          </cell>
          <cell r="U124">
            <v>12</v>
          </cell>
          <cell r="V124" t="str">
            <v>NULL</v>
          </cell>
          <cell r="W124" t="str">
            <v>NULL</v>
          </cell>
          <cell r="X124" t="str">
            <v xml:space="preserve">CGR            </v>
          </cell>
          <cell r="Y124">
            <v>41564.13958333333</v>
          </cell>
          <cell r="Z124" t="str">
            <v>SOCIAL SCIENCES</v>
          </cell>
          <cell r="AA124" t="e">
            <v>#N/A</v>
          </cell>
          <cell r="AB124" t="e">
            <v>#N/A</v>
          </cell>
          <cell r="AE124" t="str">
            <v>DOMESTIC</v>
          </cell>
          <cell r="AF124">
            <v>0</v>
          </cell>
        </row>
        <row r="125">
          <cell r="A125" t="str">
            <v>A04721605</v>
          </cell>
          <cell r="B125" t="str">
            <v xml:space="preserve">Taylor, Andrew Grant               </v>
          </cell>
          <cell r="C125" t="str">
            <v>M</v>
          </cell>
          <cell r="D125" t="str">
            <v>US</v>
          </cell>
          <cell r="E125" t="str">
            <v>United States of America</v>
          </cell>
          <cell r="F125" t="str">
            <v xml:space="preserve">  </v>
          </cell>
          <cell r="G125" t="str">
            <v>GR</v>
          </cell>
          <cell r="H125" t="str">
            <v>FA13</v>
          </cell>
          <cell r="I125" t="str">
            <v>RG</v>
          </cell>
          <cell r="J125" t="str">
            <v>D2</v>
          </cell>
          <cell r="K125" t="str">
            <v>FA07</v>
          </cell>
          <cell r="L125" t="str">
            <v>FA07</v>
          </cell>
          <cell r="M125" t="str">
            <v>FA13</v>
          </cell>
          <cell r="N125" t="str">
            <v>SI78</v>
          </cell>
          <cell r="O125" t="str">
            <v>Oceanogrph</v>
          </cell>
          <cell r="P125" t="str">
            <v xml:space="preserve">Oceanography                  </v>
          </cell>
          <cell r="Q125" t="str">
            <v xml:space="preserve">SIO </v>
          </cell>
          <cell r="R125" t="str">
            <v>Scripps Institution of Oceanography</v>
          </cell>
          <cell r="S125" t="str">
            <v xml:space="preserve">PHD </v>
          </cell>
          <cell r="T125" t="str">
            <v xml:space="preserve">R </v>
          </cell>
          <cell r="U125">
            <v>12</v>
          </cell>
          <cell r="V125" t="str">
            <v>NULL</v>
          </cell>
          <cell r="W125" t="str">
            <v>NULL</v>
          </cell>
          <cell r="X125" t="str">
            <v xml:space="preserve">CGR            </v>
          </cell>
          <cell r="Y125">
            <v>41564.13958333333</v>
          </cell>
          <cell r="Z125" t="str">
            <v>SCRIPPS INSTITUTE OF OCEANOGRAPHY</v>
          </cell>
          <cell r="AA125" t="e">
            <v>#N/A</v>
          </cell>
          <cell r="AB125" t="e">
            <v>#N/A</v>
          </cell>
          <cell r="AE125" t="str">
            <v>DOMESTIC</v>
          </cell>
          <cell r="AF125">
            <v>0</v>
          </cell>
        </row>
        <row r="126">
          <cell r="A126" t="str">
            <v>A04736541</v>
          </cell>
          <cell r="B126" t="str">
            <v xml:space="preserve">Oko-Odoi, Katrina Haugsness        </v>
          </cell>
          <cell r="C126" t="str">
            <v>F</v>
          </cell>
          <cell r="D126" t="str">
            <v>US</v>
          </cell>
          <cell r="E126" t="str">
            <v>United States of America</v>
          </cell>
          <cell r="F126" t="str">
            <v xml:space="preserve">  </v>
          </cell>
          <cell r="G126" t="str">
            <v>GR</v>
          </cell>
          <cell r="H126" t="str">
            <v>FA13</v>
          </cell>
          <cell r="I126" t="str">
            <v>RG</v>
          </cell>
          <cell r="J126" t="str">
            <v>D2</v>
          </cell>
          <cell r="K126" t="str">
            <v>FA08</v>
          </cell>
          <cell r="L126" t="str">
            <v>FA08</v>
          </cell>
          <cell r="M126" t="str">
            <v>FA13</v>
          </cell>
          <cell r="N126" t="str">
            <v>LT77</v>
          </cell>
          <cell r="O126" t="str">
            <v>Literature</v>
          </cell>
          <cell r="P126" t="str">
            <v xml:space="preserve">Literature                    </v>
          </cell>
          <cell r="Q126" t="str">
            <v xml:space="preserve">LIT </v>
          </cell>
          <cell r="R126" t="str">
            <v xml:space="preserve">Literature                         </v>
          </cell>
          <cell r="S126" t="str">
            <v xml:space="preserve">PHD </v>
          </cell>
          <cell r="T126" t="str">
            <v xml:space="preserve">R </v>
          </cell>
          <cell r="U126">
            <v>12</v>
          </cell>
          <cell r="V126" t="str">
            <v>NULL</v>
          </cell>
          <cell r="W126" t="str">
            <v>NULL</v>
          </cell>
          <cell r="X126" t="str">
            <v xml:space="preserve">CGR            </v>
          </cell>
          <cell r="Y126">
            <v>41564.13958333333</v>
          </cell>
          <cell r="Z126" t="str">
            <v>ARTS &amp; HUMANITIES</v>
          </cell>
          <cell r="AA126" t="e">
            <v>#N/A</v>
          </cell>
          <cell r="AB126" t="e">
            <v>#N/A</v>
          </cell>
          <cell r="AE126" t="str">
            <v>DOMESTIC</v>
          </cell>
          <cell r="AF126">
            <v>0</v>
          </cell>
        </row>
        <row r="127">
          <cell r="A127" t="str">
            <v>A04748152</v>
          </cell>
          <cell r="B127" t="str">
            <v xml:space="preserve">Dang, Tram Thu                     </v>
          </cell>
          <cell r="C127" t="str">
            <v>F</v>
          </cell>
          <cell r="D127" t="str">
            <v>US</v>
          </cell>
          <cell r="E127" t="str">
            <v>United States of America</v>
          </cell>
          <cell r="F127" t="str">
            <v xml:space="preserve">  </v>
          </cell>
          <cell r="G127" t="str">
            <v>GR</v>
          </cell>
          <cell r="H127" t="str">
            <v>FA13</v>
          </cell>
          <cell r="I127" t="str">
            <v>RG</v>
          </cell>
          <cell r="J127" t="str">
            <v>D2</v>
          </cell>
          <cell r="K127" t="str">
            <v>FA08</v>
          </cell>
          <cell r="L127" t="str">
            <v>FA08</v>
          </cell>
          <cell r="M127" t="str">
            <v>FA13</v>
          </cell>
          <cell r="N127" t="str">
            <v>MS76</v>
          </cell>
          <cell r="O127" t="str">
            <v>MatSci&amp;Eng</v>
          </cell>
          <cell r="P127" t="str">
            <v xml:space="preserve">Materials Sci &amp; Engineering   </v>
          </cell>
          <cell r="Q127" t="str">
            <v>MATS</v>
          </cell>
          <cell r="R127" t="str">
            <v>Materials Sci &amp; Engineering Program</v>
          </cell>
          <cell r="S127" t="str">
            <v xml:space="preserve">PHD </v>
          </cell>
          <cell r="T127" t="str">
            <v xml:space="preserve">R </v>
          </cell>
          <cell r="U127">
            <v>12</v>
          </cell>
          <cell r="V127" t="str">
            <v>NULL</v>
          </cell>
          <cell r="W127" t="str">
            <v>NULL</v>
          </cell>
          <cell r="X127" t="str">
            <v xml:space="preserve">CGR            </v>
          </cell>
          <cell r="Y127">
            <v>41564.13958333333</v>
          </cell>
          <cell r="Z127" t="str">
            <v>JACOBS SCHOOL OF ENGINEERING</v>
          </cell>
          <cell r="AA127" t="e">
            <v>#N/A</v>
          </cell>
          <cell r="AB127" t="e">
            <v>#N/A</v>
          </cell>
          <cell r="AE127" t="str">
            <v>DOMESTIC</v>
          </cell>
          <cell r="AF127">
            <v>0</v>
          </cell>
        </row>
        <row r="128">
          <cell r="A128" t="str">
            <v>A04749694</v>
          </cell>
          <cell r="B128" t="str">
            <v xml:space="preserve">Hang, Derek G                      </v>
          </cell>
          <cell r="C128" t="str">
            <v>M</v>
          </cell>
          <cell r="D128" t="str">
            <v>US</v>
          </cell>
          <cell r="E128" t="str">
            <v>United States of America</v>
          </cell>
          <cell r="F128" t="str">
            <v xml:space="preserve">  </v>
          </cell>
          <cell r="G128" t="str">
            <v>GR</v>
          </cell>
          <cell r="H128" t="str">
            <v>FA13</v>
          </cell>
          <cell r="I128" t="str">
            <v>RG</v>
          </cell>
          <cell r="J128" t="str">
            <v>MA</v>
          </cell>
          <cell r="K128" t="str">
            <v>FA12</v>
          </cell>
          <cell r="L128" t="str">
            <v>FA12</v>
          </cell>
          <cell r="M128" t="str">
            <v>FA13</v>
          </cell>
          <cell r="N128" t="str">
            <v>CS84</v>
          </cell>
          <cell r="O128" t="str">
            <v>WirEmbdSys</v>
          </cell>
          <cell r="P128" t="str">
            <v xml:space="preserve">Wireless Embedded Systems     </v>
          </cell>
          <cell r="Q128" t="str">
            <v xml:space="preserve">CSE </v>
          </cell>
          <cell r="R128" t="str">
            <v xml:space="preserve">Computer Science &amp; Engineering     </v>
          </cell>
          <cell r="S128" t="str">
            <v xml:space="preserve">MAS </v>
          </cell>
          <cell r="T128" t="str">
            <v xml:space="preserve">R </v>
          </cell>
          <cell r="U128">
            <v>8</v>
          </cell>
          <cell r="V128" t="str">
            <v>NULL</v>
          </cell>
          <cell r="W128" t="str">
            <v>NULL</v>
          </cell>
          <cell r="X128" t="str">
            <v xml:space="preserve">CGR            </v>
          </cell>
          <cell r="Y128">
            <v>41564.13958333333</v>
          </cell>
          <cell r="Z128" t="str">
            <v>MASTERS OF ADVANCED STUDIES PROGRAMS</v>
          </cell>
          <cell r="AA128" t="e">
            <v>#N/A</v>
          </cell>
          <cell r="AB128" t="e">
            <v>#N/A</v>
          </cell>
          <cell r="AD128" t="str">
            <v>SELF</v>
          </cell>
          <cell r="AE128" t="str">
            <v>DOMESTIC</v>
          </cell>
          <cell r="AF128">
            <v>0</v>
          </cell>
        </row>
        <row r="129">
          <cell r="A129" t="str">
            <v>A04749814</v>
          </cell>
          <cell r="B129" t="str">
            <v xml:space="preserve">Walsh, Natalia Escobar             </v>
          </cell>
          <cell r="C129" t="str">
            <v>F</v>
          </cell>
          <cell r="D129" t="str">
            <v>US</v>
          </cell>
          <cell r="E129" t="str">
            <v>United States of America</v>
          </cell>
          <cell r="F129" t="str">
            <v xml:space="preserve">  </v>
          </cell>
          <cell r="G129" t="str">
            <v>GR</v>
          </cell>
          <cell r="H129" t="str">
            <v>FA13</v>
          </cell>
          <cell r="I129" t="str">
            <v>RG</v>
          </cell>
          <cell r="J129" t="str">
            <v>D1</v>
          </cell>
          <cell r="K129" t="str">
            <v>FA10</v>
          </cell>
          <cell r="L129" t="str">
            <v>FA10</v>
          </cell>
          <cell r="M129" t="str">
            <v>FA13</v>
          </cell>
          <cell r="N129" t="str">
            <v>CY75</v>
          </cell>
          <cell r="O129" t="str">
            <v>Cln Psy-JD</v>
          </cell>
          <cell r="P129" t="str">
            <v>Clin Psychology (Jnt Doc SDSU)</v>
          </cell>
          <cell r="Q129" t="str">
            <v>CLIN</v>
          </cell>
          <cell r="R129" t="str">
            <v xml:space="preserve">Clinical Psychology Program        </v>
          </cell>
          <cell r="S129" t="str">
            <v xml:space="preserve">PHD </v>
          </cell>
          <cell r="T129" t="str">
            <v xml:space="preserve">R </v>
          </cell>
          <cell r="U129">
            <v>6</v>
          </cell>
          <cell r="V129" t="str">
            <v>NULL</v>
          </cell>
          <cell r="W129" t="str">
            <v>NULL</v>
          </cell>
          <cell r="X129" t="str">
            <v xml:space="preserve">VGR            </v>
          </cell>
          <cell r="Y129">
            <v>41564.13958333333</v>
          </cell>
          <cell r="Z129" t="str">
            <v>HEALTH SCIENCES-- SOM</v>
          </cell>
          <cell r="AA129" t="str">
            <v>JDP_XMPT</v>
          </cell>
          <cell r="AB129" t="e">
            <v>#N/A</v>
          </cell>
          <cell r="AC129" t="str">
            <v>JDOC</v>
          </cell>
          <cell r="AE129" t="str">
            <v>DOMESTIC</v>
          </cell>
          <cell r="AF129">
            <v>0</v>
          </cell>
        </row>
        <row r="130">
          <cell r="A130" t="str">
            <v>A04755750</v>
          </cell>
          <cell r="B130" t="str">
            <v xml:space="preserve">Kao, Christine                     </v>
          </cell>
          <cell r="C130" t="str">
            <v>F</v>
          </cell>
          <cell r="D130" t="str">
            <v xml:space="preserve">  </v>
          </cell>
          <cell r="E130" t="str">
            <v xml:space="preserve"> </v>
          </cell>
          <cell r="F130" t="str">
            <v>PR</v>
          </cell>
          <cell r="G130" t="str">
            <v>GR</v>
          </cell>
          <cell r="H130" t="str">
            <v>FA13</v>
          </cell>
          <cell r="I130" t="str">
            <v>RG</v>
          </cell>
          <cell r="J130" t="str">
            <v>MA</v>
          </cell>
          <cell r="K130" t="str">
            <v>FA11</v>
          </cell>
          <cell r="L130" t="str">
            <v>FA11</v>
          </cell>
          <cell r="M130" t="str">
            <v>FA13</v>
          </cell>
          <cell r="N130" t="str">
            <v>RS78</v>
          </cell>
          <cell r="O130" t="str">
            <v xml:space="preserve">MBA-Flex  </v>
          </cell>
          <cell r="P130" t="str">
            <v>Master Business Administration</v>
          </cell>
          <cell r="Q130" t="str">
            <v xml:space="preserve">RSM </v>
          </cell>
          <cell r="R130" t="str">
            <v xml:space="preserve">Rady School of Management          </v>
          </cell>
          <cell r="S130" t="str">
            <v xml:space="preserve">MBA </v>
          </cell>
          <cell r="T130" t="str">
            <v xml:space="preserve">R </v>
          </cell>
          <cell r="U130">
            <v>8</v>
          </cell>
          <cell r="V130" t="str">
            <v>NULL</v>
          </cell>
          <cell r="W130" t="str">
            <v>NULL</v>
          </cell>
          <cell r="X130" t="str">
            <v xml:space="preserve">CGR            </v>
          </cell>
          <cell r="Y130">
            <v>41564.13958333333</v>
          </cell>
          <cell r="Z130" t="str">
            <v>RADY SCHOOL OF MANAGEMENT FLEX MBA</v>
          </cell>
          <cell r="AA130" t="e">
            <v>#N/A</v>
          </cell>
          <cell r="AB130" t="e">
            <v>#N/A</v>
          </cell>
          <cell r="AD130" t="str">
            <v>SELF</v>
          </cell>
          <cell r="AE130" t="str">
            <v>DOMESTIC</v>
          </cell>
          <cell r="AF130">
            <v>0</v>
          </cell>
        </row>
        <row r="131">
          <cell r="A131" t="str">
            <v>A04767960</v>
          </cell>
          <cell r="B131" t="str">
            <v xml:space="preserve">McElroy, Colin A                   </v>
          </cell>
          <cell r="C131" t="str">
            <v>M</v>
          </cell>
          <cell r="D131" t="str">
            <v>US</v>
          </cell>
          <cell r="E131" t="str">
            <v>United States of America</v>
          </cell>
          <cell r="F131" t="str">
            <v xml:space="preserve">  </v>
          </cell>
          <cell r="G131" t="str">
            <v>GR</v>
          </cell>
          <cell r="H131" t="str">
            <v>FA13</v>
          </cell>
          <cell r="I131" t="str">
            <v>RG</v>
          </cell>
          <cell r="J131" t="str">
            <v>D2</v>
          </cell>
          <cell r="K131" t="str">
            <v>FA07</v>
          </cell>
          <cell r="L131" t="str">
            <v>FA07</v>
          </cell>
          <cell r="M131" t="str">
            <v>FA13</v>
          </cell>
          <cell r="N131" t="str">
            <v>PY76</v>
          </cell>
          <cell r="O131" t="str">
            <v xml:space="preserve">Physics   </v>
          </cell>
          <cell r="P131" t="str">
            <v xml:space="preserve">Physics                       </v>
          </cell>
          <cell r="Q131" t="str">
            <v>PHYS</v>
          </cell>
          <cell r="R131" t="str">
            <v xml:space="preserve">Physics                            </v>
          </cell>
          <cell r="S131" t="str">
            <v xml:space="preserve">PHD </v>
          </cell>
          <cell r="T131" t="str">
            <v xml:space="preserve">R </v>
          </cell>
          <cell r="U131">
            <v>12</v>
          </cell>
          <cell r="V131" t="str">
            <v>NULL</v>
          </cell>
          <cell r="W131" t="str">
            <v>NULL</v>
          </cell>
          <cell r="X131" t="str">
            <v xml:space="preserve">CGR            </v>
          </cell>
          <cell r="Y131">
            <v>41564.13958333333</v>
          </cell>
          <cell r="Z131" t="str">
            <v>PHYSICAL SCIENCES</v>
          </cell>
          <cell r="AA131" t="e">
            <v>#N/A</v>
          </cell>
          <cell r="AB131" t="e">
            <v>#N/A</v>
          </cell>
          <cell r="AE131" t="str">
            <v>DOMESTIC</v>
          </cell>
          <cell r="AF131">
            <v>0</v>
          </cell>
        </row>
        <row r="132">
          <cell r="A132" t="str">
            <v>A04776596</v>
          </cell>
          <cell r="B132" t="str">
            <v xml:space="preserve">Richter, Taylor Kristen Stratton   </v>
          </cell>
          <cell r="C132" t="str">
            <v>F</v>
          </cell>
          <cell r="D132" t="str">
            <v>US</v>
          </cell>
          <cell r="E132" t="str">
            <v>United States of America</v>
          </cell>
          <cell r="F132" t="str">
            <v xml:space="preserve">  </v>
          </cell>
          <cell r="G132" t="str">
            <v>GR</v>
          </cell>
          <cell r="H132" t="str">
            <v>FA13</v>
          </cell>
          <cell r="I132" t="str">
            <v>RG</v>
          </cell>
          <cell r="J132" t="str">
            <v>D2</v>
          </cell>
          <cell r="K132" t="str">
            <v>FA08</v>
          </cell>
          <cell r="L132" t="str">
            <v>FA06</v>
          </cell>
          <cell r="M132" t="str">
            <v>FA13</v>
          </cell>
          <cell r="N132" t="str">
            <v>SI77</v>
          </cell>
          <cell r="O132" t="str">
            <v>Marine Bio</v>
          </cell>
          <cell r="P132" t="str">
            <v xml:space="preserve">Marine Biology                </v>
          </cell>
          <cell r="Q132" t="str">
            <v xml:space="preserve">SIO </v>
          </cell>
          <cell r="R132" t="str">
            <v>Scripps Institution of Oceanography</v>
          </cell>
          <cell r="S132" t="str">
            <v xml:space="preserve">PHD </v>
          </cell>
          <cell r="T132" t="str">
            <v xml:space="preserve">R </v>
          </cell>
          <cell r="U132">
            <v>12</v>
          </cell>
          <cell r="V132" t="str">
            <v>NULL</v>
          </cell>
          <cell r="W132" t="str">
            <v>NULL</v>
          </cell>
          <cell r="X132" t="str">
            <v xml:space="preserve">CGR            </v>
          </cell>
          <cell r="Y132">
            <v>41564.13958333333</v>
          </cell>
          <cell r="Z132" t="str">
            <v>SCRIPPS INSTITUTE OF OCEANOGRAPHY</v>
          </cell>
          <cell r="AA132" t="e">
            <v>#N/A</v>
          </cell>
          <cell r="AB132" t="e">
            <v>#N/A</v>
          </cell>
          <cell r="AE132" t="str">
            <v>DOMESTIC</v>
          </cell>
          <cell r="AF132">
            <v>0</v>
          </cell>
        </row>
        <row r="133">
          <cell r="A133" t="str">
            <v>A04812127</v>
          </cell>
          <cell r="B133" t="str">
            <v xml:space="preserve">Chu, Wai Keung                     </v>
          </cell>
          <cell r="C133" t="str">
            <v>M</v>
          </cell>
          <cell r="D133" t="str">
            <v>HK</v>
          </cell>
          <cell r="E133" t="str">
            <v>Hong Kong</v>
          </cell>
          <cell r="F133" t="str">
            <v>PR</v>
          </cell>
          <cell r="G133" t="str">
            <v>GR</v>
          </cell>
          <cell r="H133" t="str">
            <v>FA13</v>
          </cell>
          <cell r="I133" t="str">
            <v>RG</v>
          </cell>
          <cell r="J133" t="str">
            <v>D2</v>
          </cell>
          <cell r="K133" t="str">
            <v>FA09</v>
          </cell>
          <cell r="L133" t="str">
            <v>FA09</v>
          </cell>
          <cell r="M133" t="str">
            <v>FA13</v>
          </cell>
          <cell r="N133" t="str">
            <v>BE75</v>
          </cell>
          <cell r="O133" t="str">
            <v xml:space="preserve">Bioengin  </v>
          </cell>
          <cell r="P133" t="str">
            <v xml:space="preserve">Bioengineering                </v>
          </cell>
          <cell r="Q133" t="str">
            <v>BENG</v>
          </cell>
          <cell r="R133" t="str">
            <v xml:space="preserve">Bioengineering                     </v>
          </cell>
          <cell r="S133" t="str">
            <v xml:space="preserve">PHD </v>
          </cell>
          <cell r="T133" t="str">
            <v xml:space="preserve">R </v>
          </cell>
          <cell r="U133">
            <v>12</v>
          </cell>
          <cell r="V133" t="str">
            <v>NULL</v>
          </cell>
          <cell r="W133" t="str">
            <v>NULL</v>
          </cell>
          <cell r="X133" t="str">
            <v xml:space="preserve">CGR            </v>
          </cell>
          <cell r="Y133">
            <v>41564.13958333333</v>
          </cell>
          <cell r="Z133" t="str">
            <v>JACOBS SCHOOL OF ENGINEERING</v>
          </cell>
          <cell r="AA133" t="e">
            <v>#N/A</v>
          </cell>
          <cell r="AB133" t="e">
            <v>#N/A</v>
          </cell>
          <cell r="AE133" t="str">
            <v>DOMESTIC</v>
          </cell>
          <cell r="AF133">
            <v>0</v>
          </cell>
        </row>
        <row r="134">
          <cell r="A134" t="str">
            <v>A04818432</v>
          </cell>
          <cell r="B134" t="str">
            <v xml:space="preserve">Conway, Anne                       </v>
          </cell>
          <cell r="C134" t="str">
            <v>F</v>
          </cell>
          <cell r="D134" t="str">
            <v>US</v>
          </cell>
          <cell r="E134" t="str">
            <v>United States of America</v>
          </cell>
          <cell r="F134" t="str">
            <v xml:space="preserve">  </v>
          </cell>
          <cell r="G134" t="str">
            <v>GR</v>
          </cell>
          <cell r="H134" t="str">
            <v>FA13</v>
          </cell>
          <cell r="I134" t="str">
            <v>RG</v>
          </cell>
          <cell r="J134" t="str">
            <v>D2</v>
          </cell>
          <cell r="K134" t="str">
            <v>FA08</v>
          </cell>
          <cell r="L134" t="str">
            <v>FA08</v>
          </cell>
          <cell r="M134" t="str">
            <v>FA13</v>
          </cell>
          <cell r="N134" t="str">
            <v>BS75</v>
          </cell>
          <cell r="O134" t="str">
            <v>Biomed Sci</v>
          </cell>
          <cell r="P134" t="str">
            <v xml:space="preserve">Biomedical Sciences           </v>
          </cell>
          <cell r="Q134" t="str">
            <v>BIOM</v>
          </cell>
          <cell r="R134" t="str">
            <v xml:space="preserve">Biomedical Sciences                </v>
          </cell>
          <cell r="S134" t="str">
            <v xml:space="preserve">PHD </v>
          </cell>
          <cell r="T134" t="str">
            <v xml:space="preserve">R </v>
          </cell>
          <cell r="U134">
            <v>12</v>
          </cell>
          <cell r="V134" t="str">
            <v>NULL</v>
          </cell>
          <cell r="W134" t="str">
            <v>NULL</v>
          </cell>
          <cell r="X134" t="str">
            <v xml:space="preserve">CGR            </v>
          </cell>
          <cell r="Y134">
            <v>41564.13958333333</v>
          </cell>
          <cell r="Z134" t="str">
            <v>HEALTH SCIENCES-- SOM</v>
          </cell>
          <cell r="AA134" t="e">
            <v>#N/A</v>
          </cell>
          <cell r="AB134" t="e">
            <v>#N/A</v>
          </cell>
          <cell r="AE134" t="str">
            <v>DOMESTIC</v>
          </cell>
          <cell r="AF134">
            <v>0</v>
          </cell>
        </row>
        <row r="135">
          <cell r="A135" t="str">
            <v>A04828394</v>
          </cell>
          <cell r="B135" t="str">
            <v xml:space="preserve">Linares-Orozco, Rubi               </v>
          </cell>
          <cell r="C135" t="str">
            <v>F</v>
          </cell>
          <cell r="D135" t="str">
            <v>US</v>
          </cell>
          <cell r="E135" t="str">
            <v>United States of America</v>
          </cell>
          <cell r="F135" t="str">
            <v xml:space="preserve">  </v>
          </cell>
          <cell r="G135" t="str">
            <v>GR</v>
          </cell>
          <cell r="H135" t="str">
            <v>FA13</v>
          </cell>
          <cell r="I135" t="str">
            <v>RG</v>
          </cell>
          <cell r="J135" t="str">
            <v>MA</v>
          </cell>
          <cell r="K135" t="str">
            <v>FA13</v>
          </cell>
          <cell r="L135" t="str">
            <v>FA13</v>
          </cell>
          <cell r="M135" t="str">
            <v>FA13</v>
          </cell>
          <cell r="N135" t="str">
            <v>AS82</v>
          </cell>
          <cell r="O135" t="str">
            <v>Health Law</v>
          </cell>
          <cell r="P135" t="str">
            <v xml:space="preserve">Health Law (Joint MAS CWSL)   </v>
          </cell>
          <cell r="Q135" t="str">
            <v xml:space="preserve">MAS </v>
          </cell>
          <cell r="R135" t="str">
            <v>Master of Advanced Studies Programs</v>
          </cell>
          <cell r="S135" t="str">
            <v xml:space="preserve">MAS </v>
          </cell>
          <cell r="T135" t="str">
            <v xml:space="preserve">R </v>
          </cell>
          <cell r="U135">
            <v>8.5</v>
          </cell>
          <cell r="V135" t="str">
            <v xml:space="preserve">ACC </v>
          </cell>
          <cell r="W135" t="str">
            <v>GADM</v>
          </cell>
          <cell r="X135" t="str">
            <v xml:space="preserve">NGR            </v>
          </cell>
          <cell r="Y135">
            <v>41564.13958333333</v>
          </cell>
          <cell r="Z135" t="str">
            <v>MASTERS OF ADVANCED STUDIES PROGRAMS</v>
          </cell>
          <cell r="AA135" t="e">
            <v>#N/A</v>
          </cell>
          <cell r="AB135" t="e">
            <v>#N/A</v>
          </cell>
          <cell r="AD135" t="str">
            <v>SELF</v>
          </cell>
          <cell r="AE135" t="str">
            <v>DOMESTIC</v>
          </cell>
          <cell r="AF135">
            <v>0</v>
          </cell>
        </row>
        <row r="136">
          <cell r="A136" t="str">
            <v>A04838132</v>
          </cell>
          <cell r="B136" t="str">
            <v xml:space="preserve">Urquhart, Bryan Glenn              </v>
          </cell>
          <cell r="C136" t="str">
            <v>M</v>
          </cell>
          <cell r="D136" t="str">
            <v>US</v>
          </cell>
          <cell r="E136" t="str">
            <v>United States of America</v>
          </cell>
          <cell r="F136" t="str">
            <v xml:space="preserve">  </v>
          </cell>
          <cell r="G136" t="str">
            <v>GR</v>
          </cell>
          <cell r="H136" t="str">
            <v>FA13</v>
          </cell>
          <cell r="I136" t="str">
            <v>RG</v>
          </cell>
          <cell r="J136" t="str">
            <v>D2</v>
          </cell>
          <cell r="K136" t="str">
            <v>FA08</v>
          </cell>
          <cell r="L136" t="str">
            <v>FA08</v>
          </cell>
          <cell r="M136" t="str">
            <v>FA13</v>
          </cell>
          <cell r="N136" t="str">
            <v>MC81</v>
          </cell>
          <cell r="O136" t="str">
            <v>Mech Engin</v>
          </cell>
          <cell r="P136" t="str">
            <v xml:space="preserve">Engin Scis (Mechanical Engin) </v>
          </cell>
          <cell r="Q136" t="str">
            <v xml:space="preserve">MAE </v>
          </cell>
          <cell r="R136" t="str">
            <v xml:space="preserve">Mechanical &amp; Aerospace Engineering </v>
          </cell>
          <cell r="S136" t="str">
            <v xml:space="preserve">PHD </v>
          </cell>
          <cell r="T136" t="str">
            <v xml:space="preserve">R </v>
          </cell>
          <cell r="U136">
            <v>24</v>
          </cell>
          <cell r="V136" t="str">
            <v>NULL</v>
          </cell>
          <cell r="W136" t="str">
            <v>NULL</v>
          </cell>
          <cell r="X136" t="str">
            <v xml:space="preserve">CGR            </v>
          </cell>
          <cell r="Y136">
            <v>41564.13958333333</v>
          </cell>
          <cell r="Z136" t="str">
            <v>JACOBS SCHOOL OF ENGINEERING</v>
          </cell>
          <cell r="AA136" t="e">
            <v>#N/A</v>
          </cell>
          <cell r="AB136" t="e">
            <v>#N/A</v>
          </cell>
          <cell r="AE136" t="str">
            <v>DOMESTIC</v>
          </cell>
          <cell r="AF136">
            <v>0</v>
          </cell>
        </row>
        <row r="137">
          <cell r="A137" t="str">
            <v>A04866133</v>
          </cell>
          <cell r="B137" t="str">
            <v xml:space="preserve">Liang, Jason                       </v>
          </cell>
          <cell r="C137" t="str">
            <v>M</v>
          </cell>
          <cell r="D137" t="str">
            <v>US</v>
          </cell>
          <cell r="E137" t="str">
            <v>United States of America</v>
          </cell>
          <cell r="F137" t="str">
            <v xml:space="preserve">  </v>
          </cell>
          <cell r="G137" t="str">
            <v>GR</v>
          </cell>
          <cell r="H137" t="str">
            <v>FA13</v>
          </cell>
          <cell r="I137" t="str">
            <v>RG</v>
          </cell>
          <cell r="J137" t="str">
            <v>D2</v>
          </cell>
          <cell r="K137" t="str">
            <v>FA09</v>
          </cell>
          <cell r="L137" t="str">
            <v>FA07</v>
          </cell>
          <cell r="M137" t="str">
            <v>FA13</v>
          </cell>
          <cell r="N137" t="str">
            <v>CH75</v>
          </cell>
          <cell r="O137" t="str">
            <v xml:space="preserve">Chemistry </v>
          </cell>
          <cell r="P137" t="str">
            <v xml:space="preserve">Chemistry                     </v>
          </cell>
          <cell r="Q137" t="str">
            <v>CHEM</v>
          </cell>
          <cell r="R137" t="str">
            <v xml:space="preserve">Chemistry and Biochemistry         </v>
          </cell>
          <cell r="S137" t="str">
            <v xml:space="preserve">PHD </v>
          </cell>
          <cell r="T137" t="str">
            <v xml:space="preserve">R </v>
          </cell>
          <cell r="U137">
            <v>14</v>
          </cell>
          <cell r="V137" t="str">
            <v>NULL</v>
          </cell>
          <cell r="W137" t="str">
            <v>NULL</v>
          </cell>
          <cell r="X137" t="str">
            <v xml:space="preserve">CGR            </v>
          </cell>
          <cell r="Y137">
            <v>41564.13958333333</v>
          </cell>
          <cell r="Z137" t="str">
            <v>PHYSICAL SCIENCES</v>
          </cell>
          <cell r="AA137" t="e">
            <v>#N/A</v>
          </cell>
          <cell r="AB137" t="e">
            <v>#N/A</v>
          </cell>
          <cell r="AE137" t="str">
            <v>DOMESTIC</v>
          </cell>
          <cell r="AF137">
            <v>0</v>
          </cell>
        </row>
        <row r="138">
          <cell r="A138" t="str">
            <v>A04892729</v>
          </cell>
          <cell r="B138" t="str">
            <v xml:space="preserve">Kubli, Dieter Andre                </v>
          </cell>
          <cell r="C138" t="str">
            <v>M</v>
          </cell>
          <cell r="D138" t="str">
            <v>US</v>
          </cell>
          <cell r="E138" t="str">
            <v>United States of America</v>
          </cell>
          <cell r="F138" t="str">
            <v xml:space="preserve">  </v>
          </cell>
          <cell r="G138" t="str">
            <v>GR</v>
          </cell>
          <cell r="H138" t="str">
            <v>FA13</v>
          </cell>
          <cell r="I138" t="str">
            <v>RG</v>
          </cell>
          <cell r="J138" t="str">
            <v>D2</v>
          </cell>
          <cell r="K138" t="str">
            <v>FA07</v>
          </cell>
          <cell r="L138" t="str">
            <v>FA06</v>
          </cell>
          <cell r="M138" t="str">
            <v>FA13</v>
          </cell>
          <cell r="N138" t="str">
            <v>BS75</v>
          </cell>
          <cell r="O138" t="str">
            <v>Biomed Sci</v>
          </cell>
          <cell r="P138" t="str">
            <v xml:space="preserve">Biomedical Sciences           </v>
          </cell>
          <cell r="Q138" t="str">
            <v>BIOM</v>
          </cell>
          <cell r="R138" t="str">
            <v xml:space="preserve">Biomedical Sciences                </v>
          </cell>
          <cell r="S138" t="str">
            <v xml:space="preserve">PHD </v>
          </cell>
          <cell r="T138" t="str">
            <v xml:space="preserve">R </v>
          </cell>
          <cell r="U138">
            <v>12</v>
          </cell>
          <cell r="V138" t="str">
            <v>NULL</v>
          </cell>
          <cell r="W138" t="str">
            <v>NULL</v>
          </cell>
          <cell r="X138" t="str">
            <v xml:space="preserve">CGR            </v>
          </cell>
          <cell r="Y138">
            <v>41564.13958333333</v>
          </cell>
          <cell r="Z138" t="str">
            <v>HEALTH SCIENCES-- SOM</v>
          </cell>
          <cell r="AA138" t="e">
            <v>#N/A</v>
          </cell>
          <cell r="AB138" t="e">
            <v>#N/A</v>
          </cell>
          <cell r="AE138" t="str">
            <v>DOMESTIC</v>
          </cell>
          <cell r="AF138">
            <v>0</v>
          </cell>
        </row>
        <row r="139">
          <cell r="A139" t="str">
            <v>A04899169</v>
          </cell>
          <cell r="B139" t="str">
            <v xml:space="preserve">Schanning, Ian Lennon              </v>
          </cell>
          <cell r="C139" t="str">
            <v>M</v>
          </cell>
          <cell r="D139" t="str">
            <v>US</v>
          </cell>
          <cell r="E139" t="str">
            <v>United States of America</v>
          </cell>
          <cell r="F139" t="str">
            <v xml:space="preserve">  </v>
          </cell>
          <cell r="G139" t="str">
            <v>GR</v>
          </cell>
          <cell r="H139" t="str">
            <v>FA13</v>
          </cell>
          <cell r="I139" t="str">
            <v>RG</v>
          </cell>
          <cell r="J139" t="str">
            <v>D2</v>
          </cell>
          <cell r="K139" t="str">
            <v>FA06</v>
          </cell>
          <cell r="L139" t="str">
            <v>FA06</v>
          </cell>
          <cell r="M139" t="str">
            <v>FA13</v>
          </cell>
          <cell r="N139" t="str">
            <v>PY76</v>
          </cell>
          <cell r="O139" t="str">
            <v xml:space="preserve">Physics   </v>
          </cell>
          <cell r="P139" t="str">
            <v xml:space="preserve">Physics                       </v>
          </cell>
          <cell r="Q139" t="str">
            <v>PHYS</v>
          </cell>
          <cell r="R139" t="str">
            <v xml:space="preserve">Physics                            </v>
          </cell>
          <cell r="S139" t="str">
            <v xml:space="preserve">PHD </v>
          </cell>
          <cell r="T139" t="str">
            <v xml:space="preserve">R </v>
          </cell>
          <cell r="U139">
            <v>13</v>
          </cell>
          <cell r="V139" t="str">
            <v>NULL</v>
          </cell>
          <cell r="W139" t="str">
            <v>NULL</v>
          </cell>
          <cell r="X139" t="str">
            <v xml:space="preserve">CGR            </v>
          </cell>
          <cell r="Y139">
            <v>41564.13958333333</v>
          </cell>
          <cell r="Z139" t="str">
            <v>PHYSICAL SCIENCES</v>
          </cell>
          <cell r="AA139" t="e">
            <v>#N/A</v>
          </cell>
          <cell r="AB139" t="e">
            <v>#N/A</v>
          </cell>
          <cell r="AE139" t="str">
            <v>DOMESTIC</v>
          </cell>
          <cell r="AF139">
            <v>0</v>
          </cell>
        </row>
        <row r="140">
          <cell r="A140" t="str">
            <v>A05052442</v>
          </cell>
          <cell r="B140" t="str">
            <v xml:space="preserve">Atanassov, Kalin M.                </v>
          </cell>
          <cell r="C140" t="str">
            <v>M</v>
          </cell>
          <cell r="D140" t="str">
            <v>BG</v>
          </cell>
          <cell r="E140" t="str">
            <v>Bulgaria</v>
          </cell>
          <cell r="F140" t="str">
            <v>PR</v>
          </cell>
          <cell r="G140" t="str">
            <v>GR</v>
          </cell>
          <cell r="H140" t="str">
            <v>FA13</v>
          </cell>
          <cell r="I140" t="str">
            <v>RG</v>
          </cell>
          <cell r="J140" t="str">
            <v>D2</v>
          </cell>
          <cell r="K140" t="str">
            <v>FA12</v>
          </cell>
          <cell r="L140" t="str">
            <v>FA02</v>
          </cell>
          <cell r="M140" t="str">
            <v>FA13</v>
          </cell>
          <cell r="N140" t="str">
            <v>EC82</v>
          </cell>
          <cell r="O140" t="str">
            <v>SignImagPr</v>
          </cell>
          <cell r="P140" t="str">
            <v>Elec Eng (Signal &amp; Image Proc)</v>
          </cell>
          <cell r="Q140" t="str">
            <v xml:space="preserve">ECE </v>
          </cell>
          <cell r="R140" t="str">
            <v xml:space="preserve">Electrical &amp; Computer Engineering  </v>
          </cell>
          <cell r="S140" t="str">
            <v xml:space="preserve">PHD </v>
          </cell>
          <cell r="T140" t="str">
            <v>PR</v>
          </cell>
          <cell r="U140">
            <v>2</v>
          </cell>
          <cell r="V140" t="str">
            <v>NULL</v>
          </cell>
          <cell r="W140" t="str">
            <v>NULL</v>
          </cell>
          <cell r="X140" t="str">
            <v xml:space="preserve">CGR            </v>
          </cell>
          <cell r="Y140">
            <v>41564.13958333333</v>
          </cell>
          <cell r="Z140" t="str">
            <v>JACOBS SCHOOL OF ENGINEERING</v>
          </cell>
          <cell r="AA140" t="e">
            <v>#N/A</v>
          </cell>
          <cell r="AB140" t="e">
            <v>#N/A</v>
          </cell>
          <cell r="AE140" t="str">
            <v>DOMESTIC</v>
          </cell>
          <cell r="AF140">
            <v>0</v>
          </cell>
        </row>
        <row r="141">
          <cell r="A141" t="str">
            <v>A05089923</v>
          </cell>
          <cell r="B141" t="str">
            <v xml:space="preserve">Katsivas, Theodoros                </v>
          </cell>
          <cell r="C141" t="str">
            <v>M</v>
          </cell>
          <cell r="D141" t="str">
            <v>GR</v>
          </cell>
          <cell r="E141" t="str">
            <v>Greece</v>
          </cell>
          <cell r="F141" t="str">
            <v>H1</v>
          </cell>
          <cell r="G141" t="str">
            <v>GR</v>
          </cell>
          <cell r="H141" t="str">
            <v>FA13</v>
          </cell>
          <cell r="I141" t="str">
            <v>RG</v>
          </cell>
          <cell r="J141" t="str">
            <v>MA</v>
          </cell>
          <cell r="K141" t="str">
            <v>FA13</v>
          </cell>
          <cell r="L141" t="str">
            <v>S305</v>
          </cell>
          <cell r="M141" t="str">
            <v>FA13</v>
          </cell>
          <cell r="N141" t="str">
            <v>AS79</v>
          </cell>
          <cell r="O141" t="str">
            <v xml:space="preserve">ClRes     </v>
          </cell>
          <cell r="P141" t="str">
            <v xml:space="preserve">Clinical Research             </v>
          </cell>
          <cell r="Q141" t="str">
            <v xml:space="preserve">MAS </v>
          </cell>
          <cell r="R141" t="str">
            <v>Master of Advanced Studies Programs</v>
          </cell>
          <cell r="S141" t="str">
            <v xml:space="preserve">MAS </v>
          </cell>
          <cell r="T141" t="str">
            <v xml:space="preserve">R </v>
          </cell>
          <cell r="U141">
            <v>4</v>
          </cell>
          <cell r="V141" t="str">
            <v>READ</v>
          </cell>
          <cell r="W141" t="str">
            <v>READ</v>
          </cell>
          <cell r="X141" t="str">
            <v xml:space="preserve">RGR            </v>
          </cell>
          <cell r="Y141">
            <v>41564.13958333333</v>
          </cell>
          <cell r="Z141" t="str">
            <v>MASTERS OF ADVANCED STUDIES PROGRAMS</v>
          </cell>
          <cell r="AA141" t="e">
            <v>#N/A</v>
          </cell>
          <cell r="AB141" t="e">
            <v>#N/A</v>
          </cell>
          <cell r="AD141" t="str">
            <v>SELF</v>
          </cell>
          <cell r="AE141" t="str">
            <v>INTL</v>
          </cell>
          <cell r="AF141">
            <v>0</v>
          </cell>
        </row>
        <row r="142">
          <cell r="A142" t="str">
            <v>A05094506</v>
          </cell>
          <cell r="B142" t="str">
            <v xml:space="preserve">Nguyen, Thuan Duong                </v>
          </cell>
          <cell r="C142" t="str">
            <v>M</v>
          </cell>
          <cell r="D142" t="str">
            <v>VN</v>
          </cell>
          <cell r="E142" t="str">
            <v>Vietnam</v>
          </cell>
          <cell r="F142" t="str">
            <v>PR</v>
          </cell>
          <cell r="G142" t="str">
            <v>GR</v>
          </cell>
          <cell r="H142" t="str">
            <v>FA13</v>
          </cell>
          <cell r="I142" t="str">
            <v>RG</v>
          </cell>
          <cell r="J142" t="str">
            <v>MA</v>
          </cell>
          <cell r="K142" t="str">
            <v>FA13</v>
          </cell>
          <cell r="L142" t="str">
            <v>FA13</v>
          </cell>
          <cell r="M142" t="str">
            <v>FA13</v>
          </cell>
          <cell r="N142" t="str">
            <v>EC82</v>
          </cell>
          <cell r="O142" t="str">
            <v>SignImagPr</v>
          </cell>
          <cell r="P142" t="str">
            <v>Elec Eng (Signal &amp; Image Proc)</v>
          </cell>
          <cell r="Q142" t="str">
            <v xml:space="preserve">ECE </v>
          </cell>
          <cell r="R142" t="str">
            <v xml:space="preserve">Electrical &amp; Computer Engineering  </v>
          </cell>
          <cell r="S142" t="str">
            <v xml:space="preserve">MS  </v>
          </cell>
          <cell r="T142" t="str">
            <v xml:space="preserve">R </v>
          </cell>
          <cell r="U142">
            <v>4</v>
          </cell>
          <cell r="V142" t="str">
            <v xml:space="preserve">ACC </v>
          </cell>
          <cell r="W142" t="str">
            <v>GADM</v>
          </cell>
          <cell r="X142" t="str">
            <v xml:space="preserve">NGR            </v>
          </cell>
          <cell r="Y142">
            <v>41564.13958333333</v>
          </cell>
          <cell r="Z142" t="str">
            <v>JACOBS SCHOOL OF ENGINEERING</v>
          </cell>
          <cell r="AA142" t="e">
            <v>#N/A</v>
          </cell>
          <cell r="AB142" t="e">
            <v>#N/A</v>
          </cell>
          <cell r="AE142" t="str">
            <v>DOMESTIC</v>
          </cell>
          <cell r="AF142">
            <v>0</v>
          </cell>
        </row>
        <row r="143">
          <cell r="A143" t="str">
            <v>A05099392</v>
          </cell>
          <cell r="B143" t="str">
            <v xml:space="preserve">Silva, Kelly B                     </v>
          </cell>
          <cell r="C143" t="str">
            <v>F</v>
          </cell>
          <cell r="D143" t="str">
            <v>US</v>
          </cell>
          <cell r="E143" t="str">
            <v>United States of America</v>
          </cell>
          <cell r="F143" t="str">
            <v xml:space="preserve">  </v>
          </cell>
          <cell r="G143" t="str">
            <v>GR</v>
          </cell>
          <cell r="H143" t="str">
            <v>FA13</v>
          </cell>
          <cell r="I143" t="str">
            <v>RG</v>
          </cell>
          <cell r="J143" t="str">
            <v>D1</v>
          </cell>
          <cell r="K143" t="str">
            <v>SP12</v>
          </cell>
          <cell r="L143" t="str">
            <v>FA11</v>
          </cell>
          <cell r="M143" t="str">
            <v>FA13</v>
          </cell>
          <cell r="N143" t="str">
            <v>HI75</v>
          </cell>
          <cell r="O143" t="str">
            <v xml:space="preserve">History   </v>
          </cell>
          <cell r="P143" t="str">
            <v xml:space="preserve">History                       </v>
          </cell>
          <cell r="Q143" t="str">
            <v>HIST</v>
          </cell>
          <cell r="R143" t="str">
            <v xml:space="preserve">History                            </v>
          </cell>
          <cell r="S143" t="str">
            <v xml:space="preserve">PHD </v>
          </cell>
          <cell r="T143" t="str">
            <v>PR</v>
          </cell>
          <cell r="U143">
            <v>12</v>
          </cell>
          <cell r="V143" t="str">
            <v>NULL</v>
          </cell>
          <cell r="W143" t="str">
            <v>NULL</v>
          </cell>
          <cell r="X143" t="str">
            <v xml:space="preserve">CGR            </v>
          </cell>
          <cell r="Y143">
            <v>41564.13958333333</v>
          </cell>
          <cell r="Z143" t="str">
            <v>ARTS &amp; HUMANITIES</v>
          </cell>
          <cell r="AA143" t="e">
            <v>#N/A</v>
          </cell>
          <cell r="AB143" t="e">
            <v>#N/A</v>
          </cell>
          <cell r="AE143" t="str">
            <v>DOMESTIC</v>
          </cell>
          <cell r="AF143">
            <v>0</v>
          </cell>
        </row>
        <row r="144">
          <cell r="A144" t="str">
            <v>A05119109</v>
          </cell>
          <cell r="B144" t="str">
            <v xml:space="preserve">Carroll, Lucien S.                 </v>
          </cell>
          <cell r="C144" t="str">
            <v>M</v>
          </cell>
          <cell r="D144" t="str">
            <v>US</v>
          </cell>
          <cell r="E144" t="str">
            <v>United States of America</v>
          </cell>
          <cell r="F144" t="str">
            <v xml:space="preserve">  </v>
          </cell>
          <cell r="G144" t="str">
            <v>GR</v>
          </cell>
          <cell r="H144" t="str">
            <v>FA13</v>
          </cell>
          <cell r="I144" t="str">
            <v>RG</v>
          </cell>
          <cell r="J144" t="str">
            <v>D2</v>
          </cell>
          <cell r="K144" t="str">
            <v>WI09</v>
          </cell>
          <cell r="L144" t="str">
            <v>SP05</v>
          </cell>
          <cell r="M144" t="str">
            <v>FA13</v>
          </cell>
          <cell r="N144" t="str">
            <v>LN75</v>
          </cell>
          <cell r="O144" t="str">
            <v>Linguistcs</v>
          </cell>
          <cell r="P144" t="str">
            <v xml:space="preserve">Linguistics                   </v>
          </cell>
          <cell r="Q144" t="str">
            <v>LING</v>
          </cell>
          <cell r="R144" t="str">
            <v xml:space="preserve">Linguistics                        </v>
          </cell>
          <cell r="S144" t="str">
            <v xml:space="preserve">PHD </v>
          </cell>
          <cell r="T144" t="str">
            <v xml:space="preserve">R </v>
          </cell>
          <cell r="U144">
            <v>12</v>
          </cell>
          <cell r="V144" t="str">
            <v>NULL</v>
          </cell>
          <cell r="W144" t="str">
            <v>NULL</v>
          </cell>
          <cell r="X144" t="str">
            <v xml:space="preserve">CGR            </v>
          </cell>
          <cell r="Y144">
            <v>41564.13958333333</v>
          </cell>
          <cell r="Z144" t="str">
            <v>SOCIAL SCIENCES</v>
          </cell>
          <cell r="AA144" t="e">
            <v>#N/A</v>
          </cell>
          <cell r="AB144" t="e">
            <v>#N/A</v>
          </cell>
          <cell r="AE144" t="str">
            <v>DOMESTIC</v>
          </cell>
          <cell r="AF144">
            <v>0</v>
          </cell>
        </row>
        <row r="145">
          <cell r="A145" t="str">
            <v>A05132800</v>
          </cell>
          <cell r="B145" t="str">
            <v xml:space="preserve">Black, Michelle Lynn               </v>
          </cell>
          <cell r="C145" t="str">
            <v>F</v>
          </cell>
          <cell r="D145" t="str">
            <v>US</v>
          </cell>
          <cell r="E145" t="str">
            <v>United States of America</v>
          </cell>
          <cell r="F145" t="str">
            <v xml:space="preserve">  </v>
          </cell>
          <cell r="G145" t="str">
            <v>GR</v>
          </cell>
          <cell r="H145" t="str">
            <v>FA13</v>
          </cell>
          <cell r="I145" t="str">
            <v>RG</v>
          </cell>
          <cell r="J145" t="str">
            <v>D1</v>
          </cell>
          <cell r="K145" t="str">
            <v>FA12</v>
          </cell>
          <cell r="L145" t="str">
            <v>FA12</v>
          </cell>
          <cell r="M145" t="str">
            <v>FA13</v>
          </cell>
          <cell r="N145" t="str">
            <v>PU76</v>
          </cell>
          <cell r="O145" t="str">
            <v>PubHlth-HB</v>
          </cell>
          <cell r="P145" t="str">
            <v>PubHlth(Health Behav)JtDocSDSU</v>
          </cell>
          <cell r="Q145" t="str">
            <v>PUBL</v>
          </cell>
          <cell r="R145" t="str">
            <v xml:space="preserve">Public Health Jt Doc Program       </v>
          </cell>
          <cell r="S145" t="str">
            <v xml:space="preserve">PHD </v>
          </cell>
          <cell r="T145" t="str">
            <v xml:space="preserve">R </v>
          </cell>
          <cell r="U145">
            <v>14</v>
          </cell>
          <cell r="V145" t="str">
            <v>NULL</v>
          </cell>
          <cell r="W145" t="str">
            <v>NULL</v>
          </cell>
          <cell r="X145" t="str">
            <v xml:space="preserve">VGR            </v>
          </cell>
          <cell r="Y145">
            <v>41564.13958333333</v>
          </cell>
          <cell r="Z145" t="str">
            <v>HEALTH SCIENCES-- SOM</v>
          </cell>
          <cell r="AA145" t="str">
            <v>JDP_XMPT</v>
          </cell>
          <cell r="AB145" t="e">
            <v>#N/A</v>
          </cell>
          <cell r="AC145" t="str">
            <v>JDOC</v>
          </cell>
          <cell r="AE145" t="str">
            <v>DOMESTIC</v>
          </cell>
          <cell r="AF145">
            <v>0</v>
          </cell>
        </row>
        <row r="146">
          <cell r="A146" t="str">
            <v>A05148870</v>
          </cell>
          <cell r="B146" t="str">
            <v xml:space="preserve">Skowronski, Elaine Alexandra       </v>
          </cell>
          <cell r="C146" t="str">
            <v>F</v>
          </cell>
          <cell r="D146" t="str">
            <v>US</v>
          </cell>
          <cell r="E146" t="str">
            <v>United States of America</v>
          </cell>
          <cell r="F146" t="str">
            <v xml:space="preserve">  </v>
          </cell>
          <cell r="G146" t="str">
            <v>GR</v>
          </cell>
          <cell r="H146" t="str">
            <v>FA13</v>
          </cell>
          <cell r="I146" t="str">
            <v>RG</v>
          </cell>
          <cell r="J146" t="str">
            <v>MA</v>
          </cell>
          <cell r="K146" t="str">
            <v>FA12</v>
          </cell>
          <cell r="L146" t="str">
            <v>FA12</v>
          </cell>
          <cell r="M146" t="str">
            <v>FA13</v>
          </cell>
          <cell r="N146" t="str">
            <v>NA75</v>
          </cell>
          <cell r="O146" t="str">
            <v xml:space="preserve">NanoEng   </v>
          </cell>
          <cell r="P146" t="str">
            <v xml:space="preserve">NanoEngineering               </v>
          </cell>
          <cell r="Q146" t="str">
            <v>NENG</v>
          </cell>
          <cell r="R146" t="str">
            <v xml:space="preserve">NanoEngineering                    </v>
          </cell>
          <cell r="S146" t="str">
            <v xml:space="preserve">MS  </v>
          </cell>
          <cell r="T146" t="str">
            <v xml:space="preserve">R </v>
          </cell>
          <cell r="U146">
            <v>13</v>
          </cell>
          <cell r="V146" t="str">
            <v>NULL</v>
          </cell>
          <cell r="W146" t="str">
            <v>NULL</v>
          </cell>
          <cell r="X146" t="str">
            <v xml:space="preserve">CGR            </v>
          </cell>
          <cell r="Y146">
            <v>41564.13958333333</v>
          </cell>
          <cell r="Z146" t="str">
            <v>JACOBS SCHOOL OF ENGINEERING</v>
          </cell>
          <cell r="AA146" t="e">
            <v>#N/A</v>
          </cell>
          <cell r="AB146" t="e">
            <v>#N/A</v>
          </cell>
          <cell r="AE146" t="str">
            <v>DOMESTIC</v>
          </cell>
          <cell r="AF146">
            <v>0</v>
          </cell>
        </row>
        <row r="147">
          <cell r="A147" t="str">
            <v>A05177552</v>
          </cell>
          <cell r="B147" t="str">
            <v xml:space="preserve">Diaz, Josen Gayle                  </v>
          </cell>
          <cell r="C147" t="str">
            <v>F</v>
          </cell>
          <cell r="D147" t="str">
            <v>US</v>
          </cell>
          <cell r="E147" t="str">
            <v>United States of America</v>
          </cell>
          <cell r="F147" t="str">
            <v xml:space="preserve">  </v>
          </cell>
          <cell r="G147" t="str">
            <v>GR</v>
          </cell>
          <cell r="H147" t="str">
            <v>FA13</v>
          </cell>
          <cell r="I147" t="str">
            <v>RG</v>
          </cell>
          <cell r="J147" t="str">
            <v>D2</v>
          </cell>
          <cell r="K147" t="str">
            <v>FA08</v>
          </cell>
          <cell r="L147" t="str">
            <v>FA08</v>
          </cell>
          <cell r="M147" t="str">
            <v>FA13</v>
          </cell>
          <cell r="N147" t="str">
            <v>LT77</v>
          </cell>
          <cell r="O147" t="str">
            <v>Literature</v>
          </cell>
          <cell r="P147" t="str">
            <v xml:space="preserve">Literature                    </v>
          </cell>
          <cell r="Q147" t="str">
            <v xml:space="preserve">LIT </v>
          </cell>
          <cell r="R147" t="str">
            <v xml:space="preserve">Literature                         </v>
          </cell>
          <cell r="S147" t="str">
            <v xml:space="preserve">PHD </v>
          </cell>
          <cell r="T147" t="str">
            <v xml:space="preserve">R </v>
          </cell>
          <cell r="U147">
            <v>16</v>
          </cell>
          <cell r="V147" t="str">
            <v>NULL</v>
          </cell>
          <cell r="W147" t="str">
            <v>NULL</v>
          </cell>
          <cell r="X147" t="str">
            <v xml:space="preserve">CGR            </v>
          </cell>
          <cell r="Y147">
            <v>41564.13958333333</v>
          </cell>
          <cell r="Z147" t="str">
            <v>ARTS &amp; HUMANITIES</v>
          </cell>
          <cell r="AA147" t="e">
            <v>#N/A</v>
          </cell>
          <cell r="AB147" t="e">
            <v>#N/A</v>
          </cell>
          <cell r="AE147" t="str">
            <v>DOMESTIC</v>
          </cell>
          <cell r="AF147">
            <v>0</v>
          </cell>
        </row>
        <row r="148">
          <cell r="A148" t="str">
            <v>A05177644</v>
          </cell>
          <cell r="B148" t="str">
            <v xml:space="preserve">Kao, Elaine Yi                     </v>
          </cell>
          <cell r="C148" t="str">
            <v>F</v>
          </cell>
          <cell r="D148" t="str">
            <v>US</v>
          </cell>
          <cell r="E148" t="str">
            <v>United States of America</v>
          </cell>
          <cell r="F148" t="str">
            <v xml:space="preserve">  </v>
          </cell>
          <cell r="G148" t="str">
            <v>GR</v>
          </cell>
          <cell r="H148" t="str">
            <v>FA13</v>
          </cell>
          <cell r="I148" t="str">
            <v>RG</v>
          </cell>
          <cell r="J148" t="str">
            <v>D2</v>
          </cell>
          <cell r="K148" t="str">
            <v>FA07</v>
          </cell>
          <cell r="L148" t="str">
            <v>FA07</v>
          </cell>
          <cell r="M148" t="str">
            <v>FA13</v>
          </cell>
          <cell r="N148" t="str">
            <v>BI77</v>
          </cell>
          <cell r="O148" t="str">
            <v xml:space="preserve">Biology   </v>
          </cell>
          <cell r="P148" t="str">
            <v xml:space="preserve">Biology                       </v>
          </cell>
          <cell r="Q148" t="str">
            <v>BIOL</v>
          </cell>
          <cell r="R148" t="str">
            <v xml:space="preserve">Biology                            </v>
          </cell>
          <cell r="S148" t="str">
            <v xml:space="preserve">PHD </v>
          </cell>
          <cell r="T148" t="str">
            <v xml:space="preserve">R </v>
          </cell>
          <cell r="U148">
            <v>12</v>
          </cell>
          <cell r="V148" t="str">
            <v>NULL</v>
          </cell>
          <cell r="W148" t="str">
            <v>NULL</v>
          </cell>
          <cell r="X148" t="str">
            <v xml:space="preserve">CGR            </v>
          </cell>
          <cell r="Y148">
            <v>41564.13958333333</v>
          </cell>
          <cell r="Z148" t="str">
            <v>BIOLOGICAL SCIENCES</v>
          </cell>
          <cell r="AA148" t="e">
            <v>#N/A</v>
          </cell>
          <cell r="AB148" t="e">
            <v>#N/A</v>
          </cell>
          <cell r="AE148" t="str">
            <v>DOMESTIC</v>
          </cell>
          <cell r="AF148">
            <v>0</v>
          </cell>
        </row>
        <row r="149">
          <cell r="A149" t="str">
            <v>A05194162</v>
          </cell>
          <cell r="B149" t="str">
            <v xml:space="preserve">Butko, Emerald Claire              </v>
          </cell>
          <cell r="C149" t="str">
            <v>F</v>
          </cell>
          <cell r="D149" t="str">
            <v>US</v>
          </cell>
          <cell r="E149" t="str">
            <v>United States of America</v>
          </cell>
          <cell r="F149" t="str">
            <v xml:space="preserve">  </v>
          </cell>
          <cell r="G149" t="str">
            <v>GR</v>
          </cell>
          <cell r="H149" t="str">
            <v>FA13</v>
          </cell>
          <cell r="I149" t="str">
            <v>RG</v>
          </cell>
          <cell r="J149" t="str">
            <v>D2</v>
          </cell>
          <cell r="K149" t="str">
            <v>FA08</v>
          </cell>
          <cell r="L149" t="str">
            <v>WI07</v>
          </cell>
          <cell r="M149" t="str">
            <v>FA13</v>
          </cell>
          <cell r="N149" t="str">
            <v>BS75</v>
          </cell>
          <cell r="O149" t="str">
            <v>Biomed Sci</v>
          </cell>
          <cell r="P149" t="str">
            <v xml:space="preserve">Biomedical Sciences           </v>
          </cell>
          <cell r="Q149" t="str">
            <v>BIOM</v>
          </cell>
          <cell r="R149" t="str">
            <v xml:space="preserve">Biomedical Sciences                </v>
          </cell>
          <cell r="S149" t="str">
            <v xml:space="preserve">PHD </v>
          </cell>
          <cell r="T149" t="str">
            <v xml:space="preserve">R </v>
          </cell>
          <cell r="U149">
            <v>12</v>
          </cell>
          <cell r="V149" t="str">
            <v>NULL</v>
          </cell>
          <cell r="W149" t="str">
            <v>NULL</v>
          </cell>
          <cell r="X149" t="str">
            <v xml:space="preserve">CGR            </v>
          </cell>
          <cell r="Y149">
            <v>41564.13958333333</v>
          </cell>
          <cell r="Z149" t="str">
            <v>HEALTH SCIENCES-- SOM</v>
          </cell>
          <cell r="AA149" t="e">
            <v>#N/A</v>
          </cell>
          <cell r="AB149" t="e">
            <v>#N/A</v>
          </cell>
          <cell r="AE149" t="str">
            <v>DOMESTIC</v>
          </cell>
          <cell r="AF149">
            <v>0</v>
          </cell>
        </row>
        <row r="150">
          <cell r="A150" t="str">
            <v>A05200970</v>
          </cell>
          <cell r="B150" t="str">
            <v xml:space="preserve">Sanchez, Alison Lee                </v>
          </cell>
          <cell r="C150" t="str">
            <v>F</v>
          </cell>
          <cell r="D150" t="str">
            <v>US</v>
          </cell>
          <cell r="E150" t="str">
            <v>United States of America</v>
          </cell>
          <cell r="F150" t="str">
            <v xml:space="preserve">  </v>
          </cell>
          <cell r="G150" t="str">
            <v>GR</v>
          </cell>
          <cell r="H150" t="str">
            <v>FA13</v>
          </cell>
          <cell r="I150" t="str">
            <v>RG</v>
          </cell>
          <cell r="J150" t="str">
            <v>D1</v>
          </cell>
          <cell r="K150" t="str">
            <v>FA09</v>
          </cell>
          <cell r="L150" t="str">
            <v>FA09</v>
          </cell>
          <cell r="M150" t="str">
            <v>FA13</v>
          </cell>
          <cell r="N150" t="str">
            <v>EN75</v>
          </cell>
          <cell r="O150" t="str">
            <v xml:space="preserve">Economics </v>
          </cell>
          <cell r="P150" t="str">
            <v xml:space="preserve">Economics                     </v>
          </cell>
          <cell r="Q150" t="str">
            <v>ECON</v>
          </cell>
          <cell r="R150" t="str">
            <v xml:space="preserve">Economics                          </v>
          </cell>
          <cell r="S150" t="str">
            <v xml:space="preserve">PHD </v>
          </cell>
          <cell r="T150" t="str">
            <v xml:space="preserve">R </v>
          </cell>
          <cell r="U150">
            <v>14</v>
          </cell>
          <cell r="V150" t="str">
            <v>NULL</v>
          </cell>
          <cell r="W150" t="str">
            <v>NULL</v>
          </cell>
          <cell r="X150" t="str">
            <v xml:space="preserve">CGR            </v>
          </cell>
          <cell r="Y150">
            <v>41564.13958333333</v>
          </cell>
          <cell r="Z150" t="str">
            <v>SOCIAL SCIENCES</v>
          </cell>
          <cell r="AA150" t="e">
            <v>#N/A</v>
          </cell>
          <cell r="AB150" t="e">
            <v>#N/A</v>
          </cell>
          <cell r="AE150" t="str">
            <v>DOMESTIC</v>
          </cell>
          <cell r="AF150">
            <v>0</v>
          </cell>
        </row>
        <row r="151">
          <cell r="A151" t="str">
            <v>A05222271</v>
          </cell>
          <cell r="B151" t="str">
            <v xml:space="preserve">Harmell, Alexandrea Leigh          </v>
          </cell>
          <cell r="C151" t="str">
            <v>F</v>
          </cell>
          <cell r="D151" t="str">
            <v>US</v>
          </cell>
          <cell r="E151" t="str">
            <v>United States of America</v>
          </cell>
          <cell r="F151" t="str">
            <v xml:space="preserve">  </v>
          </cell>
          <cell r="G151" t="str">
            <v>GR</v>
          </cell>
          <cell r="H151" t="str">
            <v>FA13</v>
          </cell>
          <cell r="I151" t="str">
            <v>RG</v>
          </cell>
          <cell r="J151" t="str">
            <v>D1</v>
          </cell>
          <cell r="K151" t="str">
            <v>FA11</v>
          </cell>
          <cell r="L151" t="str">
            <v>FA11</v>
          </cell>
          <cell r="M151" t="str">
            <v>FA13</v>
          </cell>
          <cell r="N151" t="str">
            <v>CY75</v>
          </cell>
          <cell r="O151" t="str">
            <v>Cln Psy-JD</v>
          </cell>
          <cell r="P151" t="str">
            <v>Clin Psychology (Jnt Doc SDSU)</v>
          </cell>
          <cell r="Q151" t="str">
            <v>CLIN</v>
          </cell>
          <cell r="R151" t="str">
            <v xml:space="preserve">Clinical Psychology Program        </v>
          </cell>
          <cell r="S151" t="str">
            <v xml:space="preserve">PHD </v>
          </cell>
          <cell r="T151" t="str">
            <v xml:space="preserve">R </v>
          </cell>
          <cell r="U151">
            <v>6</v>
          </cell>
          <cell r="V151" t="str">
            <v>NULL</v>
          </cell>
          <cell r="W151" t="str">
            <v>NULL</v>
          </cell>
          <cell r="X151" t="str">
            <v xml:space="preserve">CGR            </v>
          </cell>
          <cell r="Y151">
            <v>41564.13958333333</v>
          </cell>
          <cell r="Z151" t="str">
            <v>HEALTH SCIENCES-- SOM</v>
          </cell>
          <cell r="AA151" t="e">
            <v>#N/A</v>
          </cell>
          <cell r="AB151" t="e">
            <v>#N/A</v>
          </cell>
          <cell r="AC151" t="str">
            <v>JDOC</v>
          </cell>
          <cell r="AE151" t="str">
            <v>DOMESTIC</v>
          </cell>
          <cell r="AF151">
            <v>0</v>
          </cell>
        </row>
        <row r="152">
          <cell r="A152" t="str">
            <v>A05225137</v>
          </cell>
          <cell r="B152" t="str">
            <v xml:space="preserve">Ngo, Kim Anh                       </v>
          </cell>
          <cell r="C152" t="str">
            <v>F</v>
          </cell>
          <cell r="D152" t="str">
            <v>VN</v>
          </cell>
          <cell r="E152" t="str">
            <v>Vietnam</v>
          </cell>
          <cell r="F152" t="str">
            <v>PR</v>
          </cell>
          <cell r="G152" t="str">
            <v>GR</v>
          </cell>
          <cell r="H152" t="str">
            <v>FA13</v>
          </cell>
          <cell r="I152" t="str">
            <v>RG</v>
          </cell>
          <cell r="J152" t="str">
            <v>D1</v>
          </cell>
          <cell r="K152" t="str">
            <v>FA11</v>
          </cell>
          <cell r="L152" t="str">
            <v>FA11</v>
          </cell>
          <cell r="M152" t="str">
            <v>FA13</v>
          </cell>
          <cell r="N152" t="str">
            <v>CH75</v>
          </cell>
          <cell r="O152" t="str">
            <v xml:space="preserve">Chemistry </v>
          </cell>
          <cell r="P152" t="str">
            <v xml:space="preserve">Chemistry                     </v>
          </cell>
          <cell r="Q152" t="str">
            <v>CHEM</v>
          </cell>
          <cell r="R152" t="str">
            <v xml:space="preserve">Chemistry and Biochemistry         </v>
          </cell>
          <cell r="S152" t="str">
            <v xml:space="preserve">PHD </v>
          </cell>
          <cell r="T152" t="str">
            <v xml:space="preserve">R </v>
          </cell>
          <cell r="U152">
            <v>12</v>
          </cell>
          <cell r="V152" t="str">
            <v>NULL</v>
          </cell>
          <cell r="W152" t="str">
            <v>NULL</v>
          </cell>
          <cell r="X152" t="str">
            <v xml:space="preserve">CGR            </v>
          </cell>
          <cell r="Y152">
            <v>41564.13958333333</v>
          </cell>
          <cell r="Z152" t="str">
            <v>PHYSICAL SCIENCES</v>
          </cell>
          <cell r="AA152" t="e">
            <v>#N/A</v>
          </cell>
          <cell r="AB152" t="e">
            <v>#N/A</v>
          </cell>
          <cell r="AE152" t="str">
            <v>DOMESTIC</v>
          </cell>
          <cell r="AF152">
            <v>0</v>
          </cell>
        </row>
        <row r="153">
          <cell r="A153" t="str">
            <v>A05258847</v>
          </cell>
          <cell r="B153" t="str">
            <v xml:space="preserve">Mehta, Rupal Naresh                </v>
          </cell>
          <cell r="C153" t="str">
            <v>F</v>
          </cell>
          <cell r="D153" t="str">
            <v>US</v>
          </cell>
          <cell r="E153" t="str">
            <v>United States of America</v>
          </cell>
          <cell r="F153" t="str">
            <v xml:space="preserve">  </v>
          </cell>
          <cell r="G153" t="str">
            <v>GR</v>
          </cell>
          <cell r="H153" t="str">
            <v>FA13</v>
          </cell>
          <cell r="I153" t="str">
            <v>RG</v>
          </cell>
          <cell r="J153" t="str">
            <v>D2</v>
          </cell>
          <cell r="K153" t="str">
            <v>FA08</v>
          </cell>
          <cell r="L153" t="str">
            <v>FA08</v>
          </cell>
          <cell r="M153" t="str">
            <v>FA13</v>
          </cell>
          <cell r="N153" t="str">
            <v>PS75</v>
          </cell>
          <cell r="O153" t="str">
            <v xml:space="preserve">Polit Sci </v>
          </cell>
          <cell r="P153" t="str">
            <v xml:space="preserve">Political Science             </v>
          </cell>
          <cell r="Q153" t="str">
            <v>POLI</v>
          </cell>
          <cell r="R153" t="str">
            <v xml:space="preserve">Political Science                  </v>
          </cell>
          <cell r="S153" t="str">
            <v xml:space="preserve">PHD </v>
          </cell>
          <cell r="T153" t="str">
            <v xml:space="preserve">R </v>
          </cell>
          <cell r="U153">
            <v>12</v>
          </cell>
          <cell r="V153" t="str">
            <v>NULL</v>
          </cell>
          <cell r="W153" t="str">
            <v>NULL</v>
          </cell>
          <cell r="X153" t="str">
            <v xml:space="preserve">CGR            </v>
          </cell>
          <cell r="Y153">
            <v>41564.13958333333</v>
          </cell>
          <cell r="Z153" t="str">
            <v>SOCIAL SCIENCES</v>
          </cell>
          <cell r="AA153" t="e">
            <v>#N/A</v>
          </cell>
          <cell r="AB153" t="e">
            <v>#N/A</v>
          </cell>
          <cell r="AE153" t="str">
            <v>DOMESTIC</v>
          </cell>
          <cell r="AF153">
            <v>0</v>
          </cell>
        </row>
        <row r="154">
          <cell r="A154" t="str">
            <v>A05261548</v>
          </cell>
          <cell r="B154" t="str">
            <v xml:space="preserve">Phan, Anthony Tsai-Chieh           </v>
          </cell>
          <cell r="C154" t="str">
            <v>M</v>
          </cell>
          <cell r="D154" t="str">
            <v>US</v>
          </cell>
          <cell r="E154" t="str">
            <v>United States of America</v>
          </cell>
          <cell r="F154" t="str">
            <v xml:space="preserve">  </v>
          </cell>
          <cell r="G154" t="str">
            <v>GR</v>
          </cell>
          <cell r="H154" t="str">
            <v>FA13</v>
          </cell>
          <cell r="I154" t="str">
            <v>RG</v>
          </cell>
          <cell r="J154" t="str">
            <v>D1</v>
          </cell>
          <cell r="K154" t="str">
            <v>FA10</v>
          </cell>
          <cell r="L154" t="str">
            <v>FA10</v>
          </cell>
          <cell r="M154" t="str">
            <v>FA13</v>
          </cell>
          <cell r="N154" t="str">
            <v>BI77</v>
          </cell>
          <cell r="O154" t="str">
            <v xml:space="preserve">Biology   </v>
          </cell>
          <cell r="P154" t="str">
            <v xml:space="preserve">Biology                       </v>
          </cell>
          <cell r="Q154" t="str">
            <v>BIOL</v>
          </cell>
          <cell r="R154" t="str">
            <v xml:space="preserve">Biology                            </v>
          </cell>
          <cell r="S154" t="str">
            <v xml:space="preserve">PHD </v>
          </cell>
          <cell r="T154" t="str">
            <v xml:space="preserve">R </v>
          </cell>
          <cell r="U154">
            <v>12</v>
          </cell>
          <cell r="V154" t="str">
            <v>NULL</v>
          </cell>
          <cell r="W154" t="str">
            <v>NULL</v>
          </cell>
          <cell r="X154" t="str">
            <v xml:space="preserve">CGR            </v>
          </cell>
          <cell r="Y154">
            <v>41564.13958333333</v>
          </cell>
          <cell r="Z154" t="str">
            <v>BIOLOGICAL SCIENCES</v>
          </cell>
          <cell r="AA154" t="e">
            <v>#N/A</v>
          </cell>
          <cell r="AB154" t="e">
            <v>#N/A</v>
          </cell>
          <cell r="AE154" t="str">
            <v>DOMESTIC</v>
          </cell>
          <cell r="AF154">
            <v>0</v>
          </cell>
        </row>
        <row r="155">
          <cell r="A155" t="str">
            <v>A05292617</v>
          </cell>
          <cell r="B155" t="str">
            <v xml:space="preserve">Schutt, Carolyn Elizabeth          </v>
          </cell>
          <cell r="C155" t="str">
            <v>F</v>
          </cell>
          <cell r="D155" t="str">
            <v>US</v>
          </cell>
          <cell r="E155" t="str">
            <v>United States of America</v>
          </cell>
          <cell r="F155" t="str">
            <v xml:space="preserve">  </v>
          </cell>
          <cell r="G155" t="str">
            <v>GR</v>
          </cell>
          <cell r="H155" t="str">
            <v>FA13</v>
          </cell>
          <cell r="I155" t="str">
            <v>RG</v>
          </cell>
          <cell r="J155" t="str">
            <v>D2</v>
          </cell>
          <cell r="K155" t="str">
            <v>FA07</v>
          </cell>
          <cell r="L155" t="str">
            <v>FA07</v>
          </cell>
          <cell r="M155" t="str">
            <v>FA13</v>
          </cell>
          <cell r="N155" t="str">
            <v>BE75</v>
          </cell>
          <cell r="O155" t="str">
            <v xml:space="preserve">Bioengin  </v>
          </cell>
          <cell r="P155" t="str">
            <v xml:space="preserve">Bioengineering                </v>
          </cell>
          <cell r="Q155" t="str">
            <v>BENG</v>
          </cell>
          <cell r="R155" t="str">
            <v xml:space="preserve">Bioengineering                     </v>
          </cell>
          <cell r="S155" t="str">
            <v xml:space="preserve">PHD </v>
          </cell>
          <cell r="T155" t="str">
            <v xml:space="preserve">R </v>
          </cell>
          <cell r="U155">
            <v>12</v>
          </cell>
          <cell r="V155" t="str">
            <v>NULL</v>
          </cell>
          <cell r="W155" t="str">
            <v>NULL</v>
          </cell>
          <cell r="X155" t="str">
            <v xml:space="preserve">CGR            </v>
          </cell>
          <cell r="Y155">
            <v>41564.13958333333</v>
          </cell>
          <cell r="Z155" t="str">
            <v>JACOBS SCHOOL OF ENGINEERING</v>
          </cell>
          <cell r="AA155" t="e">
            <v>#N/A</v>
          </cell>
          <cell r="AB155" t="e">
            <v>#N/A</v>
          </cell>
          <cell r="AE155" t="str">
            <v>DOMESTIC</v>
          </cell>
          <cell r="AF155">
            <v>0</v>
          </cell>
        </row>
        <row r="156">
          <cell r="A156" t="str">
            <v>A05327001</v>
          </cell>
          <cell r="B156" t="str">
            <v xml:space="preserve">Huang, Kevin                       </v>
          </cell>
          <cell r="C156" t="str">
            <v>M</v>
          </cell>
          <cell r="D156" t="str">
            <v>US</v>
          </cell>
          <cell r="E156" t="str">
            <v>United States of America</v>
          </cell>
          <cell r="F156" t="str">
            <v xml:space="preserve">  </v>
          </cell>
          <cell r="G156" t="str">
            <v>GR</v>
          </cell>
          <cell r="H156" t="str">
            <v>FA13</v>
          </cell>
          <cell r="I156" t="str">
            <v>RG</v>
          </cell>
          <cell r="J156" t="str">
            <v>D2</v>
          </cell>
          <cell r="K156" t="str">
            <v>WI08</v>
          </cell>
          <cell r="L156" t="str">
            <v>WI08</v>
          </cell>
          <cell r="M156" t="str">
            <v>FA13</v>
          </cell>
          <cell r="N156" t="str">
            <v>MS76</v>
          </cell>
          <cell r="O156" t="str">
            <v>MatSci&amp;Eng</v>
          </cell>
          <cell r="P156" t="str">
            <v xml:space="preserve">Materials Sci &amp; Engineering   </v>
          </cell>
          <cell r="Q156" t="str">
            <v>MATS</v>
          </cell>
          <cell r="R156" t="str">
            <v>Materials Sci &amp; Engineering Program</v>
          </cell>
          <cell r="S156" t="str">
            <v xml:space="preserve">PHD </v>
          </cell>
          <cell r="T156" t="str">
            <v xml:space="preserve">R </v>
          </cell>
          <cell r="U156">
            <v>12</v>
          </cell>
          <cell r="V156" t="str">
            <v>NULL</v>
          </cell>
          <cell r="W156" t="str">
            <v>NULL</v>
          </cell>
          <cell r="X156" t="str">
            <v xml:space="preserve">CGR            </v>
          </cell>
          <cell r="Y156">
            <v>41564.13958333333</v>
          </cell>
          <cell r="Z156" t="str">
            <v>JACOBS SCHOOL OF ENGINEERING</v>
          </cell>
          <cell r="AA156" t="e">
            <v>#N/A</v>
          </cell>
          <cell r="AB156" t="e">
            <v>#N/A</v>
          </cell>
          <cell r="AE156" t="str">
            <v>DOMESTIC</v>
          </cell>
          <cell r="AF156">
            <v>0</v>
          </cell>
        </row>
        <row r="157">
          <cell r="A157" t="str">
            <v>A05344959</v>
          </cell>
          <cell r="B157" t="str">
            <v xml:space="preserve">Meyers, Jordan Matthew             </v>
          </cell>
          <cell r="C157" t="str">
            <v>M</v>
          </cell>
          <cell r="D157" t="str">
            <v>US</v>
          </cell>
          <cell r="E157" t="str">
            <v>United States of America</v>
          </cell>
          <cell r="F157" t="str">
            <v xml:space="preserve">  </v>
          </cell>
          <cell r="G157" t="str">
            <v>GR</v>
          </cell>
          <cell r="H157" t="str">
            <v>FA13</v>
          </cell>
          <cell r="I157" t="str">
            <v>RG</v>
          </cell>
          <cell r="J157" t="str">
            <v>MA</v>
          </cell>
          <cell r="K157" t="str">
            <v>FA11</v>
          </cell>
          <cell r="L157" t="str">
            <v>FA11</v>
          </cell>
          <cell r="M157" t="str">
            <v>FA13</v>
          </cell>
          <cell r="N157" t="str">
            <v>RS78</v>
          </cell>
          <cell r="O157" t="str">
            <v xml:space="preserve">MBA-Flex  </v>
          </cell>
          <cell r="P157" t="str">
            <v>Master Business Administration</v>
          </cell>
          <cell r="Q157" t="str">
            <v xml:space="preserve">RSM </v>
          </cell>
          <cell r="R157" t="str">
            <v xml:space="preserve">Rady School of Management          </v>
          </cell>
          <cell r="S157" t="str">
            <v xml:space="preserve">MBA </v>
          </cell>
          <cell r="T157" t="str">
            <v xml:space="preserve">R </v>
          </cell>
          <cell r="U157">
            <v>12</v>
          </cell>
          <cell r="V157" t="str">
            <v>NULL</v>
          </cell>
          <cell r="W157" t="str">
            <v>NULL</v>
          </cell>
          <cell r="X157" t="str">
            <v xml:space="preserve">CGR            </v>
          </cell>
          <cell r="Y157">
            <v>41564.13958333333</v>
          </cell>
          <cell r="Z157" t="str">
            <v>RADY SCHOOL OF MANAGEMENT FLEX MBA</v>
          </cell>
          <cell r="AA157" t="e">
            <v>#N/A</v>
          </cell>
          <cell r="AB157" t="e">
            <v>#N/A</v>
          </cell>
          <cell r="AD157" t="str">
            <v>SELF</v>
          </cell>
          <cell r="AE157" t="str">
            <v>DOMESTIC</v>
          </cell>
          <cell r="AF157">
            <v>0</v>
          </cell>
        </row>
        <row r="158">
          <cell r="A158" t="str">
            <v>A05346272</v>
          </cell>
          <cell r="B158" t="str">
            <v xml:space="preserve">Martinez, Melissa I                </v>
          </cell>
          <cell r="C158" t="str">
            <v>F</v>
          </cell>
          <cell r="D158" t="str">
            <v>MX</v>
          </cell>
          <cell r="E158" t="str">
            <v>Mexico</v>
          </cell>
          <cell r="F158" t="str">
            <v>PR</v>
          </cell>
          <cell r="G158" t="str">
            <v>GR</v>
          </cell>
          <cell r="H158" t="str">
            <v>FA13</v>
          </cell>
          <cell r="I158" t="str">
            <v>RG</v>
          </cell>
          <cell r="J158" t="str">
            <v>D2</v>
          </cell>
          <cell r="K158" t="str">
            <v>FA09</v>
          </cell>
          <cell r="L158" t="str">
            <v>FA09</v>
          </cell>
          <cell r="M158" t="str">
            <v>FA13</v>
          </cell>
          <cell r="N158" t="str">
            <v>LT77</v>
          </cell>
          <cell r="O158" t="str">
            <v>Literature</v>
          </cell>
          <cell r="P158" t="str">
            <v xml:space="preserve">Literature                    </v>
          </cell>
          <cell r="Q158" t="str">
            <v xml:space="preserve">LIT </v>
          </cell>
          <cell r="R158" t="str">
            <v xml:space="preserve">Literature                         </v>
          </cell>
          <cell r="S158" t="str">
            <v xml:space="preserve">PHD </v>
          </cell>
          <cell r="T158" t="str">
            <v xml:space="preserve">R </v>
          </cell>
          <cell r="U158">
            <v>12</v>
          </cell>
          <cell r="V158" t="str">
            <v>NULL</v>
          </cell>
          <cell r="W158" t="str">
            <v>NULL</v>
          </cell>
          <cell r="X158" t="str">
            <v xml:space="preserve">CGR            </v>
          </cell>
          <cell r="Y158">
            <v>41564.13958333333</v>
          </cell>
          <cell r="Z158" t="str">
            <v>ARTS &amp; HUMANITIES</v>
          </cell>
          <cell r="AA158" t="e">
            <v>#N/A</v>
          </cell>
          <cell r="AB158" t="e">
            <v>#N/A</v>
          </cell>
          <cell r="AE158" t="str">
            <v>DOMESTIC</v>
          </cell>
          <cell r="AF158">
            <v>0</v>
          </cell>
        </row>
        <row r="159">
          <cell r="A159" t="str">
            <v>A05346488</v>
          </cell>
          <cell r="B159" t="str">
            <v xml:space="preserve">Canzi, Gabriele                    </v>
          </cell>
          <cell r="C159" t="str">
            <v>M</v>
          </cell>
          <cell r="D159" t="str">
            <v>IT</v>
          </cell>
          <cell r="E159" t="str">
            <v>Italy</v>
          </cell>
          <cell r="F159" t="str">
            <v>PR</v>
          </cell>
          <cell r="G159" t="str">
            <v>GR</v>
          </cell>
          <cell r="H159" t="str">
            <v>FA13</v>
          </cell>
          <cell r="I159" t="str">
            <v>RG</v>
          </cell>
          <cell r="J159" t="str">
            <v>D2</v>
          </cell>
          <cell r="K159" t="str">
            <v>FA08</v>
          </cell>
          <cell r="L159" t="str">
            <v>FA08</v>
          </cell>
          <cell r="M159" t="str">
            <v>FA13</v>
          </cell>
          <cell r="N159" t="str">
            <v>CH75</v>
          </cell>
          <cell r="O159" t="str">
            <v xml:space="preserve">Chemistry </v>
          </cell>
          <cell r="P159" t="str">
            <v xml:space="preserve">Chemistry                     </v>
          </cell>
          <cell r="Q159" t="str">
            <v>CHEM</v>
          </cell>
          <cell r="R159" t="str">
            <v xml:space="preserve">Chemistry and Biochemistry         </v>
          </cell>
          <cell r="S159" t="str">
            <v xml:space="preserve">PHD </v>
          </cell>
          <cell r="T159" t="str">
            <v xml:space="preserve">R </v>
          </cell>
          <cell r="U159">
            <v>12</v>
          </cell>
          <cell r="V159" t="str">
            <v>NULL</v>
          </cell>
          <cell r="W159" t="str">
            <v>NULL</v>
          </cell>
          <cell r="X159" t="str">
            <v xml:space="preserve">CGR            </v>
          </cell>
          <cell r="Y159">
            <v>41564.13958333333</v>
          </cell>
          <cell r="Z159" t="str">
            <v>PHYSICAL SCIENCES</v>
          </cell>
          <cell r="AA159" t="e">
            <v>#N/A</v>
          </cell>
          <cell r="AB159" t="e">
            <v>#N/A</v>
          </cell>
          <cell r="AE159" t="str">
            <v>DOMESTIC</v>
          </cell>
          <cell r="AF159">
            <v>0</v>
          </cell>
        </row>
        <row r="160">
          <cell r="A160" t="str">
            <v>A05360549</v>
          </cell>
          <cell r="B160" t="str">
            <v xml:space="preserve">Whisler, Daniel A                  </v>
          </cell>
          <cell r="C160" t="str">
            <v>M</v>
          </cell>
          <cell r="D160" t="str">
            <v>US</v>
          </cell>
          <cell r="E160" t="str">
            <v>United States of America</v>
          </cell>
          <cell r="F160" t="str">
            <v xml:space="preserve">  </v>
          </cell>
          <cell r="G160" t="str">
            <v>GR</v>
          </cell>
          <cell r="H160" t="str">
            <v>FA13</v>
          </cell>
          <cell r="I160" t="str">
            <v>RG</v>
          </cell>
          <cell r="J160" t="str">
            <v>D2</v>
          </cell>
          <cell r="K160" t="str">
            <v>FA07</v>
          </cell>
          <cell r="L160" t="str">
            <v>FA07</v>
          </cell>
          <cell r="M160" t="str">
            <v>FA13</v>
          </cell>
          <cell r="N160" t="str">
            <v>SE75</v>
          </cell>
          <cell r="O160" t="str">
            <v>Struct Eng</v>
          </cell>
          <cell r="P160" t="str">
            <v xml:space="preserve">Structural Engineering        </v>
          </cell>
          <cell r="Q160" t="str">
            <v xml:space="preserve">SE  </v>
          </cell>
          <cell r="R160" t="str">
            <v xml:space="preserve">Structural Engineering             </v>
          </cell>
          <cell r="S160" t="str">
            <v xml:space="preserve">PHD </v>
          </cell>
          <cell r="T160" t="str">
            <v xml:space="preserve">R </v>
          </cell>
          <cell r="U160">
            <v>12</v>
          </cell>
          <cell r="V160" t="str">
            <v>NULL</v>
          </cell>
          <cell r="W160" t="str">
            <v>NULL</v>
          </cell>
          <cell r="X160" t="str">
            <v xml:space="preserve">CGR            </v>
          </cell>
          <cell r="Y160">
            <v>41564.13958333333</v>
          </cell>
          <cell r="Z160" t="str">
            <v>JACOBS SCHOOL OF ENGINEERING</v>
          </cell>
          <cell r="AA160" t="e">
            <v>#N/A</v>
          </cell>
          <cell r="AB160" t="e">
            <v>#N/A</v>
          </cell>
          <cell r="AE160" t="str">
            <v>DOMESTIC</v>
          </cell>
          <cell r="AF160">
            <v>0</v>
          </cell>
        </row>
        <row r="161">
          <cell r="A161" t="str">
            <v>A05362149</v>
          </cell>
          <cell r="B161" t="str">
            <v xml:space="preserve">Ling, Patrick L                    </v>
          </cell>
          <cell r="C161" t="str">
            <v>M</v>
          </cell>
          <cell r="D161" t="str">
            <v>US</v>
          </cell>
          <cell r="E161" t="str">
            <v>United States of America</v>
          </cell>
          <cell r="F161" t="str">
            <v xml:space="preserve">  </v>
          </cell>
          <cell r="G161" t="str">
            <v>GR</v>
          </cell>
          <cell r="H161" t="str">
            <v>FA13</v>
          </cell>
          <cell r="I161" t="str">
            <v>RG</v>
          </cell>
          <cell r="J161" t="str">
            <v>MA</v>
          </cell>
          <cell r="K161" t="str">
            <v>FA09</v>
          </cell>
          <cell r="L161" t="str">
            <v>FA07</v>
          </cell>
          <cell r="M161" t="str">
            <v>FA13</v>
          </cell>
          <cell r="N161" t="str">
            <v>EC77</v>
          </cell>
          <cell r="O161" t="str">
            <v>Com Th/Sys</v>
          </cell>
          <cell r="P161" t="str">
            <v>Elec Eng (Communic Thry &amp; Sys)</v>
          </cell>
          <cell r="Q161" t="str">
            <v xml:space="preserve">ECE </v>
          </cell>
          <cell r="R161" t="str">
            <v xml:space="preserve">Electrical &amp; Computer Engineering  </v>
          </cell>
          <cell r="S161" t="str">
            <v xml:space="preserve">MS  </v>
          </cell>
          <cell r="T161" t="str">
            <v>PR</v>
          </cell>
          <cell r="U161">
            <v>6</v>
          </cell>
          <cell r="V161" t="str">
            <v>NULL</v>
          </cell>
          <cell r="W161" t="str">
            <v>NULL</v>
          </cell>
          <cell r="X161" t="str">
            <v xml:space="preserve">CGR            </v>
          </cell>
          <cell r="Y161">
            <v>41564.13958333333</v>
          </cell>
          <cell r="Z161" t="str">
            <v>JACOBS SCHOOL OF ENGINEERING</v>
          </cell>
          <cell r="AA161" t="e">
            <v>#N/A</v>
          </cell>
          <cell r="AB161" t="e">
            <v>#N/A</v>
          </cell>
          <cell r="AE161" t="str">
            <v>DOMESTIC</v>
          </cell>
          <cell r="AF161">
            <v>0</v>
          </cell>
        </row>
        <row r="162">
          <cell r="A162" t="str">
            <v>A05386139</v>
          </cell>
          <cell r="B162" t="str">
            <v xml:space="preserve">Tanida, Masatoshi                  </v>
          </cell>
          <cell r="C162" t="str">
            <v>M</v>
          </cell>
          <cell r="D162" t="str">
            <v>JP</v>
          </cell>
          <cell r="E162" t="str">
            <v>Japan</v>
          </cell>
          <cell r="F162" t="str">
            <v>PR</v>
          </cell>
          <cell r="G162" t="str">
            <v>GR</v>
          </cell>
          <cell r="H162" t="str">
            <v>FA13</v>
          </cell>
          <cell r="I162" t="str">
            <v>RG</v>
          </cell>
          <cell r="J162" t="str">
            <v>MA</v>
          </cell>
          <cell r="K162" t="str">
            <v>FA11</v>
          </cell>
          <cell r="L162" t="str">
            <v>FA11</v>
          </cell>
          <cell r="M162" t="str">
            <v>FA13</v>
          </cell>
          <cell r="N162" t="str">
            <v>CS75</v>
          </cell>
          <cell r="O162" t="str">
            <v xml:space="preserve">Comp Sci  </v>
          </cell>
          <cell r="P162" t="str">
            <v xml:space="preserve">Computer Science              </v>
          </cell>
          <cell r="Q162" t="str">
            <v xml:space="preserve">CSE </v>
          </cell>
          <cell r="R162" t="str">
            <v xml:space="preserve">Computer Science &amp; Engineering     </v>
          </cell>
          <cell r="S162" t="str">
            <v xml:space="preserve">MS  </v>
          </cell>
          <cell r="T162" t="str">
            <v>PR</v>
          </cell>
          <cell r="U162">
            <v>4</v>
          </cell>
          <cell r="V162" t="str">
            <v>NULL</v>
          </cell>
          <cell r="W162" t="str">
            <v>NULL</v>
          </cell>
          <cell r="X162" t="str">
            <v xml:space="preserve">CGR            </v>
          </cell>
          <cell r="Y162">
            <v>41564.13958333333</v>
          </cell>
          <cell r="Z162" t="str">
            <v>JACOBS SCHOOL OF ENGINEERING</v>
          </cell>
          <cell r="AA162" t="e">
            <v>#N/A</v>
          </cell>
          <cell r="AB162" t="e">
            <v>#N/A</v>
          </cell>
          <cell r="AE162" t="str">
            <v>DOMESTIC</v>
          </cell>
          <cell r="AF162">
            <v>0</v>
          </cell>
        </row>
        <row r="163">
          <cell r="A163" t="str">
            <v>A05389814</v>
          </cell>
          <cell r="B163" t="str">
            <v xml:space="preserve">Rothmann, Michael Isaac            </v>
          </cell>
          <cell r="C163" t="str">
            <v>M</v>
          </cell>
          <cell r="D163" t="str">
            <v>US</v>
          </cell>
          <cell r="E163" t="str">
            <v>United States of America</v>
          </cell>
          <cell r="F163" t="str">
            <v xml:space="preserve">  </v>
          </cell>
          <cell r="G163" t="str">
            <v>GR</v>
          </cell>
          <cell r="H163" t="str">
            <v>FA13</v>
          </cell>
          <cell r="I163" t="str">
            <v>RG</v>
          </cell>
          <cell r="J163" t="str">
            <v>D2</v>
          </cell>
          <cell r="K163" t="str">
            <v>FA07</v>
          </cell>
          <cell r="L163" t="str">
            <v>FA07</v>
          </cell>
          <cell r="M163" t="str">
            <v>FA13</v>
          </cell>
          <cell r="N163" t="str">
            <v>CH75</v>
          </cell>
          <cell r="O163" t="str">
            <v xml:space="preserve">Chemistry </v>
          </cell>
          <cell r="P163" t="str">
            <v xml:space="preserve">Chemistry                     </v>
          </cell>
          <cell r="Q163" t="str">
            <v>CHEM</v>
          </cell>
          <cell r="R163" t="str">
            <v xml:space="preserve">Chemistry and Biochemistry         </v>
          </cell>
          <cell r="S163" t="str">
            <v xml:space="preserve">PHD </v>
          </cell>
          <cell r="T163" t="str">
            <v xml:space="preserve">R </v>
          </cell>
          <cell r="U163">
            <v>12</v>
          </cell>
          <cell r="V163" t="str">
            <v>NULL</v>
          </cell>
          <cell r="W163" t="str">
            <v>NULL</v>
          </cell>
          <cell r="X163" t="str">
            <v xml:space="preserve">CGR            </v>
          </cell>
          <cell r="Y163">
            <v>41564.13958333333</v>
          </cell>
          <cell r="Z163" t="str">
            <v>PHYSICAL SCIENCES</v>
          </cell>
          <cell r="AA163" t="e">
            <v>#N/A</v>
          </cell>
          <cell r="AB163" t="e">
            <v>#N/A</v>
          </cell>
          <cell r="AE163" t="str">
            <v>DOMESTIC</v>
          </cell>
          <cell r="AF163">
            <v>0</v>
          </cell>
        </row>
        <row r="164">
          <cell r="A164" t="str">
            <v>A05406367</v>
          </cell>
          <cell r="B164" t="str">
            <v xml:space="preserve">Strom, Megan C.                    </v>
          </cell>
          <cell r="C164" t="str">
            <v>F</v>
          </cell>
          <cell r="D164" t="str">
            <v>US</v>
          </cell>
          <cell r="E164" t="str">
            <v>United States of America</v>
          </cell>
          <cell r="F164" t="str">
            <v xml:space="preserve">  </v>
          </cell>
          <cell r="G164" t="str">
            <v>GR</v>
          </cell>
          <cell r="H164" t="str">
            <v>FA13</v>
          </cell>
          <cell r="I164" t="str">
            <v>RG</v>
          </cell>
          <cell r="J164" t="str">
            <v>D2</v>
          </cell>
          <cell r="K164" t="str">
            <v>FA07</v>
          </cell>
          <cell r="L164" t="str">
            <v>FA04</v>
          </cell>
          <cell r="M164" t="str">
            <v>FA13</v>
          </cell>
          <cell r="N164" t="str">
            <v>HI75</v>
          </cell>
          <cell r="O164" t="str">
            <v xml:space="preserve">History   </v>
          </cell>
          <cell r="P164" t="str">
            <v xml:space="preserve">History                       </v>
          </cell>
          <cell r="Q164" t="str">
            <v>HIST</v>
          </cell>
          <cell r="R164" t="str">
            <v xml:space="preserve">History                            </v>
          </cell>
          <cell r="S164" t="str">
            <v xml:space="preserve">PHD </v>
          </cell>
          <cell r="T164" t="str">
            <v xml:space="preserve">R </v>
          </cell>
          <cell r="U164">
            <v>16</v>
          </cell>
          <cell r="V164" t="str">
            <v>NULL</v>
          </cell>
          <cell r="W164" t="str">
            <v>NULL</v>
          </cell>
          <cell r="X164" t="str">
            <v xml:space="preserve">CGR            </v>
          </cell>
          <cell r="Y164">
            <v>41564.13958333333</v>
          </cell>
          <cell r="Z164" t="str">
            <v>ARTS &amp; HUMANITIES</v>
          </cell>
          <cell r="AA164" t="e">
            <v>#N/A</v>
          </cell>
          <cell r="AB164" t="e">
            <v>#N/A</v>
          </cell>
          <cell r="AE164" t="str">
            <v>DOMESTIC</v>
          </cell>
          <cell r="AF164">
            <v>0</v>
          </cell>
        </row>
        <row r="165">
          <cell r="A165" t="str">
            <v>A05436997</v>
          </cell>
          <cell r="B165" t="str">
            <v xml:space="preserve">Pogue, Edward Weldon               </v>
          </cell>
          <cell r="C165" t="str">
            <v>M</v>
          </cell>
          <cell r="D165" t="str">
            <v>US</v>
          </cell>
          <cell r="E165" t="str">
            <v>United States of America</v>
          </cell>
          <cell r="F165" t="str">
            <v xml:space="preserve">  </v>
          </cell>
          <cell r="G165" t="str">
            <v>GR</v>
          </cell>
          <cell r="H165" t="str">
            <v>FA13</v>
          </cell>
          <cell r="I165" t="str">
            <v>RG</v>
          </cell>
          <cell r="J165" t="str">
            <v>MA</v>
          </cell>
          <cell r="K165" t="str">
            <v>FA11</v>
          </cell>
          <cell r="L165" t="str">
            <v>FA11</v>
          </cell>
          <cell r="M165" t="str">
            <v>FA13</v>
          </cell>
          <cell r="N165" t="str">
            <v>MC75</v>
          </cell>
          <cell r="O165" t="str">
            <v>Aerosp Eng</v>
          </cell>
          <cell r="P165" t="str">
            <v xml:space="preserve">Engin Scis (Aerospace Engin)  </v>
          </cell>
          <cell r="Q165" t="str">
            <v xml:space="preserve">MAE </v>
          </cell>
          <cell r="R165" t="str">
            <v xml:space="preserve">Mechanical &amp; Aerospace Engineering </v>
          </cell>
          <cell r="S165" t="str">
            <v xml:space="preserve">MS  </v>
          </cell>
          <cell r="T165" t="str">
            <v xml:space="preserve">R </v>
          </cell>
          <cell r="U165">
            <v>12</v>
          </cell>
          <cell r="V165" t="str">
            <v>NULL</v>
          </cell>
          <cell r="W165" t="str">
            <v>NULL</v>
          </cell>
          <cell r="X165" t="str">
            <v xml:space="preserve">CGR            </v>
          </cell>
          <cell r="Y165">
            <v>41564.13958333333</v>
          </cell>
          <cell r="Z165" t="str">
            <v>JACOBS SCHOOL OF ENGINEERING</v>
          </cell>
          <cell r="AA165" t="e">
            <v>#N/A</v>
          </cell>
          <cell r="AB165" t="e">
            <v>#N/A</v>
          </cell>
          <cell r="AE165" t="str">
            <v>DOMESTIC</v>
          </cell>
          <cell r="AF165">
            <v>0</v>
          </cell>
        </row>
        <row r="166">
          <cell r="A166" t="str">
            <v>A05441585</v>
          </cell>
          <cell r="B166" t="str">
            <v xml:space="preserve">Thivierge, Luke John               </v>
          </cell>
          <cell r="C166" t="str">
            <v>M</v>
          </cell>
          <cell r="D166" t="str">
            <v>US</v>
          </cell>
          <cell r="E166" t="str">
            <v>United States of America</v>
          </cell>
          <cell r="F166" t="str">
            <v xml:space="preserve">  </v>
          </cell>
          <cell r="G166" t="str">
            <v>GR</v>
          </cell>
          <cell r="H166" t="str">
            <v>FA13</v>
          </cell>
          <cell r="I166" t="str">
            <v>RG</v>
          </cell>
          <cell r="J166" t="str">
            <v>MA</v>
          </cell>
          <cell r="K166" t="str">
            <v>FA12</v>
          </cell>
          <cell r="L166" t="str">
            <v>FA12</v>
          </cell>
          <cell r="M166" t="str">
            <v>FA13</v>
          </cell>
          <cell r="N166" t="str">
            <v>EC89</v>
          </cell>
          <cell r="O166" t="str">
            <v>WirEmbdSys</v>
          </cell>
          <cell r="P166" t="str">
            <v xml:space="preserve">Wireless Embedded Systems     </v>
          </cell>
          <cell r="Q166" t="str">
            <v xml:space="preserve">ECE </v>
          </cell>
          <cell r="R166" t="str">
            <v xml:space="preserve">Electrical &amp; Computer Engineering  </v>
          </cell>
          <cell r="S166" t="str">
            <v xml:space="preserve">MAS </v>
          </cell>
          <cell r="T166" t="str">
            <v xml:space="preserve">R </v>
          </cell>
          <cell r="U166">
            <v>8</v>
          </cell>
          <cell r="V166" t="str">
            <v>NULL</v>
          </cell>
          <cell r="W166" t="str">
            <v>NULL</v>
          </cell>
          <cell r="X166" t="str">
            <v xml:space="preserve">CGR            </v>
          </cell>
          <cell r="Y166">
            <v>41564.13958333333</v>
          </cell>
          <cell r="Z166" t="str">
            <v>MASTERS OF ADVANCED STUDIES PROGRAMS</v>
          </cell>
          <cell r="AA166" t="e">
            <v>#N/A</v>
          </cell>
          <cell r="AB166" t="e">
            <v>#N/A</v>
          </cell>
          <cell r="AD166" t="str">
            <v>SELF</v>
          </cell>
          <cell r="AE166" t="str">
            <v>DOMESTIC</v>
          </cell>
          <cell r="AF166">
            <v>0</v>
          </cell>
        </row>
        <row r="167">
          <cell r="A167" t="str">
            <v>A05448512</v>
          </cell>
          <cell r="B167" t="str">
            <v xml:space="preserve">Huynh, Christopher Kai-Hung        </v>
          </cell>
          <cell r="C167" t="str">
            <v>M</v>
          </cell>
          <cell r="D167" t="str">
            <v>US</v>
          </cell>
          <cell r="E167" t="str">
            <v>United States of America</v>
          </cell>
          <cell r="F167" t="str">
            <v xml:space="preserve">  </v>
          </cell>
          <cell r="G167" t="str">
            <v>GR</v>
          </cell>
          <cell r="H167" t="str">
            <v>FA13</v>
          </cell>
          <cell r="I167" t="str">
            <v>RG</v>
          </cell>
          <cell r="J167" t="str">
            <v>D1</v>
          </cell>
          <cell r="K167" t="str">
            <v>FA11</v>
          </cell>
          <cell r="L167" t="str">
            <v>FA11</v>
          </cell>
          <cell r="M167" t="str">
            <v>FA13</v>
          </cell>
          <cell r="N167" t="str">
            <v>EC81</v>
          </cell>
          <cell r="O167" t="str">
            <v xml:space="preserve">Photonics </v>
          </cell>
          <cell r="P167" t="str">
            <v xml:space="preserve">Electr Engin (Photonics)      </v>
          </cell>
          <cell r="Q167" t="str">
            <v xml:space="preserve">ECE </v>
          </cell>
          <cell r="R167" t="str">
            <v xml:space="preserve">Electrical &amp; Computer Engineering  </v>
          </cell>
          <cell r="S167" t="str">
            <v xml:space="preserve">PHD </v>
          </cell>
          <cell r="T167" t="str">
            <v>PR</v>
          </cell>
          <cell r="U167">
            <v>4</v>
          </cell>
          <cell r="V167" t="str">
            <v>NULL</v>
          </cell>
          <cell r="W167" t="str">
            <v>NULL</v>
          </cell>
          <cell r="X167" t="str">
            <v xml:space="preserve">CGR            </v>
          </cell>
          <cell r="Y167">
            <v>41564.13958333333</v>
          </cell>
          <cell r="Z167" t="str">
            <v>JACOBS SCHOOL OF ENGINEERING</v>
          </cell>
          <cell r="AA167" t="e">
            <v>#N/A</v>
          </cell>
          <cell r="AB167" t="e">
            <v>#N/A</v>
          </cell>
          <cell r="AE167" t="str">
            <v>DOMESTIC</v>
          </cell>
          <cell r="AF167">
            <v>0</v>
          </cell>
        </row>
        <row r="168">
          <cell r="A168" t="str">
            <v>A05464311</v>
          </cell>
          <cell r="B168" t="str">
            <v xml:space="preserve">Dueck, Megan Erna                  </v>
          </cell>
          <cell r="C168" t="str">
            <v>F</v>
          </cell>
          <cell r="D168" t="str">
            <v>US</v>
          </cell>
          <cell r="E168" t="str">
            <v>United States of America</v>
          </cell>
          <cell r="F168" t="str">
            <v xml:space="preserve">  </v>
          </cell>
          <cell r="G168" t="str">
            <v>GR</v>
          </cell>
          <cell r="H168" t="str">
            <v>FA13</v>
          </cell>
          <cell r="I168" t="str">
            <v>RG</v>
          </cell>
          <cell r="J168" t="str">
            <v>D1</v>
          </cell>
          <cell r="K168" t="str">
            <v>FA11</v>
          </cell>
          <cell r="L168" t="str">
            <v>FA03</v>
          </cell>
          <cell r="M168" t="str">
            <v>FA13</v>
          </cell>
          <cell r="N168" t="str">
            <v>BI77</v>
          </cell>
          <cell r="O168" t="str">
            <v xml:space="preserve">Biology   </v>
          </cell>
          <cell r="P168" t="str">
            <v xml:space="preserve">Biology                       </v>
          </cell>
          <cell r="Q168" t="str">
            <v>BIOL</v>
          </cell>
          <cell r="R168" t="str">
            <v xml:space="preserve">Biology                            </v>
          </cell>
          <cell r="S168" t="str">
            <v xml:space="preserve">PHD </v>
          </cell>
          <cell r="T168" t="str">
            <v xml:space="preserve">R </v>
          </cell>
          <cell r="U168">
            <v>16</v>
          </cell>
          <cell r="V168" t="str">
            <v>NULL</v>
          </cell>
          <cell r="W168" t="str">
            <v>NULL</v>
          </cell>
          <cell r="X168" t="str">
            <v xml:space="preserve">CGR            </v>
          </cell>
          <cell r="Y168">
            <v>41564.13958333333</v>
          </cell>
          <cell r="Z168" t="str">
            <v>BIOLOGICAL SCIENCES</v>
          </cell>
          <cell r="AA168" t="e">
            <v>#N/A</v>
          </cell>
          <cell r="AB168" t="e">
            <v>#N/A</v>
          </cell>
          <cell r="AE168" t="str">
            <v>DOMESTIC</v>
          </cell>
          <cell r="AF168">
            <v>0</v>
          </cell>
        </row>
        <row r="169">
          <cell r="A169" t="str">
            <v>A05490172</v>
          </cell>
          <cell r="B169" t="str">
            <v xml:space="preserve">Armenta, Richard Frank             </v>
          </cell>
          <cell r="C169" t="str">
            <v>M</v>
          </cell>
          <cell r="D169" t="str">
            <v>US</v>
          </cell>
          <cell r="E169" t="str">
            <v>United States of America</v>
          </cell>
          <cell r="F169" t="str">
            <v xml:space="preserve">  </v>
          </cell>
          <cell r="G169" t="str">
            <v>GR</v>
          </cell>
          <cell r="H169" t="str">
            <v>FA13</v>
          </cell>
          <cell r="I169" t="str">
            <v>RG</v>
          </cell>
          <cell r="J169" t="str">
            <v>D1</v>
          </cell>
          <cell r="K169" t="str">
            <v>FA11</v>
          </cell>
          <cell r="L169" t="str">
            <v>FA11</v>
          </cell>
          <cell r="M169" t="str">
            <v>FA13</v>
          </cell>
          <cell r="N169" t="str">
            <v>PU75</v>
          </cell>
          <cell r="O169" t="str">
            <v>PubHlth-JD</v>
          </cell>
          <cell r="P169" t="str">
            <v>Pub Hlth(Epidemiol)JT Doc SDSU</v>
          </cell>
          <cell r="Q169" t="str">
            <v>PUBL</v>
          </cell>
          <cell r="R169" t="str">
            <v xml:space="preserve">Public Health Jt Doc Program       </v>
          </cell>
          <cell r="S169" t="str">
            <v xml:space="preserve">PHD </v>
          </cell>
          <cell r="T169" t="str">
            <v xml:space="preserve">R </v>
          </cell>
          <cell r="U169">
            <v>12</v>
          </cell>
          <cell r="V169" t="str">
            <v>NULL</v>
          </cell>
          <cell r="W169" t="str">
            <v>NULL</v>
          </cell>
          <cell r="X169" t="str">
            <v xml:space="preserve">VGR            </v>
          </cell>
          <cell r="Y169">
            <v>41564.13958333333</v>
          </cell>
          <cell r="Z169" t="str">
            <v>HEALTH SCIENCES-- SOM</v>
          </cell>
          <cell r="AA169" t="str">
            <v>JDP_XMPT</v>
          </cell>
          <cell r="AB169" t="e">
            <v>#N/A</v>
          </cell>
          <cell r="AC169" t="str">
            <v>JDOC</v>
          </cell>
          <cell r="AE169" t="str">
            <v>DOMESTIC</v>
          </cell>
          <cell r="AF169">
            <v>0</v>
          </cell>
        </row>
        <row r="170">
          <cell r="A170" t="str">
            <v>A05500605</v>
          </cell>
          <cell r="B170" t="str">
            <v xml:space="preserve">Tal, Omer                          </v>
          </cell>
          <cell r="C170" t="str">
            <v>M</v>
          </cell>
          <cell r="D170" t="str">
            <v>US</v>
          </cell>
          <cell r="E170" t="str">
            <v>United States of America</v>
          </cell>
          <cell r="F170" t="str">
            <v xml:space="preserve">  </v>
          </cell>
          <cell r="G170" t="str">
            <v>GR</v>
          </cell>
          <cell r="H170" t="str">
            <v>FA13</v>
          </cell>
          <cell r="I170" t="str">
            <v>RG</v>
          </cell>
          <cell r="J170" t="str">
            <v>D2</v>
          </cell>
          <cell r="K170" t="str">
            <v>SP09</v>
          </cell>
          <cell r="L170" t="str">
            <v>FA06</v>
          </cell>
          <cell r="M170" t="str">
            <v>FA13</v>
          </cell>
          <cell r="N170" t="str">
            <v>BE75</v>
          </cell>
          <cell r="O170" t="str">
            <v xml:space="preserve">Bioengin  </v>
          </cell>
          <cell r="P170" t="str">
            <v xml:space="preserve">Bioengineering                </v>
          </cell>
          <cell r="Q170" t="str">
            <v>BENG</v>
          </cell>
          <cell r="R170" t="str">
            <v xml:space="preserve">Bioengineering                     </v>
          </cell>
          <cell r="S170" t="str">
            <v xml:space="preserve">PHD </v>
          </cell>
          <cell r="T170" t="str">
            <v xml:space="preserve">R </v>
          </cell>
          <cell r="U170">
            <v>12</v>
          </cell>
          <cell r="V170" t="str">
            <v>NULL</v>
          </cell>
          <cell r="W170" t="str">
            <v>NULL</v>
          </cell>
          <cell r="X170" t="str">
            <v xml:space="preserve">CGR            </v>
          </cell>
          <cell r="Y170">
            <v>41564.13958333333</v>
          </cell>
          <cell r="Z170" t="str">
            <v>JACOBS SCHOOL OF ENGINEERING</v>
          </cell>
          <cell r="AA170" t="e">
            <v>#N/A</v>
          </cell>
          <cell r="AB170" t="e">
            <v>#N/A</v>
          </cell>
          <cell r="AE170" t="str">
            <v>DOMESTIC</v>
          </cell>
          <cell r="AF170">
            <v>0</v>
          </cell>
        </row>
        <row r="171">
          <cell r="A171" t="str">
            <v>A05524779</v>
          </cell>
          <cell r="B171" t="str">
            <v xml:space="preserve">McCrory, Leonor Rodriguez          </v>
          </cell>
          <cell r="C171" t="str">
            <v>F</v>
          </cell>
          <cell r="D171" t="str">
            <v>US</v>
          </cell>
          <cell r="E171" t="str">
            <v>United States of America</v>
          </cell>
          <cell r="F171" t="str">
            <v xml:space="preserve">  </v>
          </cell>
          <cell r="G171" t="str">
            <v>GR</v>
          </cell>
          <cell r="H171" t="str">
            <v>FA13</v>
          </cell>
          <cell r="I171" t="str">
            <v>RG</v>
          </cell>
          <cell r="J171" t="str">
            <v>D3</v>
          </cell>
          <cell r="K171" t="str">
            <v>FA10</v>
          </cell>
          <cell r="L171" t="str">
            <v>FA06</v>
          </cell>
          <cell r="M171" t="str">
            <v>FA13</v>
          </cell>
          <cell r="N171" t="str">
            <v>LT77</v>
          </cell>
          <cell r="O171" t="str">
            <v>Literature</v>
          </cell>
          <cell r="P171" t="str">
            <v xml:space="preserve">Literature                    </v>
          </cell>
          <cell r="Q171" t="str">
            <v xml:space="preserve">LIT </v>
          </cell>
          <cell r="R171" t="str">
            <v xml:space="preserve">Literature                         </v>
          </cell>
          <cell r="S171" t="str">
            <v xml:space="preserve">PHD </v>
          </cell>
          <cell r="T171" t="str">
            <v xml:space="preserve">R </v>
          </cell>
          <cell r="U171">
            <v>12</v>
          </cell>
          <cell r="V171" t="str">
            <v>NULL</v>
          </cell>
          <cell r="W171" t="str">
            <v>NULL</v>
          </cell>
          <cell r="X171" t="str">
            <v xml:space="preserve">CGR            </v>
          </cell>
          <cell r="Y171">
            <v>41564.13958333333</v>
          </cell>
          <cell r="Z171" t="str">
            <v>ARTS &amp; HUMANITIES</v>
          </cell>
          <cell r="AA171" t="e">
            <v>#N/A</v>
          </cell>
          <cell r="AB171" t="e">
            <v>#N/A</v>
          </cell>
          <cell r="AE171" t="str">
            <v>DOMESTIC</v>
          </cell>
          <cell r="AF171">
            <v>0</v>
          </cell>
        </row>
        <row r="172">
          <cell r="A172" t="str">
            <v>A05534487</v>
          </cell>
          <cell r="B172" t="str">
            <v xml:space="preserve">Shekhtmeyster, Pavel               </v>
          </cell>
          <cell r="C172" t="str">
            <v>M</v>
          </cell>
          <cell r="D172" t="str">
            <v>US</v>
          </cell>
          <cell r="E172" t="str">
            <v>United States of America</v>
          </cell>
          <cell r="F172" t="str">
            <v xml:space="preserve">  </v>
          </cell>
          <cell r="G172" t="str">
            <v>GR</v>
          </cell>
          <cell r="H172" t="str">
            <v>FA13</v>
          </cell>
          <cell r="I172" t="str">
            <v>RG</v>
          </cell>
          <cell r="J172" t="str">
            <v>D1</v>
          </cell>
          <cell r="K172" t="str">
            <v>FA08</v>
          </cell>
          <cell r="L172" t="str">
            <v>FA08</v>
          </cell>
          <cell r="M172" t="str">
            <v>FA13</v>
          </cell>
          <cell r="N172" t="str">
            <v>EC81</v>
          </cell>
          <cell r="O172" t="str">
            <v xml:space="preserve">Photonics </v>
          </cell>
          <cell r="P172" t="str">
            <v xml:space="preserve">Electr Engin (Photonics)      </v>
          </cell>
          <cell r="Q172" t="str">
            <v xml:space="preserve">ECE </v>
          </cell>
          <cell r="R172" t="str">
            <v xml:space="preserve">Electrical &amp; Computer Engineering  </v>
          </cell>
          <cell r="S172" t="str">
            <v xml:space="preserve">PHD </v>
          </cell>
          <cell r="T172" t="str">
            <v xml:space="preserve">R </v>
          </cell>
          <cell r="U172">
            <v>12</v>
          </cell>
          <cell r="V172" t="str">
            <v>NULL</v>
          </cell>
          <cell r="W172" t="str">
            <v>NULL</v>
          </cell>
          <cell r="X172" t="str">
            <v xml:space="preserve">CGR            </v>
          </cell>
          <cell r="Y172">
            <v>41564.13958333333</v>
          </cell>
          <cell r="Z172" t="str">
            <v>JACOBS SCHOOL OF ENGINEERING</v>
          </cell>
          <cell r="AA172" t="e">
            <v>#N/A</v>
          </cell>
          <cell r="AB172" t="e">
            <v>#N/A</v>
          </cell>
          <cell r="AE172" t="str">
            <v>DOMESTIC</v>
          </cell>
          <cell r="AF172">
            <v>0</v>
          </cell>
        </row>
        <row r="173">
          <cell r="A173" t="str">
            <v>A05547439</v>
          </cell>
          <cell r="B173" t="str">
            <v xml:space="preserve">Sutterley, Christel Johanna        </v>
          </cell>
          <cell r="C173" t="str">
            <v>F</v>
          </cell>
          <cell r="D173" t="str">
            <v>US</v>
          </cell>
          <cell r="E173" t="str">
            <v>United States of America</v>
          </cell>
          <cell r="F173" t="str">
            <v xml:space="preserve">  </v>
          </cell>
          <cell r="G173" t="str">
            <v>GR</v>
          </cell>
          <cell r="H173" t="str">
            <v>FA13</v>
          </cell>
          <cell r="I173" t="str">
            <v>RG</v>
          </cell>
          <cell r="J173" t="str">
            <v>MA</v>
          </cell>
          <cell r="K173" t="str">
            <v>FA13</v>
          </cell>
          <cell r="L173" t="str">
            <v>FA03</v>
          </cell>
          <cell r="M173" t="str">
            <v>FA13</v>
          </cell>
          <cell r="N173" t="str">
            <v>RS76</v>
          </cell>
          <cell r="O173" t="str">
            <v xml:space="preserve">MBA       </v>
          </cell>
          <cell r="P173" t="str">
            <v>Master Business Administration</v>
          </cell>
          <cell r="Q173" t="str">
            <v xml:space="preserve">RSM </v>
          </cell>
          <cell r="R173" t="str">
            <v xml:space="preserve">Rady School of Management          </v>
          </cell>
          <cell r="S173" t="str">
            <v xml:space="preserve">MBA </v>
          </cell>
          <cell r="T173" t="str">
            <v xml:space="preserve">R </v>
          </cell>
          <cell r="U173">
            <v>17</v>
          </cell>
          <cell r="V173" t="str">
            <v>READ</v>
          </cell>
          <cell r="W173" t="str">
            <v>READ</v>
          </cell>
          <cell r="X173" t="str">
            <v xml:space="preserve">RGR            </v>
          </cell>
          <cell r="Y173">
            <v>41564.13958333333</v>
          </cell>
          <cell r="Z173" t="str">
            <v>RADY SCHOOL OF MANAGEMENT</v>
          </cell>
          <cell r="AA173" t="e">
            <v>#N/A</v>
          </cell>
          <cell r="AB173" t="e">
            <v>#N/A</v>
          </cell>
          <cell r="AE173" t="str">
            <v>DOMESTIC</v>
          </cell>
          <cell r="AF173">
            <v>0</v>
          </cell>
        </row>
        <row r="174">
          <cell r="A174" t="str">
            <v>A05567613</v>
          </cell>
          <cell r="B174" t="str">
            <v xml:space="preserve">Gomer, Jeremy Vethan               </v>
          </cell>
          <cell r="C174" t="str">
            <v>M</v>
          </cell>
          <cell r="D174" t="str">
            <v>US</v>
          </cell>
          <cell r="E174" t="str">
            <v>United States of America</v>
          </cell>
          <cell r="F174" t="str">
            <v xml:space="preserve">  </v>
          </cell>
          <cell r="G174" t="str">
            <v>GR</v>
          </cell>
          <cell r="H174" t="str">
            <v>FA13</v>
          </cell>
          <cell r="I174" t="str">
            <v>RG</v>
          </cell>
          <cell r="J174" t="str">
            <v>D1</v>
          </cell>
          <cell r="K174" t="str">
            <v>FA09</v>
          </cell>
          <cell r="L174" t="str">
            <v>FA09</v>
          </cell>
          <cell r="M174" t="str">
            <v>FA13</v>
          </cell>
          <cell r="N174" t="str">
            <v>PL75</v>
          </cell>
          <cell r="O174" t="str">
            <v>Philosophy</v>
          </cell>
          <cell r="P174" t="str">
            <v xml:space="preserve">Philosophy                    </v>
          </cell>
          <cell r="Q174" t="str">
            <v>PHIL</v>
          </cell>
          <cell r="R174" t="str">
            <v xml:space="preserve">Philosophy                         </v>
          </cell>
          <cell r="S174" t="str">
            <v xml:space="preserve">PHD </v>
          </cell>
          <cell r="T174" t="str">
            <v xml:space="preserve">R </v>
          </cell>
          <cell r="U174">
            <v>12</v>
          </cell>
          <cell r="V174" t="str">
            <v>NULL</v>
          </cell>
          <cell r="W174" t="str">
            <v>NULL</v>
          </cell>
          <cell r="X174" t="str">
            <v xml:space="preserve">CGR            </v>
          </cell>
          <cell r="Y174">
            <v>41564.13958333333</v>
          </cell>
          <cell r="Z174" t="str">
            <v>ARTS &amp; HUMANITIES</v>
          </cell>
          <cell r="AA174" t="e">
            <v>#N/A</v>
          </cell>
          <cell r="AB174" t="e">
            <v>#N/A</v>
          </cell>
          <cell r="AE174" t="str">
            <v>DOMESTIC</v>
          </cell>
          <cell r="AF174">
            <v>0</v>
          </cell>
        </row>
        <row r="175">
          <cell r="A175" t="str">
            <v>A05576386</v>
          </cell>
          <cell r="B175" t="str">
            <v xml:space="preserve">Pistone, Kristina Marie Myers      </v>
          </cell>
          <cell r="C175" t="str">
            <v>F</v>
          </cell>
          <cell r="D175" t="str">
            <v>US</v>
          </cell>
          <cell r="E175" t="str">
            <v>United States of America</v>
          </cell>
          <cell r="F175" t="str">
            <v xml:space="preserve">  </v>
          </cell>
          <cell r="G175" t="str">
            <v>GR</v>
          </cell>
          <cell r="H175" t="str">
            <v>FA13</v>
          </cell>
          <cell r="I175" t="str">
            <v>RG</v>
          </cell>
          <cell r="J175" t="str">
            <v>D2</v>
          </cell>
          <cell r="K175" t="str">
            <v>FA08</v>
          </cell>
          <cell r="L175" t="str">
            <v>FA08</v>
          </cell>
          <cell r="M175" t="str">
            <v>FA13</v>
          </cell>
          <cell r="N175" t="str">
            <v>SI78</v>
          </cell>
          <cell r="O175" t="str">
            <v>Oceanogrph</v>
          </cell>
          <cell r="P175" t="str">
            <v xml:space="preserve">Oceanography                  </v>
          </cell>
          <cell r="Q175" t="str">
            <v xml:space="preserve">SIO </v>
          </cell>
          <cell r="R175" t="str">
            <v>Scripps Institution of Oceanography</v>
          </cell>
          <cell r="S175" t="str">
            <v xml:space="preserve">PHD </v>
          </cell>
          <cell r="T175" t="str">
            <v xml:space="preserve">R </v>
          </cell>
          <cell r="U175">
            <v>12</v>
          </cell>
          <cell r="V175" t="str">
            <v>NULL</v>
          </cell>
          <cell r="W175" t="str">
            <v>NULL</v>
          </cell>
          <cell r="X175" t="str">
            <v xml:space="preserve">CGR            </v>
          </cell>
          <cell r="Y175">
            <v>41564.13958333333</v>
          </cell>
          <cell r="Z175" t="str">
            <v>SCRIPPS INSTITUTE OF OCEANOGRAPHY</v>
          </cell>
          <cell r="AA175" t="e">
            <v>#N/A</v>
          </cell>
          <cell r="AB175" t="e">
            <v>#N/A</v>
          </cell>
          <cell r="AE175" t="str">
            <v>DOMESTIC</v>
          </cell>
          <cell r="AF175">
            <v>0</v>
          </cell>
        </row>
        <row r="176">
          <cell r="A176" t="str">
            <v>A05613169</v>
          </cell>
          <cell r="B176" t="str">
            <v xml:space="preserve">Watson, A Lee                      </v>
          </cell>
          <cell r="C176" t="str">
            <v>M</v>
          </cell>
          <cell r="D176" t="str">
            <v>US</v>
          </cell>
          <cell r="E176" t="str">
            <v>United States of America</v>
          </cell>
          <cell r="F176" t="str">
            <v xml:space="preserve">  </v>
          </cell>
          <cell r="G176" t="str">
            <v>GR</v>
          </cell>
          <cell r="H176" t="str">
            <v>FA13</v>
          </cell>
          <cell r="I176" t="str">
            <v>RG</v>
          </cell>
          <cell r="J176" t="str">
            <v>MA</v>
          </cell>
          <cell r="K176" t="str">
            <v>FA12</v>
          </cell>
          <cell r="L176" t="str">
            <v>FA12</v>
          </cell>
          <cell r="M176" t="str">
            <v>FA13</v>
          </cell>
          <cell r="N176" t="str">
            <v>RS80</v>
          </cell>
          <cell r="O176" t="str">
            <v xml:space="preserve">MBA-Flex  </v>
          </cell>
          <cell r="P176" t="str">
            <v>Master Business Administration</v>
          </cell>
          <cell r="Q176" t="str">
            <v xml:space="preserve">RSM </v>
          </cell>
          <cell r="R176" t="str">
            <v xml:space="preserve">Rady School of Management          </v>
          </cell>
          <cell r="S176" t="str">
            <v xml:space="preserve">MBA </v>
          </cell>
          <cell r="T176" t="str">
            <v xml:space="preserve">R </v>
          </cell>
          <cell r="U176">
            <v>8</v>
          </cell>
          <cell r="V176" t="str">
            <v>NULL</v>
          </cell>
          <cell r="W176" t="str">
            <v>NULL</v>
          </cell>
          <cell r="X176" t="str">
            <v xml:space="preserve">CGR            </v>
          </cell>
          <cell r="Y176">
            <v>41564.13958333333</v>
          </cell>
          <cell r="Z176" t="str">
            <v>RADY SCHOOL OF MANAGEMENT FLEX MBA</v>
          </cell>
          <cell r="AA176" t="e">
            <v>#N/A</v>
          </cell>
          <cell r="AB176" t="e">
            <v>#N/A</v>
          </cell>
          <cell r="AD176" t="str">
            <v>SELF</v>
          </cell>
          <cell r="AE176" t="str">
            <v>DOMESTIC</v>
          </cell>
          <cell r="AF176">
            <v>0</v>
          </cell>
        </row>
        <row r="177">
          <cell r="A177" t="str">
            <v>A05642948</v>
          </cell>
          <cell r="B177" t="str">
            <v xml:space="preserve">Chapin, Benjamin Nodin             </v>
          </cell>
          <cell r="C177" t="str">
            <v>M</v>
          </cell>
          <cell r="D177" t="str">
            <v>US</v>
          </cell>
          <cell r="E177" t="str">
            <v>United States of America</v>
          </cell>
          <cell r="F177" t="str">
            <v xml:space="preserve">  </v>
          </cell>
          <cell r="G177" t="str">
            <v>GR</v>
          </cell>
          <cell r="H177" t="str">
            <v>FA13</v>
          </cell>
          <cell r="I177" t="str">
            <v>RG</v>
          </cell>
          <cell r="J177" t="str">
            <v>D2</v>
          </cell>
          <cell r="K177" t="str">
            <v>FA08</v>
          </cell>
          <cell r="L177" t="str">
            <v>FA08</v>
          </cell>
          <cell r="M177" t="str">
            <v>FA13</v>
          </cell>
          <cell r="N177" t="str">
            <v>LT77</v>
          </cell>
          <cell r="O177" t="str">
            <v>Literature</v>
          </cell>
          <cell r="P177" t="str">
            <v xml:space="preserve">Literature                    </v>
          </cell>
          <cell r="Q177" t="str">
            <v xml:space="preserve">LIT </v>
          </cell>
          <cell r="R177" t="str">
            <v xml:space="preserve">Literature                         </v>
          </cell>
          <cell r="S177" t="str">
            <v xml:space="preserve">PHD </v>
          </cell>
          <cell r="T177" t="str">
            <v xml:space="preserve">R </v>
          </cell>
          <cell r="U177">
            <v>12</v>
          </cell>
          <cell r="V177" t="str">
            <v>NULL</v>
          </cell>
          <cell r="W177" t="str">
            <v>NULL</v>
          </cell>
          <cell r="X177" t="str">
            <v xml:space="preserve">CGR            </v>
          </cell>
          <cell r="Y177">
            <v>41564.13958333333</v>
          </cell>
          <cell r="Z177" t="str">
            <v>ARTS &amp; HUMANITIES</v>
          </cell>
          <cell r="AA177" t="e">
            <v>#N/A</v>
          </cell>
          <cell r="AB177" t="e">
            <v>#N/A</v>
          </cell>
          <cell r="AE177" t="str">
            <v>DOMESTIC</v>
          </cell>
          <cell r="AF177">
            <v>0</v>
          </cell>
        </row>
        <row r="178">
          <cell r="A178" t="str">
            <v>A05650643</v>
          </cell>
          <cell r="B178" t="str">
            <v xml:space="preserve">Guzman Barron, Paola Andrea        </v>
          </cell>
          <cell r="C178" t="str">
            <v>F</v>
          </cell>
          <cell r="D178" t="str">
            <v>US</v>
          </cell>
          <cell r="E178" t="str">
            <v>United States of America</v>
          </cell>
          <cell r="F178" t="str">
            <v xml:space="preserve">  </v>
          </cell>
          <cell r="G178" t="str">
            <v>GR</v>
          </cell>
          <cell r="H178" t="str">
            <v>FA13</v>
          </cell>
          <cell r="I178" t="str">
            <v>RG</v>
          </cell>
          <cell r="J178" t="str">
            <v>MA</v>
          </cell>
          <cell r="K178" t="str">
            <v>FA12</v>
          </cell>
          <cell r="L178" t="str">
            <v>FA12</v>
          </cell>
          <cell r="M178" t="str">
            <v>FA13</v>
          </cell>
          <cell r="N178" t="str">
            <v>IR76</v>
          </cell>
          <cell r="O178" t="str">
            <v xml:space="preserve">MPIA      </v>
          </cell>
          <cell r="P178" t="str">
            <v xml:space="preserve">Pacific International Affairs </v>
          </cell>
          <cell r="Q178" t="str">
            <v>IRPS</v>
          </cell>
          <cell r="R178" t="str">
            <v xml:space="preserve">Intl Relations &amp; Pacific Studies   </v>
          </cell>
          <cell r="S178" t="str">
            <v>MPIA</v>
          </cell>
          <cell r="T178" t="str">
            <v xml:space="preserve">R </v>
          </cell>
          <cell r="U178">
            <v>16</v>
          </cell>
          <cell r="V178" t="str">
            <v>NULL</v>
          </cell>
          <cell r="W178" t="str">
            <v>NULL</v>
          </cell>
          <cell r="X178" t="str">
            <v xml:space="preserve">CGR            </v>
          </cell>
          <cell r="Y178">
            <v>41564.13958333333</v>
          </cell>
          <cell r="Z178" t="str">
            <v>INTERNATIONAL RELATIONS &amp; PACIFIC STUDIES</v>
          </cell>
          <cell r="AA178" t="e">
            <v>#N/A</v>
          </cell>
          <cell r="AB178" t="e">
            <v>#N/A</v>
          </cell>
          <cell r="AE178" t="str">
            <v>DOMESTIC</v>
          </cell>
          <cell r="AF178">
            <v>0</v>
          </cell>
        </row>
        <row r="179">
          <cell r="A179" t="str">
            <v>A05657373</v>
          </cell>
          <cell r="B179" t="str">
            <v xml:space="preserve">Oblepias, Allan Jason              </v>
          </cell>
          <cell r="C179" t="str">
            <v>M</v>
          </cell>
          <cell r="D179" t="str">
            <v>US</v>
          </cell>
          <cell r="E179" t="str">
            <v>United States of America</v>
          </cell>
          <cell r="F179" t="str">
            <v xml:space="preserve">  </v>
          </cell>
          <cell r="G179" t="str">
            <v>GR</v>
          </cell>
          <cell r="H179" t="str">
            <v>FA13</v>
          </cell>
          <cell r="I179" t="str">
            <v>RG</v>
          </cell>
          <cell r="J179" t="str">
            <v>MA</v>
          </cell>
          <cell r="K179" t="str">
            <v>FA13</v>
          </cell>
          <cell r="L179" t="str">
            <v>FA13</v>
          </cell>
          <cell r="M179" t="str">
            <v>FA13</v>
          </cell>
          <cell r="N179" t="str">
            <v>CS82</v>
          </cell>
          <cell r="O179" t="str">
            <v xml:space="preserve">CSE AESE  </v>
          </cell>
          <cell r="P179" t="str">
            <v>Archtctr-BsdEntrprSystmsEngrng</v>
          </cell>
          <cell r="Q179" t="str">
            <v xml:space="preserve">CSE </v>
          </cell>
          <cell r="R179" t="str">
            <v xml:space="preserve">Computer Science &amp; Engineering     </v>
          </cell>
          <cell r="S179" t="str">
            <v xml:space="preserve">MAS </v>
          </cell>
          <cell r="T179" t="str">
            <v xml:space="preserve">R </v>
          </cell>
          <cell r="U179">
            <v>13</v>
          </cell>
          <cell r="V179" t="str">
            <v xml:space="preserve">ACC </v>
          </cell>
          <cell r="W179" t="str">
            <v>GADM</v>
          </cell>
          <cell r="X179" t="str">
            <v xml:space="preserve">NGR            </v>
          </cell>
          <cell r="Y179">
            <v>41564.13958333333</v>
          </cell>
          <cell r="Z179" t="str">
            <v>MASTERS OF ADVANCED STUDIES PROGRAMS</v>
          </cell>
          <cell r="AA179" t="e">
            <v>#N/A</v>
          </cell>
          <cell r="AB179" t="e">
            <v>#N/A</v>
          </cell>
          <cell r="AD179" t="str">
            <v>SELF</v>
          </cell>
          <cell r="AE179" t="str">
            <v>DOMESTIC</v>
          </cell>
          <cell r="AF179">
            <v>0</v>
          </cell>
        </row>
        <row r="180">
          <cell r="A180" t="str">
            <v>A05704838</v>
          </cell>
          <cell r="B180" t="str">
            <v xml:space="preserve">Brubaker, Deborah L.               </v>
          </cell>
          <cell r="C180" t="str">
            <v>F</v>
          </cell>
          <cell r="D180" t="str">
            <v>US</v>
          </cell>
          <cell r="E180" t="str">
            <v>United States of America</v>
          </cell>
          <cell r="F180" t="str">
            <v xml:space="preserve">  </v>
          </cell>
          <cell r="G180" t="str">
            <v>GR</v>
          </cell>
          <cell r="H180" t="str">
            <v>FA13</v>
          </cell>
          <cell r="I180" t="str">
            <v>RG</v>
          </cell>
          <cell r="J180" t="str">
            <v>MA</v>
          </cell>
          <cell r="K180" t="str">
            <v>FA13</v>
          </cell>
          <cell r="L180" t="str">
            <v>FA03</v>
          </cell>
          <cell r="M180" t="str">
            <v>FA13</v>
          </cell>
          <cell r="N180" t="str">
            <v>MC85</v>
          </cell>
          <cell r="O180" t="str">
            <v xml:space="preserve">MedDevEng </v>
          </cell>
          <cell r="P180" t="str">
            <v xml:space="preserve">Medical Devices Engineering   </v>
          </cell>
          <cell r="Q180" t="str">
            <v xml:space="preserve">MAE </v>
          </cell>
          <cell r="R180" t="str">
            <v xml:space="preserve">Mechanical &amp; Aerospace Engineering </v>
          </cell>
          <cell r="S180" t="str">
            <v xml:space="preserve">MAS </v>
          </cell>
          <cell r="T180" t="str">
            <v xml:space="preserve">R </v>
          </cell>
          <cell r="U180">
            <v>4</v>
          </cell>
          <cell r="V180" t="str">
            <v>READ</v>
          </cell>
          <cell r="W180" t="str">
            <v>READ</v>
          </cell>
          <cell r="X180" t="str">
            <v xml:space="preserve">RGR            </v>
          </cell>
          <cell r="Y180">
            <v>41564.13958333333</v>
          </cell>
          <cell r="Z180" t="str">
            <v>MASTERS OF ADVANCED STUDIES PROGRAMS</v>
          </cell>
          <cell r="AA180" t="e">
            <v>#N/A</v>
          </cell>
          <cell r="AB180" t="e">
            <v>#N/A</v>
          </cell>
          <cell r="AD180" t="str">
            <v>SELF</v>
          </cell>
          <cell r="AE180" t="str">
            <v>DOMESTIC</v>
          </cell>
          <cell r="AF180">
            <v>0</v>
          </cell>
        </row>
        <row r="181">
          <cell r="A181" t="str">
            <v>A05717693</v>
          </cell>
          <cell r="B181" t="str">
            <v xml:space="preserve">Arfaee, Arash                      </v>
          </cell>
          <cell r="C181" t="str">
            <v>M</v>
          </cell>
          <cell r="D181" t="str">
            <v>US</v>
          </cell>
          <cell r="E181" t="str">
            <v>United States of America</v>
          </cell>
          <cell r="F181" t="str">
            <v xml:space="preserve">  </v>
          </cell>
          <cell r="G181" t="str">
            <v>GR</v>
          </cell>
          <cell r="H181" t="str">
            <v>FA13</v>
          </cell>
          <cell r="I181" t="str">
            <v>RG</v>
          </cell>
          <cell r="J181" t="str">
            <v>D2</v>
          </cell>
          <cell r="K181" t="str">
            <v>WI12</v>
          </cell>
          <cell r="L181" t="str">
            <v>WI08</v>
          </cell>
          <cell r="M181" t="str">
            <v>FA13</v>
          </cell>
          <cell r="N181" t="str">
            <v>CS76</v>
          </cell>
          <cell r="O181" t="str">
            <v>CSECompEng</v>
          </cell>
          <cell r="P181" t="str">
            <v>Computer Science(Comput Engin)</v>
          </cell>
          <cell r="Q181" t="str">
            <v xml:space="preserve">CSE </v>
          </cell>
          <cell r="R181" t="str">
            <v xml:space="preserve">Computer Science &amp; Engineering     </v>
          </cell>
          <cell r="S181" t="str">
            <v xml:space="preserve">PHD </v>
          </cell>
          <cell r="T181" t="str">
            <v xml:space="preserve">R </v>
          </cell>
          <cell r="U181">
            <v>12</v>
          </cell>
          <cell r="V181" t="str">
            <v>NULL</v>
          </cell>
          <cell r="W181" t="str">
            <v>NULL</v>
          </cell>
          <cell r="X181" t="str">
            <v xml:space="preserve">CGR            </v>
          </cell>
          <cell r="Y181">
            <v>41564.13958333333</v>
          </cell>
          <cell r="Z181" t="str">
            <v>JACOBS SCHOOL OF ENGINEERING</v>
          </cell>
          <cell r="AA181" t="e">
            <v>#N/A</v>
          </cell>
          <cell r="AB181" t="e">
            <v>#N/A</v>
          </cell>
          <cell r="AE181" t="str">
            <v>DOMESTIC</v>
          </cell>
          <cell r="AF181">
            <v>0</v>
          </cell>
        </row>
        <row r="182">
          <cell r="A182" t="str">
            <v>A05726365</v>
          </cell>
          <cell r="B182" t="str">
            <v xml:space="preserve">Schorn, Michelle Antoinette        </v>
          </cell>
          <cell r="C182" t="str">
            <v>F</v>
          </cell>
          <cell r="D182" t="str">
            <v>US</v>
          </cell>
          <cell r="E182" t="str">
            <v>United States of America</v>
          </cell>
          <cell r="F182" t="str">
            <v xml:space="preserve">  </v>
          </cell>
          <cell r="G182" t="str">
            <v>GR</v>
          </cell>
          <cell r="H182" t="str">
            <v>FA13</v>
          </cell>
          <cell r="I182" t="str">
            <v>RG</v>
          </cell>
          <cell r="J182" t="str">
            <v>D1</v>
          </cell>
          <cell r="K182" t="str">
            <v>FA12</v>
          </cell>
          <cell r="L182" t="str">
            <v>FA12</v>
          </cell>
          <cell r="M182" t="str">
            <v>FA13</v>
          </cell>
          <cell r="N182" t="str">
            <v>SI77</v>
          </cell>
          <cell r="O182" t="str">
            <v>Marine Bio</v>
          </cell>
          <cell r="P182" t="str">
            <v xml:space="preserve">Marine Biology                </v>
          </cell>
          <cell r="Q182" t="str">
            <v xml:space="preserve">SIO </v>
          </cell>
          <cell r="R182" t="str">
            <v>Scripps Institution of Oceanography</v>
          </cell>
          <cell r="S182" t="str">
            <v xml:space="preserve">PHD </v>
          </cell>
          <cell r="T182" t="str">
            <v xml:space="preserve">N </v>
          </cell>
          <cell r="U182">
            <v>14</v>
          </cell>
          <cell r="V182" t="str">
            <v>NULL</v>
          </cell>
          <cell r="W182" t="str">
            <v>NULL</v>
          </cell>
          <cell r="X182" t="str">
            <v xml:space="preserve">CGR            </v>
          </cell>
          <cell r="Y182">
            <v>41564.13958333333</v>
          </cell>
          <cell r="Z182" t="str">
            <v>SCRIPPS INSTITUTE OF OCEANOGRAPHY</v>
          </cell>
          <cell r="AA182" t="e">
            <v>#N/A</v>
          </cell>
          <cell r="AB182" t="e">
            <v>#N/A</v>
          </cell>
          <cell r="AE182" t="str">
            <v>DOMESTIC</v>
          </cell>
          <cell r="AF182" t="str">
            <v>TEXM</v>
          </cell>
        </row>
        <row r="183">
          <cell r="A183" t="str">
            <v>A05726535</v>
          </cell>
          <cell r="B183" t="str">
            <v xml:space="preserve">Felsen, Csilla Nani                </v>
          </cell>
          <cell r="C183" t="str">
            <v>F</v>
          </cell>
          <cell r="D183" t="str">
            <v>US</v>
          </cell>
          <cell r="E183" t="str">
            <v>United States of America</v>
          </cell>
          <cell r="F183" t="str">
            <v xml:space="preserve">  </v>
          </cell>
          <cell r="G183" t="str">
            <v>GR</v>
          </cell>
          <cell r="H183" t="str">
            <v>FA13</v>
          </cell>
          <cell r="I183" t="str">
            <v>RG</v>
          </cell>
          <cell r="J183" t="str">
            <v>D2</v>
          </cell>
          <cell r="K183" t="str">
            <v>FA10</v>
          </cell>
          <cell r="L183" t="str">
            <v>FA10</v>
          </cell>
          <cell r="M183" t="str">
            <v>FA13</v>
          </cell>
          <cell r="N183" t="str">
            <v>BS75</v>
          </cell>
          <cell r="O183" t="str">
            <v>Biomed Sci</v>
          </cell>
          <cell r="P183" t="str">
            <v xml:space="preserve">Biomedical Sciences           </v>
          </cell>
          <cell r="Q183" t="str">
            <v>BIOM</v>
          </cell>
          <cell r="R183" t="str">
            <v xml:space="preserve">Biomedical Sciences                </v>
          </cell>
          <cell r="S183" t="str">
            <v xml:space="preserve">PHD </v>
          </cell>
          <cell r="T183" t="str">
            <v xml:space="preserve">R </v>
          </cell>
          <cell r="U183">
            <v>12</v>
          </cell>
          <cell r="V183" t="str">
            <v>NULL</v>
          </cell>
          <cell r="W183" t="str">
            <v>NULL</v>
          </cell>
          <cell r="X183" t="str">
            <v xml:space="preserve">CGR            </v>
          </cell>
          <cell r="Y183">
            <v>41564.13958333333</v>
          </cell>
          <cell r="Z183" t="str">
            <v>HEALTH SCIENCES-- SOM</v>
          </cell>
          <cell r="AA183" t="e">
            <v>#N/A</v>
          </cell>
          <cell r="AB183" t="e">
            <v>#N/A</v>
          </cell>
          <cell r="AE183" t="str">
            <v>DOMESTIC</v>
          </cell>
          <cell r="AF183">
            <v>0</v>
          </cell>
        </row>
        <row r="184">
          <cell r="A184" t="str">
            <v>A05727393</v>
          </cell>
          <cell r="B184" t="str">
            <v xml:space="preserve">Knabb, Kyle Andrew                 </v>
          </cell>
          <cell r="C184" t="str">
            <v>M</v>
          </cell>
          <cell r="D184" t="str">
            <v>US</v>
          </cell>
          <cell r="E184" t="str">
            <v>United States of America</v>
          </cell>
          <cell r="F184" t="str">
            <v xml:space="preserve">  </v>
          </cell>
          <cell r="G184" t="str">
            <v>GR</v>
          </cell>
          <cell r="H184" t="str">
            <v>FA13</v>
          </cell>
          <cell r="I184" t="str">
            <v>RG</v>
          </cell>
          <cell r="J184" t="str">
            <v>D2</v>
          </cell>
          <cell r="K184" t="str">
            <v>FA06</v>
          </cell>
          <cell r="L184" t="str">
            <v>FA06</v>
          </cell>
          <cell r="M184" t="str">
            <v>FA13</v>
          </cell>
          <cell r="N184" t="str">
            <v>AN75</v>
          </cell>
          <cell r="O184" t="str">
            <v xml:space="preserve">Anthropol </v>
          </cell>
          <cell r="P184" t="str">
            <v xml:space="preserve">Anthropology                  </v>
          </cell>
          <cell r="Q184" t="str">
            <v>ANTH</v>
          </cell>
          <cell r="R184" t="str">
            <v xml:space="preserve">Anthropology                       </v>
          </cell>
          <cell r="S184" t="str">
            <v xml:space="preserve">PHD </v>
          </cell>
          <cell r="T184" t="str">
            <v xml:space="preserve">R </v>
          </cell>
          <cell r="U184">
            <v>12</v>
          </cell>
          <cell r="V184" t="str">
            <v>NULL</v>
          </cell>
          <cell r="W184" t="str">
            <v>NULL</v>
          </cell>
          <cell r="X184" t="str">
            <v xml:space="preserve">CGR            </v>
          </cell>
          <cell r="Y184">
            <v>41564.13958333333</v>
          </cell>
          <cell r="Z184" t="str">
            <v>SOCIAL SCIENCES</v>
          </cell>
          <cell r="AA184" t="e">
            <v>#N/A</v>
          </cell>
          <cell r="AB184" t="e">
            <v>#N/A</v>
          </cell>
          <cell r="AE184" t="str">
            <v>DOMESTIC</v>
          </cell>
          <cell r="AF184">
            <v>0</v>
          </cell>
        </row>
        <row r="185">
          <cell r="A185" t="str">
            <v>A05728893</v>
          </cell>
          <cell r="B185" t="str">
            <v xml:space="preserve">Zernovoj, Alexander                </v>
          </cell>
          <cell r="C185" t="str">
            <v>M</v>
          </cell>
          <cell r="D185" t="str">
            <v>US</v>
          </cell>
          <cell r="E185" t="str">
            <v>United States of America</v>
          </cell>
          <cell r="F185" t="str">
            <v xml:space="preserve">  </v>
          </cell>
          <cell r="G185" t="str">
            <v>GR</v>
          </cell>
          <cell r="H185" t="str">
            <v>FA13</v>
          </cell>
          <cell r="I185" t="str">
            <v>RG</v>
          </cell>
          <cell r="J185" t="str">
            <v>D1</v>
          </cell>
          <cell r="K185" t="str">
            <v>S312</v>
          </cell>
          <cell r="L185" t="str">
            <v>S303</v>
          </cell>
          <cell r="M185" t="str">
            <v>FA13</v>
          </cell>
          <cell r="N185" t="str">
            <v>ED79</v>
          </cell>
          <cell r="O185" t="str">
            <v>TL-DocEduc</v>
          </cell>
          <cell r="P185" t="str">
            <v xml:space="preserve">Teaching and Learning         </v>
          </cell>
          <cell r="Q185" t="str">
            <v xml:space="preserve">EDS </v>
          </cell>
          <cell r="R185" t="str">
            <v xml:space="preserve">Education Studies                  </v>
          </cell>
          <cell r="S185" t="str">
            <v xml:space="preserve">EDD </v>
          </cell>
          <cell r="T185" t="str">
            <v xml:space="preserve">R </v>
          </cell>
          <cell r="U185">
            <v>8</v>
          </cell>
          <cell r="V185" t="str">
            <v>NULL</v>
          </cell>
          <cell r="W185" t="str">
            <v>NULL</v>
          </cell>
          <cell r="X185" t="str">
            <v xml:space="preserve">CGR            </v>
          </cell>
          <cell r="Y185">
            <v>41564.13958333333</v>
          </cell>
          <cell r="Z185" t="str">
            <v>SOCIAL SCIENCES</v>
          </cell>
          <cell r="AA185" t="e">
            <v>#N/A</v>
          </cell>
          <cell r="AB185" t="e">
            <v>#N/A</v>
          </cell>
          <cell r="AE185" t="str">
            <v>DOMESTIC</v>
          </cell>
          <cell r="AF185">
            <v>0</v>
          </cell>
        </row>
        <row r="186">
          <cell r="A186" t="str">
            <v>A05729010</v>
          </cell>
          <cell r="B186" t="str">
            <v xml:space="preserve">Wingert, James Cameron             </v>
          </cell>
          <cell r="C186" t="str">
            <v>M</v>
          </cell>
          <cell r="D186" t="str">
            <v>US</v>
          </cell>
          <cell r="E186" t="str">
            <v>United States of America</v>
          </cell>
          <cell r="F186" t="str">
            <v xml:space="preserve">  </v>
          </cell>
          <cell r="G186" t="str">
            <v>GR</v>
          </cell>
          <cell r="H186" t="str">
            <v>FA13</v>
          </cell>
          <cell r="I186" t="str">
            <v>RG</v>
          </cell>
          <cell r="J186" t="str">
            <v>D1</v>
          </cell>
          <cell r="K186" t="str">
            <v>FA13</v>
          </cell>
          <cell r="L186" t="str">
            <v>FA13</v>
          </cell>
          <cell r="M186" t="str">
            <v>FA13</v>
          </cell>
          <cell r="N186" t="str">
            <v>PY76</v>
          </cell>
          <cell r="O186" t="str">
            <v xml:space="preserve">Physics   </v>
          </cell>
          <cell r="P186" t="str">
            <v xml:space="preserve">Physics                       </v>
          </cell>
          <cell r="Q186" t="str">
            <v>PHYS</v>
          </cell>
          <cell r="R186" t="str">
            <v xml:space="preserve">Physics                            </v>
          </cell>
          <cell r="S186" t="str">
            <v xml:space="preserve">PHD </v>
          </cell>
          <cell r="T186" t="str">
            <v xml:space="preserve">R </v>
          </cell>
          <cell r="U186">
            <v>14</v>
          </cell>
          <cell r="V186" t="str">
            <v xml:space="preserve">ACC </v>
          </cell>
          <cell r="W186" t="str">
            <v>GADM</v>
          </cell>
          <cell r="X186" t="str">
            <v xml:space="preserve">NGR            </v>
          </cell>
          <cell r="Y186">
            <v>41564.13958333333</v>
          </cell>
          <cell r="Z186" t="str">
            <v>PHYSICAL SCIENCES</v>
          </cell>
          <cell r="AA186" t="e">
            <v>#N/A</v>
          </cell>
          <cell r="AB186" t="e">
            <v>#N/A</v>
          </cell>
          <cell r="AE186" t="str">
            <v>DOMESTIC</v>
          </cell>
          <cell r="AF186">
            <v>0</v>
          </cell>
        </row>
        <row r="187">
          <cell r="A187" t="str">
            <v>A05732442</v>
          </cell>
          <cell r="B187" t="str">
            <v xml:space="preserve">Hardy, Michael David               </v>
          </cell>
          <cell r="C187" t="str">
            <v>M</v>
          </cell>
          <cell r="D187" t="str">
            <v>US</v>
          </cell>
          <cell r="E187" t="str">
            <v>United States of America</v>
          </cell>
          <cell r="F187" t="str">
            <v xml:space="preserve">  </v>
          </cell>
          <cell r="G187" t="str">
            <v>GR</v>
          </cell>
          <cell r="H187" t="str">
            <v>FA13</v>
          </cell>
          <cell r="I187" t="str">
            <v>RG</v>
          </cell>
          <cell r="J187" t="str">
            <v>D1</v>
          </cell>
          <cell r="K187" t="str">
            <v>FA11</v>
          </cell>
          <cell r="L187" t="str">
            <v>FA11</v>
          </cell>
          <cell r="M187" t="str">
            <v>FA13</v>
          </cell>
          <cell r="N187" t="str">
            <v>CH75</v>
          </cell>
          <cell r="O187" t="str">
            <v xml:space="preserve">Chemistry </v>
          </cell>
          <cell r="P187" t="str">
            <v xml:space="preserve">Chemistry                     </v>
          </cell>
          <cell r="Q187" t="str">
            <v>CHEM</v>
          </cell>
          <cell r="R187" t="str">
            <v xml:space="preserve">Chemistry and Biochemistry         </v>
          </cell>
          <cell r="S187" t="str">
            <v xml:space="preserve">PHD </v>
          </cell>
          <cell r="T187" t="str">
            <v xml:space="preserve">R </v>
          </cell>
          <cell r="U187">
            <v>12</v>
          </cell>
          <cell r="V187" t="str">
            <v>NULL</v>
          </cell>
          <cell r="W187" t="str">
            <v>NULL</v>
          </cell>
          <cell r="X187" t="str">
            <v xml:space="preserve">CGR            </v>
          </cell>
          <cell r="Y187">
            <v>41564.13958333333</v>
          </cell>
          <cell r="Z187" t="str">
            <v>PHYSICAL SCIENCES</v>
          </cell>
          <cell r="AA187" t="e">
            <v>#N/A</v>
          </cell>
          <cell r="AB187" t="e">
            <v>#N/A</v>
          </cell>
          <cell r="AE187" t="str">
            <v>DOMESTIC</v>
          </cell>
          <cell r="AF187">
            <v>0</v>
          </cell>
        </row>
        <row r="188">
          <cell r="A188" t="str">
            <v>A05733868</v>
          </cell>
          <cell r="B188" t="str">
            <v xml:space="preserve">Sharpless, Isaac Walling           </v>
          </cell>
          <cell r="C188" t="str">
            <v>M</v>
          </cell>
          <cell r="D188" t="str">
            <v>US</v>
          </cell>
          <cell r="E188" t="str">
            <v>United States of America</v>
          </cell>
          <cell r="F188" t="str">
            <v xml:space="preserve">  </v>
          </cell>
          <cell r="G188" t="str">
            <v>GR</v>
          </cell>
          <cell r="H188" t="str">
            <v>FA13</v>
          </cell>
          <cell r="I188" t="str">
            <v>RG</v>
          </cell>
          <cell r="J188" t="str">
            <v>D1</v>
          </cell>
          <cell r="K188" t="str">
            <v>FA12</v>
          </cell>
          <cell r="L188" t="str">
            <v>FA12</v>
          </cell>
          <cell r="M188" t="str">
            <v>FA13</v>
          </cell>
          <cell r="N188" t="str">
            <v>PS75</v>
          </cell>
          <cell r="O188" t="str">
            <v xml:space="preserve">Polit Sci </v>
          </cell>
          <cell r="P188" t="str">
            <v xml:space="preserve">Political Science             </v>
          </cell>
          <cell r="Q188" t="str">
            <v>POLI</v>
          </cell>
          <cell r="R188" t="str">
            <v xml:space="preserve">Political Science                  </v>
          </cell>
          <cell r="S188" t="str">
            <v xml:space="preserve">PHD </v>
          </cell>
          <cell r="T188" t="str">
            <v xml:space="preserve">N </v>
          </cell>
          <cell r="U188">
            <v>20</v>
          </cell>
          <cell r="V188" t="str">
            <v>NULL</v>
          </cell>
          <cell r="W188" t="str">
            <v>NULL</v>
          </cell>
          <cell r="X188" t="str">
            <v xml:space="preserve">CGR            </v>
          </cell>
          <cell r="Y188">
            <v>41564.13958333333</v>
          </cell>
          <cell r="Z188" t="str">
            <v>SOCIAL SCIENCES</v>
          </cell>
          <cell r="AA188" t="e">
            <v>#N/A</v>
          </cell>
          <cell r="AB188" t="e">
            <v>#N/A</v>
          </cell>
          <cell r="AE188" t="str">
            <v>DOMESTIC</v>
          </cell>
          <cell r="AF188" t="str">
            <v>TEXM</v>
          </cell>
        </row>
        <row r="189">
          <cell r="A189" t="str">
            <v>A05736325</v>
          </cell>
          <cell r="B189" t="str">
            <v xml:space="preserve">Randolph, Lyndsay Michelle         </v>
          </cell>
          <cell r="C189" t="str">
            <v>F</v>
          </cell>
          <cell r="D189" t="str">
            <v>US</v>
          </cell>
          <cell r="E189" t="str">
            <v>United States of America</v>
          </cell>
          <cell r="F189" t="str">
            <v xml:space="preserve">  </v>
          </cell>
          <cell r="G189" t="str">
            <v>GR</v>
          </cell>
          <cell r="H189" t="str">
            <v>FA13</v>
          </cell>
          <cell r="I189" t="str">
            <v>RG</v>
          </cell>
          <cell r="J189" t="str">
            <v>D2</v>
          </cell>
          <cell r="K189" t="str">
            <v>FA08</v>
          </cell>
          <cell r="L189" t="str">
            <v>FA08</v>
          </cell>
          <cell r="M189" t="str">
            <v>FA13</v>
          </cell>
          <cell r="N189" t="str">
            <v>CH75</v>
          </cell>
          <cell r="O189" t="str">
            <v xml:space="preserve">Chemistry </v>
          </cell>
          <cell r="P189" t="str">
            <v xml:space="preserve">Chemistry                     </v>
          </cell>
          <cell r="Q189" t="str">
            <v>CHEM</v>
          </cell>
          <cell r="R189" t="str">
            <v xml:space="preserve">Chemistry and Biochemistry         </v>
          </cell>
          <cell r="S189" t="str">
            <v xml:space="preserve">PHD </v>
          </cell>
          <cell r="T189" t="str">
            <v xml:space="preserve">R </v>
          </cell>
          <cell r="U189">
            <v>16</v>
          </cell>
          <cell r="V189" t="str">
            <v>NULL</v>
          </cell>
          <cell r="W189" t="str">
            <v>NULL</v>
          </cell>
          <cell r="X189" t="str">
            <v xml:space="preserve">CGR            </v>
          </cell>
          <cell r="Y189">
            <v>41564.13958333333</v>
          </cell>
          <cell r="Z189" t="str">
            <v>PHYSICAL SCIENCES</v>
          </cell>
          <cell r="AA189" t="e">
            <v>#N/A</v>
          </cell>
          <cell r="AB189" t="e">
            <v>#N/A</v>
          </cell>
          <cell r="AE189" t="str">
            <v>DOMESTIC</v>
          </cell>
          <cell r="AF189">
            <v>0</v>
          </cell>
        </row>
        <row r="190">
          <cell r="A190" t="str">
            <v>A05737619</v>
          </cell>
          <cell r="B190" t="str">
            <v xml:space="preserve">Dembinski, Holly                   </v>
          </cell>
          <cell r="C190" t="str">
            <v>F</v>
          </cell>
          <cell r="D190" t="str">
            <v>US</v>
          </cell>
          <cell r="E190" t="str">
            <v>United States of America</v>
          </cell>
          <cell r="F190" t="str">
            <v xml:space="preserve">  </v>
          </cell>
          <cell r="G190" t="str">
            <v>GR</v>
          </cell>
          <cell r="H190" t="str">
            <v>FA13</v>
          </cell>
          <cell r="I190" t="str">
            <v>RG</v>
          </cell>
          <cell r="J190" t="str">
            <v>D2</v>
          </cell>
          <cell r="K190" t="str">
            <v>FA10</v>
          </cell>
          <cell r="L190" t="str">
            <v>FA10</v>
          </cell>
          <cell r="M190" t="str">
            <v>FA13</v>
          </cell>
          <cell r="N190" t="str">
            <v>CH75</v>
          </cell>
          <cell r="O190" t="str">
            <v xml:space="preserve">Chemistry </v>
          </cell>
          <cell r="P190" t="str">
            <v xml:space="preserve">Chemistry                     </v>
          </cell>
          <cell r="Q190" t="str">
            <v>CHEM</v>
          </cell>
          <cell r="R190" t="str">
            <v xml:space="preserve">Chemistry and Biochemistry         </v>
          </cell>
          <cell r="S190" t="str">
            <v xml:space="preserve">PHD </v>
          </cell>
          <cell r="T190" t="str">
            <v xml:space="preserve">R </v>
          </cell>
          <cell r="U190">
            <v>14</v>
          </cell>
          <cell r="V190" t="str">
            <v>NULL</v>
          </cell>
          <cell r="W190" t="str">
            <v>NULL</v>
          </cell>
          <cell r="X190" t="str">
            <v xml:space="preserve">CGR            </v>
          </cell>
          <cell r="Y190">
            <v>41564.13958333333</v>
          </cell>
          <cell r="Z190" t="str">
            <v>PHYSICAL SCIENCES</v>
          </cell>
          <cell r="AA190" t="e">
            <v>#N/A</v>
          </cell>
          <cell r="AB190" t="e">
            <v>#N/A</v>
          </cell>
          <cell r="AE190" t="str">
            <v>DOMESTIC</v>
          </cell>
          <cell r="AF190">
            <v>0</v>
          </cell>
        </row>
        <row r="191">
          <cell r="A191" t="str">
            <v>A05740612</v>
          </cell>
          <cell r="B191" t="str">
            <v xml:space="preserve">Phelps, Jamie                      </v>
          </cell>
          <cell r="C191" t="str">
            <v>M</v>
          </cell>
          <cell r="D191" t="str">
            <v>US</v>
          </cell>
          <cell r="E191" t="str">
            <v>United States of America</v>
          </cell>
          <cell r="F191" t="str">
            <v xml:space="preserve">  </v>
          </cell>
          <cell r="G191" t="str">
            <v>GR</v>
          </cell>
          <cell r="H191" t="str">
            <v>FA13</v>
          </cell>
          <cell r="I191" t="str">
            <v>RG</v>
          </cell>
          <cell r="J191" t="str">
            <v>D2</v>
          </cell>
          <cell r="K191" t="str">
            <v>WI13</v>
          </cell>
          <cell r="L191" t="str">
            <v>FA07</v>
          </cell>
          <cell r="M191" t="str">
            <v>FA13</v>
          </cell>
          <cell r="N191" t="str">
            <v>CH75</v>
          </cell>
          <cell r="O191" t="str">
            <v xml:space="preserve">Chemistry </v>
          </cell>
          <cell r="P191" t="str">
            <v xml:space="preserve">Chemistry                     </v>
          </cell>
          <cell r="Q191" t="str">
            <v>CHEM</v>
          </cell>
          <cell r="R191" t="str">
            <v xml:space="preserve">Chemistry and Biochemistry         </v>
          </cell>
          <cell r="S191" t="str">
            <v xml:space="preserve">PHD </v>
          </cell>
          <cell r="T191" t="str">
            <v xml:space="preserve">R </v>
          </cell>
          <cell r="U191">
            <v>12</v>
          </cell>
          <cell r="V191" t="str">
            <v>NULL</v>
          </cell>
          <cell r="W191" t="str">
            <v>NULL</v>
          </cell>
          <cell r="X191" t="str">
            <v xml:space="preserve">CGR            </v>
          </cell>
          <cell r="Y191">
            <v>41564.13958333333</v>
          </cell>
          <cell r="Z191" t="str">
            <v>PHYSICAL SCIENCES</v>
          </cell>
          <cell r="AA191" t="e">
            <v>#N/A</v>
          </cell>
          <cell r="AB191" t="e">
            <v>#N/A</v>
          </cell>
          <cell r="AE191" t="str">
            <v>DOMESTIC</v>
          </cell>
          <cell r="AF191">
            <v>0</v>
          </cell>
        </row>
        <row r="192">
          <cell r="A192" t="str">
            <v>A05745962</v>
          </cell>
          <cell r="B192" t="str">
            <v xml:space="preserve">Nguyen, Hoa Tuong                  </v>
          </cell>
          <cell r="C192" t="str">
            <v>M</v>
          </cell>
          <cell r="D192" t="str">
            <v>US</v>
          </cell>
          <cell r="E192" t="str">
            <v>United States of America</v>
          </cell>
          <cell r="F192" t="str">
            <v xml:space="preserve">  </v>
          </cell>
          <cell r="G192" t="str">
            <v>GR</v>
          </cell>
          <cell r="H192" t="str">
            <v>FA13</v>
          </cell>
          <cell r="I192" t="str">
            <v>RG</v>
          </cell>
          <cell r="J192" t="str">
            <v>MA</v>
          </cell>
          <cell r="K192" t="str">
            <v>FA13</v>
          </cell>
          <cell r="L192" t="str">
            <v>FA06</v>
          </cell>
          <cell r="M192" t="str">
            <v>FA13</v>
          </cell>
          <cell r="N192" t="str">
            <v>EC89</v>
          </cell>
          <cell r="O192" t="str">
            <v>WirEmbdSys</v>
          </cell>
          <cell r="P192" t="str">
            <v xml:space="preserve">Wireless Embedded Systems     </v>
          </cell>
          <cell r="Q192" t="str">
            <v xml:space="preserve">ECE </v>
          </cell>
          <cell r="R192" t="str">
            <v xml:space="preserve">Electrical &amp; Computer Engineering  </v>
          </cell>
          <cell r="S192" t="str">
            <v xml:space="preserve">MAS </v>
          </cell>
          <cell r="T192" t="str">
            <v>PR</v>
          </cell>
          <cell r="U192">
            <v>4</v>
          </cell>
          <cell r="V192" t="str">
            <v>READ</v>
          </cell>
          <cell r="W192" t="str">
            <v>READ</v>
          </cell>
          <cell r="X192" t="str">
            <v xml:space="preserve">RGR            </v>
          </cell>
          <cell r="Y192">
            <v>41564.13958333333</v>
          </cell>
          <cell r="Z192" t="str">
            <v>MASTERS OF ADVANCED STUDIES PROGRAMS</v>
          </cell>
          <cell r="AA192" t="e">
            <v>#N/A</v>
          </cell>
          <cell r="AB192" t="e">
            <v>#N/A</v>
          </cell>
          <cell r="AD192" t="str">
            <v>SELF</v>
          </cell>
          <cell r="AE192" t="str">
            <v>DOMESTIC</v>
          </cell>
          <cell r="AF192">
            <v>0</v>
          </cell>
        </row>
        <row r="193">
          <cell r="A193" t="str">
            <v>A05748622</v>
          </cell>
          <cell r="B193" t="str">
            <v xml:space="preserve">Casciato, Sacha Marie              </v>
          </cell>
          <cell r="C193" t="str">
            <v>F</v>
          </cell>
          <cell r="D193" t="str">
            <v>US</v>
          </cell>
          <cell r="E193" t="str">
            <v>United States of America</v>
          </cell>
          <cell r="F193" t="str">
            <v xml:space="preserve">  </v>
          </cell>
          <cell r="G193" t="str">
            <v>GR</v>
          </cell>
          <cell r="H193" t="str">
            <v>FA13</v>
          </cell>
          <cell r="I193" t="str">
            <v>RG</v>
          </cell>
          <cell r="J193" t="str">
            <v>MA</v>
          </cell>
          <cell r="K193" t="str">
            <v>FA13</v>
          </cell>
          <cell r="L193" t="str">
            <v>S313</v>
          </cell>
          <cell r="M193" t="str">
            <v>FA13</v>
          </cell>
          <cell r="N193" t="str">
            <v>ED78</v>
          </cell>
          <cell r="O193" t="str">
            <v>MasterEduc</v>
          </cell>
          <cell r="P193" t="str">
            <v xml:space="preserve">Master of Education           </v>
          </cell>
          <cell r="Q193" t="str">
            <v xml:space="preserve">EDS </v>
          </cell>
          <cell r="R193" t="str">
            <v xml:space="preserve">Education Studies                  </v>
          </cell>
          <cell r="S193" t="str">
            <v xml:space="preserve">MED </v>
          </cell>
          <cell r="T193" t="str">
            <v xml:space="preserve">R </v>
          </cell>
          <cell r="U193">
            <v>12</v>
          </cell>
          <cell r="V193" t="str">
            <v xml:space="preserve">ACC </v>
          </cell>
          <cell r="W193" t="str">
            <v>GADM</v>
          </cell>
          <cell r="X193" t="str">
            <v xml:space="preserve">NGR            </v>
          </cell>
          <cell r="Y193">
            <v>41564.13958333333</v>
          </cell>
          <cell r="Z193" t="str">
            <v>SOCIAL SCIENCES</v>
          </cell>
          <cell r="AA193" t="e">
            <v>#N/A</v>
          </cell>
          <cell r="AB193" t="e">
            <v>#N/A</v>
          </cell>
          <cell r="AE193" t="str">
            <v>DOMESTIC</v>
          </cell>
          <cell r="AF193">
            <v>0</v>
          </cell>
        </row>
        <row r="194">
          <cell r="A194" t="str">
            <v>A05769534</v>
          </cell>
          <cell r="B194" t="str">
            <v xml:space="preserve">Bundy, Randelle May                </v>
          </cell>
          <cell r="C194" t="str">
            <v>F</v>
          </cell>
          <cell r="D194" t="str">
            <v>US</v>
          </cell>
          <cell r="E194" t="str">
            <v>United States of America</v>
          </cell>
          <cell r="F194" t="str">
            <v xml:space="preserve">  </v>
          </cell>
          <cell r="G194" t="str">
            <v>GR</v>
          </cell>
          <cell r="H194" t="str">
            <v>FA13</v>
          </cell>
          <cell r="I194" t="str">
            <v>RG</v>
          </cell>
          <cell r="J194" t="str">
            <v>D2</v>
          </cell>
          <cell r="K194" t="str">
            <v>FA08</v>
          </cell>
          <cell r="L194" t="str">
            <v>FA08</v>
          </cell>
          <cell r="M194" t="str">
            <v>FA13</v>
          </cell>
          <cell r="N194" t="str">
            <v>SI76</v>
          </cell>
          <cell r="O194" t="str">
            <v>Earth Scis</v>
          </cell>
          <cell r="P194" t="str">
            <v xml:space="preserve">Earth Sciences                </v>
          </cell>
          <cell r="Q194" t="str">
            <v xml:space="preserve">SIO </v>
          </cell>
          <cell r="R194" t="str">
            <v>Scripps Institution of Oceanography</v>
          </cell>
          <cell r="S194" t="str">
            <v xml:space="preserve">PHD </v>
          </cell>
          <cell r="T194" t="str">
            <v xml:space="preserve">R </v>
          </cell>
          <cell r="U194">
            <v>12</v>
          </cell>
          <cell r="V194" t="str">
            <v>NULL</v>
          </cell>
          <cell r="W194" t="str">
            <v>NULL</v>
          </cell>
          <cell r="X194" t="str">
            <v xml:space="preserve">CGR            </v>
          </cell>
          <cell r="Y194">
            <v>41564.13958333333</v>
          </cell>
          <cell r="Z194" t="str">
            <v>SCRIPPS INSTITUTE OF OCEANOGRAPHY</v>
          </cell>
          <cell r="AA194" t="e">
            <v>#N/A</v>
          </cell>
          <cell r="AB194" t="e">
            <v>#N/A</v>
          </cell>
          <cell r="AE194" t="str">
            <v>DOMESTIC</v>
          </cell>
          <cell r="AF194">
            <v>0</v>
          </cell>
        </row>
        <row r="195">
          <cell r="A195" t="str">
            <v>A05778469</v>
          </cell>
          <cell r="B195" t="str">
            <v xml:space="preserve">Johnston, Mark Robert              </v>
          </cell>
          <cell r="C195" t="str">
            <v>M</v>
          </cell>
          <cell r="D195" t="str">
            <v>US</v>
          </cell>
          <cell r="E195" t="str">
            <v>United States of America</v>
          </cell>
          <cell r="F195" t="str">
            <v xml:space="preserve">  </v>
          </cell>
          <cell r="G195" t="str">
            <v>GR</v>
          </cell>
          <cell r="H195" t="str">
            <v>FA13</v>
          </cell>
          <cell r="I195" t="str">
            <v>RG</v>
          </cell>
          <cell r="J195" t="str">
            <v>MA</v>
          </cell>
          <cell r="K195" t="str">
            <v>FA13</v>
          </cell>
          <cell r="L195" t="str">
            <v>FA13</v>
          </cell>
          <cell r="M195" t="str">
            <v>FA13</v>
          </cell>
          <cell r="N195" t="str">
            <v>RS81</v>
          </cell>
          <cell r="O195" t="str">
            <v xml:space="preserve">MBA-Flex  </v>
          </cell>
          <cell r="P195" t="str">
            <v>Master Business Administration</v>
          </cell>
          <cell r="Q195" t="str">
            <v xml:space="preserve">RSM </v>
          </cell>
          <cell r="R195" t="str">
            <v xml:space="preserve">Rady School of Management          </v>
          </cell>
          <cell r="S195" t="str">
            <v xml:space="preserve">MBA </v>
          </cell>
          <cell r="T195" t="str">
            <v xml:space="preserve">R </v>
          </cell>
          <cell r="U195">
            <v>12</v>
          </cell>
          <cell r="V195" t="str">
            <v xml:space="preserve">ACC </v>
          </cell>
          <cell r="W195" t="str">
            <v>GADM</v>
          </cell>
          <cell r="X195" t="str">
            <v xml:space="preserve">NGR            </v>
          </cell>
          <cell r="Y195">
            <v>41564.13958333333</v>
          </cell>
          <cell r="Z195" t="str">
            <v>RADY SCHOOL OF MANAGEMENT FLEX MBA</v>
          </cell>
          <cell r="AA195" t="e">
            <v>#N/A</v>
          </cell>
          <cell r="AB195" t="e">
            <v>#N/A</v>
          </cell>
          <cell r="AD195" t="str">
            <v>SELF</v>
          </cell>
          <cell r="AE195" t="str">
            <v>DOMESTIC</v>
          </cell>
          <cell r="AF195">
            <v>0</v>
          </cell>
        </row>
        <row r="196">
          <cell r="A196" t="str">
            <v>A05779188</v>
          </cell>
          <cell r="B196" t="str">
            <v xml:space="preserve">Munguia, Jason                     </v>
          </cell>
          <cell r="C196" t="str">
            <v>M</v>
          </cell>
          <cell r="D196" t="str">
            <v>US</v>
          </cell>
          <cell r="E196" t="str">
            <v>United States of America</v>
          </cell>
          <cell r="F196" t="str">
            <v xml:space="preserve">  </v>
          </cell>
          <cell r="G196" t="str">
            <v>GR</v>
          </cell>
          <cell r="H196" t="str">
            <v>FA13</v>
          </cell>
          <cell r="I196" t="str">
            <v>RG</v>
          </cell>
          <cell r="J196" t="str">
            <v>D1</v>
          </cell>
          <cell r="K196" t="str">
            <v>FA11</v>
          </cell>
          <cell r="L196" t="str">
            <v>FA11</v>
          </cell>
          <cell r="M196" t="str">
            <v>FA13</v>
          </cell>
          <cell r="N196" t="str">
            <v>BS75</v>
          </cell>
          <cell r="O196" t="str">
            <v>Biomed Sci</v>
          </cell>
          <cell r="P196" t="str">
            <v xml:space="preserve">Biomedical Sciences           </v>
          </cell>
          <cell r="Q196" t="str">
            <v>BIOM</v>
          </cell>
          <cell r="R196" t="str">
            <v xml:space="preserve">Biomedical Sciences                </v>
          </cell>
          <cell r="S196" t="str">
            <v xml:space="preserve">PHD </v>
          </cell>
          <cell r="T196" t="str">
            <v xml:space="preserve">R </v>
          </cell>
          <cell r="U196">
            <v>12</v>
          </cell>
          <cell r="V196" t="str">
            <v>NULL</v>
          </cell>
          <cell r="W196" t="str">
            <v>NULL</v>
          </cell>
          <cell r="X196" t="str">
            <v xml:space="preserve">CGR            </v>
          </cell>
          <cell r="Y196">
            <v>41564.13958333333</v>
          </cell>
          <cell r="Z196" t="str">
            <v>HEALTH SCIENCES-- SOM</v>
          </cell>
          <cell r="AA196" t="e">
            <v>#N/A</v>
          </cell>
          <cell r="AB196" t="e">
            <v>#N/A</v>
          </cell>
          <cell r="AE196" t="str">
            <v>DOMESTIC</v>
          </cell>
          <cell r="AF196">
            <v>0</v>
          </cell>
        </row>
        <row r="197">
          <cell r="A197" t="str">
            <v>A05779333</v>
          </cell>
          <cell r="B197" t="str">
            <v xml:space="preserve">Weissberger, Gali H                </v>
          </cell>
          <cell r="C197" t="str">
            <v>F</v>
          </cell>
          <cell r="D197" t="str">
            <v>US</v>
          </cell>
          <cell r="E197" t="str">
            <v>United States of America</v>
          </cell>
          <cell r="F197" t="str">
            <v xml:space="preserve">  </v>
          </cell>
          <cell r="G197" t="str">
            <v>GR</v>
          </cell>
          <cell r="H197" t="str">
            <v>FA13</v>
          </cell>
          <cell r="I197" t="str">
            <v>RG</v>
          </cell>
          <cell r="J197" t="str">
            <v>D2</v>
          </cell>
          <cell r="K197" t="str">
            <v>FA09</v>
          </cell>
          <cell r="L197" t="str">
            <v>FA09</v>
          </cell>
          <cell r="M197" t="str">
            <v>FA13</v>
          </cell>
          <cell r="N197" t="str">
            <v>CY75</v>
          </cell>
          <cell r="O197" t="str">
            <v>Cln Psy-JD</v>
          </cell>
          <cell r="P197" t="str">
            <v>Clin Psychology (Jnt Doc SDSU)</v>
          </cell>
          <cell r="Q197" t="str">
            <v>CLIN</v>
          </cell>
          <cell r="R197" t="str">
            <v xml:space="preserve">Clinical Psychology Program        </v>
          </cell>
          <cell r="S197" t="str">
            <v xml:space="preserve">PHD </v>
          </cell>
          <cell r="T197" t="str">
            <v xml:space="preserve">R </v>
          </cell>
          <cell r="U197">
            <v>6</v>
          </cell>
          <cell r="V197" t="str">
            <v>NULL</v>
          </cell>
          <cell r="W197" t="str">
            <v>NULL</v>
          </cell>
          <cell r="X197" t="str">
            <v xml:space="preserve">CGR            </v>
          </cell>
          <cell r="Y197">
            <v>41564.13958333333</v>
          </cell>
          <cell r="Z197" t="str">
            <v>HEALTH SCIENCES-- SOM</v>
          </cell>
          <cell r="AA197" t="e">
            <v>#N/A</v>
          </cell>
          <cell r="AB197" t="e">
            <v>#N/A</v>
          </cell>
          <cell r="AC197" t="str">
            <v>JDOC</v>
          </cell>
          <cell r="AE197" t="str">
            <v>DOMESTIC</v>
          </cell>
          <cell r="AF197">
            <v>0</v>
          </cell>
        </row>
        <row r="198">
          <cell r="A198" t="str">
            <v>A05783104</v>
          </cell>
          <cell r="B198" t="str">
            <v xml:space="preserve">Collins, Gilbert Wilson            </v>
          </cell>
          <cell r="C198" t="str">
            <v>M</v>
          </cell>
          <cell r="D198" t="str">
            <v>US</v>
          </cell>
          <cell r="E198" t="str">
            <v>United States of America</v>
          </cell>
          <cell r="F198" t="str">
            <v xml:space="preserve">  </v>
          </cell>
          <cell r="G198" t="str">
            <v>GR</v>
          </cell>
          <cell r="H198" t="str">
            <v>FA13</v>
          </cell>
          <cell r="I198" t="str">
            <v>RG</v>
          </cell>
          <cell r="J198" t="str">
            <v>D1</v>
          </cell>
          <cell r="K198" t="str">
            <v>FA13</v>
          </cell>
          <cell r="L198" t="str">
            <v>FA13</v>
          </cell>
          <cell r="M198" t="str">
            <v>FA13</v>
          </cell>
          <cell r="N198" t="str">
            <v>MC80</v>
          </cell>
          <cell r="O198" t="str">
            <v>Engin Phys</v>
          </cell>
          <cell r="P198" t="str">
            <v>Engin Scis(Engineerng Physics)</v>
          </cell>
          <cell r="Q198" t="str">
            <v xml:space="preserve">MAE </v>
          </cell>
          <cell r="R198" t="str">
            <v xml:space="preserve">Mechanical &amp; Aerospace Engineering </v>
          </cell>
          <cell r="S198" t="str">
            <v xml:space="preserve">PHD </v>
          </cell>
          <cell r="T198" t="str">
            <v xml:space="preserve">R </v>
          </cell>
          <cell r="U198">
            <v>12</v>
          </cell>
          <cell r="V198" t="str">
            <v xml:space="preserve">ACC </v>
          </cell>
          <cell r="W198" t="str">
            <v>GADM</v>
          </cell>
          <cell r="X198" t="str">
            <v xml:space="preserve">NGR            </v>
          </cell>
          <cell r="Y198">
            <v>41564.13958333333</v>
          </cell>
          <cell r="Z198" t="str">
            <v>JACOBS SCHOOL OF ENGINEERING</v>
          </cell>
          <cell r="AA198" t="e">
            <v>#N/A</v>
          </cell>
          <cell r="AB198" t="e">
            <v>#N/A</v>
          </cell>
          <cell r="AE198" t="str">
            <v>DOMESTIC</v>
          </cell>
          <cell r="AF198">
            <v>0</v>
          </cell>
        </row>
        <row r="199">
          <cell r="A199" t="str">
            <v>A05783427</v>
          </cell>
          <cell r="B199" t="str">
            <v xml:space="preserve">Graves, Lisa V                     </v>
          </cell>
          <cell r="C199" t="str">
            <v>F</v>
          </cell>
          <cell r="D199" t="str">
            <v>US</v>
          </cell>
          <cell r="E199" t="str">
            <v>United States of America</v>
          </cell>
          <cell r="F199" t="str">
            <v xml:space="preserve">  </v>
          </cell>
          <cell r="G199" t="str">
            <v>GR</v>
          </cell>
          <cell r="H199" t="str">
            <v>FA13</v>
          </cell>
          <cell r="I199" t="str">
            <v>RG</v>
          </cell>
          <cell r="J199" t="str">
            <v>D1</v>
          </cell>
          <cell r="K199" t="str">
            <v>FA13</v>
          </cell>
          <cell r="L199" t="str">
            <v>FA13</v>
          </cell>
          <cell r="M199" t="str">
            <v>FA13</v>
          </cell>
          <cell r="N199" t="str">
            <v>CY75</v>
          </cell>
          <cell r="O199" t="str">
            <v>Cln Psy-JD</v>
          </cell>
          <cell r="P199" t="str">
            <v>Clin Psychology (Jnt Doc SDSU)</v>
          </cell>
          <cell r="Q199" t="str">
            <v>CLIN</v>
          </cell>
          <cell r="R199" t="str">
            <v xml:space="preserve">Clinical Psychology Program        </v>
          </cell>
          <cell r="S199" t="str">
            <v xml:space="preserve">PHD </v>
          </cell>
          <cell r="T199" t="str">
            <v xml:space="preserve">R </v>
          </cell>
          <cell r="U199">
            <v>6</v>
          </cell>
          <cell r="V199" t="str">
            <v xml:space="preserve">ACC </v>
          </cell>
          <cell r="W199" t="str">
            <v>GADM</v>
          </cell>
          <cell r="X199" t="str">
            <v xml:space="preserve">VGR            </v>
          </cell>
          <cell r="Y199">
            <v>41564.13958333333</v>
          </cell>
          <cell r="Z199" t="str">
            <v>HEALTH SCIENCES-- SOM</v>
          </cell>
          <cell r="AA199" t="str">
            <v>JDP_XMPT</v>
          </cell>
          <cell r="AB199" t="e">
            <v>#N/A</v>
          </cell>
          <cell r="AC199" t="str">
            <v>JDOC</v>
          </cell>
          <cell r="AE199" t="str">
            <v>DOMESTIC</v>
          </cell>
          <cell r="AF199">
            <v>0</v>
          </cell>
        </row>
        <row r="200">
          <cell r="A200" t="str">
            <v>A05783789</v>
          </cell>
          <cell r="B200" t="str">
            <v xml:space="preserve">Duncan, Brendan Andrew             </v>
          </cell>
          <cell r="C200" t="str">
            <v>M</v>
          </cell>
          <cell r="D200" t="str">
            <v>US</v>
          </cell>
          <cell r="E200" t="str">
            <v>United States of America</v>
          </cell>
          <cell r="F200" t="str">
            <v xml:space="preserve">  </v>
          </cell>
          <cell r="G200" t="str">
            <v>GR</v>
          </cell>
          <cell r="H200" t="str">
            <v>FA13</v>
          </cell>
          <cell r="I200" t="str">
            <v>RG</v>
          </cell>
          <cell r="J200" t="str">
            <v>D1</v>
          </cell>
          <cell r="K200" t="str">
            <v>FA11</v>
          </cell>
          <cell r="L200" t="str">
            <v>FA11</v>
          </cell>
          <cell r="M200" t="str">
            <v>FA13</v>
          </cell>
          <cell r="N200" t="str">
            <v>CS75</v>
          </cell>
          <cell r="O200" t="str">
            <v xml:space="preserve">Comp Sci  </v>
          </cell>
          <cell r="P200" t="str">
            <v xml:space="preserve">Computer Science              </v>
          </cell>
          <cell r="Q200" t="str">
            <v xml:space="preserve">CSE </v>
          </cell>
          <cell r="R200" t="str">
            <v xml:space="preserve">Computer Science &amp; Engineering     </v>
          </cell>
          <cell r="S200" t="str">
            <v xml:space="preserve">PHD </v>
          </cell>
          <cell r="T200" t="str">
            <v xml:space="preserve">R </v>
          </cell>
          <cell r="U200">
            <v>12</v>
          </cell>
          <cell r="V200" t="str">
            <v>NULL</v>
          </cell>
          <cell r="W200" t="str">
            <v>NULL</v>
          </cell>
          <cell r="X200" t="str">
            <v xml:space="preserve">CGR            </v>
          </cell>
          <cell r="Y200">
            <v>41564.13958333333</v>
          </cell>
          <cell r="Z200" t="str">
            <v>JACOBS SCHOOL OF ENGINEERING</v>
          </cell>
          <cell r="AA200" t="e">
            <v>#N/A</v>
          </cell>
          <cell r="AB200" t="e">
            <v>#N/A</v>
          </cell>
          <cell r="AE200" t="str">
            <v>DOMESTIC</v>
          </cell>
          <cell r="AF200">
            <v>0</v>
          </cell>
        </row>
        <row r="201">
          <cell r="A201" t="str">
            <v>A05786219</v>
          </cell>
          <cell r="B201" t="str">
            <v xml:space="preserve">Gilmore, Stephen Kaylor            </v>
          </cell>
          <cell r="C201" t="str">
            <v>M</v>
          </cell>
          <cell r="D201" t="str">
            <v>US</v>
          </cell>
          <cell r="E201" t="str">
            <v>United States of America</v>
          </cell>
          <cell r="F201" t="str">
            <v xml:space="preserve">  </v>
          </cell>
          <cell r="G201" t="str">
            <v>GR</v>
          </cell>
          <cell r="H201" t="str">
            <v>FA13</v>
          </cell>
          <cell r="I201" t="str">
            <v>RG</v>
          </cell>
          <cell r="J201" t="str">
            <v>D2</v>
          </cell>
          <cell r="K201" t="str">
            <v>FA08</v>
          </cell>
          <cell r="L201" t="str">
            <v>FA08</v>
          </cell>
          <cell r="M201" t="str">
            <v>FA13</v>
          </cell>
          <cell r="N201" t="str">
            <v>BI77</v>
          </cell>
          <cell r="O201" t="str">
            <v xml:space="preserve">Biology   </v>
          </cell>
          <cell r="P201" t="str">
            <v xml:space="preserve">Biology                       </v>
          </cell>
          <cell r="Q201" t="str">
            <v>BIOL</v>
          </cell>
          <cell r="R201" t="str">
            <v xml:space="preserve">Biology                            </v>
          </cell>
          <cell r="S201" t="str">
            <v xml:space="preserve">PHD </v>
          </cell>
          <cell r="T201" t="str">
            <v xml:space="preserve">R </v>
          </cell>
          <cell r="U201">
            <v>15</v>
          </cell>
          <cell r="V201" t="str">
            <v>NULL</v>
          </cell>
          <cell r="W201" t="str">
            <v>NULL</v>
          </cell>
          <cell r="X201" t="str">
            <v xml:space="preserve">CGR            </v>
          </cell>
          <cell r="Y201">
            <v>41564.13958333333</v>
          </cell>
          <cell r="Z201" t="str">
            <v>BIOLOGICAL SCIENCES</v>
          </cell>
          <cell r="AA201" t="e">
            <v>#N/A</v>
          </cell>
          <cell r="AB201" t="e">
            <v>#N/A</v>
          </cell>
          <cell r="AE201" t="str">
            <v>DOMESTIC</v>
          </cell>
          <cell r="AF201">
            <v>0</v>
          </cell>
        </row>
        <row r="202">
          <cell r="A202" t="str">
            <v>A05788589</v>
          </cell>
          <cell r="B202" t="str">
            <v xml:space="preserve">Tran, David Vu                     </v>
          </cell>
          <cell r="C202" t="str">
            <v>M</v>
          </cell>
          <cell r="D202" t="str">
            <v>US</v>
          </cell>
          <cell r="E202" t="str">
            <v>United States of America</v>
          </cell>
          <cell r="F202" t="str">
            <v xml:space="preserve">  </v>
          </cell>
          <cell r="G202" t="str">
            <v>GR</v>
          </cell>
          <cell r="H202" t="str">
            <v>FA13</v>
          </cell>
          <cell r="I202" t="str">
            <v>RG</v>
          </cell>
          <cell r="J202" t="str">
            <v>MA</v>
          </cell>
          <cell r="K202" t="str">
            <v>FA13</v>
          </cell>
          <cell r="L202" t="str">
            <v>FA13</v>
          </cell>
          <cell r="M202" t="str">
            <v>FA13</v>
          </cell>
          <cell r="N202" t="str">
            <v>RS76</v>
          </cell>
          <cell r="O202" t="str">
            <v xml:space="preserve">MBA       </v>
          </cell>
          <cell r="P202" t="str">
            <v>Master Business Administration</v>
          </cell>
          <cell r="Q202" t="str">
            <v xml:space="preserve">RSM </v>
          </cell>
          <cell r="R202" t="str">
            <v xml:space="preserve">Rady School of Management          </v>
          </cell>
          <cell r="S202" t="str">
            <v xml:space="preserve">MBA </v>
          </cell>
          <cell r="T202" t="str">
            <v xml:space="preserve">R </v>
          </cell>
          <cell r="U202">
            <v>17</v>
          </cell>
          <cell r="V202" t="str">
            <v xml:space="preserve">ACC </v>
          </cell>
          <cell r="W202" t="str">
            <v>GADM</v>
          </cell>
          <cell r="X202" t="str">
            <v xml:space="preserve">NGR            </v>
          </cell>
          <cell r="Y202">
            <v>41564.13958333333</v>
          </cell>
          <cell r="Z202" t="str">
            <v>RADY SCHOOL OF MANAGEMENT</v>
          </cell>
          <cell r="AA202" t="e">
            <v>#N/A</v>
          </cell>
          <cell r="AB202" t="e">
            <v>#N/A</v>
          </cell>
          <cell r="AE202" t="str">
            <v>DOMESTIC</v>
          </cell>
          <cell r="AF202">
            <v>0</v>
          </cell>
        </row>
        <row r="203">
          <cell r="A203" t="str">
            <v>A05794503</v>
          </cell>
          <cell r="B203" t="str">
            <v xml:space="preserve">Choi, Richard                      </v>
          </cell>
          <cell r="C203" t="str">
            <v>M</v>
          </cell>
          <cell r="D203" t="str">
            <v>US</v>
          </cell>
          <cell r="E203" t="str">
            <v>United States of America</v>
          </cell>
          <cell r="F203" t="str">
            <v xml:space="preserve">  </v>
          </cell>
          <cell r="G203" t="str">
            <v>GR</v>
          </cell>
          <cell r="H203" t="str">
            <v>FA13</v>
          </cell>
          <cell r="I203" t="str">
            <v>RG</v>
          </cell>
          <cell r="J203" t="str">
            <v>D1</v>
          </cell>
          <cell r="K203" t="str">
            <v>FA11</v>
          </cell>
          <cell r="L203" t="str">
            <v>FA08</v>
          </cell>
          <cell r="M203" t="str">
            <v>FA13</v>
          </cell>
          <cell r="N203" t="str">
            <v>EC76</v>
          </cell>
          <cell r="O203" t="str">
            <v>Appld Phys</v>
          </cell>
          <cell r="P203" t="str">
            <v>Electr Engin (Applied Physics)</v>
          </cell>
          <cell r="Q203" t="str">
            <v xml:space="preserve">ECE </v>
          </cell>
          <cell r="R203" t="str">
            <v xml:space="preserve">Electrical &amp; Computer Engineering  </v>
          </cell>
          <cell r="S203" t="str">
            <v xml:space="preserve">PHD </v>
          </cell>
          <cell r="T203" t="str">
            <v xml:space="preserve">R </v>
          </cell>
          <cell r="U203">
            <v>19</v>
          </cell>
          <cell r="V203" t="str">
            <v>NULL</v>
          </cell>
          <cell r="W203" t="str">
            <v>NULL</v>
          </cell>
          <cell r="X203" t="str">
            <v xml:space="preserve">CGR            </v>
          </cell>
          <cell r="Y203">
            <v>41564.13958333333</v>
          </cell>
          <cell r="Z203" t="str">
            <v>JACOBS SCHOOL OF ENGINEERING</v>
          </cell>
          <cell r="AA203" t="e">
            <v>#N/A</v>
          </cell>
          <cell r="AB203" t="e">
            <v>#N/A</v>
          </cell>
          <cell r="AE203" t="str">
            <v>DOMESTIC</v>
          </cell>
          <cell r="AF203">
            <v>0</v>
          </cell>
        </row>
        <row r="204">
          <cell r="A204" t="str">
            <v>A05797180</v>
          </cell>
          <cell r="B204" t="str">
            <v xml:space="preserve">Simmonds, Michael James            </v>
          </cell>
          <cell r="C204" t="str">
            <v>M</v>
          </cell>
          <cell r="D204" t="str">
            <v>US</v>
          </cell>
          <cell r="E204" t="str">
            <v>United States of America</v>
          </cell>
          <cell r="F204" t="str">
            <v xml:space="preserve">  </v>
          </cell>
          <cell r="G204" t="str">
            <v>GR</v>
          </cell>
          <cell r="H204" t="str">
            <v>FA13</v>
          </cell>
          <cell r="I204" t="str">
            <v>RG</v>
          </cell>
          <cell r="J204" t="str">
            <v>D1</v>
          </cell>
          <cell r="K204" t="str">
            <v>FA09</v>
          </cell>
          <cell r="L204" t="str">
            <v>FA09</v>
          </cell>
          <cell r="M204" t="str">
            <v>FA13</v>
          </cell>
          <cell r="N204" t="str">
            <v>PY76</v>
          </cell>
          <cell r="O204" t="str">
            <v xml:space="preserve">Physics   </v>
          </cell>
          <cell r="P204" t="str">
            <v xml:space="preserve">Physics                       </v>
          </cell>
          <cell r="Q204" t="str">
            <v>PHYS</v>
          </cell>
          <cell r="R204" t="str">
            <v xml:space="preserve">Physics                            </v>
          </cell>
          <cell r="S204" t="str">
            <v xml:space="preserve">PHD </v>
          </cell>
          <cell r="T204" t="str">
            <v xml:space="preserve">R </v>
          </cell>
          <cell r="U204">
            <v>12</v>
          </cell>
          <cell r="V204" t="str">
            <v>NULL</v>
          </cell>
          <cell r="W204" t="str">
            <v>NULL</v>
          </cell>
          <cell r="X204" t="str">
            <v xml:space="preserve">CGR            </v>
          </cell>
          <cell r="Y204">
            <v>41564.13958333333</v>
          </cell>
          <cell r="Z204" t="str">
            <v>PHYSICAL SCIENCES</v>
          </cell>
          <cell r="AA204" t="e">
            <v>#N/A</v>
          </cell>
          <cell r="AB204" t="e">
            <v>#N/A</v>
          </cell>
          <cell r="AE204" t="str">
            <v>DOMESTIC</v>
          </cell>
          <cell r="AF204">
            <v>0</v>
          </cell>
        </row>
        <row r="205">
          <cell r="A205" t="str">
            <v>A05799120</v>
          </cell>
          <cell r="B205" t="str">
            <v xml:space="preserve">Pinedo Banuelos, Miguel            </v>
          </cell>
          <cell r="C205" t="str">
            <v>M</v>
          </cell>
          <cell r="D205" t="str">
            <v>US</v>
          </cell>
          <cell r="E205" t="str">
            <v>United States of America</v>
          </cell>
          <cell r="F205" t="str">
            <v xml:space="preserve">  </v>
          </cell>
          <cell r="G205" t="str">
            <v>GR</v>
          </cell>
          <cell r="H205" t="str">
            <v>FA13</v>
          </cell>
          <cell r="I205" t="str">
            <v>RG</v>
          </cell>
          <cell r="J205" t="str">
            <v>D1</v>
          </cell>
          <cell r="K205" t="str">
            <v>FA11</v>
          </cell>
          <cell r="L205" t="str">
            <v>FA11</v>
          </cell>
          <cell r="M205" t="str">
            <v>FA13</v>
          </cell>
          <cell r="N205" t="str">
            <v>PU77</v>
          </cell>
          <cell r="O205" t="str">
            <v>PubHlth-GH</v>
          </cell>
          <cell r="P205" t="str">
            <v>PublHlth(Global Hlth)JtDocSDSU</v>
          </cell>
          <cell r="Q205" t="str">
            <v>PUBL</v>
          </cell>
          <cell r="R205" t="str">
            <v xml:space="preserve">Public Health Jt Doc Program       </v>
          </cell>
          <cell r="S205" t="str">
            <v xml:space="preserve">PHD </v>
          </cell>
          <cell r="T205" t="str">
            <v xml:space="preserve">R </v>
          </cell>
          <cell r="U205">
            <v>1</v>
          </cell>
          <cell r="V205" t="str">
            <v>NULL</v>
          </cell>
          <cell r="W205" t="str">
            <v>NULL</v>
          </cell>
          <cell r="X205" t="str">
            <v xml:space="preserve">VGR            </v>
          </cell>
          <cell r="Y205">
            <v>41564.13958333333</v>
          </cell>
          <cell r="Z205" t="str">
            <v>HEALTH SCIENCES-- SOM</v>
          </cell>
          <cell r="AA205" t="str">
            <v>JDP_XMPT</v>
          </cell>
          <cell r="AB205" t="e">
            <v>#N/A</v>
          </cell>
          <cell r="AC205" t="str">
            <v>JDOC</v>
          </cell>
          <cell r="AE205" t="str">
            <v>DOMESTIC</v>
          </cell>
          <cell r="AF205">
            <v>0</v>
          </cell>
        </row>
        <row r="206">
          <cell r="A206" t="str">
            <v>A05817030</v>
          </cell>
          <cell r="B206" t="str">
            <v xml:space="preserve">Gutierrez-Reed, Navarre A          </v>
          </cell>
          <cell r="C206" t="str">
            <v>M</v>
          </cell>
          <cell r="D206" t="str">
            <v>US</v>
          </cell>
          <cell r="E206" t="str">
            <v>United States of America</v>
          </cell>
          <cell r="F206" t="str">
            <v xml:space="preserve">  </v>
          </cell>
          <cell r="G206" t="str">
            <v>GR</v>
          </cell>
          <cell r="H206" t="str">
            <v>FA13</v>
          </cell>
          <cell r="I206" t="str">
            <v>RG</v>
          </cell>
          <cell r="J206" t="str">
            <v>D1</v>
          </cell>
          <cell r="K206" t="str">
            <v>FA13</v>
          </cell>
          <cell r="L206" t="str">
            <v>FA13</v>
          </cell>
          <cell r="M206" t="str">
            <v>FA13</v>
          </cell>
          <cell r="N206" t="str">
            <v>BS75</v>
          </cell>
          <cell r="O206" t="str">
            <v>Biomed Sci</v>
          </cell>
          <cell r="P206" t="str">
            <v xml:space="preserve">Biomedical Sciences           </v>
          </cell>
          <cell r="Q206" t="str">
            <v>BIOM</v>
          </cell>
          <cell r="R206" t="str">
            <v xml:space="preserve">Biomedical Sciences                </v>
          </cell>
          <cell r="S206" t="str">
            <v xml:space="preserve">PHD </v>
          </cell>
          <cell r="T206" t="str">
            <v xml:space="preserve">R </v>
          </cell>
          <cell r="U206">
            <v>12</v>
          </cell>
          <cell r="V206" t="str">
            <v xml:space="preserve">ACC </v>
          </cell>
          <cell r="W206" t="str">
            <v>GADM</v>
          </cell>
          <cell r="X206" t="str">
            <v xml:space="preserve">NGR            </v>
          </cell>
          <cell r="Y206">
            <v>41564.13958333333</v>
          </cell>
          <cell r="Z206" t="str">
            <v>HEALTH SCIENCES-- SOM</v>
          </cell>
          <cell r="AA206" t="e">
            <v>#N/A</v>
          </cell>
          <cell r="AB206" t="e">
            <v>#N/A</v>
          </cell>
          <cell r="AE206" t="str">
            <v>DOMESTIC</v>
          </cell>
          <cell r="AF206">
            <v>0</v>
          </cell>
        </row>
        <row r="207">
          <cell r="A207" t="str">
            <v>A05819447</v>
          </cell>
          <cell r="B207" t="str">
            <v xml:space="preserve">Keller, Nicholas A                 </v>
          </cell>
          <cell r="C207" t="str">
            <v>M</v>
          </cell>
          <cell r="D207" t="str">
            <v>US</v>
          </cell>
          <cell r="E207" t="str">
            <v>United States of America</v>
          </cell>
          <cell r="F207" t="str">
            <v xml:space="preserve">  </v>
          </cell>
          <cell r="G207" t="str">
            <v>GR</v>
          </cell>
          <cell r="H207" t="str">
            <v>FA13</v>
          </cell>
          <cell r="I207" t="str">
            <v>RG</v>
          </cell>
          <cell r="J207" t="str">
            <v>D1</v>
          </cell>
          <cell r="K207" t="str">
            <v>FA10</v>
          </cell>
          <cell r="L207" t="str">
            <v>FA10</v>
          </cell>
          <cell r="M207" t="str">
            <v>FA13</v>
          </cell>
          <cell r="N207" t="str">
            <v>PY76</v>
          </cell>
          <cell r="O207" t="str">
            <v xml:space="preserve">Physics   </v>
          </cell>
          <cell r="P207" t="str">
            <v xml:space="preserve">Physics                       </v>
          </cell>
          <cell r="Q207" t="str">
            <v>PHYS</v>
          </cell>
          <cell r="R207" t="str">
            <v xml:space="preserve">Physics                            </v>
          </cell>
          <cell r="S207" t="str">
            <v xml:space="preserve">PHD </v>
          </cell>
          <cell r="T207" t="str">
            <v xml:space="preserve">R </v>
          </cell>
          <cell r="U207">
            <v>12</v>
          </cell>
          <cell r="V207" t="str">
            <v>NULL</v>
          </cell>
          <cell r="W207" t="str">
            <v>NULL</v>
          </cell>
          <cell r="X207" t="str">
            <v xml:space="preserve">CGR            </v>
          </cell>
          <cell r="Y207">
            <v>41564.13958333333</v>
          </cell>
          <cell r="Z207" t="str">
            <v>PHYSICAL SCIENCES</v>
          </cell>
          <cell r="AA207" t="e">
            <v>#N/A</v>
          </cell>
          <cell r="AB207" t="e">
            <v>#N/A</v>
          </cell>
          <cell r="AE207" t="str">
            <v>DOMESTIC</v>
          </cell>
          <cell r="AF207">
            <v>0</v>
          </cell>
        </row>
        <row r="208">
          <cell r="A208" t="str">
            <v>A05843535</v>
          </cell>
          <cell r="B208" t="str">
            <v xml:space="preserve">Bordbar, Aarash                    </v>
          </cell>
          <cell r="C208" t="str">
            <v>M</v>
          </cell>
          <cell r="D208" t="str">
            <v>US</v>
          </cell>
          <cell r="E208" t="str">
            <v>United States of America</v>
          </cell>
          <cell r="F208" t="str">
            <v xml:space="preserve">  </v>
          </cell>
          <cell r="G208" t="str">
            <v>GR</v>
          </cell>
          <cell r="H208" t="str">
            <v>FA13</v>
          </cell>
          <cell r="I208" t="str">
            <v>RG</v>
          </cell>
          <cell r="J208" t="str">
            <v>D2</v>
          </cell>
          <cell r="K208" t="str">
            <v>FA08</v>
          </cell>
          <cell r="L208" t="str">
            <v>FA08</v>
          </cell>
          <cell r="M208" t="str">
            <v>FA13</v>
          </cell>
          <cell r="N208" t="str">
            <v>BE75</v>
          </cell>
          <cell r="O208" t="str">
            <v xml:space="preserve">Bioengin  </v>
          </cell>
          <cell r="P208" t="str">
            <v xml:space="preserve">Bioengineering                </v>
          </cell>
          <cell r="Q208" t="str">
            <v>BENG</v>
          </cell>
          <cell r="R208" t="str">
            <v xml:space="preserve">Bioengineering                     </v>
          </cell>
          <cell r="S208" t="str">
            <v xml:space="preserve">PHD </v>
          </cell>
          <cell r="T208" t="str">
            <v xml:space="preserve">R </v>
          </cell>
          <cell r="U208">
            <v>12</v>
          </cell>
          <cell r="V208" t="str">
            <v>NULL</v>
          </cell>
          <cell r="W208" t="str">
            <v>NULL</v>
          </cell>
          <cell r="X208" t="str">
            <v xml:space="preserve">CGR            </v>
          </cell>
          <cell r="Y208">
            <v>41564.13958333333</v>
          </cell>
          <cell r="Z208" t="str">
            <v>JACOBS SCHOOL OF ENGINEERING</v>
          </cell>
          <cell r="AA208" t="e">
            <v>#N/A</v>
          </cell>
          <cell r="AB208" t="e">
            <v>#N/A</v>
          </cell>
          <cell r="AE208" t="str">
            <v>DOMESTIC</v>
          </cell>
          <cell r="AF208">
            <v>0</v>
          </cell>
        </row>
        <row r="209">
          <cell r="A209" t="str">
            <v>A05844110</v>
          </cell>
          <cell r="B209" t="str">
            <v xml:space="preserve">Traller, Jesse C                   </v>
          </cell>
          <cell r="C209" t="str">
            <v>F</v>
          </cell>
          <cell r="D209" t="str">
            <v>US</v>
          </cell>
          <cell r="E209" t="str">
            <v>United States of America</v>
          </cell>
          <cell r="F209" t="str">
            <v xml:space="preserve">  </v>
          </cell>
          <cell r="G209" t="str">
            <v>GR</v>
          </cell>
          <cell r="H209" t="str">
            <v>FA13</v>
          </cell>
          <cell r="I209" t="str">
            <v>RG</v>
          </cell>
          <cell r="J209" t="str">
            <v>D1</v>
          </cell>
          <cell r="K209" t="str">
            <v>FA11</v>
          </cell>
          <cell r="L209" t="str">
            <v>FA11</v>
          </cell>
          <cell r="M209" t="str">
            <v>FA13</v>
          </cell>
          <cell r="N209" t="str">
            <v>SI77</v>
          </cell>
          <cell r="O209" t="str">
            <v>Marine Bio</v>
          </cell>
          <cell r="P209" t="str">
            <v xml:space="preserve">Marine Biology                </v>
          </cell>
          <cell r="Q209" t="str">
            <v xml:space="preserve">SIO </v>
          </cell>
          <cell r="R209" t="str">
            <v>Scripps Institution of Oceanography</v>
          </cell>
          <cell r="S209" t="str">
            <v xml:space="preserve">PHD </v>
          </cell>
          <cell r="T209" t="str">
            <v xml:space="preserve">R </v>
          </cell>
          <cell r="U209">
            <v>12</v>
          </cell>
          <cell r="V209" t="str">
            <v>NULL</v>
          </cell>
          <cell r="W209" t="str">
            <v>NULL</v>
          </cell>
          <cell r="X209" t="str">
            <v xml:space="preserve">CGR            </v>
          </cell>
          <cell r="Y209">
            <v>41564.13958333333</v>
          </cell>
          <cell r="Z209" t="str">
            <v>SCRIPPS INSTITUTE OF OCEANOGRAPHY</v>
          </cell>
          <cell r="AA209" t="e">
            <v>#N/A</v>
          </cell>
          <cell r="AB209" t="e">
            <v>#N/A</v>
          </cell>
          <cell r="AE209" t="str">
            <v>DOMESTIC</v>
          </cell>
          <cell r="AF209">
            <v>0</v>
          </cell>
        </row>
        <row r="210">
          <cell r="A210" t="str">
            <v>A05846379</v>
          </cell>
          <cell r="B210" t="str">
            <v xml:space="preserve">Chu, Mignon                        </v>
          </cell>
          <cell r="C210" t="str">
            <v>F</v>
          </cell>
          <cell r="D210" t="str">
            <v>US</v>
          </cell>
          <cell r="E210" t="str">
            <v>United States of America</v>
          </cell>
          <cell r="F210" t="str">
            <v xml:space="preserve">  </v>
          </cell>
          <cell r="G210" t="str">
            <v>GR</v>
          </cell>
          <cell r="H210" t="str">
            <v>FA13</v>
          </cell>
          <cell r="I210" t="str">
            <v>RG</v>
          </cell>
          <cell r="J210" t="str">
            <v>D1</v>
          </cell>
          <cell r="K210" t="str">
            <v>FA13</v>
          </cell>
          <cell r="L210" t="str">
            <v>FA13</v>
          </cell>
          <cell r="M210" t="str">
            <v>FA13</v>
          </cell>
          <cell r="N210" t="str">
            <v>BI78</v>
          </cell>
          <cell r="O210" t="str">
            <v>Biology-JD</v>
          </cell>
          <cell r="P210" t="str">
            <v xml:space="preserve">Biology (Joint Doctoral SDSU) </v>
          </cell>
          <cell r="Q210" t="str">
            <v>BIOL</v>
          </cell>
          <cell r="R210" t="str">
            <v xml:space="preserve">Biology                            </v>
          </cell>
          <cell r="S210" t="str">
            <v xml:space="preserve">PHD </v>
          </cell>
          <cell r="T210" t="str">
            <v xml:space="preserve">R </v>
          </cell>
          <cell r="U210">
            <v>19</v>
          </cell>
          <cell r="V210" t="str">
            <v>JDOC</v>
          </cell>
          <cell r="W210" t="str">
            <v>JDOC</v>
          </cell>
          <cell r="X210" t="str">
            <v xml:space="preserve">NGR            </v>
          </cell>
          <cell r="Y210">
            <v>41564.13958333333</v>
          </cell>
          <cell r="Z210" t="str">
            <v>BIOLOGICAL SCIENCES</v>
          </cell>
          <cell r="AA210" t="e">
            <v>#N/A</v>
          </cell>
          <cell r="AB210" t="e">
            <v>#N/A</v>
          </cell>
          <cell r="AC210" t="str">
            <v>JDOC</v>
          </cell>
          <cell r="AE210" t="str">
            <v>DOMESTIC</v>
          </cell>
          <cell r="AF210">
            <v>0</v>
          </cell>
        </row>
        <row r="211">
          <cell r="A211" t="str">
            <v>A05864244</v>
          </cell>
          <cell r="B211" t="str">
            <v xml:space="preserve">Friedman, Whitney Rachel Groves    </v>
          </cell>
          <cell r="C211" t="str">
            <v>F</v>
          </cell>
          <cell r="D211" t="str">
            <v>US</v>
          </cell>
          <cell r="E211" t="str">
            <v>United States of America</v>
          </cell>
          <cell r="F211" t="str">
            <v xml:space="preserve">  </v>
          </cell>
          <cell r="G211" t="str">
            <v>GR</v>
          </cell>
          <cell r="H211" t="str">
            <v>FA13</v>
          </cell>
          <cell r="I211" t="str">
            <v>RG</v>
          </cell>
          <cell r="J211" t="str">
            <v>D1</v>
          </cell>
          <cell r="K211" t="str">
            <v>SP13</v>
          </cell>
          <cell r="L211" t="str">
            <v>FA09</v>
          </cell>
          <cell r="M211" t="str">
            <v>FA13</v>
          </cell>
          <cell r="N211" t="str">
            <v>CG84</v>
          </cell>
          <cell r="O211" t="str">
            <v>CogSc/Apgn</v>
          </cell>
          <cell r="P211" t="str">
            <v xml:space="preserve">Cog Sci w/Spec Anthropogeny   </v>
          </cell>
          <cell r="Q211" t="str">
            <v>COGS</v>
          </cell>
          <cell r="R211" t="str">
            <v xml:space="preserve">Cognitive Science                  </v>
          </cell>
          <cell r="S211" t="str">
            <v xml:space="preserve">PHD </v>
          </cell>
          <cell r="T211" t="str">
            <v xml:space="preserve">R </v>
          </cell>
          <cell r="U211">
            <v>12</v>
          </cell>
          <cell r="V211" t="str">
            <v>NULL</v>
          </cell>
          <cell r="W211" t="str">
            <v>NULL</v>
          </cell>
          <cell r="X211" t="str">
            <v xml:space="preserve">CGR            </v>
          </cell>
          <cell r="Y211">
            <v>41564.13958333333</v>
          </cell>
          <cell r="Z211" t="str">
            <v>SOCIAL SCIENCES</v>
          </cell>
          <cell r="AA211" t="e">
            <v>#N/A</v>
          </cell>
          <cell r="AB211" t="e">
            <v>#N/A</v>
          </cell>
          <cell r="AE211" t="str">
            <v>DOMESTIC</v>
          </cell>
          <cell r="AF211">
            <v>0</v>
          </cell>
        </row>
        <row r="212">
          <cell r="A212" t="str">
            <v>A05866727</v>
          </cell>
          <cell r="B212" t="str">
            <v xml:space="preserve">Babizki, Maria                     </v>
          </cell>
          <cell r="C212" t="str">
            <v>F</v>
          </cell>
          <cell r="D212" t="str">
            <v xml:space="preserve">  </v>
          </cell>
          <cell r="E212" t="str">
            <v xml:space="preserve"> </v>
          </cell>
          <cell r="F212" t="str">
            <v>PR</v>
          </cell>
          <cell r="G212" t="str">
            <v>GR</v>
          </cell>
          <cell r="H212" t="str">
            <v>FA13</v>
          </cell>
          <cell r="I212" t="str">
            <v>RG</v>
          </cell>
          <cell r="J212" t="str">
            <v>MA</v>
          </cell>
          <cell r="K212" t="str">
            <v>FA12</v>
          </cell>
          <cell r="L212" t="str">
            <v>FA12</v>
          </cell>
          <cell r="M212" t="str">
            <v>FA13</v>
          </cell>
          <cell r="N212" t="str">
            <v>RS80</v>
          </cell>
          <cell r="O212" t="str">
            <v xml:space="preserve">MBA-Flex  </v>
          </cell>
          <cell r="P212" t="str">
            <v>Master Business Administration</v>
          </cell>
          <cell r="Q212" t="str">
            <v xml:space="preserve">RSM </v>
          </cell>
          <cell r="R212" t="str">
            <v xml:space="preserve">Rady School of Management          </v>
          </cell>
          <cell r="S212" t="str">
            <v xml:space="preserve">MBA </v>
          </cell>
          <cell r="T212" t="str">
            <v xml:space="preserve">R </v>
          </cell>
          <cell r="U212">
            <v>10</v>
          </cell>
          <cell r="V212" t="str">
            <v>NULL</v>
          </cell>
          <cell r="W212" t="str">
            <v>NULL</v>
          </cell>
          <cell r="X212" t="str">
            <v xml:space="preserve">CGR            </v>
          </cell>
          <cell r="Y212">
            <v>41564.13958333333</v>
          </cell>
          <cell r="Z212" t="str">
            <v>RADY SCHOOL OF MANAGEMENT FLEX MBA</v>
          </cell>
          <cell r="AA212" t="e">
            <v>#N/A</v>
          </cell>
          <cell r="AB212" t="e">
            <v>#N/A</v>
          </cell>
          <cell r="AD212" t="str">
            <v>SELF</v>
          </cell>
          <cell r="AE212" t="str">
            <v>DOMESTIC</v>
          </cell>
          <cell r="AF212">
            <v>0</v>
          </cell>
        </row>
        <row r="213">
          <cell r="A213" t="str">
            <v>A05885253</v>
          </cell>
          <cell r="B213" t="str">
            <v xml:space="preserve">Mitchell, Erica Kate               </v>
          </cell>
          <cell r="C213" t="str">
            <v>F</v>
          </cell>
          <cell r="D213" t="str">
            <v>US</v>
          </cell>
          <cell r="E213" t="str">
            <v>United States of America</v>
          </cell>
          <cell r="F213" t="str">
            <v xml:space="preserve">  </v>
          </cell>
          <cell r="G213" t="str">
            <v>GR</v>
          </cell>
          <cell r="H213" t="str">
            <v>FA13</v>
          </cell>
          <cell r="I213" t="str">
            <v>RG</v>
          </cell>
          <cell r="J213" t="str">
            <v>D2</v>
          </cell>
          <cell r="K213" t="str">
            <v>FA08</v>
          </cell>
          <cell r="L213" t="str">
            <v>FA08</v>
          </cell>
          <cell r="M213" t="str">
            <v>FA13</v>
          </cell>
          <cell r="N213" t="str">
            <v>SI76</v>
          </cell>
          <cell r="O213" t="str">
            <v>Earth Scis</v>
          </cell>
          <cell r="P213" t="str">
            <v xml:space="preserve">Earth Sciences                </v>
          </cell>
          <cell r="Q213" t="str">
            <v xml:space="preserve">SIO </v>
          </cell>
          <cell r="R213" t="str">
            <v>Scripps Institution of Oceanography</v>
          </cell>
          <cell r="S213" t="str">
            <v xml:space="preserve">PHD </v>
          </cell>
          <cell r="T213" t="str">
            <v xml:space="preserve">R </v>
          </cell>
          <cell r="U213">
            <v>14</v>
          </cell>
          <cell r="V213" t="str">
            <v>NULL</v>
          </cell>
          <cell r="W213" t="str">
            <v>NULL</v>
          </cell>
          <cell r="X213" t="str">
            <v xml:space="preserve">CGR            </v>
          </cell>
          <cell r="Y213">
            <v>41564.13958333333</v>
          </cell>
          <cell r="Z213" t="str">
            <v>SCRIPPS INSTITUTE OF OCEANOGRAPHY</v>
          </cell>
          <cell r="AA213" t="e">
            <v>#N/A</v>
          </cell>
          <cell r="AB213" t="e">
            <v>#N/A</v>
          </cell>
          <cell r="AE213" t="str">
            <v>DOMESTIC</v>
          </cell>
          <cell r="AF213">
            <v>0</v>
          </cell>
        </row>
        <row r="214">
          <cell r="A214" t="str">
            <v>A05887341</v>
          </cell>
          <cell r="B214" t="str">
            <v xml:space="preserve">Gahagan, Mark Nicholas             </v>
          </cell>
          <cell r="C214" t="str">
            <v>M</v>
          </cell>
          <cell r="D214" t="str">
            <v>US</v>
          </cell>
          <cell r="E214" t="str">
            <v>United States of America</v>
          </cell>
          <cell r="F214" t="str">
            <v xml:space="preserve">  </v>
          </cell>
          <cell r="G214" t="str">
            <v>GR</v>
          </cell>
          <cell r="H214" t="str">
            <v>FA13</v>
          </cell>
          <cell r="I214" t="str">
            <v>RG</v>
          </cell>
          <cell r="J214" t="str">
            <v>D1</v>
          </cell>
          <cell r="K214" t="str">
            <v>FA10</v>
          </cell>
          <cell r="L214" t="str">
            <v>FA10</v>
          </cell>
          <cell r="M214" t="str">
            <v>FA13</v>
          </cell>
          <cell r="N214" t="str">
            <v>CS76</v>
          </cell>
          <cell r="O214" t="str">
            <v>CSECompEng</v>
          </cell>
          <cell r="P214" t="str">
            <v>Computer Science(Comput Engin)</v>
          </cell>
          <cell r="Q214" t="str">
            <v xml:space="preserve">CSE </v>
          </cell>
          <cell r="R214" t="str">
            <v xml:space="preserve">Computer Science &amp; Engineering     </v>
          </cell>
          <cell r="S214" t="str">
            <v xml:space="preserve">PHD </v>
          </cell>
          <cell r="T214" t="str">
            <v xml:space="preserve">R </v>
          </cell>
          <cell r="U214">
            <v>16</v>
          </cell>
          <cell r="V214" t="str">
            <v>NULL</v>
          </cell>
          <cell r="W214" t="str">
            <v>NULL</v>
          </cell>
          <cell r="X214" t="str">
            <v xml:space="preserve">CGR            </v>
          </cell>
          <cell r="Y214">
            <v>41564.13958333333</v>
          </cell>
          <cell r="Z214" t="str">
            <v>JACOBS SCHOOL OF ENGINEERING</v>
          </cell>
          <cell r="AA214" t="e">
            <v>#N/A</v>
          </cell>
          <cell r="AB214" t="e">
            <v>#N/A</v>
          </cell>
          <cell r="AE214" t="str">
            <v>DOMESTIC</v>
          </cell>
          <cell r="AF214">
            <v>0</v>
          </cell>
        </row>
        <row r="215">
          <cell r="A215" t="str">
            <v>A05890382</v>
          </cell>
          <cell r="B215" t="str">
            <v xml:space="preserve">Li, Zhe                            </v>
          </cell>
          <cell r="C215" t="str">
            <v>F</v>
          </cell>
          <cell r="D215" t="str">
            <v>CN</v>
          </cell>
          <cell r="E215" t="str">
            <v>China, Peoples' Republic</v>
          </cell>
          <cell r="F215" t="str">
            <v>PR</v>
          </cell>
          <cell r="G215" t="str">
            <v>GR</v>
          </cell>
          <cell r="H215" t="str">
            <v>FA13</v>
          </cell>
          <cell r="I215" t="str">
            <v>RG</v>
          </cell>
          <cell r="J215" t="str">
            <v>D1</v>
          </cell>
          <cell r="K215" t="str">
            <v>FA11</v>
          </cell>
          <cell r="L215" t="str">
            <v>FA11</v>
          </cell>
          <cell r="M215" t="str">
            <v>FA13</v>
          </cell>
          <cell r="N215" t="str">
            <v>BI77</v>
          </cell>
          <cell r="O215" t="str">
            <v xml:space="preserve">Biology   </v>
          </cell>
          <cell r="P215" t="str">
            <v xml:space="preserve">Biology                       </v>
          </cell>
          <cell r="Q215" t="str">
            <v>BIOL</v>
          </cell>
          <cell r="R215" t="str">
            <v xml:space="preserve">Biology                            </v>
          </cell>
          <cell r="S215" t="str">
            <v xml:space="preserve">PHD </v>
          </cell>
          <cell r="T215" t="str">
            <v xml:space="preserve">R </v>
          </cell>
          <cell r="U215">
            <v>13</v>
          </cell>
          <cell r="V215" t="str">
            <v>NULL</v>
          </cell>
          <cell r="W215" t="str">
            <v>NULL</v>
          </cell>
          <cell r="X215" t="str">
            <v xml:space="preserve">CGR            </v>
          </cell>
          <cell r="Y215">
            <v>41564.13958333333</v>
          </cell>
          <cell r="Z215" t="str">
            <v>BIOLOGICAL SCIENCES</v>
          </cell>
          <cell r="AA215" t="e">
            <v>#N/A</v>
          </cell>
          <cell r="AB215" t="e">
            <v>#N/A</v>
          </cell>
          <cell r="AE215" t="str">
            <v>DOMESTIC</v>
          </cell>
          <cell r="AF215">
            <v>0</v>
          </cell>
        </row>
        <row r="216">
          <cell r="A216" t="str">
            <v>A05911422</v>
          </cell>
          <cell r="B216" t="str">
            <v xml:space="preserve">Schwartz, Rachel E                 </v>
          </cell>
          <cell r="C216" t="str">
            <v>F</v>
          </cell>
          <cell r="D216" t="str">
            <v>US</v>
          </cell>
          <cell r="E216" t="str">
            <v>United States of America</v>
          </cell>
          <cell r="F216" t="str">
            <v xml:space="preserve">  </v>
          </cell>
          <cell r="G216" t="str">
            <v>GR</v>
          </cell>
          <cell r="H216" t="str">
            <v>FA13</v>
          </cell>
          <cell r="I216" t="str">
            <v>RG</v>
          </cell>
          <cell r="J216" t="str">
            <v>D2</v>
          </cell>
          <cell r="K216" t="str">
            <v>WI11</v>
          </cell>
          <cell r="L216" t="str">
            <v>FA08</v>
          </cell>
          <cell r="M216" t="str">
            <v>FA13</v>
          </cell>
          <cell r="N216" t="str">
            <v>SI78</v>
          </cell>
          <cell r="O216" t="str">
            <v>Oceanogrph</v>
          </cell>
          <cell r="P216" t="str">
            <v xml:space="preserve">Oceanography                  </v>
          </cell>
          <cell r="Q216" t="str">
            <v xml:space="preserve">SIO </v>
          </cell>
          <cell r="R216" t="str">
            <v>Scripps Institution of Oceanography</v>
          </cell>
          <cell r="S216" t="str">
            <v xml:space="preserve">PHD </v>
          </cell>
          <cell r="T216" t="str">
            <v xml:space="preserve">R </v>
          </cell>
          <cell r="U216">
            <v>12</v>
          </cell>
          <cell r="V216" t="str">
            <v>NULL</v>
          </cell>
          <cell r="W216" t="str">
            <v>NULL</v>
          </cell>
          <cell r="X216" t="str">
            <v xml:space="preserve">CGR            </v>
          </cell>
          <cell r="Y216">
            <v>41564.13958333333</v>
          </cell>
          <cell r="Z216" t="str">
            <v>SCRIPPS INSTITUTE OF OCEANOGRAPHY</v>
          </cell>
          <cell r="AA216" t="e">
            <v>#N/A</v>
          </cell>
          <cell r="AB216" t="e">
            <v>#N/A</v>
          </cell>
          <cell r="AE216" t="str">
            <v>DOMESTIC</v>
          </cell>
          <cell r="AF216">
            <v>0</v>
          </cell>
        </row>
        <row r="217">
          <cell r="A217" t="str">
            <v>A05911828</v>
          </cell>
          <cell r="B217" t="str">
            <v xml:space="preserve">Mason, Amanda Gayle                </v>
          </cell>
          <cell r="C217" t="str">
            <v>F</v>
          </cell>
          <cell r="D217" t="str">
            <v>US</v>
          </cell>
          <cell r="E217" t="str">
            <v>United States of America</v>
          </cell>
          <cell r="F217" t="str">
            <v xml:space="preserve">  </v>
          </cell>
          <cell r="G217" t="str">
            <v>GR</v>
          </cell>
          <cell r="H217" t="str">
            <v>FA13</v>
          </cell>
          <cell r="I217" t="str">
            <v>RG</v>
          </cell>
          <cell r="J217" t="str">
            <v>D2</v>
          </cell>
          <cell r="K217" t="str">
            <v>WI11</v>
          </cell>
          <cell r="L217" t="str">
            <v>SP08</v>
          </cell>
          <cell r="M217" t="str">
            <v>FA13</v>
          </cell>
          <cell r="N217" t="str">
            <v>BI77</v>
          </cell>
          <cell r="O217" t="str">
            <v xml:space="preserve">Biology   </v>
          </cell>
          <cell r="P217" t="str">
            <v xml:space="preserve">Biology                       </v>
          </cell>
          <cell r="Q217" t="str">
            <v>BIOL</v>
          </cell>
          <cell r="R217" t="str">
            <v xml:space="preserve">Biology                            </v>
          </cell>
          <cell r="S217" t="str">
            <v xml:space="preserve">PHD </v>
          </cell>
          <cell r="T217" t="str">
            <v xml:space="preserve">R </v>
          </cell>
          <cell r="U217">
            <v>16</v>
          </cell>
          <cell r="V217" t="str">
            <v>NULL</v>
          </cell>
          <cell r="W217" t="str">
            <v>NULL</v>
          </cell>
          <cell r="X217" t="str">
            <v xml:space="preserve">CGR            </v>
          </cell>
          <cell r="Y217">
            <v>41564.13958333333</v>
          </cell>
          <cell r="Z217" t="str">
            <v>BIOLOGICAL SCIENCES</v>
          </cell>
          <cell r="AA217" t="e">
            <v>#N/A</v>
          </cell>
          <cell r="AB217" t="e">
            <v>#N/A</v>
          </cell>
          <cell r="AE217" t="str">
            <v>DOMESTIC</v>
          </cell>
          <cell r="AF217">
            <v>0</v>
          </cell>
        </row>
        <row r="218">
          <cell r="A218" t="str">
            <v>A05922019</v>
          </cell>
          <cell r="B218" t="str">
            <v xml:space="preserve">Luke, Chung Sze Joyce              </v>
          </cell>
          <cell r="C218" t="str">
            <v>F</v>
          </cell>
          <cell r="D218" t="str">
            <v>HK</v>
          </cell>
          <cell r="E218" t="str">
            <v>Hong Kong</v>
          </cell>
          <cell r="F218" t="str">
            <v>PR</v>
          </cell>
          <cell r="G218" t="str">
            <v>GR</v>
          </cell>
          <cell r="H218" t="str">
            <v>FA13</v>
          </cell>
          <cell r="I218" t="str">
            <v>RG</v>
          </cell>
          <cell r="J218" t="str">
            <v>D2</v>
          </cell>
          <cell r="K218" t="str">
            <v>FA09</v>
          </cell>
          <cell r="L218" t="str">
            <v>FA09</v>
          </cell>
          <cell r="M218" t="str">
            <v>FA13</v>
          </cell>
          <cell r="N218" t="str">
            <v>BE75</v>
          </cell>
          <cell r="O218" t="str">
            <v xml:space="preserve">Bioengin  </v>
          </cell>
          <cell r="P218" t="str">
            <v xml:space="preserve">Bioengineering                </v>
          </cell>
          <cell r="Q218" t="str">
            <v>BENG</v>
          </cell>
          <cell r="R218" t="str">
            <v xml:space="preserve">Bioengineering                     </v>
          </cell>
          <cell r="S218" t="str">
            <v xml:space="preserve">PHD </v>
          </cell>
          <cell r="T218" t="str">
            <v xml:space="preserve">R </v>
          </cell>
          <cell r="U218">
            <v>12</v>
          </cell>
          <cell r="V218" t="str">
            <v>NULL</v>
          </cell>
          <cell r="W218" t="str">
            <v>NULL</v>
          </cell>
          <cell r="X218" t="str">
            <v xml:space="preserve">CGR            </v>
          </cell>
          <cell r="Y218">
            <v>41564.13958333333</v>
          </cell>
          <cell r="Z218" t="str">
            <v>JACOBS SCHOOL OF ENGINEERING</v>
          </cell>
          <cell r="AA218" t="e">
            <v>#N/A</v>
          </cell>
          <cell r="AB218" t="e">
            <v>#N/A</v>
          </cell>
          <cell r="AE218" t="str">
            <v>DOMESTIC</v>
          </cell>
          <cell r="AF218">
            <v>0</v>
          </cell>
        </row>
        <row r="219">
          <cell r="A219" t="str">
            <v>A05925348</v>
          </cell>
          <cell r="B219" t="str">
            <v xml:space="preserve">Gosselin, Jordan James             </v>
          </cell>
          <cell r="C219" t="str">
            <v>M</v>
          </cell>
          <cell r="D219" t="str">
            <v>US</v>
          </cell>
          <cell r="E219" t="str">
            <v>United States of America</v>
          </cell>
          <cell r="F219" t="str">
            <v xml:space="preserve">  </v>
          </cell>
          <cell r="G219" t="str">
            <v>GR</v>
          </cell>
          <cell r="H219" t="str">
            <v>FA13</v>
          </cell>
          <cell r="I219" t="str">
            <v>RG</v>
          </cell>
          <cell r="J219" t="str">
            <v>D2</v>
          </cell>
          <cell r="K219" t="str">
            <v>FA08</v>
          </cell>
          <cell r="L219" t="str">
            <v>FA08</v>
          </cell>
          <cell r="M219" t="str">
            <v>FA13</v>
          </cell>
          <cell r="N219" t="str">
            <v>PY76</v>
          </cell>
          <cell r="O219" t="str">
            <v xml:space="preserve">Physics   </v>
          </cell>
          <cell r="P219" t="str">
            <v xml:space="preserve">Physics                       </v>
          </cell>
          <cell r="Q219" t="str">
            <v>PHYS</v>
          </cell>
          <cell r="R219" t="str">
            <v xml:space="preserve">Physics                            </v>
          </cell>
          <cell r="S219" t="str">
            <v xml:space="preserve">PHD </v>
          </cell>
          <cell r="T219" t="str">
            <v xml:space="preserve">R </v>
          </cell>
          <cell r="U219">
            <v>12</v>
          </cell>
          <cell r="V219" t="str">
            <v>NULL</v>
          </cell>
          <cell r="W219" t="str">
            <v>NULL</v>
          </cell>
          <cell r="X219" t="str">
            <v xml:space="preserve">CGR            </v>
          </cell>
          <cell r="Y219">
            <v>41564.13958333333</v>
          </cell>
          <cell r="Z219" t="str">
            <v>PHYSICAL SCIENCES</v>
          </cell>
          <cell r="AA219" t="e">
            <v>#N/A</v>
          </cell>
          <cell r="AB219" t="e">
            <v>#N/A</v>
          </cell>
          <cell r="AE219" t="str">
            <v>DOMESTIC</v>
          </cell>
          <cell r="AF219">
            <v>0</v>
          </cell>
        </row>
        <row r="220">
          <cell r="A220" t="str">
            <v>A05942758</v>
          </cell>
          <cell r="B220" t="str">
            <v xml:space="preserve">Chen, Michelle Carolyn             </v>
          </cell>
          <cell r="C220" t="str">
            <v>F</v>
          </cell>
          <cell r="D220" t="str">
            <v>US</v>
          </cell>
          <cell r="E220" t="str">
            <v>United States of America</v>
          </cell>
          <cell r="F220" t="str">
            <v xml:space="preserve">  </v>
          </cell>
          <cell r="G220" t="str">
            <v>GR</v>
          </cell>
          <cell r="H220" t="str">
            <v>FA13</v>
          </cell>
          <cell r="I220" t="str">
            <v>RG</v>
          </cell>
          <cell r="J220" t="str">
            <v>D1</v>
          </cell>
          <cell r="K220" t="str">
            <v>FA10</v>
          </cell>
          <cell r="L220" t="str">
            <v>FA10</v>
          </cell>
          <cell r="M220" t="str">
            <v>FA13</v>
          </cell>
          <cell r="N220" t="str">
            <v>SE75</v>
          </cell>
          <cell r="O220" t="str">
            <v>Struct Eng</v>
          </cell>
          <cell r="P220" t="str">
            <v xml:space="preserve">Structural Engineering        </v>
          </cell>
          <cell r="Q220" t="str">
            <v xml:space="preserve">SE  </v>
          </cell>
          <cell r="R220" t="str">
            <v xml:space="preserve">Structural Engineering             </v>
          </cell>
          <cell r="S220" t="str">
            <v xml:space="preserve">PHD </v>
          </cell>
          <cell r="T220" t="str">
            <v xml:space="preserve">R </v>
          </cell>
          <cell r="U220">
            <v>16</v>
          </cell>
          <cell r="V220" t="str">
            <v>NULL</v>
          </cell>
          <cell r="W220" t="str">
            <v>NULL</v>
          </cell>
          <cell r="X220" t="str">
            <v xml:space="preserve">CGR            </v>
          </cell>
          <cell r="Y220">
            <v>41564.13958333333</v>
          </cell>
          <cell r="Z220" t="str">
            <v>JACOBS SCHOOL OF ENGINEERING</v>
          </cell>
          <cell r="AA220" t="e">
            <v>#N/A</v>
          </cell>
          <cell r="AB220" t="e">
            <v>#N/A</v>
          </cell>
          <cell r="AE220" t="str">
            <v>DOMESTIC</v>
          </cell>
          <cell r="AF220">
            <v>0</v>
          </cell>
        </row>
        <row r="221">
          <cell r="A221" t="str">
            <v>A05945921</v>
          </cell>
          <cell r="B221" t="str">
            <v xml:space="preserve">Alexander, Andrew Spencer          </v>
          </cell>
          <cell r="C221" t="str">
            <v>M</v>
          </cell>
          <cell r="D221" t="str">
            <v>US</v>
          </cell>
          <cell r="E221" t="str">
            <v>United States of America</v>
          </cell>
          <cell r="F221" t="str">
            <v xml:space="preserve">  </v>
          </cell>
          <cell r="G221" t="str">
            <v>GR</v>
          </cell>
          <cell r="H221" t="str">
            <v>FA13</v>
          </cell>
          <cell r="I221" t="str">
            <v>RG</v>
          </cell>
          <cell r="J221" t="str">
            <v>D1</v>
          </cell>
          <cell r="K221" t="str">
            <v>FA11</v>
          </cell>
          <cell r="L221" t="str">
            <v>FA11</v>
          </cell>
          <cell r="M221" t="str">
            <v>FA13</v>
          </cell>
          <cell r="N221" t="str">
            <v>CG75</v>
          </cell>
          <cell r="O221" t="str">
            <v xml:space="preserve">Cog Sci   </v>
          </cell>
          <cell r="P221" t="str">
            <v xml:space="preserve">Cognitive Science             </v>
          </cell>
          <cell r="Q221" t="str">
            <v>COGS</v>
          </cell>
          <cell r="R221" t="str">
            <v xml:space="preserve">Cognitive Science                  </v>
          </cell>
          <cell r="S221" t="str">
            <v xml:space="preserve">PHD </v>
          </cell>
          <cell r="T221" t="str">
            <v xml:space="preserve">R </v>
          </cell>
          <cell r="U221">
            <v>12</v>
          </cell>
          <cell r="V221" t="str">
            <v>NULL</v>
          </cell>
          <cell r="W221" t="str">
            <v>NULL</v>
          </cell>
          <cell r="X221" t="str">
            <v xml:space="preserve">CGR            </v>
          </cell>
          <cell r="Y221">
            <v>41564.13958333333</v>
          </cell>
          <cell r="Z221" t="str">
            <v>SOCIAL SCIENCES</v>
          </cell>
          <cell r="AA221" t="e">
            <v>#N/A</v>
          </cell>
          <cell r="AB221" t="e">
            <v>#N/A</v>
          </cell>
          <cell r="AE221" t="str">
            <v>DOMESTIC</v>
          </cell>
          <cell r="AF221">
            <v>0</v>
          </cell>
        </row>
        <row r="222">
          <cell r="A222" t="str">
            <v>A05946340</v>
          </cell>
          <cell r="B222" t="str">
            <v xml:space="preserve">Choi, Bailey Miyeon                </v>
          </cell>
          <cell r="C222" t="str">
            <v>F</v>
          </cell>
          <cell r="D222" t="str">
            <v>US</v>
          </cell>
          <cell r="E222" t="str">
            <v>United States of America</v>
          </cell>
          <cell r="F222" t="str">
            <v xml:space="preserve">  </v>
          </cell>
          <cell r="G222" t="str">
            <v>GR</v>
          </cell>
          <cell r="H222" t="str">
            <v>FA13</v>
          </cell>
          <cell r="I222" t="str">
            <v>RG</v>
          </cell>
          <cell r="J222" t="str">
            <v>D1</v>
          </cell>
          <cell r="K222" t="str">
            <v>S312</v>
          </cell>
          <cell r="L222" t="str">
            <v>FA08</v>
          </cell>
          <cell r="M222" t="str">
            <v>FA13</v>
          </cell>
          <cell r="N222" t="str">
            <v>ED79</v>
          </cell>
          <cell r="O222" t="str">
            <v>TL-DocEduc</v>
          </cell>
          <cell r="P222" t="str">
            <v xml:space="preserve">Teaching and Learning         </v>
          </cell>
          <cell r="Q222" t="str">
            <v xml:space="preserve">EDS </v>
          </cell>
          <cell r="R222" t="str">
            <v xml:space="preserve">Education Studies                  </v>
          </cell>
          <cell r="S222" t="str">
            <v xml:space="preserve">EDD </v>
          </cell>
          <cell r="T222" t="str">
            <v>PR</v>
          </cell>
          <cell r="U222">
            <v>8</v>
          </cell>
          <cell r="V222" t="str">
            <v>NULL</v>
          </cell>
          <cell r="W222" t="str">
            <v>NULL</v>
          </cell>
          <cell r="X222" t="str">
            <v xml:space="preserve">CGR            </v>
          </cell>
          <cell r="Y222">
            <v>41564.13958333333</v>
          </cell>
          <cell r="Z222" t="str">
            <v>SOCIAL SCIENCES</v>
          </cell>
          <cell r="AA222" t="e">
            <v>#N/A</v>
          </cell>
          <cell r="AB222" t="e">
            <v>#N/A</v>
          </cell>
          <cell r="AE222" t="str">
            <v>DOMESTIC</v>
          </cell>
          <cell r="AF222">
            <v>0</v>
          </cell>
        </row>
        <row r="223">
          <cell r="A223" t="str">
            <v>A05953344</v>
          </cell>
          <cell r="B223" t="str">
            <v xml:space="preserve">Iwasaki, Jill S                    </v>
          </cell>
          <cell r="C223" t="str">
            <v>F</v>
          </cell>
          <cell r="D223" t="str">
            <v>US</v>
          </cell>
          <cell r="E223" t="str">
            <v>United States of America</v>
          </cell>
          <cell r="F223" t="str">
            <v xml:space="preserve">  </v>
          </cell>
          <cell r="G223" t="str">
            <v>GR</v>
          </cell>
          <cell r="H223" t="str">
            <v>FA13</v>
          </cell>
          <cell r="I223" t="str">
            <v>RG</v>
          </cell>
          <cell r="J223" t="str">
            <v>MA</v>
          </cell>
          <cell r="K223" t="str">
            <v>FA12</v>
          </cell>
          <cell r="L223" t="str">
            <v>FA12</v>
          </cell>
          <cell r="M223" t="str">
            <v>FA13</v>
          </cell>
          <cell r="N223" t="str">
            <v>RS80</v>
          </cell>
          <cell r="O223" t="str">
            <v xml:space="preserve">MBA-Flex  </v>
          </cell>
          <cell r="P223" t="str">
            <v>Master Business Administration</v>
          </cell>
          <cell r="Q223" t="str">
            <v xml:space="preserve">RSM </v>
          </cell>
          <cell r="R223" t="str">
            <v xml:space="preserve">Rady School of Management          </v>
          </cell>
          <cell r="S223" t="str">
            <v xml:space="preserve">MBA </v>
          </cell>
          <cell r="T223" t="str">
            <v xml:space="preserve">R </v>
          </cell>
          <cell r="U223">
            <v>8</v>
          </cell>
          <cell r="V223" t="str">
            <v>NULL</v>
          </cell>
          <cell r="W223" t="str">
            <v>NULL</v>
          </cell>
          <cell r="X223" t="str">
            <v xml:space="preserve">CGR            </v>
          </cell>
          <cell r="Y223">
            <v>41564.13958333333</v>
          </cell>
          <cell r="Z223" t="str">
            <v>RADY SCHOOL OF MANAGEMENT FLEX MBA</v>
          </cell>
          <cell r="AA223" t="e">
            <v>#N/A</v>
          </cell>
          <cell r="AB223" t="e">
            <v>#N/A</v>
          </cell>
          <cell r="AD223" t="str">
            <v>SELF</v>
          </cell>
          <cell r="AE223" t="str">
            <v>DOMESTIC</v>
          </cell>
          <cell r="AF223">
            <v>0</v>
          </cell>
        </row>
        <row r="224">
          <cell r="A224" t="str">
            <v>A05953591</v>
          </cell>
          <cell r="B224" t="str">
            <v xml:space="preserve">Bleything, Talesa R                </v>
          </cell>
          <cell r="C224" t="str">
            <v>F</v>
          </cell>
          <cell r="D224" t="str">
            <v>US</v>
          </cell>
          <cell r="E224" t="str">
            <v>United States of America</v>
          </cell>
          <cell r="F224" t="str">
            <v xml:space="preserve">  </v>
          </cell>
          <cell r="G224" t="str">
            <v>GR</v>
          </cell>
          <cell r="H224" t="str">
            <v>FA13</v>
          </cell>
          <cell r="I224" t="str">
            <v>RG</v>
          </cell>
          <cell r="J224" t="str">
            <v>MA</v>
          </cell>
          <cell r="K224" t="str">
            <v>FA13</v>
          </cell>
          <cell r="L224" t="str">
            <v>FA13</v>
          </cell>
          <cell r="M224" t="str">
            <v>FA13</v>
          </cell>
          <cell r="N224" t="str">
            <v>MC81</v>
          </cell>
          <cell r="O224" t="str">
            <v>Mech Engin</v>
          </cell>
          <cell r="P224" t="str">
            <v xml:space="preserve">Engin Scis (Mechanical Engin) </v>
          </cell>
          <cell r="Q224" t="str">
            <v xml:space="preserve">MAE </v>
          </cell>
          <cell r="R224" t="str">
            <v xml:space="preserve">Mechanical &amp; Aerospace Engineering </v>
          </cell>
          <cell r="S224" t="str">
            <v xml:space="preserve">MS  </v>
          </cell>
          <cell r="T224" t="str">
            <v xml:space="preserve">R </v>
          </cell>
          <cell r="U224">
            <v>12</v>
          </cell>
          <cell r="V224" t="str">
            <v xml:space="preserve">ACC </v>
          </cell>
          <cell r="W224" t="str">
            <v>GADM</v>
          </cell>
          <cell r="X224" t="str">
            <v xml:space="preserve">NGR            </v>
          </cell>
          <cell r="Y224">
            <v>41564.13958333333</v>
          </cell>
          <cell r="Z224" t="str">
            <v>JACOBS SCHOOL OF ENGINEERING</v>
          </cell>
          <cell r="AA224" t="e">
            <v>#N/A</v>
          </cell>
          <cell r="AB224" t="e">
            <v>#N/A</v>
          </cell>
          <cell r="AE224" t="str">
            <v>DOMESTIC</v>
          </cell>
          <cell r="AF224">
            <v>0</v>
          </cell>
        </row>
        <row r="225">
          <cell r="A225" t="str">
            <v>A05953874</v>
          </cell>
          <cell r="B225" t="str">
            <v xml:space="preserve">Ryder, Olivia Sharmelle            </v>
          </cell>
          <cell r="C225" t="str">
            <v>F</v>
          </cell>
          <cell r="D225" t="str">
            <v>GB</v>
          </cell>
          <cell r="E225" t="str">
            <v>United Kingdom</v>
          </cell>
          <cell r="F225" t="str">
            <v>PR</v>
          </cell>
          <cell r="G225" t="str">
            <v>GR</v>
          </cell>
          <cell r="H225" t="str">
            <v>FA13</v>
          </cell>
          <cell r="I225" t="str">
            <v>RG</v>
          </cell>
          <cell r="J225" t="str">
            <v>D2</v>
          </cell>
          <cell r="K225" t="str">
            <v>FA09</v>
          </cell>
          <cell r="L225" t="str">
            <v>FA09</v>
          </cell>
          <cell r="M225" t="str">
            <v>FA13</v>
          </cell>
          <cell r="N225" t="str">
            <v>CH75</v>
          </cell>
          <cell r="O225" t="str">
            <v xml:space="preserve">Chemistry </v>
          </cell>
          <cell r="P225" t="str">
            <v xml:space="preserve">Chemistry                     </v>
          </cell>
          <cell r="Q225" t="str">
            <v>CHEM</v>
          </cell>
          <cell r="R225" t="str">
            <v xml:space="preserve">Chemistry and Biochemistry         </v>
          </cell>
          <cell r="S225" t="str">
            <v xml:space="preserve">PHD </v>
          </cell>
          <cell r="T225" t="str">
            <v xml:space="preserve">R </v>
          </cell>
          <cell r="U225">
            <v>13</v>
          </cell>
          <cell r="V225" t="str">
            <v>NULL</v>
          </cell>
          <cell r="W225" t="str">
            <v>NULL</v>
          </cell>
          <cell r="X225" t="str">
            <v xml:space="preserve">CGR            </v>
          </cell>
          <cell r="Y225">
            <v>41564.13958333333</v>
          </cell>
          <cell r="Z225" t="str">
            <v>PHYSICAL SCIENCES</v>
          </cell>
          <cell r="AA225" t="e">
            <v>#N/A</v>
          </cell>
          <cell r="AB225" t="e">
            <v>#N/A</v>
          </cell>
          <cell r="AE225" t="str">
            <v>DOMESTIC</v>
          </cell>
          <cell r="AF225">
            <v>0</v>
          </cell>
        </row>
        <row r="226">
          <cell r="A226" t="str">
            <v>A05966002</v>
          </cell>
          <cell r="B226" t="str">
            <v xml:space="preserve">Garrett, Marina Elizabeth          </v>
          </cell>
          <cell r="C226" t="str">
            <v>F</v>
          </cell>
          <cell r="D226" t="str">
            <v>US</v>
          </cell>
          <cell r="E226" t="str">
            <v>United States of America</v>
          </cell>
          <cell r="F226" t="str">
            <v xml:space="preserve">  </v>
          </cell>
          <cell r="G226" t="str">
            <v>GR</v>
          </cell>
          <cell r="H226" t="str">
            <v>FA13</v>
          </cell>
          <cell r="I226" t="str">
            <v>RG</v>
          </cell>
          <cell r="J226" t="str">
            <v>D2</v>
          </cell>
          <cell r="K226" t="str">
            <v>FA08</v>
          </cell>
          <cell r="L226" t="str">
            <v>FA08</v>
          </cell>
          <cell r="M226" t="str">
            <v>FA13</v>
          </cell>
          <cell r="N226" t="str">
            <v>NE75</v>
          </cell>
          <cell r="O226" t="str">
            <v xml:space="preserve">Neurosci  </v>
          </cell>
          <cell r="P226" t="str">
            <v xml:space="preserve">Neurosciences                 </v>
          </cell>
          <cell r="Q226" t="str">
            <v xml:space="preserve">NEU </v>
          </cell>
          <cell r="R226" t="str">
            <v xml:space="preserve">Neurosciences                      </v>
          </cell>
          <cell r="S226" t="str">
            <v xml:space="preserve">PHD </v>
          </cell>
          <cell r="T226" t="str">
            <v xml:space="preserve">R </v>
          </cell>
          <cell r="U226">
            <v>14</v>
          </cell>
          <cell r="V226" t="str">
            <v>NULL</v>
          </cell>
          <cell r="W226" t="str">
            <v>NULL</v>
          </cell>
          <cell r="X226" t="str">
            <v xml:space="preserve">CGR            </v>
          </cell>
          <cell r="Y226">
            <v>41564.13958333333</v>
          </cell>
          <cell r="Z226" t="str">
            <v>HEALTH SCIENCES-- SOM</v>
          </cell>
          <cell r="AA226" t="e">
            <v>#N/A</v>
          </cell>
          <cell r="AB226" t="e">
            <v>#N/A</v>
          </cell>
          <cell r="AE226" t="str">
            <v>DOMESTIC</v>
          </cell>
          <cell r="AF226">
            <v>0</v>
          </cell>
        </row>
        <row r="227">
          <cell r="A227" t="str">
            <v>A05966484</v>
          </cell>
          <cell r="B227" t="str">
            <v xml:space="preserve">Chow, Brian Justin                 </v>
          </cell>
          <cell r="C227" t="str">
            <v>M</v>
          </cell>
          <cell r="D227" t="str">
            <v>US</v>
          </cell>
          <cell r="E227" t="str">
            <v>United States of America</v>
          </cell>
          <cell r="F227" t="str">
            <v xml:space="preserve">  </v>
          </cell>
          <cell r="G227" t="str">
            <v>GR</v>
          </cell>
          <cell r="H227" t="str">
            <v>FA13</v>
          </cell>
          <cell r="I227" t="str">
            <v>RG</v>
          </cell>
          <cell r="J227" t="str">
            <v>D1</v>
          </cell>
          <cell r="K227" t="str">
            <v>WI13</v>
          </cell>
          <cell r="L227" t="str">
            <v>FA08</v>
          </cell>
          <cell r="M227" t="str">
            <v>FA13</v>
          </cell>
          <cell r="N227" t="str">
            <v>SE75</v>
          </cell>
          <cell r="O227" t="str">
            <v>Struct Eng</v>
          </cell>
          <cell r="P227" t="str">
            <v xml:space="preserve">Structural Engineering        </v>
          </cell>
          <cell r="Q227" t="str">
            <v xml:space="preserve">SE  </v>
          </cell>
          <cell r="R227" t="str">
            <v xml:space="preserve">Structural Engineering             </v>
          </cell>
          <cell r="S227" t="str">
            <v xml:space="preserve">PHD </v>
          </cell>
          <cell r="T227" t="str">
            <v xml:space="preserve">R </v>
          </cell>
          <cell r="U227">
            <v>12</v>
          </cell>
          <cell r="V227" t="str">
            <v>NULL</v>
          </cell>
          <cell r="W227" t="str">
            <v>NULL</v>
          </cell>
          <cell r="X227" t="str">
            <v xml:space="preserve">CGR            </v>
          </cell>
          <cell r="Y227">
            <v>41564.13958333333</v>
          </cell>
          <cell r="Z227" t="str">
            <v>JACOBS SCHOOL OF ENGINEERING</v>
          </cell>
          <cell r="AA227" t="e">
            <v>#N/A</v>
          </cell>
          <cell r="AB227" t="e">
            <v>#N/A</v>
          </cell>
          <cell r="AE227" t="str">
            <v>DOMESTIC</v>
          </cell>
          <cell r="AF227">
            <v>0</v>
          </cell>
        </row>
        <row r="228">
          <cell r="A228" t="str">
            <v>A05979599</v>
          </cell>
          <cell r="B228" t="str">
            <v xml:space="preserve">Doyle, Katie Lynn                  </v>
          </cell>
          <cell r="C228" t="str">
            <v>F</v>
          </cell>
          <cell r="D228" t="str">
            <v>US</v>
          </cell>
          <cell r="E228" t="str">
            <v>United States of America</v>
          </cell>
          <cell r="F228" t="str">
            <v xml:space="preserve">  </v>
          </cell>
          <cell r="G228" t="str">
            <v>GR</v>
          </cell>
          <cell r="H228" t="str">
            <v>FA13</v>
          </cell>
          <cell r="I228" t="str">
            <v>RG</v>
          </cell>
          <cell r="J228" t="str">
            <v>D1</v>
          </cell>
          <cell r="K228" t="str">
            <v>FA13</v>
          </cell>
          <cell r="L228" t="str">
            <v>FA13</v>
          </cell>
          <cell r="M228" t="str">
            <v>FA13</v>
          </cell>
          <cell r="N228" t="str">
            <v>CY75</v>
          </cell>
          <cell r="O228" t="str">
            <v>Cln Psy-JD</v>
          </cell>
          <cell r="P228" t="str">
            <v>Clin Psychology (Jnt Doc SDSU)</v>
          </cell>
          <cell r="Q228" t="str">
            <v>CLIN</v>
          </cell>
          <cell r="R228" t="str">
            <v xml:space="preserve">Clinical Psychology Program        </v>
          </cell>
          <cell r="S228" t="str">
            <v xml:space="preserve">PHD </v>
          </cell>
          <cell r="T228" t="str">
            <v xml:space="preserve">R </v>
          </cell>
          <cell r="U228">
            <v>6</v>
          </cell>
          <cell r="V228" t="str">
            <v xml:space="preserve">ACC </v>
          </cell>
          <cell r="W228" t="str">
            <v>GADM</v>
          </cell>
          <cell r="X228" t="str">
            <v xml:space="preserve">NGR            </v>
          </cell>
          <cell r="Y228">
            <v>41564.13958333333</v>
          </cell>
          <cell r="Z228" t="str">
            <v>HEALTH SCIENCES-- SOM</v>
          </cell>
          <cell r="AA228" t="e">
            <v>#N/A</v>
          </cell>
          <cell r="AB228" t="e">
            <v>#N/A</v>
          </cell>
          <cell r="AC228" t="str">
            <v>JDOC</v>
          </cell>
          <cell r="AE228" t="str">
            <v>DOMESTIC</v>
          </cell>
          <cell r="AF228">
            <v>0</v>
          </cell>
        </row>
        <row r="229">
          <cell r="A229" t="str">
            <v>A06078940</v>
          </cell>
          <cell r="B229" t="str">
            <v xml:space="preserve">Ellorin, Eric Eculiada             </v>
          </cell>
          <cell r="C229" t="str">
            <v>M</v>
          </cell>
          <cell r="D229" t="str">
            <v>US</v>
          </cell>
          <cell r="E229" t="str">
            <v>United States of America</v>
          </cell>
          <cell r="F229" t="str">
            <v xml:space="preserve">  </v>
          </cell>
          <cell r="G229" t="str">
            <v>GR</v>
          </cell>
          <cell r="H229" t="str">
            <v>FA13</v>
          </cell>
          <cell r="I229" t="str">
            <v>RG</v>
          </cell>
          <cell r="J229" t="str">
            <v>MA</v>
          </cell>
          <cell r="K229" t="str">
            <v>FA13</v>
          </cell>
          <cell r="L229" t="str">
            <v>S313</v>
          </cell>
          <cell r="M229" t="str">
            <v>FA13</v>
          </cell>
          <cell r="N229" t="str">
            <v>AS79</v>
          </cell>
          <cell r="O229" t="str">
            <v xml:space="preserve">ClRes     </v>
          </cell>
          <cell r="P229" t="str">
            <v xml:space="preserve">Clinical Research             </v>
          </cell>
          <cell r="Q229" t="str">
            <v xml:space="preserve">MAS </v>
          </cell>
          <cell r="R229" t="str">
            <v>Master of Advanced Studies Programs</v>
          </cell>
          <cell r="S229" t="str">
            <v xml:space="preserve">MAS </v>
          </cell>
          <cell r="T229" t="str">
            <v xml:space="preserve">R </v>
          </cell>
          <cell r="U229">
            <v>4</v>
          </cell>
          <cell r="V229" t="str">
            <v xml:space="preserve">ACC </v>
          </cell>
          <cell r="W229" t="str">
            <v>GADM</v>
          </cell>
          <cell r="X229" t="str">
            <v xml:space="preserve">NGR            </v>
          </cell>
          <cell r="Y229">
            <v>41564.13958333333</v>
          </cell>
          <cell r="Z229" t="str">
            <v>MASTERS OF ADVANCED STUDIES PROGRAMS</v>
          </cell>
          <cell r="AA229" t="e">
            <v>#N/A</v>
          </cell>
          <cell r="AB229" t="e">
            <v>#N/A</v>
          </cell>
          <cell r="AD229" t="str">
            <v>SELF</v>
          </cell>
          <cell r="AE229" t="str">
            <v>DOMESTIC</v>
          </cell>
          <cell r="AF229">
            <v>0</v>
          </cell>
        </row>
        <row r="230">
          <cell r="A230" t="str">
            <v>A06081149</v>
          </cell>
          <cell r="B230" t="str">
            <v xml:space="preserve">Kerosky, Sara Maria                </v>
          </cell>
          <cell r="C230" t="str">
            <v>F</v>
          </cell>
          <cell r="D230" t="str">
            <v>US</v>
          </cell>
          <cell r="E230" t="str">
            <v>United States of America</v>
          </cell>
          <cell r="F230" t="str">
            <v xml:space="preserve">  </v>
          </cell>
          <cell r="G230" t="str">
            <v>GR</v>
          </cell>
          <cell r="H230" t="str">
            <v>FA13</v>
          </cell>
          <cell r="I230" t="str">
            <v>RG</v>
          </cell>
          <cell r="J230" t="str">
            <v>D1</v>
          </cell>
          <cell r="K230" t="str">
            <v>FA13</v>
          </cell>
          <cell r="L230" t="str">
            <v>FA13</v>
          </cell>
          <cell r="M230" t="str">
            <v>FA13</v>
          </cell>
          <cell r="N230" t="str">
            <v>PS75</v>
          </cell>
          <cell r="O230" t="str">
            <v xml:space="preserve">Polit Sci </v>
          </cell>
          <cell r="P230" t="str">
            <v xml:space="preserve">Political Science             </v>
          </cell>
          <cell r="Q230" t="str">
            <v>POLI</v>
          </cell>
          <cell r="R230" t="str">
            <v xml:space="preserve">Political Science                  </v>
          </cell>
          <cell r="S230" t="str">
            <v xml:space="preserve">PHD </v>
          </cell>
          <cell r="T230" t="str">
            <v xml:space="preserve">R </v>
          </cell>
          <cell r="U230">
            <v>26</v>
          </cell>
          <cell r="V230" t="str">
            <v xml:space="preserve">ACC </v>
          </cell>
          <cell r="W230" t="str">
            <v>GADM</v>
          </cell>
          <cell r="X230" t="str">
            <v xml:space="preserve">NGR            </v>
          </cell>
          <cell r="Y230">
            <v>41564.13958333333</v>
          </cell>
          <cell r="Z230" t="str">
            <v>SOCIAL SCIENCES</v>
          </cell>
          <cell r="AA230" t="e">
            <v>#N/A</v>
          </cell>
          <cell r="AB230" t="e">
            <v>#N/A</v>
          </cell>
          <cell r="AE230" t="str">
            <v>DOMESTIC</v>
          </cell>
          <cell r="AF230">
            <v>0</v>
          </cell>
        </row>
        <row r="231">
          <cell r="A231" t="str">
            <v>A06088914</v>
          </cell>
          <cell r="B231" t="str">
            <v xml:space="preserve">Infante, Maria Alejandra           </v>
          </cell>
          <cell r="C231" t="str">
            <v>F</v>
          </cell>
          <cell r="D231" t="str">
            <v>PE</v>
          </cell>
          <cell r="E231" t="str">
            <v>Peru</v>
          </cell>
          <cell r="F231" t="str">
            <v>PR</v>
          </cell>
          <cell r="G231" t="str">
            <v>GR</v>
          </cell>
          <cell r="H231" t="str">
            <v>FA13</v>
          </cell>
          <cell r="I231" t="str">
            <v>RG</v>
          </cell>
          <cell r="J231" t="str">
            <v>D1</v>
          </cell>
          <cell r="K231" t="str">
            <v>FA10</v>
          </cell>
          <cell r="L231" t="str">
            <v>FA10</v>
          </cell>
          <cell r="M231" t="str">
            <v>FA13</v>
          </cell>
          <cell r="N231" t="str">
            <v>CY75</v>
          </cell>
          <cell r="O231" t="str">
            <v>Cln Psy-JD</v>
          </cell>
          <cell r="P231" t="str">
            <v>Clin Psychology (Jnt Doc SDSU)</v>
          </cell>
          <cell r="Q231" t="str">
            <v>CLIN</v>
          </cell>
          <cell r="R231" t="str">
            <v xml:space="preserve">Clinical Psychology Program        </v>
          </cell>
          <cell r="S231" t="str">
            <v xml:space="preserve">PHD </v>
          </cell>
          <cell r="T231" t="str">
            <v xml:space="preserve">R </v>
          </cell>
          <cell r="U231">
            <v>6</v>
          </cell>
          <cell r="V231" t="str">
            <v>NULL</v>
          </cell>
          <cell r="W231" t="str">
            <v>NULL</v>
          </cell>
          <cell r="X231" t="str">
            <v xml:space="preserve">VGR            </v>
          </cell>
          <cell r="Y231">
            <v>41564.13958333333</v>
          </cell>
          <cell r="Z231" t="str">
            <v>HEALTH SCIENCES-- SOM</v>
          </cell>
          <cell r="AA231" t="str">
            <v>JDP_XMPT</v>
          </cell>
          <cell r="AB231" t="e">
            <v>#N/A</v>
          </cell>
          <cell r="AC231" t="str">
            <v>JDOC</v>
          </cell>
          <cell r="AE231" t="str">
            <v>DOMESTIC</v>
          </cell>
          <cell r="AF231">
            <v>0</v>
          </cell>
        </row>
        <row r="232">
          <cell r="A232" t="str">
            <v>A06120907</v>
          </cell>
          <cell r="B232" t="str">
            <v xml:space="preserve">Mack, Lauren Aliyah                </v>
          </cell>
          <cell r="C232" t="str">
            <v>F</v>
          </cell>
          <cell r="D232" t="str">
            <v>US</v>
          </cell>
          <cell r="E232" t="str">
            <v>United States of America</v>
          </cell>
          <cell r="F232" t="str">
            <v xml:space="preserve">  </v>
          </cell>
          <cell r="G232" t="str">
            <v>GR</v>
          </cell>
          <cell r="H232" t="str">
            <v>FA13</v>
          </cell>
          <cell r="I232" t="str">
            <v>RG</v>
          </cell>
          <cell r="J232" t="str">
            <v>D1</v>
          </cell>
          <cell r="K232" t="str">
            <v>FA10</v>
          </cell>
          <cell r="L232" t="str">
            <v>FA08</v>
          </cell>
          <cell r="M232" t="str">
            <v>FA13</v>
          </cell>
          <cell r="N232" t="str">
            <v>BI77</v>
          </cell>
          <cell r="O232" t="str">
            <v xml:space="preserve">Biology   </v>
          </cell>
          <cell r="P232" t="str">
            <v xml:space="preserve">Biology                       </v>
          </cell>
          <cell r="Q232" t="str">
            <v>BIOL</v>
          </cell>
          <cell r="R232" t="str">
            <v xml:space="preserve">Biology                            </v>
          </cell>
          <cell r="S232" t="str">
            <v xml:space="preserve">PHD </v>
          </cell>
          <cell r="T232" t="str">
            <v xml:space="preserve">R </v>
          </cell>
          <cell r="U232">
            <v>16</v>
          </cell>
          <cell r="V232" t="str">
            <v>NULL</v>
          </cell>
          <cell r="W232" t="str">
            <v>NULL</v>
          </cell>
          <cell r="X232" t="str">
            <v xml:space="preserve">CGR            </v>
          </cell>
          <cell r="Y232">
            <v>41564.13958333333</v>
          </cell>
          <cell r="Z232" t="str">
            <v>BIOLOGICAL SCIENCES</v>
          </cell>
          <cell r="AA232" t="e">
            <v>#N/A</v>
          </cell>
          <cell r="AB232" t="e">
            <v>#N/A</v>
          </cell>
          <cell r="AE232" t="str">
            <v>DOMESTIC</v>
          </cell>
          <cell r="AF232">
            <v>0</v>
          </cell>
        </row>
        <row r="233">
          <cell r="A233" t="str">
            <v>A06130537</v>
          </cell>
          <cell r="B233" t="str">
            <v xml:space="preserve">Tangney, Jared Rylan               </v>
          </cell>
          <cell r="C233" t="str">
            <v>M</v>
          </cell>
          <cell r="D233" t="str">
            <v>US</v>
          </cell>
          <cell r="E233" t="str">
            <v>United States of America</v>
          </cell>
          <cell r="F233" t="str">
            <v xml:space="preserve">  </v>
          </cell>
          <cell r="G233" t="str">
            <v>GR</v>
          </cell>
          <cell r="H233" t="str">
            <v>FA13</v>
          </cell>
          <cell r="I233" t="str">
            <v>RG</v>
          </cell>
          <cell r="J233" t="str">
            <v>D2</v>
          </cell>
          <cell r="K233" t="str">
            <v>FA09</v>
          </cell>
          <cell r="L233" t="str">
            <v>FA09</v>
          </cell>
          <cell r="M233" t="str">
            <v>FA13</v>
          </cell>
          <cell r="N233" t="str">
            <v>BE75</v>
          </cell>
          <cell r="O233" t="str">
            <v xml:space="preserve">Bioengin  </v>
          </cell>
          <cell r="P233" t="str">
            <v xml:space="preserve">Bioengineering                </v>
          </cell>
          <cell r="Q233" t="str">
            <v>BENG</v>
          </cell>
          <cell r="R233" t="str">
            <v xml:space="preserve">Bioengineering                     </v>
          </cell>
          <cell r="S233" t="str">
            <v xml:space="preserve">PHD </v>
          </cell>
          <cell r="T233" t="str">
            <v xml:space="preserve">R </v>
          </cell>
          <cell r="U233">
            <v>12</v>
          </cell>
          <cell r="V233" t="str">
            <v>NULL</v>
          </cell>
          <cell r="W233" t="str">
            <v>NULL</v>
          </cell>
          <cell r="X233" t="str">
            <v xml:space="preserve">CGR            </v>
          </cell>
          <cell r="Y233">
            <v>41564.13958333333</v>
          </cell>
          <cell r="Z233" t="str">
            <v>JACOBS SCHOOL OF ENGINEERING</v>
          </cell>
          <cell r="AA233" t="e">
            <v>#N/A</v>
          </cell>
          <cell r="AB233" t="e">
            <v>#N/A</v>
          </cell>
          <cell r="AE233" t="str">
            <v>DOMESTIC</v>
          </cell>
          <cell r="AF233">
            <v>0</v>
          </cell>
        </row>
        <row r="234">
          <cell r="A234" t="str">
            <v>A06142599</v>
          </cell>
          <cell r="B234" t="str">
            <v xml:space="preserve">Jones, Joshua Mason                </v>
          </cell>
          <cell r="C234" t="str">
            <v>M</v>
          </cell>
          <cell r="D234" t="str">
            <v>US</v>
          </cell>
          <cell r="E234" t="str">
            <v>United States of America</v>
          </cell>
          <cell r="F234" t="str">
            <v xml:space="preserve">  </v>
          </cell>
          <cell r="G234" t="str">
            <v>GR</v>
          </cell>
          <cell r="H234" t="str">
            <v>FA13</v>
          </cell>
          <cell r="I234" t="str">
            <v>RG</v>
          </cell>
          <cell r="J234" t="str">
            <v>D1</v>
          </cell>
          <cell r="K234" t="str">
            <v>FA13</v>
          </cell>
          <cell r="L234" t="str">
            <v>FA13</v>
          </cell>
          <cell r="M234" t="str">
            <v>FA13</v>
          </cell>
          <cell r="N234" t="str">
            <v>SI78</v>
          </cell>
          <cell r="O234" t="str">
            <v>Oceanogrph</v>
          </cell>
          <cell r="P234" t="str">
            <v xml:space="preserve">Oceanography                  </v>
          </cell>
          <cell r="Q234" t="str">
            <v xml:space="preserve">SIO </v>
          </cell>
          <cell r="R234" t="str">
            <v>Scripps Institution of Oceanography</v>
          </cell>
          <cell r="S234" t="str">
            <v xml:space="preserve">PHD </v>
          </cell>
          <cell r="T234" t="str">
            <v xml:space="preserve">R </v>
          </cell>
          <cell r="U234">
            <v>16</v>
          </cell>
          <cell r="V234" t="str">
            <v xml:space="preserve">ACC </v>
          </cell>
          <cell r="W234" t="str">
            <v>GADM</v>
          </cell>
          <cell r="X234" t="str">
            <v xml:space="preserve">NGR            </v>
          </cell>
          <cell r="Y234">
            <v>41564.13958333333</v>
          </cell>
          <cell r="Z234" t="str">
            <v>SCRIPPS INSTITUTE OF OCEANOGRAPHY</v>
          </cell>
          <cell r="AA234" t="e">
            <v>#N/A</v>
          </cell>
          <cell r="AB234" t="e">
            <v>#N/A</v>
          </cell>
          <cell r="AE234" t="str">
            <v>DOMESTIC</v>
          </cell>
          <cell r="AF234">
            <v>0</v>
          </cell>
        </row>
        <row r="235">
          <cell r="A235" t="str">
            <v>A06145159</v>
          </cell>
          <cell r="B235" t="str">
            <v xml:space="preserve">Tamayo, David Ella                 </v>
          </cell>
          <cell r="C235" t="str">
            <v>M</v>
          </cell>
          <cell r="D235" t="str">
            <v>US</v>
          </cell>
          <cell r="E235" t="str">
            <v>United States of America</v>
          </cell>
          <cell r="F235" t="str">
            <v xml:space="preserve">  </v>
          </cell>
          <cell r="G235" t="str">
            <v>GR</v>
          </cell>
          <cell r="H235" t="str">
            <v>FA13</v>
          </cell>
          <cell r="I235" t="str">
            <v>RG</v>
          </cell>
          <cell r="J235" t="str">
            <v>MA</v>
          </cell>
          <cell r="K235" t="str">
            <v>FA12</v>
          </cell>
          <cell r="L235" t="str">
            <v>FA12</v>
          </cell>
          <cell r="M235" t="str">
            <v>FA13</v>
          </cell>
          <cell r="N235" t="str">
            <v>RS76</v>
          </cell>
          <cell r="O235" t="str">
            <v xml:space="preserve">MBA       </v>
          </cell>
          <cell r="P235" t="str">
            <v>Master Business Administration</v>
          </cell>
          <cell r="Q235" t="str">
            <v xml:space="preserve">RSM </v>
          </cell>
          <cell r="R235" t="str">
            <v xml:space="preserve">Rady School of Management          </v>
          </cell>
          <cell r="S235" t="str">
            <v xml:space="preserve">MBA </v>
          </cell>
          <cell r="T235" t="str">
            <v xml:space="preserve">R </v>
          </cell>
          <cell r="U235">
            <v>16</v>
          </cell>
          <cell r="V235" t="str">
            <v>NULL</v>
          </cell>
          <cell r="W235" t="str">
            <v>NULL</v>
          </cell>
          <cell r="X235" t="str">
            <v xml:space="preserve">CGR            </v>
          </cell>
          <cell r="Y235">
            <v>41564.13958333333</v>
          </cell>
          <cell r="Z235" t="str">
            <v>RADY SCHOOL OF MANAGEMENT</v>
          </cell>
          <cell r="AA235" t="e">
            <v>#N/A</v>
          </cell>
          <cell r="AB235" t="e">
            <v>#N/A</v>
          </cell>
          <cell r="AE235" t="str">
            <v>DOMESTIC</v>
          </cell>
          <cell r="AF235">
            <v>0</v>
          </cell>
        </row>
        <row r="236">
          <cell r="A236" t="str">
            <v>A06176251</v>
          </cell>
          <cell r="B236" t="str">
            <v xml:space="preserve">Arriola, Karen E                   </v>
          </cell>
          <cell r="C236" t="str">
            <v>F</v>
          </cell>
          <cell r="D236" t="str">
            <v>US</v>
          </cell>
          <cell r="E236" t="str">
            <v>United States of America</v>
          </cell>
          <cell r="F236" t="str">
            <v xml:space="preserve">  </v>
          </cell>
          <cell r="G236" t="str">
            <v>GR</v>
          </cell>
          <cell r="H236" t="str">
            <v>FA13</v>
          </cell>
          <cell r="I236" t="str">
            <v>RG</v>
          </cell>
          <cell r="J236" t="str">
            <v>MA</v>
          </cell>
          <cell r="K236" t="str">
            <v>FA12</v>
          </cell>
          <cell r="L236" t="str">
            <v>FA12</v>
          </cell>
          <cell r="M236" t="str">
            <v>FA13</v>
          </cell>
          <cell r="N236" t="str">
            <v>IR76</v>
          </cell>
          <cell r="O236" t="str">
            <v xml:space="preserve">MPIA      </v>
          </cell>
          <cell r="P236" t="str">
            <v xml:space="preserve">Pacific International Affairs </v>
          </cell>
          <cell r="Q236" t="str">
            <v>IRPS</v>
          </cell>
          <cell r="R236" t="str">
            <v xml:space="preserve">Intl Relations &amp; Pacific Studies   </v>
          </cell>
          <cell r="S236" t="str">
            <v>MPIA</v>
          </cell>
          <cell r="T236" t="str">
            <v xml:space="preserve">R </v>
          </cell>
          <cell r="U236">
            <v>16</v>
          </cell>
          <cell r="V236" t="str">
            <v>NULL</v>
          </cell>
          <cell r="W236" t="str">
            <v>NULL</v>
          </cell>
          <cell r="X236" t="str">
            <v xml:space="preserve">CGR            </v>
          </cell>
          <cell r="Y236">
            <v>41564.13958333333</v>
          </cell>
          <cell r="Z236" t="str">
            <v>INTERNATIONAL RELATIONS &amp; PACIFIC STUDIES</v>
          </cell>
          <cell r="AA236" t="e">
            <v>#N/A</v>
          </cell>
          <cell r="AB236" t="e">
            <v>#N/A</v>
          </cell>
          <cell r="AE236" t="str">
            <v>DOMESTIC</v>
          </cell>
          <cell r="AF236">
            <v>0</v>
          </cell>
        </row>
        <row r="237">
          <cell r="A237" t="str">
            <v>A06185205</v>
          </cell>
          <cell r="B237" t="str">
            <v xml:space="preserve">Oberrecht, Stephen Patrick         </v>
          </cell>
          <cell r="C237" t="str">
            <v>M</v>
          </cell>
          <cell r="D237" t="str">
            <v>US</v>
          </cell>
          <cell r="E237" t="str">
            <v>United States of America</v>
          </cell>
          <cell r="F237" t="str">
            <v xml:space="preserve">  </v>
          </cell>
          <cell r="G237" t="str">
            <v>GR</v>
          </cell>
          <cell r="H237" t="str">
            <v>FA13</v>
          </cell>
          <cell r="I237" t="str">
            <v>RG</v>
          </cell>
          <cell r="J237" t="str">
            <v>D3</v>
          </cell>
          <cell r="K237" t="str">
            <v>FA07</v>
          </cell>
          <cell r="L237" t="str">
            <v>FA07</v>
          </cell>
          <cell r="M237" t="str">
            <v>FA13</v>
          </cell>
          <cell r="N237" t="str">
            <v>SE75</v>
          </cell>
          <cell r="O237" t="str">
            <v>Struct Eng</v>
          </cell>
          <cell r="P237" t="str">
            <v xml:space="preserve">Structural Engineering        </v>
          </cell>
          <cell r="Q237" t="str">
            <v xml:space="preserve">SE  </v>
          </cell>
          <cell r="R237" t="str">
            <v xml:space="preserve">Structural Engineering             </v>
          </cell>
          <cell r="S237" t="str">
            <v xml:space="preserve">PHD </v>
          </cell>
          <cell r="T237" t="str">
            <v xml:space="preserve">R </v>
          </cell>
          <cell r="U237">
            <v>12</v>
          </cell>
          <cell r="V237" t="str">
            <v>NULL</v>
          </cell>
          <cell r="W237" t="str">
            <v>NULL</v>
          </cell>
          <cell r="X237" t="str">
            <v xml:space="preserve">CGR            </v>
          </cell>
          <cell r="Y237">
            <v>41564.13958333333</v>
          </cell>
          <cell r="Z237" t="str">
            <v>JACOBS SCHOOL OF ENGINEERING</v>
          </cell>
          <cell r="AA237" t="e">
            <v>#N/A</v>
          </cell>
          <cell r="AB237" t="e">
            <v>#N/A</v>
          </cell>
          <cell r="AE237" t="str">
            <v>DOMESTIC</v>
          </cell>
          <cell r="AF237">
            <v>0</v>
          </cell>
        </row>
        <row r="238">
          <cell r="A238" t="str">
            <v>A06234971</v>
          </cell>
          <cell r="B238" t="str">
            <v xml:space="preserve">Matusik, Katarzyna Ewa             </v>
          </cell>
          <cell r="C238" t="str">
            <v>F</v>
          </cell>
          <cell r="D238" t="str">
            <v>US</v>
          </cell>
          <cell r="E238" t="str">
            <v>United States of America</v>
          </cell>
          <cell r="F238" t="str">
            <v xml:space="preserve">  </v>
          </cell>
          <cell r="G238" t="str">
            <v>GR</v>
          </cell>
          <cell r="H238" t="str">
            <v>FA13</v>
          </cell>
          <cell r="I238" t="str">
            <v>RG</v>
          </cell>
          <cell r="J238" t="str">
            <v>D2</v>
          </cell>
          <cell r="K238" t="str">
            <v>WI09</v>
          </cell>
          <cell r="L238" t="str">
            <v>WI09</v>
          </cell>
          <cell r="M238" t="str">
            <v>FA13</v>
          </cell>
          <cell r="N238" t="str">
            <v>MC81</v>
          </cell>
          <cell r="O238" t="str">
            <v>Mech Engin</v>
          </cell>
          <cell r="P238" t="str">
            <v xml:space="preserve">Engin Scis (Mechanical Engin) </v>
          </cell>
          <cell r="Q238" t="str">
            <v xml:space="preserve">MAE </v>
          </cell>
          <cell r="R238" t="str">
            <v xml:space="preserve">Mechanical &amp; Aerospace Engineering </v>
          </cell>
          <cell r="S238" t="str">
            <v xml:space="preserve">PHD </v>
          </cell>
          <cell r="T238" t="str">
            <v xml:space="preserve">R </v>
          </cell>
          <cell r="U238">
            <v>13</v>
          </cell>
          <cell r="V238" t="str">
            <v>NULL</v>
          </cell>
          <cell r="W238" t="str">
            <v>NULL</v>
          </cell>
          <cell r="X238" t="str">
            <v xml:space="preserve">CGR            </v>
          </cell>
          <cell r="Y238">
            <v>41564.13958333333</v>
          </cell>
          <cell r="Z238" t="str">
            <v>JACOBS SCHOOL OF ENGINEERING</v>
          </cell>
          <cell r="AA238" t="e">
            <v>#N/A</v>
          </cell>
          <cell r="AB238" t="e">
            <v>#N/A</v>
          </cell>
          <cell r="AE238" t="str">
            <v>DOMESTIC</v>
          </cell>
          <cell r="AF238">
            <v>0</v>
          </cell>
        </row>
        <row r="239">
          <cell r="A239" t="str">
            <v>A06293954</v>
          </cell>
          <cell r="B239" t="str">
            <v xml:space="preserve">Ahmed, Ahsen U.                    </v>
          </cell>
          <cell r="C239" t="str">
            <v>M</v>
          </cell>
          <cell r="D239" t="str">
            <v>US</v>
          </cell>
          <cell r="E239" t="str">
            <v>United States of America</v>
          </cell>
          <cell r="F239" t="str">
            <v xml:space="preserve">  </v>
          </cell>
          <cell r="G239" t="str">
            <v>GR</v>
          </cell>
          <cell r="H239" t="str">
            <v>FA13</v>
          </cell>
          <cell r="I239" t="str">
            <v>RG</v>
          </cell>
          <cell r="J239" t="str">
            <v>D2</v>
          </cell>
          <cell r="K239" t="str">
            <v>SP13</v>
          </cell>
          <cell r="L239" t="str">
            <v>FA04</v>
          </cell>
          <cell r="M239" t="str">
            <v>FA13</v>
          </cell>
          <cell r="N239" t="str">
            <v>EC77</v>
          </cell>
          <cell r="O239" t="str">
            <v>Com Th/Sys</v>
          </cell>
          <cell r="P239" t="str">
            <v>Elec Eng (Communic Thry &amp; Sys)</v>
          </cell>
          <cell r="Q239" t="str">
            <v xml:space="preserve">ECE </v>
          </cell>
          <cell r="R239" t="str">
            <v xml:space="preserve">Electrical &amp; Computer Engineering  </v>
          </cell>
          <cell r="S239" t="str">
            <v xml:space="preserve">PHD </v>
          </cell>
          <cell r="T239" t="str">
            <v>PR</v>
          </cell>
          <cell r="U239">
            <v>6</v>
          </cell>
          <cell r="V239" t="str">
            <v>NULL</v>
          </cell>
          <cell r="W239" t="str">
            <v>NULL</v>
          </cell>
          <cell r="X239" t="str">
            <v xml:space="preserve">CGR            </v>
          </cell>
          <cell r="Y239">
            <v>41564.13958333333</v>
          </cell>
          <cell r="Z239" t="str">
            <v>JACOBS SCHOOL OF ENGINEERING</v>
          </cell>
          <cell r="AA239" t="e">
            <v>#N/A</v>
          </cell>
          <cell r="AB239" t="e">
            <v>#N/A</v>
          </cell>
          <cell r="AE239" t="str">
            <v>DOMESTIC</v>
          </cell>
          <cell r="AF239">
            <v>0</v>
          </cell>
        </row>
        <row r="240">
          <cell r="A240" t="str">
            <v>A06303190</v>
          </cell>
          <cell r="B240" t="str">
            <v xml:space="preserve">Holloway, John Charles             </v>
          </cell>
          <cell r="C240" t="str">
            <v>M</v>
          </cell>
          <cell r="D240" t="str">
            <v>US</v>
          </cell>
          <cell r="E240" t="str">
            <v>United States of America</v>
          </cell>
          <cell r="F240" t="str">
            <v xml:space="preserve">  </v>
          </cell>
          <cell r="G240" t="str">
            <v>GR</v>
          </cell>
          <cell r="H240" t="str">
            <v>FA13</v>
          </cell>
          <cell r="I240" t="str">
            <v>RG</v>
          </cell>
          <cell r="J240" t="str">
            <v>D1</v>
          </cell>
          <cell r="K240" t="str">
            <v>FA12</v>
          </cell>
          <cell r="L240" t="str">
            <v>FA04</v>
          </cell>
          <cell r="M240" t="str">
            <v>FA13</v>
          </cell>
          <cell r="N240" t="str">
            <v>MC81</v>
          </cell>
          <cell r="O240" t="str">
            <v>Mech Engin</v>
          </cell>
          <cell r="P240" t="str">
            <v xml:space="preserve">Engin Scis (Mechanical Engin) </v>
          </cell>
          <cell r="Q240" t="str">
            <v xml:space="preserve">MAE </v>
          </cell>
          <cell r="R240" t="str">
            <v xml:space="preserve">Mechanical &amp; Aerospace Engineering </v>
          </cell>
          <cell r="S240" t="str">
            <v xml:space="preserve">PHD </v>
          </cell>
          <cell r="T240" t="str">
            <v>PR</v>
          </cell>
          <cell r="U240">
            <v>4</v>
          </cell>
          <cell r="V240" t="str">
            <v>NULL</v>
          </cell>
          <cell r="W240" t="str">
            <v>NULL</v>
          </cell>
          <cell r="X240" t="str">
            <v xml:space="preserve">CGR            </v>
          </cell>
          <cell r="Y240">
            <v>41564.13958333333</v>
          </cell>
          <cell r="Z240" t="str">
            <v>JACOBS SCHOOL OF ENGINEERING</v>
          </cell>
          <cell r="AA240" t="e">
            <v>#N/A</v>
          </cell>
          <cell r="AB240" t="e">
            <v>#N/A</v>
          </cell>
          <cell r="AE240" t="str">
            <v>DOMESTIC</v>
          </cell>
          <cell r="AF240">
            <v>0</v>
          </cell>
        </row>
        <row r="241">
          <cell r="A241" t="str">
            <v>A06304061</v>
          </cell>
          <cell r="B241" t="str">
            <v xml:space="preserve">Rosero, Ivan D.                    </v>
          </cell>
          <cell r="C241" t="str">
            <v>M</v>
          </cell>
          <cell r="D241" t="str">
            <v>US</v>
          </cell>
          <cell r="E241" t="str">
            <v>United States of America</v>
          </cell>
          <cell r="F241" t="str">
            <v xml:space="preserve">  </v>
          </cell>
          <cell r="G241" t="str">
            <v>GR</v>
          </cell>
          <cell r="H241" t="str">
            <v>FA13</v>
          </cell>
          <cell r="I241" t="str">
            <v>RG</v>
          </cell>
          <cell r="J241" t="str">
            <v>D2</v>
          </cell>
          <cell r="K241" t="str">
            <v>FA06</v>
          </cell>
          <cell r="L241" t="str">
            <v>FA06</v>
          </cell>
          <cell r="M241" t="str">
            <v>FA13</v>
          </cell>
          <cell r="N241" t="str">
            <v>CM75</v>
          </cell>
          <cell r="O241" t="str">
            <v xml:space="preserve">Communic  </v>
          </cell>
          <cell r="P241" t="str">
            <v xml:space="preserve">Communication                 </v>
          </cell>
          <cell r="Q241" t="str">
            <v>COMM</v>
          </cell>
          <cell r="R241" t="str">
            <v xml:space="preserve">Communication                      </v>
          </cell>
          <cell r="S241" t="str">
            <v xml:space="preserve">PHD </v>
          </cell>
          <cell r="T241" t="str">
            <v xml:space="preserve">R </v>
          </cell>
          <cell r="U241">
            <v>12</v>
          </cell>
          <cell r="V241" t="str">
            <v>NULL</v>
          </cell>
          <cell r="W241" t="str">
            <v>NULL</v>
          </cell>
          <cell r="X241" t="str">
            <v xml:space="preserve">CGR            </v>
          </cell>
          <cell r="Y241">
            <v>41564.13958333333</v>
          </cell>
          <cell r="Z241" t="str">
            <v>SOCIAL SCIENCES</v>
          </cell>
          <cell r="AA241" t="e">
            <v>#N/A</v>
          </cell>
          <cell r="AB241" t="e">
            <v>#N/A</v>
          </cell>
          <cell r="AE241" t="str">
            <v>DOMESTIC</v>
          </cell>
          <cell r="AF241">
            <v>0</v>
          </cell>
        </row>
        <row r="242">
          <cell r="A242" t="str">
            <v>A06308700</v>
          </cell>
          <cell r="B242" t="str">
            <v xml:space="preserve">Petersen, Katrina Gooding          </v>
          </cell>
          <cell r="C242" t="str">
            <v>F</v>
          </cell>
          <cell r="D242" t="str">
            <v>US</v>
          </cell>
          <cell r="E242" t="str">
            <v>United States of America</v>
          </cell>
          <cell r="F242" t="str">
            <v xml:space="preserve">  </v>
          </cell>
          <cell r="G242" t="str">
            <v>GR</v>
          </cell>
          <cell r="H242" t="str">
            <v>FA13</v>
          </cell>
          <cell r="I242" t="str">
            <v>RG</v>
          </cell>
          <cell r="J242" t="str">
            <v>D2</v>
          </cell>
          <cell r="K242" t="str">
            <v>SP13</v>
          </cell>
          <cell r="L242" t="str">
            <v>FA06</v>
          </cell>
          <cell r="M242" t="str">
            <v>FA13</v>
          </cell>
          <cell r="N242" t="str">
            <v>CM75</v>
          </cell>
          <cell r="O242" t="str">
            <v xml:space="preserve">Communic  </v>
          </cell>
          <cell r="P242" t="str">
            <v xml:space="preserve">Communication                 </v>
          </cell>
          <cell r="Q242" t="str">
            <v>COMM</v>
          </cell>
          <cell r="R242" t="str">
            <v xml:space="preserve">Communication                      </v>
          </cell>
          <cell r="S242" t="str">
            <v xml:space="preserve">PHD </v>
          </cell>
          <cell r="T242" t="str">
            <v xml:space="preserve">R </v>
          </cell>
          <cell r="U242">
            <v>12</v>
          </cell>
          <cell r="V242" t="str">
            <v>NULL</v>
          </cell>
          <cell r="W242" t="str">
            <v>NULL</v>
          </cell>
          <cell r="X242" t="str">
            <v xml:space="preserve">CGR            </v>
          </cell>
          <cell r="Y242">
            <v>41564.13958333333</v>
          </cell>
          <cell r="Z242" t="str">
            <v>SOCIAL SCIENCES</v>
          </cell>
          <cell r="AA242" t="e">
            <v>#N/A</v>
          </cell>
          <cell r="AB242" t="e">
            <v>#N/A</v>
          </cell>
          <cell r="AE242" t="str">
            <v>DOMESTIC</v>
          </cell>
          <cell r="AF242">
            <v>0</v>
          </cell>
        </row>
        <row r="243">
          <cell r="A243" t="str">
            <v>A06311502</v>
          </cell>
          <cell r="B243" t="str">
            <v xml:space="preserve">Cipollini, Benjamin N.             </v>
          </cell>
          <cell r="C243" t="str">
            <v>M</v>
          </cell>
          <cell r="D243" t="str">
            <v>US</v>
          </cell>
          <cell r="E243" t="str">
            <v>United States of America</v>
          </cell>
          <cell r="F243" t="str">
            <v xml:space="preserve">  </v>
          </cell>
          <cell r="G243" t="str">
            <v>GR</v>
          </cell>
          <cell r="H243" t="str">
            <v>FA13</v>
          </cell>
          <cell r="I243" t="str">
            <v>RG</v>
          </cell>
          <cell r="J243" t="str">
            <v>D2</v>
          </cell>
          <cell r="K243" t="str">
            <v>FA07</v>
          </cell>
          <cell r="L243" t="str">
            <v>FA07</v>
          </cell>
          <cell r="M243" t="str">
            <v>FA13</v>
          </cell>
          <cell r="N243" t="str">
            <v>CG84</v>
          </cell>
          <cell r="O243" t="str">
            <v>CogSc/Apgn</v>
          </cell>
          <cell r="P243" t="str">
            <v xml:space="preserve">Cog Sci w/Spec Anthropogeny   </v>
          </cell>
          <cell r="Q243" t="str">
            <v>COGS</v>
          </cell>
          <cell r="R243" t="str">
            <v xml:space="preserve">Cognitive Science                  </v>
          </cell>
          <cell r="S243" t="str">
            <v xml:space="preserve">PHD </v>
          </cell>
          <cell r="T243" t="str">
            <v xml:space="preserve">R </v>
          </cell>
          <cell r="U243">
            <v>12</v>
          </cell>
          <cell r="V243" t="str">
            <v>NULL</v>
          </cell>
          <cell r="W243" t="str">
            <v>NULL</v>
          </cell>
          <cell r="X243" t="str">
            <v xml:space="preserve">CGR            </v>
          </cell>
          <cell r="Y243">
            <v>41564.13958333333</v>
          </cell>
          <cell r="Z243" t="str">
            <v>SOCIAL SCIENCES</v>
          </cell>
          <cell r="AA243" t="e">
            <v>#N/A</v>
          </cell>
          <cell r="AB243" t="e">
            <v>#N/A</v>
          </cell>
          <cell r="AE243" t="str">
            <v>DOMESTIC</v>
          </cell>
          <cell r="AF243">
            <v>0</v>
          </cell>
        </row>
        <row r="244">
          <cell r="A244" t="str">
            <v>A06313649</v>
          </cell>
          <cell r="B244" t="str">
            <v xml:space="preserve">Merchant, Gina Clara               </v>
          </cell>
          <cell r="C244" t="str">
            <v>F</v>
          </cell>
          <cell r="D244" t="str">
            <v>US</v>
          </cell>
          <cell r="E244" t="str">
            <v>United States of America</v>
          </cell>
          <cell r="F244" t="str">
            <v xml:space="preserve">  </v>
          </cell>
          <cell r="G244" t="str">
            <v>GR</v>
          </cell>
          <cell r="H244" t="str">
            <v>FA13</v>
          </cell>
          <cell r="I244" t="str">
            <v>RG</v>
          </cell>
          <cell r="J244" t="str">
            <v>D1</v>
          </cell>
          <cell r="K244" t="str">
            <v>SP12</v>
          </cell>
          <cell r="L244" t="str">
            <v>FA11</v>
          </cell>
          <cell r="M244" t="str">
            <v>FA13</v>
          </cell>
          <cell r="N244" t="str">
            <v>PU76</v>
          </cell>
          <cell r="O244" t="str">
            <v>PubHlth-HB</v>
          </cell>
          <cell r="P244" t="str">
            <v>PubHlth(Health Behav)JtDocSDSU</v>
          </cell>
          <cell r="Q244" t="str">
            <v>PUBL</v>
          </cell>
          <cell r="R244" t="str">
            <v xml:space="preserve">Public Health Jt Doc Program       </v>
          </cell>
          <cell r="S244" t="str">
            <v xml:space="preserve">PHD </v>
          </cell>
          <cell r="T244" t="str">
            <v xml:space="preserve">R </v>
          </cell>
          <cell r="U244">
            <v>12</v>
          </cell>
          <cell r="V244" t="str">
            <v>NULL</v>
          </cell>
          <cell r="W244" t="str">
            <v>NULL</v>
          </cell>
          <cell r="X244" t="str">
            <v xml:space="preserve">CGR            </v>
          </cell>
          <cell r="Y244">
            <v>41564.13958333333</v>
          </cell>
          <cell r="Z244" t="str">
            <v>HEALTH SCIENCES-- SOM</v>
          </cell>
          <cell r="AA244" t="e">
            <v>#N/A</v>
          </cell>
          <cell r="AB244" t="e">
            <v>#N/A</v>
          </cell>
          <cell r="AC244" t="str">
            <v>JDOC</v>
          </cell>
          <cell r="AE244" t="str">
            <v>DOMESTIC</v>
          </cell>
          <cell r="AF244">
            <v>0</v>
          </cell>
        </row>
        <row r="245">
          <cell r="A245" t="str">
            <v>A06314046</v>
          </cell>
          <cell r="B245" t="str">
            <v xml:space="preserve">Eldon, David Patrick               </v>
          </cell>
          <cell r="C245" t="str">
            <v>M</v>
          </cell>
          <cell r="D245" t="str">
            <v>US</v>
          </cell>
          <cell r="E245" t="str">
            <v>United States of America</v>
          </cell>
          <cell r="F245" t="str">
            <v xml:space="preserve">  </v>
          </cell>
          <cell r="G245" t="str">
            <v>GR</v>
          </cell>
          <cell r="H245" t="str">
            <v>FA13</v>
          </cell>
          <cell r="I245" t="str">
            <v>RG</v>
          </cell>
          <cell r="J245" t="str">
            <v>D2</v>
          </cell>
          <cell r="K245" t="str">
            <v>SP13</v>
          </cell>
          <cell r="L245" t="str">
            <v>FA07</v>
          </cell>
          <cell r="M245" t="str">
            <v>FA13</v>
          </cell>
          <cell r="N245" t="str">
            <v>PY76</v>
          </cell>
          <cell r="O245" t="str">
            <v xml:space="preserve">Physics   </v>
          </cell>
          <cell r="P245" t="str">
            <v xml:space="preserve">Physics                       </v>
          </cell>
          <cell r="Q245" t="str">
            <v>PHYS</v>
          </cell>
          <cell r="R245" t="str">
            <v xml:space="preserve">Physics                            </v>
          </cell>
          <cell r="S245" t="str">
            <v xml:space="preserve">PHD </v>
          </cell>
          <cell r="T245" t="str">
            <v xml:space="preserve">R </v>
          </cell>
          <cell r="U245">
            <v>12</v>
          </cell>
          <cell r="V245" t="str">
            <v>NULL</v>
          </cell>
          <cell r="W245" t="str">
            <v>NULL</v>
          </cell>
          <cell r="X245" t="str">
            <v xml:space="preserve">CGR            </v>
          </cell>
          <cell r="Y245">
            <v>41564.13958333333</v>
          </cell>
          <cell r="Z245" t="str">
            <v>PHYSICAL SCIENCES</v>
          </cell>
          <cell r="AA245" t="e">
            <v>#N/A</v>
          </cell>
          <cell r="AB245" t="e">
            <v>#N/A</v>
          </cell>
          <cell r="AE245" t="str">
            <v>DOMESTIC</v>
          </cell>
          <cell r="AF245">
            <v>0</v>
          </cell>
        </row>
        <row r="246">
          <cell r="A246" t="str">
            <v>A06322182</v>
          </cell>
          <cell r="B246" t="str">
            <v xml:space="preserve">Littler, Christina                 </v>
          </cell>
          <cell r="C246" t="str">
            <v>F</v>
          </cell>
          <cell r="D246" t="str">
            <v>US</v>
          </cell>
          <cell r="E246" t="str">
            <v>United States of America</v>
          </cell>
          <cell r="F246" t="str">
            <v xml:space="preserve">  </v>
          </cell>
          <cell r="G246" t="str">
            <v>GR</v>
          </cell>
          <cell r="H246" t="str">
            <v>FA13</v>
          </cell>
          <cell r="I246" t="str">
            <v>RG</v>
          </cell>
          <cell r="J246" t="str">
            <v>MA</v>
          </cell>
          <cell r="K246" t="str">
            <v>FA13</v>
          </cell>
          <cell r="L246" t="str">
            <v>FA13</v>
          </cell>
          <cell r="M246" t="str">
            <v>FA13</v>
          </cell>
          <cell r="N246" t="str">
            <v>RS76</v>
          </cell>
          <cell r="O246" t="str">
            <v xml:space="preserve">MBA       </v>
          </cell>
          <cell r="P246" t="str">
            <v>Master Business Administration</v>
          </cell>
          <cell r="Q246" t="str">
            <v xml:space="preserve">RSM </v>
          </cell>
          <cell r="R246" t="str">
            <v xml:space="preserve">Rady School of Management          </v>
          </cell>
          <cell r="S246" t="str">
            <v xml:space="preserve">MBA </v>
          </cell>
          <cell r="T246" t="str">
            <v xml:space="preserve">R </v>
          </cell>
          <cell r="U246">
            <v>17</v>
          </cell>
          <cell r="V246" t="str">
            <v xml:space="preserve">ACC </v>
          </cell>
          <cell r="W246" t="str">
            <v>GADM</v>
          </cell>
          <cell r="X246" t="str">
            <v xml:space="preserve">NGR            </v>
          </cell>
          <cell r="Y246">
            <v>41564.13958333333</v>
          </cell>
          <cell r="Z246" t="str">
            <v>RADY SCHOOL OF MANAGEMENT</v>
          </cell>
          <cell r="AA246" t="e">
            <v>#N/A</v>
          </cell>
          <cell r="AB246" t="e">
            <v>#N/A</v>
          </cell>
          <cell r="AE246" t="str">
            <v>DOMESTIC</v>
          </cell>
          <cell r="AF246">
            <v>0</v>
          </cell>
        </row>
        <row r="247">
          <cell r="A247" t="str">
            <v>A06322784</v>
          </cell>
          <cell r="B247" t="str">
            <v xml:space="preserve">Gidding, Aaron David               </v>
          </cell>
          <cell r="C247" t="str">
            <v>M</v>
          </cell>
          <cell r="D247" t="str">
            <v>US</v>
          </cell>
          <cell r="E247" t="str">
            <v>United States of America</v>
          </cell>
          <cell r="F247" t="str">
            <v xml:space="preserve">  </v>
          </cell>
          <cell r="G247" t="str">
            <v>GR</v>
          </cell>
          <cell r="H247" t="str">
            <v>FA13</v>
          </cell>
          <cell r="I247" t="str">
            <v>RG</v>
          </cell>
          <cell r="J247" t="str">
            <v>D2</v>
          </cell>
          <cell r="K247" t="str">
            <v>FA08</v>
          </cell>
          <cell r="L247" t="str">
            <v>FA08</v>
          </cell>
          <cell r="M247" t="str">
            <v>FA13</v>
          </cell>
          <cell r="N247" t="str">
            <v>AN75</v>
          </cell>
          <cell r="O247" t="str">
            <v xml:space="preserve">Anthropol </v>
          </cell>
          <cell r="P247" t="str">
            <v xml:space="preserve">Anthropology                  </v>
          </cell>
          <cell r="Q247" t="str">
            <v>ANTH</v>
          </cell>
          <cell r="R247" t="str">
            <v xml:space="preserve">Anthropology                       </v>
          </cell>
          <cell r="S247" t="str">
            <v xml:space="preserve">PHD </v>
          </cell>
          <cell r="T247" t="str">
            <v xml:space="preserve">R </v>
          </cell>
          <cell r="U247">
            <v>12</v>
          </cell>
          <cell r="V247" t="str">
            <v>NULL</v>
          </cell>
          <cell r="W247" t="str">
            <v>NULL</v>
          </cell>
          <cell r="X247" t="str">
            <v xml:space="preserve">CGR            </v>
          </cell>
          <cell r="Y247">
            <v>41564.13958333333</v>
          </cell>
          <cell r="Z247" t="str">
            <v>SOCIAL SCIENCES</v>
          </cell>
          <cell r="AA247" t="e">
            <v>#N/A</v>
          </cell>
          <cell r="AB247" t="e">
            <v>#N/A</v>
          </cell>
          <cell r="AE247" t="str">
            <v>DOMESTIC</v>
          </cell>
          <cell r="AF247">
            <v>0</v>
          </cell>
        </row>
        <row r="248">
          <cell r="A248" t="str">
            <v>A06324186</v>
          </cell>
          <cell r="B248" t="str">
            <v xml:space="preserve">Laubach, Charles Nicholas          </v>
          </cell>
          <cell r="C248" t="str">
            <v>M</v>
          </cell>
          <cell r="D248" t="str">
            <v>US</v>
          </cell>
          <cell r="E248" t="str">
            <v>United States of America</v>
          </cell>
          <cell r="F248" t="str">
            <v xml:space="preserve">  </v>
          </cell>
          <cell r="G248" t="str">
            <v>GR</v>
          </cell>
          <cell r="H248" t="str">
            <v>FA13</v>
          </cell>
          <cell r="I248" t="str">
            <v>RG</v>
          </cell>
          <cell r="J248" t="str">
            <v>MA</v>
          </cell>
          <cell r="K248" t="str">
            <v>FA13</v>
          </cell>
          <cell r="L248" t="str">
            <v>FA13</v>
          </cell>
          <cell r="M248" t="str">
            <v>FA13</v>
          </cell>
          <cell r="N248" t="str">
            <v>CS84</v>
          </cell>
          <cell r="O248" t="str">
            <v>WirEmbdSys</v>
          </cell>
          <cell r="P248" t="str">
            <v xml:space="preserve">Wireless Embedded Systems     </v>
          </cell>
          <cell r="Q248" t="str">
            <v xml:space="preserve">CSE </v>
          </cell>
          <cell r="R248" t="str">
            <v xml:space="preserve">Computer Science &amp; Engineering     </v>
          </cell>
          <cell r="S248" t="str">
            <v xml:space="preserve">MAS </v>
          </cell>
          <cell r="T248" t="str">
            <v xml:space="preserve">R </v>
          </cell>
          <cell r="U248">
            <v>4</v>
          </cell>
          <cell r="V248" t="str">
            <v xml:space="preserve">ACC </v>
          </cell>
          <cell r="W248" t="str">
            <v>GADM</v>
          </cell>
          <cell r="X248" t="str">
            <v xml:space="preserve">NGR            </v>
          </cell>
          <cell r="Y248">
            <v>41564.13958333333</v>
          </cell>
          <cell r="Z248" t="str">
            <v>MASTERS OF ADVANCED STUDIES PROGRAMS</v>
          </cell>
          <cell r="AA248" t="e">
            <v>#N/A</v>
          </cell>
          <cell r="AB248" t="e">
            <v>#N/A</v>
          </cell>
          <cell r="AD248" t="str">
            <v>SELF</v>
          </cell>
          <cell r="AE248" t="str">
            <v>DOMESTIC</v>
          </cell>
          <cell r="AF248">
            <v>0</v>
          </cell>
        </row>
        <row r="249">
          <cell r="A249" t="str">
            <v>A06335213</v>
          </cell>
          <cell r="B249" t="str">
            <v xml:space="preserve">Hsieh, Wan-Yun                     </v>
          </cell>
          <cell r="C249" t="str">
            <v>F</v>
          </cell>
          <cell r="D249" t="str">
            <v>TW</v>
          </cell>
          <cell r="E249" t="str">
            <v>Taiwan</v>
          </cell>
          <cell r="F249" t="str">
            <v>PR</v>
          </cell>
          <cell r="G249" t="str">
            <v>GR</v>
          </cell>
          <cell r="H249" t="str">
            <v>FA13</v>
          </cell>
          <cell r="I249" t="str">
            <v>RG</v>
          </cell>
          <cell r="J249" t="str">
            <v>MA</v>
          </cell>
          <cell r="K249" t="str">
            <v>FA11</v>
          </cell>
          <cell r="L249" t="str">
            <v>FA11</v>
          </cell>
          <cell r="M249" t="str">
            <v>FA13</v>
          </cell>
          <cell r="N249" t="str">
            <v>RS78</v>
          </cell>
          <cell r="O249" t="str">
            <v xml:space="preserve">MBA-Flex  </v>
          </cell>
          <cell r="P249" t="str">
            <v>Master Business Administration</v>
          </cell>
          <cell r="Q249" t="str">
            <v xml:space="preserve">RSM </v>
          </cell>
          <cell r="R249" t="str">
            <v xml:space="preserve">Rady School of Management          </v>
          </cell>
          <cell r="S249" t="str">
            <v xml:space="preserve">MBA </v>
          </cell>
          <cell r="T249" t="str">
            <v xml:space="preserve">R </v>
          </cell>
          <cell r="U249">
            <v>12</v>
          </cell>
          <cell r="V249" t="str">
            <v>NULL</v>
          </cell>
          <cell r="W249" t="str">
            <v>NULL</v>
          </cell>
          <cell r="X249" t="str">
            <v xml:space="preserve">CGR            </v>
          </cell>
          <cell r="Y249">
            <v>41564.13958333333</v>
          </cell>
          <cell r="Z249" t="str">
            <v>RADY SCHOOL OF MANAGEMENT FLEX MBA</v>
          </cell>
          <cell r="AA249" t="e">
            <v>#N/A</v>
          </cell>
          <cell r="AB249" t="e">
            <v>#N/A</v>
          </cell>
          <cell r="AD249" t="str">
            <v>SELF</v>
          </cell>
          <cell r="AE249" t="str">
            <v>DOMESTIC</v>
          </cell>
          <cell r="AF249">
            <v>0</v>
          </cell>
        </row>
        <row r="250">
          <cell r="A250" t="str">
            <v>A06335259</v>
          </cell>
          <cell r="B250" t="str">
            <v xml:space="preserve">Doria, Andre Daniel                </v>
          </cell>
          <cell r="C250" t="str">
            <v>M</v>
          </cell>
          <cell r="D250" t="str">
            <v>US</v>
          </cell>
          <cell r="E250" t="str">
            <v>United States of America</v>
          </cell>
          <cell r="F250" t="str">
            <v xml:space="preserve">  </v>
          </cell>
          <cell r="G250" t="str">
            <v>GR</v>
          </cell>
          <cell r="H250" t="str">
            <v>FA13</v>
          </cell>
          <cell r="I250" t="str">
            <v>RG</v>
          </cell>
          <cell r="J250" t="str">
            <v>D2</v>
          </cell>
          <cell r="K250" t="str">
            <v>FA08</v>
          </cell>
          <cell r="L250" t="str">
            <v>FA08</v>
          </cell>
          <cell r="M250" t="str">
            <v>FA13</v>
          </cell>
          <cell r="N250" t="str">
            <v>SI78</v>
          </cell>
          <cell r="O250" t="str">
            <v>Oceanogrph</v>
          </cell>
          <cell r="P250" t="str">
            <v xml:space="preserve">Oceanography                  </v>
          </cell>
          <cell r="Q250" t="str">
            <v xml:space="preserve">SIO </v>
          </cell>
          <cell r="R250" t="str">
            <v>Scripps Institution of Oceanography</v>
          </cell>
          <cell r="S250" t="str">
            <v xml:space="preserve">PHD </v>
          </cell>
          <cell r="T250" t="str">
            <v xml:space="preserve">R </v>
          </cell>
          <cell r="U250">
            <v>12</v>
          </cell>
          <cell r="V250" t="str">
            <v>NULL</v>
          </cell>
          <cell r="W250" t="str">
            <v>NULL</v>
          </cell>
          <cell r="X250" t="str">
            <v xml:space="preserve">CGR            </v>
          </cell>
          <cell r="Y250">
            <v>41564.13958333333</v>
          </cell>
          <cell r="Z250" t="str">
            <v>SCRIPPS INSTITUTE OF OCEANOGRAPHY</v>
          </cell>
          <cell r="AA250" t="e">
            <v>#N/A</v>
          </cell>
          <cell r="AB250" t="e">
            <v>#N/A</v>
          </cell>
          <cell r="AE250" t="str">
            <v>DOMESTIC</v>
          </cell>
          <cell r="AF250">
            <v>0</v>
          </cell>
        </row>
        <row r="251">
          <cell r="A251" t="str">
            <v>A06337614</v>
          </cell>
          <cell r="B251" t="str">
            <v xml:space="preserve">Riley, Conor Tomas                 </v>
          </cell>
          <cell r="C251" t="str">
            <v>M</v>
          </cell>
          <cell r="D251" t="str">
            <v>US</v>
          </cell>
          <cell r="E251" t="str">
            <v>United States of America</v>
          </cell>
          <cell r="F251" t="str">
            <v xml:space="preserve">  </v>
          </cell>
          <cell r="G251" t="str">
            <v>GR</v>
          </cell>
          <cell r="H251" t="str">
            <v>FA13</v>
          </cell>
          <cell r="I251" t="str">
            <v>RG</v>
          </cell>
          <cell r="J251" t="str">
            <v>D1</v>
          </cell>
          <cell r="K251" t="str">
            <v>FA10</v>
          </cell>
          <cell r="L251" t="str">
            <v>FA10</v>
          </cell>
          <cell r="M251" t="str">
            <v>FA13</v>
          </cell>
          <cell r="N251" t="str">
            <v>CE75</v>
          </cell>
          <cell r="O251" t="str">
            <v>Chem Engin</v>
          </cell>
          <cell r="P251" t="str">
            <v xml:space="preserve">Chemical Engineering          </v>
          </cell>
          <cell r="Q251" t="str">
            <v>CENG</v>
          </cell>
          <cell r="R251" t="str">
            <v xml:space="preserve">Chemical Engineering Program       </v>
          </cell>
          <cell r="S251" t="str">
            <v xml:space="preserve">PHD </v>
          </cell>
          <cell r="T251" t="str">
            <v xml:space="preserve">R </v>
          </cell>
          <cell r="U251">
            <v>13</v>
          </cell>
          <cell r="V251" t="str">
            <v>NULL</v>
          </cell>
          <cell r="W251" t="str">
            <v>NULL</v>
          </cell>
          <cell r="X251" t="str">
            <v xml:space="preserve">CGR            </v>
          </cell>
          <cell r="Y251">
            <v>41564.13958333333</v>
          </cell>
          <cell r="Z251" t="str">
            <v>JACOBS SCHOOL OF ENGINEERING</v>
          </cell>
          <cell r="AA251" t="e">
            <v>#N/A</v>
          </cell>
          <cell r="AB251" t="e">
            <v>#N/A</v>
          </cell>
          <cell r="AE251" t="str">
            <v>DOMESTIC</v>
          </cell>
          <cell r="AF251">
            <v>0</v>
          </cell>
        </row>
        <row r="252">
          <cell r="A252" t="str">
            <v>A06344565</v>
          </cell>
          <cell r="B252" t="str">
            <v xml:space="preserve">McKinney, Carl Lee                 </v>
          </cell>
          <cell r="C252" t="str">
            <v>M</v>
          </cell>
          <cell r="D252" t="str">
            <v>US</v>
          </cell>
          <cell r="E252" t="str">
            <v>United States of America</v>
          </cell>
          <cell r="F252" t="str">
            <v xml:space="preserve">  </v>
          </cell>
          <cell r="G252" t="str">
            <v>GR</v>
          </cell>
          <cell r="H252" t="str">
            <v>FA13</v>
          </cell>
          <cell r="I252" t="str">
            <v>RG</v>
          </cell>
          <cell r="J252" t="str">
            <v>D3</v>
          </cell>
          <cell r="K252" t="str">
            <v>FA05</v>
          </cell>
          <cell r="L252" t="str">
            <v>FA05</v>
          </cell>
          <cell r="M252" t="str">
            <v>FA13</v>
          </cell>
          <cell r="N252" t="str">
            <v>CM75</v>
          </cell>
          <cell r="O252" t="str">
            <v xml:space="preserve">Communic  </v>
          </cell>
          <cell r="P252" t="str">
            <v xml:space="preserve">Communication                 </v>
          </cell>
          <cell r="Q252" t="str">
            <v>COMM</v>
          </cell>
          <cell r="R252" t="str">
            <v xml:space="preserve">Communication                      </v>
          </cell>
          <cell r="S252" t="str">
            <v xml:space="preserve">PHD </v>
          </cell>
          <cell r="T252" t="str">
            <v xml:space="preserve">R </v>
          </cell>
          <cell r="U252">
            <v>12</v>
          </cell>
          <cell r="V252" t="str">
            <v>NULL</v>
          </cell>
          <cell r="W252" t="str">
            <v>NULL</v>
          </cell>
          <cell r="X252" t="str">
            <v xml:space="preserve">CGR            </v>
          </cell>
          <cell r="Y252">
            <v>41564.13958333333</v>
          </cell>
          <cell r="Z252" t="str">
            <v>SOCIAL SCIENCES</v>
          </cell>
          <cell r="AA252" t="e">
            <v>#N/A</v>
          </cell>
          <cell r="AB252" t="e">
            <v>#N/A</v>
          </cell>
          <cell r="AE252" t="str">
            <v>DOMESTIC</v>
          </cell>
          <cell r="AF252">
            <v>0</v>
          </cell>
        </row>
        <row r="253">
          <cell r="A253" t="str">
            <v>A06346226</v>
          </cell>
          <cell r="B253" t="str">
            <v xml:space="preserve">Garcia, Angela S                   </v>
          </cell>
          <cell r="C253" t="str">
            <v>F</v>
          </cell>
          <cell r="D253" t="str">
            <v>US</v>
          </cell>
          <cell r="E253" t="str">
            <v>United States of America</v>
          </cell>
          <cell r="F253" t="str">
            <v xml:space="preserve">  </v>
          </cell>
          <cell r="G253" t="str">
            <v>GR</v>
          </cell>
          <cell r="H253" t="str">
            <v>FA13</v>
          </cell>
          <cell r="I253" t="str">
            <v>RG</v>
          </cell>
          <cell r="J253" t="str">
            <v>D2</v>
          </cell>
          <cell r="K253" t="str">
            <v>FA09</v>
          </cell>
          <cell r="L253" t="str">
            <v>FA05</v>
          </cell>
          <cell r="M253" t="str">
            <v>FA13</v>
          </cell>
          <cell r="N253" t="str">
            <v>SO75</v>
          </cell>
          <cell r="O253" t="str">
            <v xml:space="preserve">Sociology </v>
          </cell>
          <cell r="P253" t="str">
            <v xml:space="preserve">Sociology                     </v>
          </cell>
          <cell r="Q253" t="str">
            <v xml:space="preserve">SOC </v>
          </cell>
          <cell r="R253" t="str">
            <v xml:space="preserve">Sociology                          </v>
          </cell>
          <cell r="S253" t="str">
            <v xml:space="preserve">PHD </v>
          </cell>
          <cell r="T253" t="str">
            <v xml:space="preserve">R </v>
          </cell>
          <cell r="U253">
            <v>12</v>
          </cell>
          <cell r="V253" t="str">
            <v>NULL</v>
          </cell>
          <cell r="W253" t="str">
            <v>NULL</v>
          </cell>
          <cell r="X253" t="str">
            <v xml:space="preserve">CGR            </v>
          </cell>
          <cell r="Y253">
            <v>41564.13958333333</v>
          </cell>
          <cell r="Z253" t="str">
            <v>SOCIAL SCIENCES</v>
          </cell>
          <cell r="AA253" t="e">
            <v>#N/A</v>
          </cell>
          <cell r="AB253" t="e">
            <v>#N/A</v>
          </cell>
          <cell r="AE253" t="str">
            <v>DOMESTIC</v>
          </cell>
          <cell r="AF253">
            <v>0</v>
          </cell>
        </row>
        <row r="254">
          <cell r="A254" t="str">
            <v>A06349574</v>
          </cell>
          <cell r="B254" t="str">
            <v xml:space="preserve">Skotnicki, Tad P                   </v>
          </cell>
          <cell r="C254" t="str">
            <v>M</v>
          </cell>
          <cell r="D254" t="str">
            <v>US</v>
          </cell>
          <cell r="E254" t="str">
            <v>United States of America</v>
          </cell>
          <cell r="F254" t="str">
            <v xml:space="preserve">  </v>
          </cell>
          <cell r="G254" t="str">
            <v>GR</v>
          </cell>
          <cell r="H254" t="str">
            <v>FA13</v>
          </cell>
          <cell r="I254" t="str">
            <v>RG</v>
          </cell>
          <cell r="J254" t="str">
            <v>D2</v>
          </cell>
          <cell r="K254" t="str">
            <v>FA07</v>
          </cell>
          <cell r="L254" t="str">
            <v>FA07</v>
          </cell>
          <cell r="M254" t="str">
            <v>FA13</v>
          </cell>
          <cell r="N254" t="str">
            <v>SO75</v>
          </cell>
          <cell r="O254" t="str">
            <v xml:space="preserve">Sociology </v>
          </cell>
          <cell r="P254" t="str">
            <v xml:space="preserve">Sociology                     </v>
          </cell>
          <cell r="Q254" t="str">
            <v xml:space="preserve">SOC </v>
          </cell>
          <cell r="R254" t="str">
            <v xml:space="preserve">Sociology                          </v>
          </cell>
          <cell r="S254" t="str">
            <v xml:space="preserve">PHD </v>
          </cell>
          <cell r="T254" t="str">
            <v xml:space="preserve">R </v>
          </cell>
          <cell r="U254">
            <v>14</v>
          </cell>
          <cell r="V254" t="str">
            <v>NULL</v>
          </cell>
          <cell r="W254" t="str">
            <v>NULL</v>
          </cell>
          <cell r="X254" t="str">
            <v xml:space="preserve">CGR            </v>
          </cell>
          <cell r="Y254">
            <v>41564.13958333333</v>
          </cell>
          <cell r="Z254" t="str">
            <v>SOCIAL SCIENCES</v>
          </cell>
          <cell r="AA254" t="e">
            <v>#N/A</v>
          </cell>
          <cell r="AB254" t="e">
            <v>#N/A</v>
          </cell>
          <cell r="AE254" t="str">
            <v>DOMESTIC</v>
          </cell>
          <cell r="AF254">
            <v>0</v>
          </cell>
        </row>
        <row r="255">
          <cell r="A255" t="str">
            <v>A06349698</v>
          </cell>
          <cell r="B255" t="str">
            <v xml:space="preserve">Hamilton, Molly E                  </v>
          </cell>
          <cell r="C255" t="str">
            <v>F</v>
          </cell>
          <cell r="D255" t="str">
            <v>US</v>
          </cell>
          <cell r="E255" t="str">
            <v>United States of America</v>
          </cell>
          <cell r="F255" t="str">
            <v xml:space="preserve">  </v>
          </cell>
          <cell r="G255" t="str">
            <v>GR</v>
          </cell>
          <cell r="H255" t="str">
            <v>FA13</v>
          </cell>
          <cell r="I255" t="str">
            <v>RG</v>
          </cell>
          <cell r="J255" t="str">
            <v>D2</v>
          </cell>
          <cell r="K255" t="str">
            <v>FA11</v>
          </cell>
          <cell r="L255" t="str">
            <v>FA05</v>
          </cell>
          <cell r="M255" t="str">
            <v>FA13</v>
          </cell>
          <cell r="N255" t="str">
            <v>PS75</v>
          </cell>
          <cell r="O255" t="str">
            <v xml:space="preserve">Polit Sci </v>
          </cell>
          <cell r="P255" t="str">
            <v xml:space="preserve">Political Science             </v>
          </cell>
          <cell r="Q255" t="str">
            <v>POLI</v>
          </cell>
          <cell r="R255" t="str">
            <v xml:space="preserve">Political Science                  </v>
          </cell>
          <cell r="S255" t="str">
            <v xml:space="preserve">PHD </v>
          </cell>
          <cell r="T255" t="str">
            <v xml:space="preserve">R </v>
          </cell>
          <cell r="U255">
            <v>12</v>
          </cell>
          <cell r="V255" t="str">
            <v>NULL</v>
          </cell>
          <cell r="W255" t="str">
            <v>NULL</v>
          </cell>
          <cell r="X255" t="str">
            <v xml:space="preserve">CGR            </v>
          </cell>
          <cell r="Y255">
            <v>41564.13958333333</v>
          </cell>
          <cell r="Z255" t="str">
            <v>SOCIAL SCIENCES</v>
          </cell>
          <cell r="AA255" t="e">
            <v>#N/A</v>
          </cell>
          <cell r="AB255" t="e">
            <v>#N/A</v>
          </cell>
          <cell r="AE255" t="str">
            <v>DOMESTIC</v>
          </cell>
          <cell r="AF255">
            <v>0</v>
          </cell>
        </row>
        <row r="256">
          <cell r="A256" t="str">
            <v>A06349723</v>
          </cell>
          <cell r="B256" t="str">
            <v xml:space="preserve">Stern, Jonathan L                  </v>
          </cell>
          <cell r="C256" t="str">
            <v>M</v>
          </cell>
          <cell r="D256" t="str">
            <v>US</v>
          </cell>
          <cell r="E256" t="str">
            <v>United States of America</v>
          </cell>
          <cell r="F256" t="str">
            <v xml:space="preserve">  </v>
          </cell>
          <cell r="G256" t="str">
            <v>GR</v>
          </cell>
          <cell r="H256" t="str">
            <v>FA13</v>
          </cell>
          <cell r="I256" t="str">
            <v>RG</v>
          </cell>
          <cell r="J256" t="str">
            <v>D3</v>
          </cell>
          <cell r="K256" t="str">
            <v>SP13</v>
          </cell>
          <cell r="L256" t="str">
            <v>FA05</v>
          </cell>
          <cell r="M256" t="str">
            <v>FA13</v>
          </cell>
          <cell r="N256" t="str">
            <v>SO75</v>
          </cell>
          <cell r="O256" t="str">
            <v xml:space="preserve">Sociology </v>
          </cell>
          <cell r="P256" t="str">
            <v xml:space="preserve">Sociology                     </v>
          </cell>
          <cell r="Q256" t="str">
            <v xml:space="preserve">SOC </v>
          </cell>
          <cell r="R256" t="str">
            <v xml:space="preserve">Sociology                          </v>
          </cell>
          <cell r="S256" t="str">
            <v xml:space="preserve">PHD </v>
          </cell>
          <cell r="T256" t="str">
            <v xml:space="preserve">R </v>
          </cell>
          <cell r="U256">
            <v>12</v>
          </cell>
          <cell r="V256" t="str">
            <v>NULL</v>
          </cell>
          <cell r="W256" t="str">
            <v>NULL</v>
          </cell>
          <cell r="X256" t="str">
            <v xml:space="preserve">CGR            </v>
          </cell>
          <cell r="Y256">
            <v>41564.13958333333</v>
          </cell>
          <cell r="Z256" t="str">
            <v>SOCIAL SCIENCES</v>
          </cell>
          <cell r="AA256" t="e">
            <v>#N/A</v>
          </cell>
          <cell r="AB256" t="str">
            <v>IN_ABS</v>
          </cell>
          <cell r="AE256" t="str">
            <v>DOMESTIC</v>
          </cell>
          <cell r="AF256">
            <v>0</v>
          </cell>
        </row>
        <row r="257">
          <cell r="A257" t="str">
            <v>A06350036</v>
          </cell>
          <cell r="B257" t="str">
            <v xml:space="preserve">Welle, Benjamin R                  </v>
          </cell>
          <cell r="C257" t="str">
            <v>M</v>
          </cell>
          <cell r="D257" t="str">
            <v>US</v>
          </cell>
          <cell r="E257" t="str">
            <v>United States of America</v>
          </cell>
          <cell r="F257" t="str">
            <v xml:space="preserve">  </v>
          </cell>
          <cell r="G257" t="str">
            <v>GR</v>
          </cell>
          <cell r="H257" t="str">
            <v>FA13</v>
          </cell>
          <cell r="I257" t="str">
            <v>RG</v>
          </cell>
          <cell r="J257" t="str">
            <v>MA</v>
          </cell>
          <cell r="K257" t="str">
            <v>FA13</v>
          </cell>
          <cell r="L257" t="str">
            <v>FA05</v>
          </cell>
          <cell r="M257" t="str">
            <v>FA13</v>
          </cell>
          <cell r="N257" t="str">
            <v>RS81</v>
          </cell>
          <cell r="O257" t="str">
            <v xml:space="preserve">MBA-Flex  </v>
          </cell>
          <cell r="P257" t="str">
            <v>Master Business Administration</v>
          </cell>
          <cell r="Q257" t="str">
            <v xml:space="preserve">RSM </v>
          </cell>
          <cell r="R257" t="str">
            <v xml:space="preserve">Rady School of Management          </v>
          </cell>
          <cell r="S257" t="str">
            <v xml:space="preserve">MBA </v>
          </cell>
          <cell r="T257" t="str">
            <v xml:space="preserve">R </v>
          </cell>
          <cell r="U257">
            <v>13</v>
          </cell>
          <cell r="V257" t="str">
            <v>READ</v>
          </cell>
          <cell r="W257" t="str">
            <v>READ</v>
          </cell>
          <cell r="X257" t="str">
            <v xml:space="preserve">RGR            </v>
          </cell>
          <cell r="Y257">
            <v>41564.13958333333</v>
          </cell>
          <cell r="Z257" t="str">
            <v>RADY SCHOOL OF MANAGEMENT FLEX MBA</v>
          </cell>
          <cell r="AA257" t="e">
            <v>#N/A</v>
          </cell>
          <cell r="AB257" t="e">
            <v>#N/A</v>
          </cell>
          <cell r="AD257" t="str">
            <v>SELF</v>
          </cell>
          <cell r="AE257" t="str">
            <v>DOMESTIC</v>
          </cell>
          <cell r="AF257">
            <v>0</v>
          </cell>
        </row>
        <row r="258">
          <cell r="A258" t="str">
            <v>A06359536</v>
          </cell>
          <cell r="B258" t="str">
            <v xml:space="preserve">Rustomji, Cyrus Sam                </v>
          </cell>
          <cell r="C258" t="str">
            <v>M</v>
          </cell>
          <cell r="D258" t="str">
            <v>US</v>
          </cell>
          <cell r="E258" t="str">
            <v>United States of America</v>
          </cell>
          <cell r="F258" t="str">
            <v xml:space="preserve">  </v>
          </cell>
          <cell r="G258" t="str">
            <v>GR</v>
          </cell>
          <cell r="H258" t="str">
            <v>FA13</v>
          </cell>
          <cell r="I258" t="str">
            <v>RG</v>
          </cell>
          <cell r="J258" t="str">
            <v>D1</v>
          </cell>
          <cell r="K258" t="str">
            <v>WI13</v>
          </cell>
          <cell r="L258" t="str">
            <v>FA07</v>
          </cell>
          <cell r="M258" t="str">
            <v>FA13</v>
          </cell>
          <cell r="N258" t="str">
            <v>MS76</v>
          </cell>
          <cell r="O258" t="str">
            <v>MatSci&amp;Eng</v>
          </cell>
          <cell r="P258" t="str">
            <v xml:space="preserve">Materials Sci &amp; Engineering   </v>
          </cell>
          <cell r="Q258" t="str">
            <v>MATS</v>
          </cell>
          <cell r="R258" t="str">
            <v>Materials Sci &amp; Engineering Program</v>
          </cell>
          <cell r="S258" t="str">
            <v xml:space="preserve">PHD </v>
          </cell>
          <cell r="T258" t="str">
            <v>PR</v>
          </cell>
          <cell r="U258">
            <v>6</v>
          </cell>
          <cell r="V258" t="str">
            <v>NULL</v>
          </cell>
          <cell r="W258" t="str">
            <v>NULL</v>
          </cell>
          <cell r="X258" t="str">
            <v xml:space="preserve">CGR            </v>
          </cell>
          <cell r="Y258">
            <v>41564.13958333333</v>
          </cell>
          <cell r="Z258" t="str">
            <v>JACOBS SCHOOL OF ENGINEERING</v>
          </cell>
          <cell r="AA258" t="e">
            <v>#N/A</v>
          </cell>
          <cell r="AB258" t="e">
            <v>#N/A</v>
          </cell>
          <cell r="AE258" t="str">
            <v>DOMESTIC</v>
          </cell>
          <cell r="AF258">
            <v>0</v>
          </cell>
        </row>
        <row r="259">
          <cell r="A259" t="str">
            <v>A06364787</v>
          </cell>
          <cell r="B259" t="str">
            <v xml:space="preserve">Blazys, Brett                      </v>
          </cell>
          <cell r="C259" t="str">
            <v>M</v>
          </cell>
          <cell r="D259" t="str">
            <v>US</v>
          </cell>
          <cell r="E259" t="str">
            <v>United States of America</v>
          </cell>
          <cell r="F259" t="str">
            <v xml:space="preserve">  </v>
          </cell>
          <cell r="G259" t="str">
            <v>GR</v>
          </cell>
          <cell r="H259" t="str">
            <v>FA13</v>
          </cell>
          <cell r="I259" t="str">
            <v>RG</v>
          </cell>
          <cell r="J259" t="str">
            <v>MA</v>
          </cell>
          <cell r="K259" t="str">
            <v>FA11</v>
          </cell>
          <cell r="L259" t="str">
            <v>FA11</v>
          </cell>
          <cell r="M259" t="str">
            <v>FA13</v>
          </cell>
          <cell r="N259" t="str">
            <v>RS78</v>
          </cell>
          <cell r="O259" t="str">
            <v xml:space="preserve">MBA-Flex  </v>
          </cell>
          <cell r="P259" t="str">
            <v>Master Business Administration</v>
          </cell>
          <cell r="Q259" t="str">
            <v xml:space="preserve">RSM </v>
          </cell>
          <cell r="R259" t="str">
            <v xml:space="preserve">Rady School of Management          </v>
          </cell>
          <cell r="S259" t="str">
            <v xml:space="preserve">MBA </v>
          </cell>
          <cell r="T259" t="str">
            <v xml:space="preserve">R </v>
          </cell>
          <cell r="U259">
            <v>9</v>
          </cell>
          <cell r="V259" t="str">
            <v>NULL</v>
          </cell>
          <cell r="W259" t="str">
            <v>NULL</v>
          </cell>
          <cell r="X259" t="str">
            <v xml:space="preserve">CGR            </v>
          </cell>
          <cell r="Y259">
            <v>41564.13958333333</v>
          </cell>
          <cell r="Z259" t="str">
            <v>RADY SCHOOL OF MANAGEMENT FLEX MBA</v>
          </cell>
          <cell r="AA259" t="e">
            <v>#N/A</v>
          </cell>
          <cell r="AB259" t="e">
            <v>#N/A</v>
          </cell>
          <cell r="AD259" t="str">
            <v>SELF</v>
          </cell>
          <cell r="AE259" t="str">
            <v>DOMESTIC</v>
          </cell>
          <cell r="AF259">
            <v>0</v>
          </cell>
        </row>
        <row r="260">
          <cell r="A260" t="str">
            <v>A06383686</v>
          </cell>
          <cell r="B260" t="str">
            <v xml:space="preserve">Lindahl, Dallin Schow              </v>
          </cell>
          <cell r="C260" t="str">
            <v>M</v>
          </cell>
          <cell r="D260" t="str">
            <v>US</v>
          </cell>
          <cell r="E260" t="str">
            <v>United States of America</v>
          </cell>
          <cell r="F260" t="str">
            <v xml:space="preserve">  </v>
          </cell>
          <cell r="G260" t="str">
            <v>GR</v>
          </cell>
          <cell r="H260" t="str">
            <v>FA13</v>
          </cell>
          <cell r="I260" t="str">
            <v>RG</v>
          </cell>
          <cell r="J260" t="str">
            <v>MA</v>
          </cell>
          <cell r="K260" t="str">
            <v>SP12</v>
          </cell>
          <cell r="L260" t="str">
            <v>SP12</v>
          </cell>
          <cell r="M260" t="str">
            <v>FA13</v>
          </cell>
          <cell r="N260" t="str">
            <v>CH75</v>
          </cell>
          <cell r="O260" t="str">
            <v xml:space="preserve">Chemistry </v>
          </cell>
          <cell r="P260" t="str">
            <v xml:space="preserve">Chemistry                     </v>
          </cell>
          <cell r="Q260" t="str">
            <v>CHEM</v>
          </cell>
          <cell r="R260" t="str">
            <v xml:space="preserve">Chemistry and Biochemistry         </v>
          </cell>
          <cell r="S260" t="str">
            <v xml:space="preserve">MS  </v>
          </cell>
          <cell r="T260" t="str">
            <v xml:space="preserve">R </v>
          </cell>
          <cell r="U260">
            <v>16</v>
          </cell>
          <cell r="V260" t="str">
            <v>NULL</v>
          </cell>
          <cell r="W260" t="str">
            <v>NULL</v>
          </cell>
          <cell r="X260" t="str">
            <v xml:space="preserve">CGR            </v>
          </cell>
          <cell r="Y260">
            <v>41564.13958333333</v>
          </cell>
          <cell r="Z260" t="str">
            <v>PHYSICAL SCIENCES</v>
          </cell>
          <cell r="AA260" t="e">
            <v>#N/A</v>
          </cell>
          <cell r="AB260" t="e">
            <v>#N/A</v>
          </cell>
          <cell r="AE260" t="str">
            <v>DOMESTIC</v>
          </cell>
          <cell r="AF260">
            <v>0</v>
          </cell>
        </row>
        <row r="261">
          <cell r="A261" t="str">
            <v>A06390164</v>
          </cell>
          <cell r="B261" t="str">
            <v xml:space="preserve">Herrera, Raul Angel                </v>
          </cell>
          <cell r="C261" t="str">
            <v>M</v>
          </cell>
          <cell r="D261" t="str">
            <v>US</v>
          </cell>
          <cell r="E261" t="str">
            <v>United States of America</v>
          </cell>
          <cell r="F261" t="str">
            <v xml:space="preserve">  </v>
          </cell>
          <cell r="G261" t="str">
            <v>GR</v>
          </cell>
          <cell r="H261" t="str">
            <v>FA13</v>
          </cell>
          <cell r="I261" t="str">
            <v>RG</v>
          </cell>
          <cell r="J261" t="str">
            <v>D1</v>
          </cell>
          <cell r="K261" t="str">
            <v>FA12</v>
          </cell>
          <cell r="L261" t="str">
            <v>FA12</v>
          </cell>
          <cell r="M261" t="str">
            <v>FA13</v>
          </cell>
          <cell r="N261" t="str">
            <v>PY76</v>
          </cell>
          <cell r="O261" t="str">
            <v xml:space="preserve">Physics   </v>
          </cell>
          <cell r="P261" t="str">
            <v xml:space="preserve">Physics                       </v>
          </cell>
          <cell r="Q261" t="str">
            <v>PHYS</v>
          </cell>
          <cell r="R261" t="str">
            <v xml:space="preserve">Physics                            </v>
          </cell>
          <cell r="S261" t="str">
            <v xml:space="preserve">PHD </v>
          </cell>
          <cell r="T261" t="str">
            <v xml:space="preserve">R </v>
          </cell>
          <cell r="U261">
            <v>17</v>
          </cell>
          <cell r="V261" t="str">
            <v>NULL</v>
          </cell>
          <cell r="W261" t="str">
            <v>NULL</v>
          </cell>
          <cell r="X261" t="str">
            <v xml:space="preserve">CGR            </v>
          </cell>
          <cell r="Y261">
            <v>41564.13958333333</v>
          </cell>
          <cell r="Z261" t="str">
            <v>PHYSICAL SCIENCES</v>
          </cell>
          <cell r="AA261" t="e">
            <v>#N/A</v>
          </cell>
          <cell r="AB261" t="e">
            <v>#N/A</v>
          </cell>
          <cell r="AE261" t="str">
            <v>DOMESTIC</v>
          </cell>
          <cell r="AF261">
            <v>0</v>
          </cell>
        </row>
        <row r="262">
          <cell r="A262" t="str">
            <v>A06393510</v>
          </cell>
          <cell r="B262" t="str">
            <v xml:space="preserve">Hally-Rosendahl, Kai               </v>
          </cell>
          <cell r="C262" t="str">
            <v>M</v>
          </cell>
          <cell r="D262" t="str">
            <v>US</v>
          </cell>
          <cell r="E262" t="str">
            <v>United States of America</v>
          </cell>
          <cell r="F262" t="str">
            <v xml:space="preserve">  </v>
          </cell>
          <cell r="G262" t="str">
            <v>GR</v>
          </cell>
          <cell r="H262" t="str">
            <v>FA13</v>
          </cell>
          <cell r="I262" t="str">
            <v>RG</v>
          </cell>
          <cell r="J262" t="str">
            <v>D2</v>
          </cell>
          <cell r="K262" t="str">
            <v>FA09</v>
          </cell>
          <cell r="L262" t="str">
            <v>FA09</v>
          </cell>
          <cell r="M262" t="str">
            <v>FA13</v>
          </cell>
          <cell r="N262" t="str">
            <v>SI78</v>
          </cell>
          <cell r="O262" t="str">
            <v>Oceanogrph</v>
          </cell>
          <cell r="P262" t="str">
            <v xml:space="preserve">Oceanography                  </v>
          </cell>
          <cell r="Q262" t="str">
            <v xml:space="preserve">SIO </v>
          </cell>
          <cell r="R262" t="str">
            <v>Scripps Institution of Oceanography</v>
          </cell>
          <cell r="S262" t="str">
            <v xml:space="preserve">PHD </v>
          </cell>
          <cell r="T262" t="str">
            <v xml:space="preserve">R </v>
          </cell>
          <cell r="U262">
            <v>12</v>
          </cell>
          <cell r="V262" t="str">
            <v>NULL</v>
          </cell>
          <cell r="W262" t="str">
            <v>NULL</v>
          </cell>
          <cell r="X262" t="str">
            <v xml:space="preserve">CGR            </v>
          </cell>
          <cell r="Y262">
            <v>41564.13958333333</v>
          </cell>
          <cell r="Z262" t="str">
            <v>SCRIPPS INSTITUTE OF OCEANOGRAPHY</v>
          </cell>
          <cell r="AA262" t="e">
            <v>#N/A</v>
          </cell>
          <cell r="AB262" t="e">
            <v>#N/A</v>
          </cell>
          <cell r="AE262" t="str">
            <v>DOMESTIC</v>
          </cell>
          <cell r="AF262">
            <v>0</v>
          </cell>
        </row>
        <row r="263">
          <cell r="A263" t="str">
            <v>A06412248</v>
          </cell>
          <cell r="B263" t="str">
            <v xml:space="preserve">Ansari, William Shahid             </v>
          </cell>
          <cell r="C263" t="str">
            <v>M</v>
          </cell>
          <cell r="D263" t="str">
            <v>US</v>
          </cell>
          <cell r="E263" t="str">
            <v>United States of America</v>
          </cell>
          <cell r="F263" t="str">
            <v xml:space="preserve">  </v>
          </cell>
          <cell r="G263" t="str">
            <v>GR</v>
          </cell>
          <cell r="H263" t="str">
            <v>FA13</v>
          </cell>
          <cell r="I263" t="str">
            <v>RG</v>
          </cell>
          <cell r="J263" t="str">
            <v>D2</v>
          </cell>
          <cell r="K263" t="str">
            <v>FA10</v>
          </cell>
          <cell r="L263" t="str">
            <v>FA09</v>
          </cell>
          <cell r="M263" t="str">
            <v>FA13</v>
          </cell>
          <cell r="N263" t="str">
            <v>BI77</v>
          </cell>
          <cell r="O263" t="str">
            <v xml:space="preserve">Biology   </v>
          </cell>
          <cell r="P263" t="str">
            <v xml:space="preserve">Biology                       </v>
          </cell>
          <cell r="Q263" t="str">
            <v>BIOL</v>
          </cell>
          <cell r="R263" t="str">
            <v xml:space="preserve">Biology                            </v>
          </cell>
          <cell r="S263" t="str">
            <v xml:space="preserve">PHD </v>
          </cell>
          <cell r="T263" t="str">
            <v xml:space="preserve">R </v>
          </cell>
          <cell r="U263">
            <v>15</v>
          </cell>
          <cell r="V263" t="str">
            <v>NULL</v>
          </cell>
          <cell r="W263" t="str">
            <v>NULL</v>
          </cell>
          <cell r="X263" t="str">
            <v xml:space="preserve">CGR            </v>
          </cell>
          <cell r="Y263">
            <v>41564.13958333333</v>
          </cell>
          <cell r="Z263" t="str">
            <v>BIOLOGICAL SCIENCES</v>
          </cell>
          <cell r="AA263" t="e">
            <v>#N/A</v>
          </cell>
          <cell r="AB263" t="e">
            <v>#N/A</v>
          </cell>
          <cell r="AE263" t="str">
            <v>DOMESTIC</v>
          </cell>
          <cell r="AF263">
            <v>0</v>
          </cell>
        </row>
        <row r="264">
          <cell r="A264" t="str">
            <v>A06425277</v>
          </cell>
          <cell r="B264" t="str">
            <v xml:space="preserve">Girard, Holly Marie                </v>
          </cell>
          <cell r="C264" t="str">
            <v>F</v>
          </cell>
          <cell r="D264" t="str">
            <v>US</v>
          </cell>
          <cell r="E264" t="str">
            <v>United States of America</v>
          </cell>
          <cell r="F264" t="str">
            <v xml:space="preserve">  </v>
          </cell>
          <cell r="G264" t="str">
            <v>GR</v>
          </cell>
          <cell r="H264" t="str">
            <v>FA13</v>
          </cell>
          <cell r="I264" t="str">
            <v>RG</v>
          </cell>
          <cell r="J264" t="str">
            <v>D1</v>
          </cell>
          <cell r="K264" t="str">
            <v>FA13</v>
          </cell>
          <cell r="L264" t="str">
            <v>FA13</v>
          </cell>
          <cell r="M264" t="str">
            <v>FA13</v>
          </cell>
          <cell r="N264" t="str">
            <v>CY75</v>
          </cell>
          <cell r="O264" t="str">
            <v>Cln Psy-JD</v>
          </cell>
          <cell r="P264" t="str">
            <v>Clin Psychology (Jnt Doc SDSU)</v>
          </cell>
          <cell r="Q264" t="str">
            <v>CLIN</v>
          </cell>
          <cell r="R264" t="str">
            <v xml:space="preserve">Clinical Psychology Program        </v>
          </cell>
          <cell r="S264" t="str">
            <v xml:space="preserve">PHD </v>
          </cell>
          <cell r="T264" t="str">
            <v xml:space="preserve">R </v>
          </cell>
          <cell r="U264">
            <v>6</v>
          </cell>
          <cell r="V264" t="str">
            <v xml:space="preserve">ACC </v>
          </cell>
          <cell r="W264" t="str">
            <v>GADM</v>
          </cell>
          <cell r="X264" t="str">
            <v xml:space="preserve">NGR            </v>
          </cell>
          <cell r="Y264">
            <v>41564.13958333333</v>
          </cell>
          <cell r="Z264" t="str">
            <v>HEALTH SCIENCES-- SOM</v>
          </cell>
          <cell r="AA264" t="e">
            <v>#N/A</v>
          </cell>
          <cell r="AB264" t="e">
            <v>#N/A</v>
          </cell>
          <cell r="AC264" t="str">
            <v>JDOC</v>
          </cell>
          <cell r="AE264" t="str">
            <v>DOMESTIC</v>
          </cell>
          <cell r="AF264">
            <v>0</v>
          </cell>
        </row>
        <row r="265">
          <cell r="A265" t="str">
            <v>A06429062</v>
          </cell>
          <cell r="B265" t="str">
            <v xml:space="preserve">Cannon, Abigail Libbin             </v>
          </cell>
          <cell r="C265" t="str">
            <v>F</v>
          </cell>
          <cell r="D265" t="str">
            <v>US</v>
          </cell>
          <cell r="E265" t="str">
            <v>United States of America</v>
          </cell>
          <cell r="F265" t="str">
            <v xml:space="preserve">  </v>
          </cell>
          <cell r="G265" t="str">
            <v>GR</v>
          </cell>
          <cell r="H265" t="str">
            <v>FA13</v>
          </cell>
          <cell r="I265" t="str">
            <v>RG</v>
          </cell>
          <cell r="J265" t="str">
            <v>D1</v>
          </cell>
          <cell r="K265" t="str">
            <v>FA13</v>
          </cell>
          <cell r="L265" t="str">
            <v>FA13</v>
          </cell>
          <cell r="M265" t="str">
            <v>FA13</v>
          </cell>
          <cell r="N265" t="str">
            <v>SI77</v>
          </cell>
          <cell r="O265" t="str">
            <v>Marine Bio</v>
          </cell>
          <cell r="P265" t="str">
            <v xml:space="preserve">Marine Biology                </v>
          </cell>
          <cell r="Q265" t="str">
            <v xml:space="preserve">SIO </v>
          </cell>
          <cell r="R265" t="str">
            <v>Scripps Institution of Oceanography</v>
          </cell>
          <cell r="S265" t="str">
            <v xml:space="preserve">PHD </v>
          </cell>
          <cell r="T265" t="str">
            <v xml:space="preserve">R </v>
          </cell>
          <cell r="U265">
            <v>12</v>
          </cell>
          <cell r="V265" t="str">
            <v xml:space="preserve">ACC </v>
          </cell>
          <cell r="W265" t="str">
            <v>GADM</v>
          </cell>
          <cell r="X265" t="str">
            <v xml:space="preserve">NGR            </v>
          </cell>
          <cell r="Y265">
            <v>41564.13958333333</v>
          </cell>
          <cell r="Z265" t="str">
            <v>SCRIPPS INSTITUTE OF OCEANOGRAPHY</v>
          </cell>
          <cell r="AA265" t="e">
            <v>#N/A</v>
          </cell>
          <cell r="AB265" t="e">
            <v>#N/A</v>
          </cell>
          <cell r="AE265" t="str">
            <v>DOMESTIC</v>
          </cell>
          <cell r="AF265">
            <v>0</v>
          </cell>
        </row>
        <row r="266">
          <cell r="A266" t="str">
            <v>A06432548</v>
          </cell>
          <cell r="B266" t="str">
            <v xml:space="preserve">Valmianski, Ilya                   </v>
          </cell>
          <cell r="C266" t="str">
            <v>M</v>
          </cell>
          <cell r="D266" t="str">
            <v>US</v>
          </cell>
          <cell r="E266" t="str">
            <v>United States of America</v>
          </cell>
          <cell r="F266" t="str">
            <v xml:space="preserve">  </v>
          </cell>
          <cell r="G266" t="str">
            <v>GR</v>
          </cell>
          <cell r="H266" t="str">
            <v>FA13</v>
          </cell>
          <cell r="I266" t="str">
            <v>RG</v>
          </cell>
          <cell r="J266" t="str">
            <v>D1</v>
          </cell>
          <cell r="K266" t="str">
            <v>FA09</v>
          </cell>
          <cell r="L266" t="str">
            <v>FA09</v>
          </cell>
          <cell r="M266" t="str">
            <v>FA13</v>
          </cell>
          <cell r="N266" t="str">
            <v>PY76</v>
          </cell>
          <cell r="O266" t="str">
            <v xml:space="preserve">Physics   </v>
          </cell>
          <cell r="P266" t="str">
            <v xml:space="preserve">Physics                       </v>
          </cell>
          <cell r="Q266" t="str">
            <v>PHYS</v>
          </cell>
          <cell r="R266" t="str">
            <v xml:space="preserve">Physics                            </v>
          </cell>
          <cell r="S266" t="str">
            <v xml:space="preserve">PHD </v>
          </cell>
          <cell r="T266" t="str">
            <v xml:space="preserve">R </v>
          </cell>
          <cell r="U266">
            <v>12</v>
          </cell>
          <cell r="V266" t="str">
            <v>NULL</v>
          </cell>
          <cell r="W266" t="str">
            <v>NULL</v>
          </cell>
          <cell r="X266" t="str">
            <v xml:space="preserve">CGR            </v>
          </cell>
          <cell r="Y266">
            <v>41564.13958333333</v>
          </cell>
          <cell r="Z266" t="str">
            <v>PHYSICAL SCIENCES</v>
          </cell>
          <cell r="AA266" t="e">
            <v>#N/A</v>
          </cell>
          <cell r="AB266" t="e">
            <v>#N/A</v>
          </cell>
          <cell r="AE266" t="str">
            <v>DOMESTIC</v>
          </cell>
          <cell r="AF266">
            <v>0</v>
          </cell>
        </row>
        <row r="267">
          <cell r="A267" t="str">
            <v>A06434293</v>
          </cell>
          <cell r="B267" t="str">
            <v xml:space="preserve">Quach, Diana T                     </v>
          </cell>
          <cell r="C267" t="str">
            <v>F</v>
          </cell>
          <cell r="D267" t="str">
            <v>US</v>
          </cell>
          <cell r="E267" t="str">
            <v>United States of America</v>
          </cell>
          <cell r="F267" t="str">
            <v xml:space="preserve">  </v>
          </cell>
          <cell r="G267" t="str">
            <v>GR</v>
          </cell>
          <cell r="H267" t="str">
            <v>FA13</v>
          </cell>
          <cell r="I267" t="str">
            <v>RG</v>
          </cell>
          <cell r="J267" t="str">
            <v>D2</v>
          </cell>
          <cell r="K267" t="str">
            <v>FA10</v>
          </cell>
          <cell r="L267" t="str">
            <v>FA10</v>
          </cell>
          <cell r="M267" t="str">
            <v>FA13</v>
          </cell>
          <cell r="N267" t="str">
            <v>BE75</v>
          </cell>
          <cell r="O267" t="str">
            <v xml:space="preserve">Bioengin  </v>
          </cell>
          <cell r="P267" t="str">
            <v xml:space="preserve">Bioengineering                </v>
          </cell>
          <cell r="Q267" t="str">
            <v>BENG</v>
          </cell>
          <cell r="R267" t="str">
            <v xml:space="preserve">Bioengineering                     </v>
          </cell>
          <cell r="S267" t="str">
            <v xml:space="preserve">PHD </v>
          </cell>
          <cell r="T267" t="str">
            <v xml:space="preserve">R </v>
          </cell>
          <cell r="U267">
            <v>17</v>
          </cell>
          <cell r="V267" t="str">
            <v>NULL</v>
          </cell>
          <cell r="W267" t="str">
            <v>NULL</v>
          </cell>
          <cell r="X267" t="str">
            <v xml:space="preserve">CGR            </v>
          </cell>
          <cell r="Y267">
            <v>41564.13958333333</v>
          </cell>
          <cell r="Z267" t="str">
            <v>JACOBS SCHOOL OF ENGINEERING</v>
          </cell>
          <cell r="AA267" t="e">
            <v>#N/A</v>
          </cell>
          <cell r="AB267" t="e">
            <v>#N/A</v>
          </cell>
          <cell r="AE267" t="str">
            <v>DOMESTIC</v>
          </cell>
          <cell r="AF267">
            <v>0</v>
          </cell>
        </row>
        <row r="268">
          <cell r="A268" t="str">
            <v>A06443580</v>
          </cell>
          <cell r="B268" t="str">
            <v xml:space="preserve">Johnston, Gary William             </v>
          </cell>
          <cell r="C268" t="str">
            <v>M</v>
          </cell>
          <cell r="D268" t="str">
            <v>US</v>
          </cell>
          <cell r="E268" t="str">
            <v>United States of America</v>
          </cell>
          <cell r="F268" t="str">
            <v xml:space="preserve">  </v>
          </cell>
          <cell r="G268" t="str">
            <v>GR</v>
          </cell>
          <cell r="H268" t="str">
            <v>FA13</v>
          </cell>
          <cell r="I268" t="str">
            <v>RG</v>
          </cell>
          <cell r="J268" t="str">
            <v>D2</v>
          </cell>
          <cell r="K268" t="str">
            <v>SP11</v>
          </cell>
          <cell r="L268" t="str">
            <v>SP11</v>
          </cell>
          <cell r="M268" t="str">
            <v>FA13</v>
          </cell>
          <cell r="N268" t="str">
            <v>MS76</v>
          </cell>
          <cell r="O268" t="str">
            <v>MatSci&amp;Eng</v>
          </cell>
          <cell r="P268" t="str">
            <v xml:space="preserve">Materials Sci &amp; Engineering   </v>
          </cell>
          <cell r="Q268" t="str">
            <v>MATS</v>
          </cell>
          <cell r="R268" t="str">
            <v>Materials Sci &amp; Engineering Program</v>
          </cell>
          <cell r="S268" t="str">
            <v xml:space="preserve">PHD </v>
          </cell>
          <cell r="T268" t="str">
            <v xml:space="preserve">R </v>
          </cell>
          <cell r="U268">
            <v>12</v>
          </cell>
          <cell r="V268" t="str">
            <v>NULL</v>
          </cell>
          <cell r="W268" t="str">
            <v>NULL</v>
          </cell>
          <cell r="X268" t="str">
            <v xml:space="preserve">CGR            </v>
          </cell>
          <cell r="Y268">
            <v>41564.13958333333</v>
          </cell>
          <cell r="Z268" t="str">
            <v>JACOBS SCHOOL OF ENGINEERING</v>
          </cell>
          <cell r="AA268" t="e">
            <v>#N/A</v>
          </cell>
          <cell r="AB268" t="e">
            <v>#N/A</v>
          </cell>
          <cell r="AE268" t="str">
            <v>DOMESTIC</v>
          </cell>
          <cell r="AF268">
            <v>0</v>
          </cell>
        </row>
        <row r="269">
          <cell r="A269" t="str">
            <v>A06443837</v>
          </cell>
          <cell r="B269" t="str">
            <v xml:space="preserve">Walsh, Matthew T                   </v>
          </cell>
          <cell r="C269" t="str">
            <v>M</v>
          </cell>
          <cell r="D269" t="str">
            <v>US</v>
          </cell>
          <cell r="E269" t="str">
            <v>United States of America</v>
          </cell>
          <cell r="F269" t="str">
            <v xml:space="preserve">  </v>
          </cell>
          <cell r="G269" t="str">
            <v>GR</v>
          </cell>
          <cell r="H269" t="str">
            <v>FA13</v>
          </cell>
          <cell r="I269" t="str">
            <v>RG</v>
          </cell>
          <cell r="J269" t="str">
            <v>D2</v>
          </cell>
          <cell r="K269" t="str">
            <v>FA09</v>
          </cell>
          <cell r="L269" t="str">
            <v>FA09</v>
          </cell>
          <cell r="M269" t="str">
            <v>FA13</v>
          </cell>
          <cell r="N269" t="str">
            <v>BE75</v>
          </cell>
          <cell r="O269" t="str">
            <v xml:space="preserve">Bioengin  </v>
          </cell>
          <cell r="P269" t="str">
            <v xml:space="preserve">Bioengineering                </v>
          </cell>
          <cell r="Q269" t="str">
            <v>BENG</v>
          </cell>
          <cell r="R269" t="str">
            <v xml:space="preserve">Bioengineering                     </v>
          </cell>
          <cell r="S269" t="str">
            <v xml:space="preserve">PHD </v>
          </cell>
          <cell r="T269" t="str">
            <v xml:space="preserve">R </v>
          </cell>
          <cell r="U269">
            <v>12</v>
          </cell>
          <cell r="V269" t="str">
            <v>NULL</v>
          </cell>
          <cell r="W269" t="str">
            <v>NULL</v>
          </cell>
          <cell r="X269" t="str">
            <v xml:space="preserve">CGR            </v>
          </cell>
          <cell r="Y269">
            <v>41564.13958333333</v>
          </cell>
          <cell r="Z269" t="str">
            <v>JACOBS SCHOOL OF ENGINEERING</v>
          </cell>
          <cell r="AA269" t="e">
            <v>#N/A</v>
          </cell>
          <cell r="AB269" t="e">
            <v>#N/A</v>
          </cell>
          <cell r="AE269" t="str">
            <v>DOMESTIC</v>
          </cell>
          <cell r="AF269">
            <v>0</v>
          </cell>
        </row>
        <row r="270">
          <cell r="A270" t="str">
            <v>A06448037</v>
          </cell>
          <cell r="B270" t="str">
            <v xml:space="preserve">Gleason, Lani Uriarte              </v>
          </cell>
          <cell r="C270" t="str">
            <v>F</v>
          </cell>
          <cell r="D270" t="str">
            <v>US</v>
          </cell>
          <cell r="E270" t="str">
            <v>United States of America</v>
          </cell>
          <cell r="F270" t="str">
            <v xml:space="preserve">  </v>
          </cell>
          <cell r="G270" t="str">
            <v>GR</v>
          </cell>
          <cell r="H270" t="str">
            <v>FA13</v>
          </cell>
          <cell r="I270" t="str">
            <v>RG</v>
          </cell>
          <cell r="J270" t="str">
            <v>D2</v>
          </cell>
          <cell r="K270" t="str">
            <v>FA10</v>
          </cell>
          <cell r="L270" t="str">
            <v>FA10</v>
          </cell>
          <cell r="M270" t="str">
            <v>FA13</v>
          </cell>
          <cell r="N270" t="str">
            <v>SI77</v>
          </cell>
          <cell r="O270" t="str">
            <v>Marine Bio</v>
          </cell>
          <cell r="P270" t="str">
            <v xml:space="preserve">Marine Biology                </v>
          </cell>
          <cell r="Q270" t="str">
            <v xml:space="preserve">SIO </v>
          </cell>
          <cell r="R270" t="str">
            <v>Scripps Institution of Oceanography</v>
          </cell>
          <cell r="S270" t="str">
            <v xml:space="preserve">PHD </v>
          </cell>
          <cell r="T270" t="str">
            <v xml:space="preserve">R </v>
          </cell>
          <cell r="U270">
            <v>12</v>
          </cell>
          <cell r="V270" t="str">
            <v>NULL</v>
          </cell>
          <cell r="W270" t="str">
            <v>NULL</v>
          </cell>
          <cell r="X270" t="str">
            <v xml:space="preserve">CGR            </v>
          </cell>
          <cell r="Y270">
            <v>41564.13958333333</v>
          </cell>
          <cell r="Z270" t="str">
            <v>SCRIPPS INSTITUTE OF OCEANOGRAPHY</v>
          </cell>
          <cell r="AA270" t="e">
            <v>#N/A</v>
          </cell>
          <cell r="AB270" t="e">
            <v>#N/A</v>
          </cell>
          <cell r="AE270" t="str">
            <v>DOMESTIC</v>
          </cell>
          <cell r="AF270">
            <v>0</v>
          </cell>
        </row>
        <row r="271">
          <cell r="A271" t="str">
            <v>A06462148</v>
          </cell>
          <cell r="B271" t="str">
            <v xml:space="preserve">Kaestner, Erik Jordan              </v>
          </cell>
          <cell r="C271" t="str">
            <v>M</v>
          </cell>
          <cell r="D271" t="str">
            <v>US</v>
          </cell>
          <cell r="E271" t="str">
            <v>United States of America</v>
          </cell>
          <cell r="F271" t="str">
            <v xml:space="preserve">  </v>
          </cell>
          <cell r="G271" t="str">
            <v>GR</v>
          </cell>
          <cell r="H271" t="str">
            <v>FA13</v>
          </cell>
          <cell r="I271" t="str">
            <v>RG</v>
          </cell>
          <cell r="J271" t="str">
            <v>D1</v>
          </cell>
          <cell r="K271" t="str">
            <v>FA11</v>
          </cell>
          <cell r="L271" t="str">
            <v>FA11</v>
          </cell>
          <cell r="M271" t="str">
            <v>FA13</v>
          </cell>
          <cell r="N271" t="str">
            <v>NE75</v>
          </cell>
          <cell r="O271" t="str">
            <v xml:space="preserve">Neurosci  </v>
          </cell>
          <cell r="P271" t="str">
            <v xml:space="preserve">Neurosciences                 </v>
          </cell>
          <cell r="Q271" t="str">
            <v xml:space="preserve">NEU </v>
          </cell>
          <cell r="R271" t="str">
            <v xml:space="preserve">Neurosciences                      </v>
          </cell>
          <cell r="S271" t="str">
            <v xml:space="preserve">PHD </v>
          </cell>
          <cell r="T271" t="str">
            <v xml:space="preserve">R </v>
          </cell>
          <cell r="U271">
            <v>12</v>
          </cell>
          <cell r="V271" t="str">
            <v>NULL</v>
          </cell>
          <cell r="W271" t="str">
            <v>NULL</v>
          </cell>
          <cell r="X271" t="str">
            <v xml:space="preserve">CGR            </v>
          </cell>
          <cell r="Y271">
            <v>41564.13958333333</v>
          </cell>
          <cell r="Z271" t="str">
            <v>HEALTH SCIENCES-- SOM</v>
          </cell>
          <cell r="AA271" t="e">
            <v>#N/A</v>
          </cell>
          <cell r="AB271" t="e">
            <v>#N/A</v>
          </cell>
          <cell r="AE271" t="str">
            <v>DOMESTIC</v>
          </cell>
          <cell r="AF271">
            <v>0</v>
          </cell>
        </row>
        <row r="272">
          <cell r="A272" t="str">
            <v>A06478159</v>
          </cell>
          <cell r="B272" t="str">
            <v xml:space="preserve">Kyubwa, Espoir Magu                </v>
          </cell>
          <cell r="C272" t="str">
            <v>M</v>
          </cell>
          <cell r="D272" t="str">
            <v>US</v>
          </cell>
          <cell r="E272" t="str">
            <v>United States of America</v>
          </cell>
          <cell r="F272" t="str">
            <v xml:space="preserve">  </v>
          </cell>
          <cell r="G272" t="str">
            <v>GR</v>
          </cell>
          <cell r="H272" t="str">
            <v>FA13</v>
          </cell>
          <cell r="I272" t="str">
            <v>RG</v>
          </cell>
          <cell r="J272" t="str">
            <v>D1</v>
          </cell>
          <cell r="K272" t="str">
            <v>FA12</v>
          </cell>
          <cell r="L272" t="str">
            <v>FA09</v>
          </cell>
          <cell r="M272" t="str">
            <v>FA13</v>
          </cell>
          <cell r="N272" t="str">
            <v>BE75</v>
          </cell>
          <cell r="O272" t="str">
            <v xml:space="preserve">Bioengin  </v>
          </cell>
          <cell r="P272" t="str">
            <v xml:space="preserve">Bioengineering                </v>
          </cell>
          <cell r="Q272" t="str">
            <v>BENG</v>
          </cell>
          <cell r="R272" t="str">
            <v xml:space="preserve">Bioengineering                     </v>
          </cell>
          <cell r="S272" t="str">
            <v xml:space="preserve">PHD </v>
          </cell>
          <cell r="T272" t="str">
            <v xml:space="preserve">R </v>
          </cell>
          <cell r="U272">
            <v>16</v>
          </cell>
          <cell r="V272" t="str">
            <v>NULL</v>
          </cell>
          <cell r="W272" t="str">
            <v>NULL</v>
          </cell>
          <cell r="X272" t="str">
            <v xml:space="preserve">CGR            </v>
          </cell>
          <cell r="Y272">
            <v>41564.13958333333</v>
          </cell>
          <cell r="Z272" t="str">
            <v>JACOBS SCHOOL OF ENGINEERING</v>
          </cell>
          <cell r="AA272" t="e">
            <v>#N/A</v>
          </cell>
          <cell r="AB272" t="e">
            <v>#N/A</v>
          </cell>
          <cell r="AE272" t="str">
            <v>DOMESTIC</v>
          </cell>
          <cell r="AF272">
            <v>0</v>
          </cell>
        </row>
        <row r="273">
          <cell r="A273" t="str">
            <v>A06499972</v>
          </cell>
          <cell r="B273" t="str">
            <v xml:space="preserve">Huang, Polly Pu                    </v>
          </cell>
          <cell r="C273" t="str">
            <v>F</v>
          </cell>
          <cell r="D273" t="str">
            <v>US</v>
          </cell>
          <cell r="E273" t="str">
            <v>United States of America</v>
          </cell>
          <cell r="F273" t="str">
            <v xml:space="preserve">  </v>
          </cell>
          <cell r="G273" t="str">
            <v>GR</v>
          </cell>
          <cell r="H273" t="str">
            <v>FA13</v>
          </cell>
          <cell r="I273" t="str">
            <v>RG</v>
          </cell>
          <cell r="J273" t="str">
            <v>D2</v>
          </cell>
          <cell r="K273" t="str">
            <v>SP09</v>
          </cell>
          <cell r="L273" t="str">
            <v>SP09</v>
          </cell>
          <cell r="M273" t="str">
            <v>FA13</v>
          </cell>
          <cell r="N273" t="str">
            <v>BS75</v>
          </cell>
          <cell r="O273" t="str">
            <v>Biomed Sci</v>
          </cell>
          <cell r="P273" t="str">
            <v xml:space="preserve">Biomedical Sciences           </v>
          </cell>
          <cell r="Q273" t="str">
            <v>BIOM</v>
          </cell>
          <cell r="R273" t="str">
            <v xml:space="preserve">Biomedical Sciences                </v>
          </cell>
          <cell r="S273" t="str">
            <v xml:space="preserve">PHD </v>
          </cell>
          <cell r="T273" t="str">
            <v xml:space="preserve">R </v>
          </cell>
          <cell r="U273">
            <v>12</v>
          </cell>
          <cell r="V273" t="str">
            <v>NULL</v>
          </cell>
          <cell r="W273" t="str">
            <v>NULL</v>
          </cell>
          <cell r="X273" t="str">
            <v xml:space="preserve">CGR            </v>
          </cell>
          <cell r="Y273">
            <v>41564.13958333333</v>
          </cell>
          <cell r="Z273" t="str">
            <v>HEALTH SCIENCES-- SOM</v>
          </cell>
          <cell r="AA273" t="e">
            <v>#N/A</v>
          </cell>
          <cell r="AB273" t="e">
            <v>#N/A</v>
          </cell>
          <cell r="AE273" t="str">
            <v>DOMESTIC</v>
          </cell>
          <cell r="AF273">
            <v>0</v>
          </cell>
        </row>
        <row r="274">
          <cell r="A274" t="str">
            <v>A06500870</v>
          </cell>
          <cell r="B274" t="str">
            <v xml:space="preserve">Kayser, Scott Thomas               </v>
          </cell>
          <cell r="C274" t="str">
            <v>M</v>
          </cell>
          <cell r="D274" t="str">
            <v>US</v>
          </cell>
          <cell r="E274" t="str">
            <v>United States of America</v>
          </cell>
          <cell r="F274" t="str">
            <v xml:space="preserve">  </v>
          </cell>
          <cell r="G274" t="str">
            <v>GR</v>
          </cell>
          <cell r="H274" t="str">
            <v>FA13</v>
          </cell>
          <cell r="I274" t="str">
            <v>RG</v>
          </cell>
          <cell r="J274" t="str">
            <v>D1</v>
          </cell>
          <cell r="K274" t="str">
            <v>WI13</v>
          </cell>
          <cell r="L274" t="str">
            <v>FA10</v>
          </cell>
          <cell r="M274" t="str">
            <v>FA13</v>
          </cell>
          <cell r="N274" t="str">
            <v>EC77</v>
          </cell>
          <cell r="O274" t="str">
            <v>Com Th/Sys</v>
          </cell>
          <cell r="P274" t="str">
            <v>Elec Eng (Communic Thry &amp; Sys)</v>
          </cell>
          <cell r="Q274" t="str">
            <v xml:space="preserve">ECE </v>
          </cell>
          <cell r="R274" t="str">
            <v xml:space="preserve">Electrical &amp; Computer Engineering  </v>
          </cell>
          <cell r="S274" t="str">
            <v xml:space="preserve">PHD </v>
          </cell>
          <cell r="T274" t="str">
            <v xml:space="preserve">R </v>
          </cell>
          <cell r="U274">
            <v>12</v>
          </cell>
          <cell r="V274" t="str">
            <v>NULL</v>
          </cell>
          <cell r="W274" t="str">
            <v>NULL</v>
          </cell>
          <cell r="X274" t="str">
            <v xml:space="preserve">CGR            </v>
          </cell>
          <cell r="Y274">
            <v>41564.13958333333</v>
          </cell>
          <cell r="Z274" t="str">
            <v>JACOBS SCHOOL OF ENGINEERING</v>
          </cell>
          <cell r="AA274" t="e">
            <v>#N/A</v>
          </cell>
          <cell r="AB274" t="e">
            <v>#N/A</v>
          </cell>
          <cell r="AE274" t="str">
            <v>DOMESTIC</v>
          </cell>
          <cell r="AF274">
            <v>0</v>
          </cell>
        </row>
        <row r="275">
          <cell r="A275" t="str">
            <v>A06521121</v>
          </cell>
          <cell r="B275" t="str">
            <v xml:space="preserve">Nottrott, Anders Andelman          </v>
          </cell>
          <cell r="C275" t="str">
            <v>M</v>
          </cell>
          <cell r="D275" t="str">
            <v>US</v>
          </cell>
          <cell r="E275" t="str">
            <v>United States of America</v>
          </cell>
          <cell r="F275" t="str">
            <v xml:space="preserve">  </v>
          </cell>
          <cell r="G275" t="str">
            <v>GR</v>
          </cell>
          <cell r="H275" t="str">
            <v>FA13</v>
          </cell>
          <cell r="I275" t="str">
            <v>RG</v>
          </cell>
          <cell r="J275" t="str">
            <v>D2</v>
          </cell>
          <cell r="K275" t="str">
            <v>FA09</v>
          </cell>
          <cell r="L275" t="str">
            <v>FA09</v>
          </cell>
          <cell r="M275" t="str">
            <v>FA13</v>
          </cell>
          <cell r="N275" t="str">
            <v>MC81</v>
          </cell>
          <cell r="O275" t="str">
            <v>Mech Engin</v>
          </cell>
          <cell r="P275" t="str">
            <v xml:space="preserve">Engin Scis (Mechanical Engin) </v>
          </cell>
          <cell r="Q275" t="str">
            <v xml:space="preserve">MAE </v>
          </cell>
          <cell r="R275" t="str">
            <v xml:space="preserve">Mechanical &amp; Aerospace Engineering </v>
          </cell>
          <cell r="S275" t="str">
            <v xml:space="preserve">PHD </v>
          </cell>
          <cell r="T275" t="str">
            <v xml:space="preserve">R </v>
          </cell>
          <cell r="U275">
            <v>12</v>
          </cell>
          <cell r="V275" t="str">
            <v>NULL</v>
          </cell>
          <cell r="W275" t="str">
            <v>NULL</v>
          </cell>
          <cell r="X275" t="str">
            <v xml:space="preserve">CGR            </v>
          </cell>
          <cell r="Y275">
            <v>41564.13958333333</v>
          </cell>
          <cell r="Z275" t="str">
            <v>JACOBS SCHOOL OF ENGINEERING</v>
          </cell>
          <cell r="AA275" t="e">
            <v>#N/A</v>
          </cell>
          <cell r="AB275" t="e">
            <v>#N/A</v>
          </cell>
          <cell r="AE275" t="str">
            <v>DOMESTIC</v>
          </cell>
          <cell r="AF275">
            <v>0</v>
          </cell>
        </row>
        <row r="276">
          <cell r="A276" t="str">
            <v>A06542587</v>
          </cell>
          <cell r="B276" t="str">
            <v xml:space="preserve">Gustafson, Scott Matthew           </v>
          </cell>
          <cell r="C276" t="str">
            <v>M</v>
          </cell>
          <cell r="D276" t="str">
            <v>US</v>
          </cell>
          <cell r="E276" t="str">
            <v>United States of America</v>
          </cell>
          <cell r="F276" t="str">
            <v xml:space="preserve">  </v>
          </cell>
          <cell r="G276" t="str">
            <v>GR</v>
          </cell>
          <cell r="H276" t="str">
            <v>FA13</v>
          </cell>
          <cell r="I276" t="str">
            <v>RG</v>
          </cell>
          <cell r="J276" t="str">
            <v>D1</v>
          </cell>
          <cell r="K276" t="str">
            <v>FA10</v>
          </cell>
          <cell r="L276" t="str">
            <v>FA10</v>
          </cell>
          <cell r="M276" t="str">
            <v>FA13</v>
          </cell>
          <cell r="N276" t="str">
            <v>PY76</v>
          </cell>
          <cell r="O276" t="str">
            <v xml:space="preserve">Physics   </v>
          </cell>
          <cell r="P276" t="str">
            <v xml:space="preserve">Physics                       </v>
          </cell>
          <cell r="Q276" t="str">
            <v>PHYS</v>
          </cell>
          <cell r="R276" t="str">
            <v xml:space="preserve">Physics                            </v>
          </cell>
          <cell r="S276" t="str">
            <v xml:space="preserve">PHD </v>
          </cell>
          <cell r="T276" t="str">
            <v xml:space="preserve">R </v>
          </cell>
          <cell r="U276">
            <v>12</v>
          </cell>
          <cell r="V276" t="str">
            <v>NULL</v>
          </cell>
          <cell r="W276" t="str">
            <v>NULL</v>
          </cell>
          <cell r="X276" t="str">
            <v xml:space="preserve">CGR            </v>
          </cell>
          <cell r="Y276">
            <v>41564.13958333333</v>
          </cell>
          <cell r="Z276" t="str">
            <v>PHYSICAL SCIENCES</v>
          </cell>
          <cell r="AA276" t="e">
            <v>#N/A</v>
          </cell>
          <cell r="AB276" t="e">
            <v>#N/A</v>
          </cell>
          <cell r="AE276" t="str">
            <v>DOMESTIC</v>
          </cell>
          <cell r="AF276">
            <v>0</v>
          </cell>
        </row>
        <row r="277">
          <cell r="A277" t="str">
            <v>A06563806</v>
          </cell>
          <cell r="B277" t="str">
            <v xml:space="preserve">Takahashi, Tsukasa                 </v>
          </cell>
          <cell r="C277" t="str">
            <v>M</v>
          </cell>
          <cell r="D277" t="str">
            <v>JP</v>
          </cell>
          <cell r="E277" t="str">
            <v>Japan</v>
          </cell>
          <cell r="F277" t="str">
            <v>PR</v>
          </cell>
          <cell r="G277" t="str">
            <v>GR</v>
          </cell>
          <cell r="H277" t="str">
            <v>FA13</v>
          </cell>
          <cell r="I277" t="str">
            <v>RG</v>
          </cell>
          <cell r="J277" t="str">
            <v>D2</v>
          </cell>
          <cell r="K277" t="str">
            <v>FA09</v>
          </cell>
          <cell r="L277" t="str">
            <v>FA09</v>
          </cell>
          <cell r="M277" t="str">
            <v>FA13</v>
          </cell>
          <cell r="N277" t="str">
            <v>MC81</v>
          </cell>
          <cell r="O277" t="str">
            <v>Mech Engin</v>
          </cell>
          <cell r="P277" t="str">
            <v xml:space="preserve">Engin Scis (Mechanical Engin) </v>
          </cell>
          <cell r="Q277" t="str">
            <v xml:space="preserve">MAE </v>
          </cell>
          <cell r="R277" t="str">
            <v xml:space="preserve">Mechanical &amp; Aerospace Engineering </v>
          </cell>
          <cell r="S277" t="str">
            <v xml:space="preserve">PHD </v>
          </cell>
          <cell r="T277" t="str">
            <v xml:space="preserve">R </v>
          </cell>
          <cell r="U277">
            <v>12</v>
          </cell>
          <cell r="V277" t="str">
            <v>NULL</v>
          </cell>
          <cell r="W277" t="str">
            <v>NULL</v>
          </cell>
          <cell r="X277" t="str">
            <v xml:space="preserve">CGR            </v>
          </cell>
          <cell r="Y277">
            <v>41564.13958333333</v>
          </cell>
          <cell r="Z277" t="str">
            <v>JACOBS SCHOOL OF ENGINEERING</v>
          </cell>
          <cell r="AA277" t="e">
            <v>#N/A</v>
          </cell>
          <cell r="AB277" t="e">
            <v>#N/A</v>
          </cell>
          <cell r="AE277" t="str">
            <v>DOMESTIC</v>
          </cell>
          <cell r="AF277">
            <v>0</v>
          </cell>
        </row>
        <row r="278">
          <cell r="A278" t="str">
            <v>A06565008</v>
          </cell>
          <cell r="B278" t="str">
            <v xml:space="preserve">DePalma, Lindsay Jean              </v>
          </cell>
          <cell r="C278" t="str">
            <v>F</v>
          </cell>
          <cell r="D278" t="str">
            <v>US</v>
          </cell>
          <cell r="E278" t="str">
            <v>United States of America</v>
          </cell>
          <cell r="F278" t="str">
            <v xml:space="preserve">  </v>
          </cell>
          <cell r="G278" t="str">
            <v>GR</v>
          </cell>
          <cell r="H278" t="str">
            <v>FA13</v>
          </cell>
          <cell r="I278" t="str">
            <v>RG</v>
          </cell>
          <cell r="J278" t="str">
            <v>D1</v>
          </cell>
          <cell r="K278" t="str">
            <v>FA11</v>
          </cell>
          <cell r="L278" t="str">
            <v>FA11</v>
          </cell>
          <cell r="M278" t="str">
            <v>FA13</v>
          </cell>
          <cell r="N278" t="str">
            <v>SO75</v>
          </cell>
          <cell r="O278" t="str">
            <v xml:space="preserve">Sociology </v>
          </cell>
          <cell r="P278" t="str">
            <v xml:space="preserve">Sociology                     </v>
          </cell>
          <cell r="Q278" t="str">
            <v xml:space="preserve">SOC </v>
          </cell>
          <cell r="R278" t="str">
            <v xml:space="preserve">Sociology                          </v>
          </cell>
          <cell r="S278" t="str">
            <v xml:space="preserve">PHD </v>
          </cell>
          <cell r="T278" t="str">
            <v xml:space="preserve">R </v>
          </cell>
          <cell r="U278">
            <v>12</v>
          </cell>
          <cell r="V278" t="str">
            <v>NULL</v>
          </cell>
          <cell r="W278" t="str">
            <v>NULL</v>
          </cell>
          <cell r="X278" t="str">
            <v xml:space="preserve">CGR            </v>
          </cell>
          <cell r="Y278">
            <v>41564.13958333333</v>
          </cell>
          <cell r="Z278" t="str">
            <v>SOCIAL SCIENCES</v>
          </cell>
          <cell r="AA278" t="e">
            <v>#N/A</v>
          </cell>
          <cell r="AB278" t="e">
            <v>#N/A</v>
          </cell>
          <cell r="AE278" t="str">
            <v>DOMESTIC</v>
          </cell>
          <cell r="AF278">
            <v>0</v>
          </cell>
        </row>
        <row r="279">
          <cell r="A279" t="str">
            <v>A06566779</v>
          </cell>
          <cell r="B279" t="str">
            <v xml:space="preserve">Haynes, Colin M                    </v>
          </cell>
          <cell r="C279" t="str">
            <v>M</v>
          </cell>
          <cell r="D279" t="str">
            <v>US</v>
          </cell>
          <cell r="E279" t="str">
            <v>United States of America</v>
          </cell>
          <cell r="F279" t="str">
            <v xml:space="preserve">  </v>
          </cell>
          <cell r="G279" t="str">
            <v>GR</v>
          </cell>
          <cell r="H279" t="str">
            <v>FA13</v>
          </cell>
          <cell r="I279" t="str">
            <v>RG</v>
          </cell>
          <cell r="J279" t="str">
            <v>D2</v>
          </cell>
          <cell r="K279" t="str">
            <v>FA09</v>
          </cell>
          <cell r="L279" t="str">
            <v>FA09</v>
          </cell>
          <cell r="M279" t="str">
            <v>FA13</v>
          </cell>
          <cell r="N279" t="str">
            <v>SE75</v>
          </cell>
          <cell r="O279" t="str">
            <v>Struct Eng</v>
          </cell>
          <cell r="P279" t="str">
            <v xml:space="preserve">Structural Engineering        </v>
          </cell>
          <cell r="Q279" t="str">
            <v xml:space="preserve">SE  </v>
          </cell>
          <cell r="R279" t="str">
            <v xml:space="preserve">Structural Engineering             </v>
          </cell>
          <cell r="S279" t="str">
            <v xml:space="preserve">PHD </v>
          </cell>
          <cell r="T279" t="str">
            <v xml:space="preserve">R </v>
          </cell>
          <cell r="U279">
            <v>12</v>
          </cell>
          <cell r="V279" t="str">
            <v>NULL</v>
          </cell>
          <cell r="W279" t="str">
            <v>NULL</v>
          </cell>
          <cell r="X279" t="str">
            <v xml:space="preserve">CGR            </v>
          </cell>
          <cell r="Y279">
            <v>41564.13958333333</v>
          </cell>
          <cell r="Z279" t="str">
            <v>JACOBS SCHOOL OF ENGINEERING</v>
          </cell>
          <cell r="AA279" t="e">
            <v>#N/A</v>
          </cell>
          <cell r="AB279" t="e">
            <v>#N/A</v>
          </cell>
          <cell r="AE279" t="str">
            <v>DOMESTIC</v>
          </cell>
          <cell r="AF279">
            <v>0</v>
          </cell>
        </row>
        <row r="280">
          <cell r="A280" t="str">
            <v>A06569104</v>
          </cell>
          <cell r="B280" t="str">
            <v xml:space="preserve">Tribbett, Krystal L                </v>
          </cell>
          <cell r="C280" t="str">
            <v>F</v>
          </cell>
          <cell r="D280" t="str">
            <v>US</v>
          </cell>
          <cell r="E280" t="str">
            <v>United States of America</v>
          </cell>
          <cell r="F280" t="str">
            <v xml:space="preserve">  </v>
          </cell>
          <cell r="G280" t="str">
            <v>GR</v>
          </cell>
          <cell r="H280" t="str">
            <v>FA13</v>
          </cell>
          <cell r="I280" t="str">
            <v>RG</v>
          </cell>
          <cell r="J280" t="str">
            <v>D2</v>
          </cell>
          <cell r="K280" t="str">
            <v>SP12</v>
          </cell>
          <cell r="L280" t="str">
            <v>FA05</v>
          </cell>
          <cell r="M280" t="str">
            <v>FA13</v>
          </cell>
          <cell r="N280" t="str">
            <v>HI75</v>
          </cell>
          <cell r="O280" t="str">
            <v xml:space="preserve">History   </v>
          </cell>
          <cell r="P280" t="str">
            <v xml:space="preserve">History                       </v>
          </cell>
          <cell r="Q280" t="str">
            <v>HIST</v>
          </cell>
          <cell r="R280" t="str">
            <v xml:space="preserve">History                            </v>
          </cell>
          <cell r="S280" t="str">
            <v xml:space="preserve">PHD </v>
          </cell>
          <cell r="T280" t="str">
            <v xml:space="preserve">R </v>
          </cell>
          <cell r="U280">
            <v>12</v>
          </cell>
          <cell r="V280" t="str">
            <v>NULL</v>
          </cell>
          <cell r="W280" t="str">
            <v>NULL</v>
          </cell>
          <cell r="X280" t="str">
            <v xml:space="preserve">CGR            </v>
          </cell>
          <cell r="Y280">
            <v>41564.13958333333</v>
          </cell>
          <cell r="Z280" t="str">
            <v>ARTS &amp; HUMANITIES</v>
          </cell>
          <cell r="AA280" t="e">
            <v>#N/A</v>
          </cell>
          <cell r="AB280" t="e">
            <v>#N/A</v>
          </cell>
          <cell r="AE280" t="str">
            <v>DOMESTIC</v>
          </cell>
          <cell r="AF280">
            <v>0</v>
          </cell>
        </row>
        <row r="281">
          <cell r="A281" t="str">
            <v>A06587093</v>
          </cell>
          <cell r="B281" t="str">
            <v xml:space="preserve">Wang, Ting Yuan                    </v>
          </cell>
          <cell r="C281" t="str">
            <v>M</v>
          </cell>
          <cell r="D281" t="str">
            <v>TW</v>
          </cell>
          <cell r="E281" t="str">
            <v>Taiwan</v>
          </cell>
          <cell r="F281" t="str">
            <v>PR</v>
          </cell>
          <cell r="G281" t="str">
            <v>GR</v>
          </cell>
          <cell r="H281" t="str">
            <v>FA13</v>
          </cell>
          <cell r="I281" t="str">
            <v>RG</v>
          </cell>
          <cell r="J281" t="str">
            <v>MA</v>
          </cell>
          <cell r="K281" t="str">
            <v>FA13</v>
          </cell>
          <cell r="L281" t="str">
            <v>FA13</v>
          </cell>
          <cell r="M281" t="str">
            <v>FA13</v>
          </cell>
          <cell r="N281" t="str">
            <v>MC86</v>
          </cell>
          <cell r="O281" t="str">
            <v xml:space="preserve">MedDevEng </v>
          </cell>
          <cell r="P281" t="str">
            <v xml:space="preserve">Medical Devices Engineering   </v>
          </cell>
          <cell r="Q281" t="str">
            <v xml:space="preserve">MAE </v>
          </cell>
          <cell r="R281" t="str">
            <v xml:space="preserve">Mechanical &amp; Aerospace Engineering </v>
          </cell>
          <cell r="S281" t="str">
            <v xml:space="preserve">MAS </v>
          </cell>
          <cell r="T281" t="str">
            <v xml:space="preserve">R </v>
          </cell>
          <cell r="U281">
            <v>4</v>
          </cell>
          <cell r="V281" t="str">
            <v xml:space="preserve">ACC </v>
          </cell>
          <cell r="W281" t="str">
            <v>GADM</v>
          </cell>
          <cell r="X281" t="str">
            <v xml:space="preserve">NGR            </v>
          </cell>
          <cell r="Y281">
            <v>41564.13958333333</v>
          </cell>
          <cell r="Z281" t="str">
            <v>MASTERS OF ADVANCED STUDIES PROGRAMS</v>
          </cell>
          <cell r="AA281" t="e">
            <v>#N/A</v>
          </cell>
          <cell r="AB281" t="e">
            <v>#N/A</v>
          </cell>
          <cell r="AD281" t="str">
            <v>SELF</v>
          </cell>
          <cell r="AE281" t="str">
            <v>DOMESTIC</v>
          </cell>
          <cell r="AF281">
            <v>0</v>
          </cell>
        </row>
        <row r="282">
          <cell r="A282" t="str">
            <v>A06588986</v>
          </cell>
          <cell r="B282" t="str">
            <v xml:space="preserve">Santamaria, Marco Henry            </v>
          </cell>
          <cell r="C282" t="str">
            <v>M</v>
          </cell>
          <cell r="D282" t="str">
            <v>US</v>
          </cell>
          <cell r="E282" t="str">
            <v>United States of America</v>
          </cell>
          <cell r="F282" t="str">
            <v xml:space="preserve">  </v>
          </cell>
          <cell r="G282" t="str">
            <v>GR</v>
          </cell>
          <cell r="H282" t="str">
            <v>FA13</v>
          </cell>
          <cell r="I282" t="str">
            <v>RG</v>
          </cell>
          <cell r="J282" t="str">
            <v>MA</v>
          </cell>
          <cell r="K282" t="str">
            <v>FA13</v>
          </cell>
          <cell r="L282" t="str">
            <v>FA13</v>
          </cell>
          <cell r="M282" t="str">
            <v>FA13</v>
          </cell>
          <cell r="N282" t="str">
            <v>BE75</v>
          </cell>
          <cell r="O282" t="str">
            <v xml:space="preserve">Bioengin  </v>
          </cell>
          <cell r="P282" t="str">
            <v xml:space="preserve">Bioengineering                </v>
          </cell>
          <cell r="Q282" t="str">
            <v>BENG</v>
          </cell>
          <cell r="R282" t="str">
            <v xml:space="preserve">Bioengineering                     </v>
          </cell>
          <cell r="S282" t="str">
            <v xml:space="preserve">MS  </v>
          </cell>
          <cell r="T282" t="str">
            <v xml:space="preserve">R </v>
          </cell>
          <cell r="U282">
            <v>18</v>
          </cell>
          <cell r="V282" t="str">
            <v xml:space="preserve">ACC </v>
          </cell>
          <cell r="W282" t="str">
            <v>GADM</v>
          </cell>
          <cell r="X282" t="str">
            <v xml:space="preserve">NGR            </v>
          </cell>
          <cell r="Y282">
            <v>41564.13958333333</v>
          </cell>
          <cell r="Z282" t="str">
            <v>JACOBS SCHOOL OF ENGINEERING</v>
          </cell>
          <cell r="AA282" t="e">
            <v>#N/A</v>
          </cell>
          <cell r="AB282" t="e">
            <v>#N/A</v>
          </cell>
          <cell r="AE282" t="str">
            <v>DOMESTIC</v>
          </cell>
          <cell r="AF282">
            <v>0</v>
          </cell>
        </row>
        <row r="283">
          <cell r="A283" t="str">
            <v>A06600362</v>
          </cell>
          <cell r="B283" t="str">
            <v xml:space="preserve">Mills, Gregory Matthew             </v>
          </cell>
          <cell r="C283" t="str">
            <v>M</v>
          </cell>
          <cell r="D283" t="str">
            <v>US</v>
          </cell>
          <cell r="E283" t="str">
            <v>United States of America</v>
          </cell>
          <cell r="F283" t="str">
            <v xml:space="preserve">  </v>
          </cell>
          <cell r="G283" t="str">
            <v>GR</v>
          </cell>
          <cell r="H283" t="str">
            <v>FA13</v>
          </cell>
          <cell r="I283" t="str">
            <v>RG</v>
          </cell>
          <cell r="J283" t="str">
            <v>D1</v>
          </cell>
          <cell r="K283" t="str">
            <v>FA10</v>
          </cell>
          <cell r="L283" t="str">
            <v>FA10</v>
          </cell>
          <cell r="M283" t="str">
            <v>FA13</v>
          </cell>
          <cell r="N283" t="str">
            <v>MC81</v>
          </cell>
          <cell r="O283" t="str">
            <v>Mech Engin</v>
          </cell>
          <cell r="P283" t="str">
            <v xml:space="preserve">Engin Scis (Mechanical Engin) </v>
          </cell>
          <cell r="Q283" t="str">
            <v xml:space="preserve">MAE </v>
          </cell>
          <cell r="R283" t="str">
            <v xml:space="preserve">Mechanical &amp; Aerospace Engineering </v>
          </cell>
          <cell r="S283" t="str">
            <v xml:space="preserve">PHD </v>
          </cell>
          <cell r="T283" t="str">
            <v xml:space="preserve">R </v>
          </cell>
          <cell r="U283">
            <v>12</v>
          </cell>
          <cell r="V283" t="str">
            <v>NULL</v>
          </cell>
          <cell r="W283" t="str">
            <v>NULL</v>
          </cell>
          <cell r="X283" t="str">
            <v xml:space="preserve">CGR            </v>
          </cell>
          <cell r="Y283">
            <v>41564.13958333333</v>
          </cell>
          <cell r="Z283" t="str">
            <v>JACOBS SCHOOL OF ENGINEERING</v>
          </cell>
          <cell r="AA283" t="e">
            <v>#N/A</v>
          </cell>
          <cell r="AB283" t="e">
            <v>#N/A</v>
          </cell>
          <cell r="AE283" t="str">
            <v>DOMESTIC</v>
          </cell>
          <cell r="AF283">
            <v>0</v>
          </cell>
        </row>
        <row r="284">
          <cell r="A284" t="str">
            <v>A06605792</v>
          </cell>
          <cell r="B284" t="str">
            <v xml:space="preserve">Yang, Eric Bryan                   </v>
          </cell>
          <cell r="C284" t="str">
            <v>M</v>
          </cell>
          <cell r="D284" t="str">
            <v>US</v>
          </cell>
          <cell r="E284" t="str">
            <v>United States of America</v>
          </cell>
          <cell r="F284" t="str">
            <v xml:space="preserve">  </v>
          </cell>
          <cell r="G284" t="str">
            <v>GR</v>
          </cell>
          <cell r="H284" t="str">
            <v>FA13</v>
          </cell>
          <cell r="I284" t="str">
            <v>RG</v>
          </cell>
          <cell r="J284" t="str">
            <v>MA</v>
          </cell>
          <cell r="K284" t="str">
            <v>FA13</v>
          </cell>
          <cell r="L284" t="str">
            <v>FA13</v>
          </cell>
          <cell r="M284" t="str">
            <v>FA13</v>
          </cell>
          <cell r="N284" t="str">
            <v>RS76</v>
          </cell>
          <cell r="O284" t="str">
            <v xml:space="preserve">MBA       </v>
          </cell>
          <cell r="P284" t="str">
            <v>Master Business Administration</v>
          </cell>
          <cell r="Q284" t="str">
            <v xml:space="preserve">RSM </v>
          </cell>
          <cell r="R284" t="str">
            <v xml:space="preserve">Rady School of Management          </v>
          </cell>
          <cell r="S284" t="str">
            <v xml:space="preserve">MBA </v>
          </cell>
          <cell r="T284" t="str">
            <v xml:space="preserve">R </v>
          </cell>
          <cell r="U284">
            <v>17</v>
          </cell>
          <cell r="V284" t="str">
            <v xml:space="preserve">ACC </v>
          </cell>
          <cell r="W284" t="str">
            <v>GADM</v>
          </cell>
          <cell r="X284" t="str">
            <v xml:space="preserve">NGR            </v>
          </cell>
          <cell r="Y284">
            <v>41564.13958333333</v>
          </cell>
          <cell r="Z284" t="str">
            <v>RADY SCHOOL OF MANAGEMENT</v>
          </cell>
          <cell r="AA284" t="e">
            <v>#N/A</v>
          </cell>
          <cell r="AB284" t="e">
            <v>#N/A</v>
          </cell>
          <cell r="AE284" t="str">
            <v>DOMESTIC</v>
          </cell>
          <cell r="AF284">
            <v>0</v>
          </cell>
        </row>
        <row r="285">
          <cell r="A285" t="str">
            <v>A06615412</v>
          </cell>
          <cell r="B285" t="str">
            <v xml:space="preserve">Gharibans, Armen Alex              </v>
          </cell>
          <cell r="C285" t="str">
            <v>M</v>
          </cell>
          <cell r="D285" t="str">
            <v>US</v>
          </cell>
          <cell r="E285" t="str">
            <v>United States of America</v>
          </cell>
          <cell r="F285" t="str">
            <v xml:space="preserve">  </v>
          </cell>
          <cell r="G285" t="str">
            <v>GR</v>
          </cell>
          <cell r="H285" t="str">
            <v>FA13</v>
          </cell>
          <cell r="I285" t="str">
            <v>RG</v>
          </cell>
          <cell r="J285" t="str">
            <v>D1</v>
          </cell>
          <cell r="K285" t="str">
            <v>FA12</v>
          </cell>
          <cell r="L285" t="str">
            <v>FA12</v>
          </cell>
          <cell r="M285" t="str">
            <v>FA13</v>
          </cell>
          <cell r="N285" t="str">
            <v>BE75</v>
          </cell>
          <cell r="O285" t="str">
            <v xml:space="preserve">Bioengin  </v>
          </cell>
          <cell r="P285" t="str">
            <v xml:space="preserve">Bioengineering                </v>
          </cell>
          <cell r="Q285" t="str">
            <v>BENG</v>
          </cell>
          <cell r="R285" t="str">
            <v xml:space="preserve">Bioengineering                     </v>
          </cell>
          <cell r="S285" t="str">
            <v xml:space="preserve">PHD </v>
          </cell>
          <cell r="T285" t="str">
            <v xml:space="preserve">R </v>
          </cell>
          <cell r="U285">
            <v>12</v>
          </cell>
          <cell r="V285" t="str">
            <v>NULL</v>
          </cell>
          <cell r="W285" t="str">
            <v>NULL</v>
          </cell>
          <cell r="X285" t="str">
            <v xml:space="preserve">CGR            </v>
          </cell>
          <cell r="Y285">
            <v>41564.13958333333</v>
          </cell>
          <cell r="Z285" t="str">
            <v>JACOBS SCHOOL OF ENGINEERING</v>
          </cell>
          <cell r="AA285" t="e">
            <v>#N/A</v>
          </cell>
          <cell r="AB285" t="e">
            <v>#N/A</v>
          </cell>
          <cell r="AE285" t="str">
            <v>DOMESTIC</v>
          </cell>
          <cell r="AF285">
            <v>0</v>
          </cell>
        </row>
        <row r="286">
          <cell r="A286" t="str">
            <v>A06624251</v>
          </cell>
          <cell r="B286" t="str">
            <v xml:space="preserve">Huang, Pai-Kai                     </v>
          </cell>
          <cell r="C286" t="str">
            <v>M</v>
          </cell>
          <cell r="D286" t="str">
            <v>US</v>
          </cell>
          <cell r="E286" t="str">
            <v>United States of America</v>
          </cell>
          <cell r="F286" t="str">
            <v xml:space="preserve">  </v>
          </cell>
          <cell r="G286" t="str">
            <v>GR</v>
          </cell>
          <cell r="H286" t="str">
            <v>FA13</v>
          </cell>
          <cell r="I286" t="str">
            <v>RG</v>
          </cell>
          <cell r="J286" t="str">
            <v>D1</v>
          </cell>
          <cell r="K286" t="str">
            <v>FA12</v>
          </cell>
          <cell r="L286" t="str">
            <v>FA12</v>
          </cell>
          <cell r="M286" t="str">
            <v>FA13</v>
          </cell>
          <cell r="N286" t="str">
            <v>CG75</v>
          </cell>
          <cell r="O286" t="str">
            <v xml:space="preserve">Cog Sci   </v>
          </cell>
          <cell r="P286" t="str">
            <v xml:space="preserve">Cognitive Science             </v>
          </cell>
          <cell r="Q286" t="str">
            <v>COGS</v>
          </cell>
          <cell r="R286" t="str">
            <v xml:space="preserve">Cognitive Science                  </v>
          </cell>
          <cell r="S286" t="str">
            <v xml:space="preserve">PHD </v>
          </cell>
          <cell r="T286" t="str">
            <v xml:space="preserve">R </v>
          </cell>
          <cell r="U286">
            <v>14</v>
          </cell>
          <cell r="V286" t="str">
            <v>NULL</v>
          </cell>
          <cell r="W286" t="str">
            <v>NULL</v>
          </cell>
          <cell r="X286" t="str">
            <v xml:space="preserve">CGR            </v>
          </cell>
          <cell r="Y286">
            <v>41564.13958333333</v>
          </cell>
          <cell r="Z286" t="str">
            <v>SOCIAL SCIENCES</v>
          </cell>
          <cell r="AA286" t="e">
            <v>#N/A</v>
          </cell>
          <cell r="AB286" t="e">
            <v>#N/A</v>
          </cell>
          <cell r="AE286" t="str">
            <v>DOMESTIC</v>
          </cell>
          <cell r="AF286">
            <v>0</v>
          </cell>
        </row>
        <row r="287">
          <cell r="A287" t="str">
            <v>A06647052</v>
          </cell>
          <cell r="B287" t="str">
            <v xml:space="preserve">Mackay, Robert C                   </v>
          </cell>
          <cell r="C287" t="str">
            <v>M</v>
          </cell>
          <cell r="D287" t="str">
            <v>US</v>
          </cell>
          <cell r="E287" t="str">
            <v>United States of America</v>
          </cell>
          <cell r="F287" t="str">
            <v xml:space="preserve">  </v>
          </cell>
          <cell r="G287" t="str">
            <v>GR</v>
          </cell>
          <cell r="H287" t="str">
            <v>FA13</v>
          </cell>
          <cell r="I287" t="str">
            <v>RG</v>
          </cell>
          <cell r="J287" t="str">
            <v>D2</v>
          </cell>
          <cell r="K287" t="str">
            <v>WI13</v>
          </cell>
          <cell r="L287" t="str">
            <v>FA06</v>
          </cell>
          <cell r="M287" t="str">
            <v>FA13</v>
          </cell>
          <cell r="N287" t="str">
            <v>EN75</v>
          </cell>
          <cell r="O287" t="str">
            <v xml:space="preserve">Economics </v>
          </cell>
          <cell r="P287" t="str">
            <v xml:space="preserve">Economics                     </v>
          </cell>
          <cell r="Q287" t="str">
            <v>ECON</v>
          </cell>
          <cell r="R287" t="str">
            <v xml:space="preserve">Economics                          </v>
          </cell>
          <cell r="S287" t="str">
            <v xml:space="preserve">PHD </v>
          </cell>
          <cell r="T287" t="str">
            <v>PR</v>
          </cell>
          <cell r="U287">
            <v>6</v>
          </cell>
          <cell r="V287" t="str">
            <v>NULL</v>
          </cell>
          <cell r="W287" t="str">
            <v>NULL</v>
          </cell>
          <cell r="X287" t="str">
            <v xml:space="preserve">CGR            </v>
          </cell>
          <cell r="Y287">
            <v>41564.13958333333</v>
          </cell>
          <cell r="Z287" t="str">
            <v>SOCIAL SCIENCES</v>
          </cell>
          <cell r="AA287" t="e">
            <v>#N/A</v>
          </cell>
          <cell r="AB287" t="e">
            <v>#N/A</v>
          </cell>
          <cell r="AE287" t="str">
            <v>DOMESTIC</v>
          </cell>
          <cell r="AF287">
            <v>0</v>
          </cell>
        </row>
        <row r="288">
          <cell r="A288" t="str">
            <v>A06650111</v>
          </cell>
          <cell r="B288" t="str">
            <v xml:space="preserve">Hirabayashi, Mieko                 </v>
          </cell>
          <cell r="C288" t="str">
            <v>F</v>
          </cell>
          <cell r="D288" t="str">
            <v>US</v>
          </cell>
          <cell r="E288" t="str">
            <v>United States of America</v>
          </cell>
          <cell r="F288" t="str">
            <v xml:space="preserve">  </v>
          </cell>
          <cell r="G288" t="str">
            <v>GR</v>
          </cell>
          <cell r="H288" t="str">
            <v>FA13</v>
          </cell>
          <cell r="I288" t="str">
            <v>RG</v>
          </cell>
          <cell r="J288" t="str">
            <v>D1</v>
          </cell>
          <cell r="K288" t="str">
            <v>FA13</v>
          </cell>
          <cell r="L288" t="str">
            <v>FA13</v>
          </cell>
          <cell r="M288" t="str">
            <v>FA13</v>
          </cell>
          <cell r="N288" t="str">
            <v>BE79</v>
          </cell>
          <cell r="O288" t="str">
            <v>Eng Sci-JD</v>
          </cell>
          <cell r="P288" t="str">
            <v xml:space="preserve">Engin Sci(Bioeng)Jt Doc SDSU  </v>
          </cell>
          <cell r="Q288" t="str">
            <v>BENG</v>
          </cell>
          <cell r="R288" t="str">
            <v xml:space="preserve">Bioengineering                     </v>
          </cell>
          <cell r="S288" t="str">
            <v xml:space="preserve">PHD </v>
          </cell>
          <cell r="T288" t="str">
            <v xml:space="preserve">R </v>
          </cell>
          <cell r="U288">
            <v>14</v>
          </cell>
          <cell r="V288" t="str">
            <v xml:space="preserve">ACC </v>
          </cell>
          <cell r="W288" t="str">
            <v>GADM</v>
          </cell>
          <cell r="X288" t="str">
            <v xml:space="preserve">VGR            </v>
          </cell>
          <cell r="Y288">
            <v>41564.13958333333</v>
          </cell>
          <cell r="Z288" t="str">
            <v>JACOBS SCHOOL OF ENGINEERING</v>
          </cell>
          <cell r="AA288" t="str">
            <v>JDP_XMPT</v>
          </cell>
          <cell r="AB288" t="e">
            <v>#N/A</v>
          </cell>
          <cell r="AC288" t="str">
            <v>JDOC</v>
          </cell>
          <cell r="AE288" t="str">
            <v>DOMESTIC</v>
          </cell>
          <cell r="AF288">
            <v>0</v>
          </cell>
        </row>
        <row r="289">
          <cell r="A289" t="str">
            <v>A06654984</v>
          </cell>
          <cell r="B289" t="str">
            <v xml:space="preserve">Patel, Anand D                     </v>
          </cell>
          <cell r="C289" t="str">
            <v>M</v>
          </cell>
          <cell r="D289" t="str">
            <v>US</v>
          </cell>
          <cell r="E289" t="str">
            <v>United States of America</v>
          </cell>
          <cell r="F289" t="str">
            <v xml:space="preserve">  </v>
          </cell>
          <cell r="G289" t="str">
            <v>GR</v>
          </cell>
          <cell r="H289" t="str">
            <v>FA13</v>
          </cell>
          <cell r="I289" t="str">
            <v>RG</v>
          </cell>
          <cell r="J289" t="str">
            <v>D2</v>
          </cell>
          <cell r="K289" t="str">
            <v>FA09</v>
          </cell>
          <cell r="L289" t="str">
            <v>FA09</v>
          </cell>
          <cell r="M289" t="str">
            <v>FA13</v>
          </cell>
          <cell r="N289" t="str">
            <v>BF76</v>
          </cell>
          <cell r="O289" t="str">
            <v>Bio&amp;SysBio</v>
          </cell>
          <cell r="P289" t="str">
            <v xml:space="preserve">Bioinformatics &amp; Systems Bio  </v>
          </cell>
          <cell r="Q289" t="str">
            <v>BINF</v>
          </cell>
          <cell r="R289" t="str">
            <v xml:space="preserve">Bioinformatics and Systems Biology </v>
          </cell>
          <cell r="S289" t="str">
            <v xml:space="preserve">PHD </v>
          </cell>
          <cell r="T289" t="str">
            <v xml:space="preserve">R </v>
          </cell>
          <cell r="U289">
            <v>12</v>
          </cell>
          <cell r="V289" t="str">
            <v>NULL</v>
          </cell>
          <cell r="W289" t="str">
            <v>NULL</v>
          </cell>
          <cell r="X289" t="str">
            <v xml:space="preserve">CGR            </v>
          </cell>
          <cell r="Y289">
            <v>41564.13958333333</v>
          </cell>
          <cell r="Z289" t="str">
            <v>JACOBS SCHOOL OF ENGINEERING</v>
          </cell>
          <cell r="AA289" t="e">
            <v>#N/A</v>
          </cell>
          <cell r="AB289" t="e">
            <v>#N/A</v>
          </cell>
          <cell r="AE289" t="str">
            <v>DOMESTIC</v>
          </cell>
          <cell r="AF289">
            <v>0</v>
          </cell>
        </row>
        <row r="290">
          <cell r="A290" t="str">
            <v>A06660852</v>
          </cell>
          <cell r="B290" t="str">
            <v xml:space="preserve">Liberman, Alexander                </v>
          </cell>
          <cell r="C290" t="str">
            <v>M</v>
          </cell>
          <cell r="D290" t="str">
            <v>US</v>
          </cell>
          <cell r="E290" t="str">
            <v>United States of America</v>
          </cell>
          <cell r="F290" t="str">
            <v xml:space="preserve">  </v>
          </cell>
          <cell r="G290" t="str">
            <v>GR</v>
          </cell>
          <cell r="H290" t="str">
            <v>FA13</v>
          </cell>
          <cell r="I290" t="str">
            <v>RG</v>
          </cell>
          <cell r="J290" t="str">
            <v>D1</v>
          </cell>
          <cell r="K290" t="str">
            <v>FA10</v>
          </cell>
          <cell r="L290" t="str">
            <v>FA10</v>
          </cell>
          <cell r="M290" t="str">
            <v>FA13</v>
          </cell>
          <cell r="N290" t="str">
            <v>MS76</v>
          </cell>
          <cell r="O290" t="str">
            <v>MatSci&amp;Eng</v>
          </cell>
          <cell r="P290" t="str">
            <v xml:space="preserve">Materials Sci &amp; Engineering   </v>
          </cell>
          <cell r="Q290" t="str">
            <v>MATS</v>
          </cell>
          <cell r="R290" t="str">
            <v>Materials Sci &amp; Engineering Program</v>
          </cell>
          <cell r="S290" t="str">
            <v xml:space="preserve">PHD </v>
          </cell>
          <cell r="T290" t="str">
            <v xml:space="preserve">R </v>
          </cell>
          <cell r="U290">
            <v>12</v>
          </cell>
          <cell r="V290" t="str">
            <v>NULL</v>
          </cell>
          <cell r="W290" t="str">
            <v>NULL</v>
          </cell>
          <cell r="X290" t="str">
            <v xml:space="preserve">CGR            </v>
          </cell>
          <cell r="Y290">
            <v>41564.13958333333</v>
          </cell>
          <cell r="Z290" t="str">
            <v>JACOBS SCHOOL OF ENGINEERING</v>
          </cell>
          <cell r="AA290" t="e">
            <v>#N/A</v>
          </cell>
          <cell r="AB290" t="e">
            <v>#N/A</v>
          </cell>
          <cell r="AE290" t="str">
            <v>DOMESTIC</v>
          </cell>
          <cell r="AF290">
            <v>0</v>
          </cell>
        </row>
        <row r="291">
          <cell r="A291" t="str">
            <v>A06678961</v>
          </cell>
          <cell r="B291" t="str">
            <v xml:space="preserve">Olney, Karl Liberty                </v>
          </cell>
          <cell r="C291" t="str">
            <v>M</v>
          </cell>
          <cell r="D291" t="str">
            <v>US</v>
          </cell>
          <cell r="E291" t="str">
            <v>United States of America</v>
          </cell>
          <cell r="F291" t="str">
            <v xml:space="preserve">  </v>
          </cell>
          <cell r="G291" t="str">
            <v>GR</v>
          </cell>
          <cell r="H291" t="str">
            <v>FA13</v>
          </cell>
          <cell r="I291" t="str">
            <v>RG</v>
          </cell>
          <cell r="J291" t="str">
            <v>D2</v>
          </cell>
          <cell r="K291" t="str">
            <v>FA08</v>
          </cell>
          <cell r="L291" t="str">
            <v>FA08</v>
          </cell>
          <cell r="M291" t="str">
            <v>FA13</v>
          </cell>
          <cell r="N291" t="str">
            <v>MC82</v>
          </cell>
          <cell r="O291" t="str">
            <v>CmptnEngin</v>
          </cell>
          <cell r="P291" t="str">
            <v>EngSc w/Spec Computational Sci</v>
          </cell>
          <cell r="Q291" t="str">
            <v xml:space="preserve">MAE </v>
          </cell>
          <cell r="R291" t="str">
            <v xml:space="preserve">Mechanical &amp; Aerospace Engineering </v>
          </cell>
          <cell r="S291" t="str">
            <v xml:space="preserve">PHD </v>
          </cell>
          <cell r="T291" t="str">
            <v xml:space="preserve">R </v>
          </cell>
          <cell r="U291">
            <v>12</v>
          </cell>
          <cell r="V291" t="str">
            <v>NULL</v>
          </cell>
          <cell r="W291" t="str">
            <v>NULL</v>
          </cell>
          <cell r="X291" t="str">
            <v xml:space="preserve">CGR            </v>
          </cell>
          <cell r="Y291">
            <v>41564.13958333333</v>
          </cell>
          <cell r="Z291" t="str">
            <v>JACOBS SCHOOL OF ENGINEERING</v>
          </cell>
          <cell r="AA291" t="e">
            <v>#N/A</v>
          </cell>
          <cell r="AB291" t="e">
            <v>#N/A</v>
          </cell>
          <cell r="AE291" t="str">
            <v>DOMESTIC</v>
          </cell>
          <cell r="AF291">
            <v>0</v>
          </cell>
        </row>
        <row r="292">
          <cell r="A292" t="str">
            <v>A06682611</v>
          </cell>
          <cell r="B292" t="str">
            <v xml:space="preserve">Rodvold, Jeffrey James             </v>
          </cell>
          <cell r="C292" t="str">
            <v>M</v>
          </cell>
          <cell r="D292" t="str">
            <v>US</v>
          </cell>
          <cell r="E292" t="str">
            <v>United States of America</v>
          </cell>
          <cell r="F292" t="str">
            <v xml:space="preserve">  </v>
          </cell>
          <cell r="G292" t="str">
            <v>GR</v>
          </cell>
          <cell r="H292" t="str">
            <v>FA13</v>
          </cell>
          <cell r="I292" t="str">
            <v>RG</v>
          </cell>
          <cell r="J292" t="str">
            <v>D1</v>
          </cell>
          <cell r="K292" t="str">
            <v>FA11</v>
          </cell>
          <cell r="L292" t="str">
            <v>FA11</v>
          </cell>
          <cell r="M292" t="str">
            <v>FA13</v>
          </cell>
          <cell r="N292" t="str">
            <v>BS75</v>
          </cell>
          <cell r="O292" t="str">
            <v>Biomed Sci</v>
          </cell>
          <cell r="P292" t="str">
            <v xml:space="preserve">Biomedical Sciences           </v>
          </cell>
          <cell r="Q292" t="str">
            <v>BIOM</v>
          </cell>
          <cell r="R292" t="str">
            <v xml:space="preserve">Biomedical Sciences                </v>
          </cell>
          <cell r="S292" t="str">
            <v xml:space="preserve">PHD </v>
          </cell>
          <cell r="T292" t="str">
            <v xml:space="preserve">R </v>
          </cell>
          <cell r="U292">
            <v>14</v>
          </cell>
          <cell r="V292" t="str">
            <v>NULL</v>
          </cell>
          <cell r="W292" t="str">
            <v>NULL</v>
          </cell>
          <cell r="X292" t="str">
            <v xml:space="preserve">CGR            </v>
          </cell>
          <cell r="Y292">
            <v>41564.13958333333</v>
          </cell>
          <cell r="Z292" t="str">
            <v>HEALTH SCIENCES-- SOM</v>
          </cell>
          <cell r="AA292" t="e">
            <v>#N/A</v>
          </cell>
          <cell r="AB292" t="e">
            <v>#N/A</v>
          </cell>
          <cell r="AE292" t="str">
            <v>DOMESTIC</v>
          </cell>
          <cell r="AF292">
            <v>0</v>
          </cell>
        </row>
        <row r="293">
          <cell r="A293" t="str">
            <v>A06692513</v>
          </cell>
          <cell r="B293" t="str">
            <v xml:space="preserve">Rowekamp, Ryan John                </v>
          </cell>
          <cell r="C293" t="str">
            <v>M</v>
          </cell>
          <cell r="D293" t="str">
            <v>US</v>
          </cell>
          <cell r="E293" t="str">
            <v>United States of America</v>
          </cell>
          <cell r="F293" t="str">
            <v xml:space="preserve">  </v>
          </cell>
          <cell r="G293" t="str">
            <v>GR</v>
          </cell>
          <cell r="H293" t="str">
            <v>FA13</v>
          </cell>
          <cell r="I293" t="str">
            <v>RG</v>
          </cell>
          <cell r="J293" t="str">
            <v>D2</v>
          </cell>
          <cell r="K293" t="str">
            <v>FA06</v>
          </cell>
          <cell r="L293" t="str">
            <v>FA06</v>
          </cell>
          <cell r="M293" t="str">
            <v>FA13</v>
          </cell>
          <cell r="N293" t="str">
            <v>PY75</v>
          </cell>
          <cell r="O293" t="str">
            <v>Biophysics</v>
          </cell>
          <cell r="P293" t="str">
            <v xml:space="preserve">Physics (Biophysics)          </v>
          </cell>
          <cell r="Q293" t="str">
            <v>PHYS</v>
          </cell>
          <cell r="R293" t="str">
            <v xml:space="preserve">Physics                            </v>
          </cell>
          <cell r="S293" t="str">
            <v xml:space="preserve">PHD </v>
          </cell>
          <cell r="T293" t="str">
            <v xml:space="preserve">R </v>
          </cell>
          <cell r="U293">
            <v>12</v>
          </cell>
          <cell r="V293" t="str">
            <v>NULL</v>
          </cell>
          <cell r="W293" t="str">
            <v>NULL</v>
          </cell>
          <cell r="X293" t="str">
            <v xml:space="preserve">CGR            </v>
          </cell>
          <cell r="Y293">
            <v>41564.13958333333</v>
          </cell>
          <cell r="Z293" t="str">
            <v>PHYSICAL SCIENCES</v>
          </cell>
          <cell r="AA293" t="e">
            <v>#N/A</v>
          </cell>
          <cell r="AB293" t="e">
            <v>#N/A</v>
          </cell>
          <cell r="AE293" t="str">
            <v>DOMESTIC</v>
          </cell>
          <cell r="AF293">
            <v>0</v>
          </cell>
        </row>
        <row r="294">
          <cell r="A294" t="str">
            <v>A06731185</v>
          </cell>
          <cell r="B294" t="str">
            <v xml:space="preserve">Laddis, Paul A                     </v>
          </cell>
          <cell r="C294" t="str">
            <v>M</v>
          </cell>
          <cell r="D294" t="str">
            <v>US</v>
          </cell>
          <cell r="E294" t="str">
            <v>United States of America</v>
          </cell>
          <cell r="F294" t="str">
            <v xml:space="preserve">  </v>
          </cell>
          <cell r="G294" t="str">
            <v>GR</v>
          </cell>
          <cell r="H294" t="str">
            <v>FA13</v>
          </cell>
          <cell r="I294" t="str">
            <v>RG</v>
          </cell>
          <cell r="J294" t="str">
            <v>D2</v>
          </cell>
          <cell r="K294" t="str">
            <v>SP13</v>
          </cell>
          <cell r="L294" t="str">
            <v>FA05</v>
          </cell>
          <cell r="M294" t="str">
            <v>FA13</v>
          </cell>
          <cell r="N294" t="str">
            <v>BI77</v>
          </cell>
          <cell r="O294" t="str">
            <v xml:space="preserve">Biology   </v>
          </cell>
          <cell r="P294" t="str">
            <v xml:space="preserve">Biology                       </v>
          </cell>
          <cell r="Q294" t="str">
            <v>BIOL</v>
          </cell>
          <cell r="R294" t="str">
            <v xml:space="preserve">Biology                            </v>
          </cell>
          <cell r="S294" t="str">
            <v xml:space="preserve">PHD </v>
          </cell>
          <cell r="T294" t="str">
            <v xml:space="preserve">R </v>
          </cell>
          <cell r="U294">
            <v>12</v>
          </cell>
          <cell r="V294" t="str">
            <v>NULL</v>
          </cell>
          <cell r="W294" t="str">
            <v>NULL</v>
          </cell>
          <cell r="X294" t="str">
            <v xml:space="preserve">CGR            </v>
          </cell>
          <cell r="Y294">
            <v>41564.13958333333</v>
          </cell>
          <cell r="Z294" t="str">
            <v>BIOLOGICAL SCIENCES</v>
          </cell>
          <cell r="AA294" t="e">
            <v>#N/A</v>
          </cell>
          <cell r="AB294" t="e">
            <v>#N/A</v>
          </cell>
          <cell r="AE294" t="str">
            <v>DOMESTIC</v>
          </cell>
          <cell r="AF294">
            <v>0</v>
          </cell>
        </row>
        <row r="295">
          <cell r="A295" t="str">
            <v>A06745155</v>
          </cell>
          <cell r="B295" t="str">
            <v xml:space="preserve">Chuluun-Erdene, Erdembileg         </v>
          </cell>
          <cell r="C295" t="str">
            <v>M</v>
          </cell>
          <cell r="D295" t="str">
            <v>MN</v>
          </cell>
          <cell r="E295" t="str">
            <v>Mongolia</v>
          </cell>
          <cell r="F295" t="str">
            <v>PR</v>
          </cell>
          <cell r="G295" t="str">
            <v>GR</v>
          </cell>
          <cell r="H295" t="str">
            <v>FA13</v>
          </cell>
          <cell r="I295" t="str">
            <v>RG</v>
          </cell>
          <cell r="J295" t="str">
            <v>D1</v>
          </cell>
          <cell r="K295" t="str">
            <v>FA13</v>
          </cell>
          <cell r="L295" t="str">
            <v>FA13</v>
          </cell>
          <cell r="M295" t="str">
            <v>FA13</v>
          </cell>
          <cell r="N295" t="str">
            <v>NA75</v>
          </cell>
          <cell r="O295" t="str">
            <v xml:space="preserve">NanoEng   </v>
          </cell>
          <cell r="P295" t="str">
            <v xml:space="preserve">NanoEngineering               </v>
          </cell>
          <cell r="Q295" t="str">
            <v>NENG</v>
          </cell>
          <cell r="R295" t="str">
            <v xml:space="preserve">NanoEngineering                    </v>
          </cell>
          <cell r="S295" t="str">
            <v xml:space="preserve">PHD </v>
          </cell>
          <cell r="T295" t="str">
            <v xml:space="preserve">R </v>
          </cell>
          <cell r="U295">
            <v>13</v>
          </cell>
          <cell r="V295" t="str">
            <v xml:space="preserve">ACC </v>
          </cell>
          <cell r="W295" t="str">
            <v>GADM</v>
          </cell>
          <cell r="X295" t="str">
            <v xml:space="preserve">NGR            </v>
          </cell>
          <cell r="Y295">
            <v>41564.13958333333</v>
          </cell>
          <cell r="Z295" t="str">
            <v>JACOBS SCHOOL OF ENGINEERING</v>
          </cell>
          <cell r="AA295" t="e">
            <v>#N/A</v>
          </cell>
          <cell r="AB295" t="e">
            <v>#N/A</v>
          </cell>
          <cell r="AE295" t="str">
            <v>DOMESTIC</v>
          </cell>
          <cell r="AF295">
            <v>0</v>
          </cell>
        </row>
        <row r="296">
          <cell r="A296" t="str">
            <v>A06746444</v>
          </cell>
          <cell r="B296" t="str">
            <v xml:space="preserve">Lovci, Michael Thomas              </v>
          </cell>
          <cell r="C296" t="str">
            <v>M</v>
          </cell>
          <cell r="D296" t="str">
            <v>US</v>
          </cell>
          <cell r="E296" t="str">
            <v>United States of America</v>
          </cell>
          <cell r="F296" t="str">
            <v xml:space="preserve">  </v>
          </cell>
          <cell r="G296" t="str">
            <v>GR</v>
          </cell>
          <cell r="H296" t="str">
            <v>FA13</v>
          </cell>
          <cell r="I296" t="str">
            <v>RG</v>
          </cell>
          <cell r="J296" t="str">
            <v>D2</v>
          </cell>
          <cell r="K296" t="str">
            <v>FA09</v>
          </cell>
          <cell r="L296" t="str">
            <v>FA09</v>
          </cell>
          <cell r="M296" t="str">
            <v>FA13</v>
          </cell>
          <cell r="N296" t="str">
            <v>BS75</v>
          </cell>
          <cell r="O296" t="str">
            <v>Biomed Sci</v>
          </cell>
          <cell r="P296" t="str">
            <v xml:space="preserve">Biomedical Sciences           </v>
          </cell>
          <cell r="Q296" t="str">
            <v>BIOM</v>
          </cell>
          <cell r="R296" t="str">
            <v xml:space="preserve">Biomedical Sciences                </v>
          </cell>
          <cell r="S296" t="str">
            <v xml:space="preserve">PHD </v>
          </cell>
          <cell r="T296" t="str">
            <v xml:space="preserve">R </v>
          </cell>
          <cell r="U296">
            <v>12</v>
          </cell>
          <cell r="V296" t="str">
            <v>NULL</v>
          </cell>
          <cell r="W296" t="str">
            <v>NULL</v>
          </cell>
          <cell r="X296" t="str">
            <v xml:space="preserve">CGR            </v>
          </cell>
          <cell r="Y296">
            <v>41564.13958333333</v>
          </cell>
          <cell r="Z296" t="str">
            <v>HEALTH SCIENCES-- SOM</v>
          </cell>
          <cell r="AA296" t="e">
            <v>#N/A</v>
          </cell>
          <cell r="AB296" t="e">
            <v>#N/A</v>
          </cell>
          <cell r="AE296" t="str">
            <v>DOMESTIC</v>
          </cell>
          <cell r="AF296">
            <v>0</v>
          </cell>
        </row>
        <row r="297">
          <cell r="A297" t="str">
            <v>A06751664</v>
          </cell>
          <cell r="B297" t="str">
            <v xml:space="preserve">Moffatt, Christopher P             </v>
          </cell>
          <cell r="C297" t="str">
            <v>M</v>
          </cell>
          <cell r="D297" t="str">
            <v>US</v>
          </cell>
          <cell r="E297" t="str">
            <v>United States of America</v>
          </cell>
          <cell r="F297" t="str">
            <v xml:space="preserve">  </v>
          </cell>
          <cell r="G297" t="str">
            <v>GR</v>
          </cell>
          <cell r="H297" t="str">
            <v>FA13</v>
          </cell>
          <cell r="I297" t="str">
            <v>RG</v>
          </cell>
          <cell r="J297" t="str">
            <v>MA</v>
          </cell>
          <cell r="K297" t="str">
            <v>FA13</v>
          </cell>
          <cell r="L297" t="str">
            <v>FA13</v>
          </cell>
          <cell r="M297" t="str">
            <v>FA13</v>
          </cell>
          <cell r="N297" t="str">
            <v>IR76</v>
          </cell>
          <cell r="O297" t="str">
            <v xml:space="preserve">MPIA      </v>
          </cell>
          <cell r="P297" t="str">
            <v xml:space="preserve">Pacific International Affairs </v>
          </cell>
          <cell r="Q297" t="str">
            <v>IRPS</v>
          </cell>
          <cell r="R297" t="str">
            <v xml:space="preserve">Intl Relations &amp; Pacific Studies   </v>
          </cell>
          <cell r="S297" t="str">
            <v>MPIA</v>
          </cell>
          <cell r="T297" t="str">
            <v xml:space="preserve">R </v>
          </cell>
          <cell r="U297">
            <v>21</v>
          </cell>
          <cell r="V297" t="str">
            <v xml:space="preserve">ACC </v>
          </cell>
          <cell r="W297" t="str">
            <v>GADM</v>
          </cell>
          <cell r="X297" t="str">
            <v xml:space="preserve">NGR            </v>
          </cell>
          <cell r="Y297">
            <v>41564.13958333333</v>
          </cell>
          <cell r="Z297" t="str">
            <v>INTERNATIONAL RELATIONS &amp; PACIFIC STUDIES</v>
          </cell>
          <cell r="AA297" t="e">
            <v>#N/A</v>
          </cell>
          <cell r="AB297" t="e">
            <v>#N/A</v>
          </cell>
          <cell r="AE297" t="str">
            <v>DOMESTIC</v>
          </cell>
          <cell r="AF297">
            <v>0</v>
          </cell>
        </row>
        <row r="298">
          <cell r="A298" t="str">
            <v>A06764227</v>
          </cell>
          <cell r="B298" t="str">
            <v xml:space="preserve">Hendy, Sarah Renee                 </v>
          </cell>
          <cell r="C298" t="str">
            <v>F</v>
          </cell>
          <cell r="D298" t="str">
            <v>US</v>
          </cell>
          <cell r="E298" t="str">
            <v>United States of America</v>
          </cell>
          <cell r="F298" t="str">
            <v xml:space="preserve">  </v>
          </cell>
          <cell r="G298" t="str">
            <v>GR</v>
          </cell>
          <cell r="H298" t="str">
            <v>FA13</v>
          </cell>
          <cell r="I298" t="str">
            <v>RG</v>
          </cell>
          <cell r="J298" t="str">
            <v>D1</v>
          </cell>
          <cell r="K298" t="str">
            <v>FA11</v>
          </cell>
          <cell r="L298" t="str">
            <v>FA11</v>
          </cell>
          <cell r="M298" t="str">
            <v>FA13</v>
          </cell>
          <cell r="N298" t="str">
            <v>LT77</v>
          </cell>
          <cell r="O298" t="str">
            <v>Literature</v>
          </cell>
          <cell r="P298" t="str">
            <v xml:space="preserve">Literature                    </v>
          </cell>
          <cell r="Q298" t="str">
            <v xml:space="preserve">LIT </v>
          </cell>
          <cell r="R298" t="str">
            <v xml:space="preserve">Literature                         </v>
          </cell>
          <cell r="S298" t="str">
            <v xml:space="preserve">PHD </v>
          </cell>
          <cell r="T298" t="str">
            <v xml:space="preserve">R </v>
          </cell>
          <cell r="U298">
            <v>12</v>
          </cell>
          <cell r="V298" t="str">
            <v>NULL</v>
          </cell>
          <cell r="W298" t="str">
            <v>NULL</v>
          </cell>
          <cell r="X298" t="str">
            <v xml:space="preserve">CGR            </v>
          </cell>
          <cell r="Y298">
            <v>41564.13958333333</v>
          </cell>
          <cell r="Z298" t="str">
            <v>ARTS &amp; HUMANITIES</v>
          </cell>
          <cell r="AA298" t="e">
            <v>#N/A</v>
          </cell>
          <cell r="AB298" t="e">
            <v>#N/A</v>
          </cell>
          <cell r="AE298" t="str">
            <v>DOMESTIC</v>
          </cell>
          <cell r="AF298">
            <v>0</v>
          </cell>
        </row>
        <row r="299">
          <cell r="A299" t="str">
            <v>A06777092</v>
          </cell>
          <cell r="B299" t="str">
            <v xml:space="preserve">Kwok, Jeanie Chan                  </v>
          </cell>
          <cell r="C299" t="str">
            <v>F</v>
          </cell>
          <cell r="D299" t="str">
            <v>US</v>
          </cell>
          <cell r="E299" t="str">
            <v>United States of America</v>
          </cell>
          <cell r="F299" t="str">
            <v xml:space="preserve">  </v>
          </cell>
          <cell r="G299" t="str">
            <v>GR</v>
          </cell>
          <cell r="H299" t="str">
            <v>FA13</v>
          </cell>
          <cell r="I299" t="str">
            <v>RG</v>
          </cell>
          <cell r="J299" t="str">
            <v>D1</v>
          </cell>
          <cell r="K299" t="str">
            <v>FA10</v>
          </cell>
          <cell r="L299" t="str">
            <v>FA10</v>
          </cell>
          <cell r="M299" t="str">
            <v>FA13</v>
          </cell>
          <cell r="N299" t="str">
            <v>MS76</v>
          </cell>
          <cell r="O299" t="str">
            <v>MatSci&amp;Eng</v>
          </cell>
          <cell r="P299" t="str">
            <v xml:space="preserve">Materials Sci &amp; Engineering   </v>
          </cell>
          <cell r="Q299" t="str">
            <v>MATS</v>
          </cell>
          <cell r="R299" t="str">
            <v>Materials Sci &amp; Engineering Program</v>
          </cell>
          <cell r="S299" t="str">
            <v xml:space="preserve">PHD </v>
          </cell>
          <cell r="T299" t="str">
            <v xml:space="preserve">R </v>
          </cell>
          <cell r="U299">
            <v>12</v>
          </cell>
          <cell r="V299" t="str">
            <v>NULL</v>
          </cell>
          <cell r="W299" t="str">
            <v>NULL</v>
          </cell>
          <cell r="X299" t="str">
            <v xml:space="preserve">CGR            </v>
          </cell>
          <cell r="Y299">
            <v>41564.13958333333</v>
          </cell>
          <cell r="Z299" t="str">
            <v>JACOBS SCHOOL OF ENGINEERING</v>
          </cell>
          <cell r="AA299" t="e">
            <v>#N/A</v>
          </cell>
          <cell r="AB299" t="e">
            <v>#N/A</v>
          </cell>
          <cell r="AE299" t="str">
            <v>DOMESTIC</v>
          </cell>
          <cell r="AF299">
            <v>0</v>
          </cell>
        </row>
        <row r="300">
          <cell r="A300" t="str">
            <v>A06788534</v>
          </cell>
          <cell r="B300" t="str">
            <v xml:space="preserve">Mazumi, Yusuke                     </v>
          </cell>
          <cell r="C300" t="str">
            <v>M</v>
          </cell>
          <cell r="D300" t="str">
            <v>JP</v>
          </cell>
          <cell r="E300" t="str">
            <v>Japan</v>
          </cell>
          <cell r="F300" t="str">
            <v>J1</v>
          </cell>
          <cell r="G300" t="str">
            <v>GR</v>
          </cell>
          <cell r="H300" t="str">
            <v>FA13</v>
          </cell>
          <cell r="I300" t="str">
            <v>RG</v>
          </cell>
          <cell r="J300" t="str">
            <v>D2</v>
          </cell>
          <cell r="K300" t="str">
            <v>FA06</v>
          </cell>
          <cell r="L300" t="str">
            <v>FA06</v>
          </cell>
          <cell r="M300" t="str">
            <v>FA13</v>
          </cell>
          <cell r="N300" t="str">
            <v>SO75</v>
          </cell>
          <cell r="O300" t="str">
            <v xml:space="preserve">Sociology </v>
          </cell>
          <cell r="P300" t="str">
            <v xml:space="preserve">Sociology                     </v>
          </cell>
          <cell r="Q300" t="str">
            <v xml:space="preserve">SOC </v>
          </cell>
          <cell r="R300" t="str">
            <v xml:space="preserve">Sociology                          </v>
          </cell>
          <cell r="S300" t="str">
            <v xml:space="preserve">PHD </v>
          </cell>
          <cell r="T300" t="str">
            <v>AN</v>
          </cell>
          <cell r="U300">
            <v>12</v>
          </cell>
          <cell r="V300" t="str">
            <v>NULL</v>
          </cell>
          <cell r="W300" t="str">
            <v>NULL</v>
          </cell>
          <cell r="X300" t="str">
            <v xml:space="preserve">CGR            </v>
          </cell>
          <cell r="Y300">
            <v>41564.13958333333</v>
          </cell>
          <cell r="Z300" t="str">
            <v>SOCIAL SCIENCES</v>
          </cell>
          <cell r="AA300" t="e">
            <v>#N/A</v>
          </cell>
          <cell r="AB300" t="e">
            <v>#N/A</v>
          </cell>
          <cell r="AE300" t="str">
            <v>INTL</v>
          </cell>
          <cell r="AF300">
            <v>0</v>
          </cell>
        </row>
        <row r="301">
          <cell r="A301" t="str">
            <v>A06791871</v>
          </cell>
          <cell r="B301" t="str">
            <v xml:space="preserve">Culbert-Franklin, Rebecca          </v>
          </cell>
          <cell r="C301" t="str">
            <v>F</v>
          </cell>
          <cell r="D301" t="str">
            <v>US</v>
          </cell>
          <cell r="E301" t="str">
            <v>United States of America</v>
          </cell>
          <cell r="F301" t="str">
            <v xml:space="preserve">  </v>
          </cell>
          <cell r="G301" t="str">
            <v>GR</v>
          </cell>
          <cell r="H301" t="str">
            <v>FA13</v>
          </cell>
          <cell r="I301" t="str">
            <v>RG</v>
          </cell>
          <cell r="J301" t="str">
            <v>D2</v>
          </cell>
          <cell r="K301" t="str">
            <v>SP13</v>
          </cell>
          <cell r="L301" t="str">
            <v>FA06</v>
          </cell>
          <cell r="M301" t="str">
            <v>FA13</v>
          </cell>
          <cell r="N301" t="str">
            <v>SO75</v>
          </cell>
          <cell r="O301" t="str">
            <v xml:space="preserve">Sociology </v>
          </cell>
          <cell r="P301" t="str">
            <v xml:space="preserve">Sociology                     </v>
          </cell>
          <cell r="Q301" t="str">
            <v xml:space="preserve">SOC </v>
          </cell>
          <cell r="R301" t="str">
            <v xml:space="preserve">Sociology                          </v>
          </cell>
          <cell r="S301" t="str">
            <v xml:space="preserve">PHD </v>
          </cell>
          <cell r="T301" t="str">
            <v>PR</v>
          </cell>
          <cell r="U301">
            <v>12</v>
          </cell>
          <cell r="V301" t="str">
            <v>NULL</v>
          </cell>
          <cell r="W301" t="str">
            <v>NULL</v>
          </cell>
          <cell r="X301" t="str">
            <v xml:space="preserve">CGR            </v>
          </cell>
          <cell r="Y301">
            <v>41564.13958333333</v>
          </cell>
          <cell r="Z301" t="str">
            <v>SOCIAL SCIENCES</v>
          </cell>
          <cell r="AA301" t="e">
            <v>#N/A</v>
          </cell>
          <cell r="AB301" t="e">
            <v>#N/A</v>
          </cell>
          <cell r="AE301" t="str">
            <v>DOMESTIC</v>
          </cell>
          <cell r="AF301">
            <v>0</v>
          </cell>
        </row>
        <row r="302">
          <cell r="A302" t="str">
            <v>A06791942</v>
          </cell>
          <cell r="B302" t="str">
            <v xml:space="preserve">Peeters, Marisa L                  </v>
          </cell>
          <cell r="C302" t="str">
            <v>F</v>
          </cell>
          <cell r="D302" t="str">
            <v>BE</v>
          </cell>
          <cell r="E302" t="str">
            <v>Belgium</v>
          </cell>
          <cell r="F302" t="str">
            <v>PR</v>
          </cell>
          <cell r="G302" t="str">
            <v>GR</v>
          </cell>
          <cell r="H302" t="str">
            <v>FA13</v>
          </cell>
          <cell r="I302" t="str">
            <v>RG</v>
          </cell>
          <cell r="J302" t="str">
            <v>D3</v>
          </cell>
          <cell r="K302" t="str">
            <v>FA13</v>
          </cell>
          <cell r="L302" t="str">
            <v>FA05</v>
          </cell>
          <cell r="M302" t="str">
            <v>FA13</v>
          </cell>
          <cell r="N302" t="str">
            <v>AN75</v>
          </cell>
          <cell r="O302" t="str">
            <v xml:space="preserve">Anthropol </v>
          </cell>
          <cell r="P302" t="str">
            <v xml:space="preserve">Anthropology                  </v>
          </cell>
          <cell r="Q302" t="str">
            <v>ANTH</v>
          </cell>
          <cell r="R302" t="str">
            <v xml:space="preserve">Anthropology                       </v>
          </cell>
          <cell r="S302" t="str">
            <v xml:space="preserve">PHD </v>
          </cell>
          <cell r="T302" t="str">
            <v xml:space="preserve">R </v>
          </cell>
          <cell r="U302">
            <v>17</v>
          </cell>
          <cell r="V302" t="str">
            <v>LVRT</v>
          </cell>
          <cell r="W302" t="str">
            <v>LVRT</v>
          </cell>
          <cell r="X302" t="str">
            <v xml:space="preserve">RGR            </v>
          </cell>
          <cell r="Y302">
            <v>41564.13958333333</v>
          </cell>
          <cell r="Z302" t="str">
            <v>SOCIAL SCIENCES</v>
          </cell>
          <cell r="AA302" t="e">
            <v>#N/A</v>
          </cell>
          <cell r="AB302" t="e">
            <v>#N/A</v>
          </cell>
          <cell r="AE302" t="str">
            <v>DOMESTIC</v>
          </cell>
          <cell r="AF302">
            <v>0</v>
          </cell>
        </row>
        <row r="303">
          <cell r="A303" t="str">
            <v>A06806281</v>
          </cell>
          <cell r="B303" t="str">
            <v xml:space="preserve">Chen, Zhi Ming                     </v>
          </cell>
          <cell r="C303" t="str">
            <v>M</v>
          </cell>
          <cell r="D303" t="str">
            <v>CN</v>
          </cell>
          <cell r="E303" t="str">
            <v>China, Peoples' Republic</v>
          </cell>
          <cell r="F303" t="str">
            <v>PR</v>
          </cell>
          <cell r="G303" t="str">
            <v>GR</v>
          </cell>
          <cell r="H303" t="str">
            <v>FA13</v>
          </cell>
          <cell r="I303" t="str">
            <v>RG</v>
          </cell>
          <cell r="J303" t="str">
            <v>D2</v>
          </cell>
          <cell r="K303" t="str">
            <v>FA09</v>
          </cell>
          <cell r="L303" t="str">
            <v>FA09</v>
          </cell>
          <cell r="M303" t="str">
            <v>FA13</v>
          </cell>
          <cell r="N303" t="str">
            <v>SE75</v>
          </cell>
          <cell r="O303" t="str">
            <v>Struct Eng</v>
          </cell>
          <cell r="P303" t="str">
            <v xml:space="preserve">Structural Engineering        </v>
          </cell>
          <cell r="Q303" t="str">
            <v xml:space="preserve">SE  </v>
          </cell>
          <cell r="R303" t="str">
            <v xml:space="preserve">Structural Engineering             </v>
          </cell>
          <cell r="S303" t="str">
            <v xml:space="preserve">PHD </v>
          </cell>
          <cell r="T303" t="str">
            <v xml:space="preserve">R </v>
          </cell>
          <cell r="U303">
            <v>12</v>
          </cell>
          <cell r="V303" t="str">
            <v>NULL</v>
          </cell>
          <cell r="W303" t="str">
            <v>NULL</v>
          </cell>
          <cell r="X303" t="str">
            <v xml:space="preserve">CGR            </v>
          </cell>
          <cell r="Y303">
            <v>41564.13958333333</v>
          </cell>
          <cell r="Z303" t="str">
            <v>JACOBS SCHOOL OF ENGINEERING</v>
          </cell>
          <cell r="AA303" t="e">
            <v>#N/A</v>
          </cell>
          <cell r="AB303" t="e">
            <v>#N/A</v>
          </cell>
          <cell r="AE303" t="str">
            <v>DOMESTIC</v>
          </cell>
          <cell r="AF303">
            <v>0</v>
          </cell>
        </row>
        <row r="304">
          <cell r="A304" t="str">
            <v>A06817826</v>
          </cell>
          <cell r="B304" t="str">
            <v xml:space="preserve">Petersen, Robert I                 </v>
          </cell>
          <cell r="C304" t="str">
            <v>M</v>
          </cell>
          <cell r="D304" t="str">
            <v>US</v>
          </cell>
          <cell r="E304" t="str">
            <v>United States of America</v>
          </cell>
          <cell r="F304" t="str">
            <v xml:space="preserve">  </v>
          </cell>
          <cell r="G304" t="str">
            <v>GR</v>
          </cell>
          <cell r="H304" t="str">
            <v>FA13</v>
          </cell>
          <cell r="I304" t="str">
            <v>RG</v>
          </cell>
          <cell r="J304" t="str">
            <v>D2</v>
          </cell>
          <cell r="K304" t="str">
            <v>FA09</v>
          </cell>
          <cell r="L304" t="str">
            <v>FA09</v>
          </cell>
          <cell r="M304" t="str">
            <v>FA13</v>
          </cell>
          <cell r="N304" t="str">
            <v>SI76</v>
          </cell>
          <cell r="O304" t="str">
            <v>Earth Scis</v>
          </cell>
          <cell r="P304" t="str">
            <v xml:space="preserve">Earth Sciences                </v>
          </cell>
          <cell r="Q304" t="str">
            <v xml:space="preserve">SIO </v>
          </cell>
          <cell r="R304" t="str">
            <v>Scripps Institution of Oceanography</v>
          </cell>
          <cell r="S304" t="str">
            <v xml:space="preserve">PHD </v>
          </cell>
          <cell r="T304" t="str">
            <v xml:space="preserve">R </v>
          </cell>
          <cell r="U304">
            <v>12</v>
          </cell>
          <cell r="V304" t="str">
            <v>NULL</v>
          </cell>
          <cell r="W304" t="str">
            <v>NULL</v>
          </cell>
          <cell r="X304" t="str">
            <v xml:space="preserve">CGR            </v>
          </cell>
          <cell r="Y304">
            <v>41564.13958333333</v>
          </cell>
          <cell r="Z304" t="str">
            <v>SCRIPPS INSTITUTE OF OCEANOGRAPHY</v>
          </cell>
          <cell r="AA304" t="e">
            <v>#N/A</v>
          </cell>
          <cell r="AB304" t="e">
            <v>#N/A</v>
          </cell>
          <cell r="AE304" t="str">
            <v>DOMESTIC</v>
          </cell>
          <cell r="AF304">
            <v>0</v>
          </cell>
        </row>
        <row r="305">
          <cell r="A305" t="str">
            <v>A06844689</v>
          </cell>
          <cell r="B305" t="str">
            <v xml:space="preserve">Aybar, Fatih                       </v>
          </cell>
          <cell r="C305" t="str">
            <v>M</v>
          </cell>
          <cell r="D305" t="str">
            <v>US</v>
          </cell>
          <cell r="E305" t="str">
            <v>United States of America</v>
          </cell>
          <cell r="F305" t="str">
            <v xml:space="preserve">  </v>
          </cell>
          <cell r="G305" t="str">
            <v>GR</v>
          </cell>
          <cell r="H305" t="str">
            <v>FA13</v>
          </cell>
          <cell r="I305" t="str">
            <v>RG</v>
          </cell>
          <cell r="J305" t="str">
            <v>MA</v>
          </cell>
          <cell r="K305" t="str">
            <v>FA13</v>
          </cell>
          <cell r="L305" t="str">
            <v>FA13</v>
          </cell>
          <cell r="M305" t="str">
            <v>FA13</v>
          </cell>
          <cell r="N305" t="str">
            <v>NA75</v>
          </cell>
          <cell r="O305" t="str">
            <v xml:space="preserve">NanoEng   </v>
          </cell>
          <cell r="P305" t="str">
            <v xml:space="preserve">NanoEngineering               </v>
          </cell>
          <cell r="Q305" t="str">
            <v>NENG</v>
          </cell>
          <cell r="R305" t="str">
            <v xml:space="preserve">NanoEngineering                    </v>
          </cell>
          <cell r="S305" t="str">
            <v xml:space="preserve">MS  </v>
          </cell>
          <cell r="T305" t="str">
            <v xml:space="preserve">R </v>
          </cell>
          <cell r="U305">
            <v>13</v>
          </cell>
          <cell r="V305" t="str">
            <v xml:space="preserve">ACC </v>
          </cell>
          <cell r="W305" t="str">
            <v>GADM</v>
          </cell>
          <cell r="X305" t="str">
            <v xml:space="preserve">NGR            </v>
          </cell>
          <cell r="Y305">
            <v>41564.13958333333</v>
          </cell>
          <cell r="Z305" t="str">
            <v>JACOBS SCHOOL OF ENGINEERING</v>
          </cell>
          <cell r="AA305" t="e">
            <v>#N/A</v>
          </cell>
          <cell r="AB305" t="e">
            <v>#N/A</v>
          </cell>
          <cell r="AE305" t="str">
            <v>DOMESTIC</v>
          </cell>
          <cell r="AF305">
            <v>0</v>
          </cell>
        </row>
        <row r="306">
          <cell r="A306" t="str">
            <v>A06859837</v>
          </cell>
          <cell r="B306" t="str">
            <v xml:space="preserve">Neal, Benjamin P                   </v>
          </cell>
          <cell r="C306" t="str">
            <v>M</v>
          </cell>
          <cell r="D306" t="str">
            <v>US</v>
          </cell>
          <cell r="E306" t="str">
            <v>United States of America</v>
          </cell>
          <cell r="F306" t="str">
            <v xml:space="preserve">  </v>
          </cell>
          <cell r="G306" t="str">
            <v>GR</v>
          </cell>
          <cell r="H306" t="str">
            <v>FA13</v>
          </cell>
          <cell r="I306" t="str">
            <v>RG</v>
          </cell>
          <cell r="J306" t="str">
            <v>D3</v>
          </cell>
          <cell r="K306" t="str">
            <v>FA05</v>
          </cell>
          <cell r="L306" t="str">
            <v>S305</v>
          </cell>
          <cell r="M306" t="str">
            <v>FA13</v>
          </cell>
          <cell r="N306" t="str">
            <v>SI77</v>
          </cell>
          <cell r="O306" t="str">
            <v>Marine Bio</v>
          </cell>
          <cell r="P306" t="str">
            <v xml:space="preserve">Marine Biology                </v>
          </cell>
          <cell r="Q306" t="str">
            <v xml:space="preserve">SIO </v>
          </cell>
          <cell r="R306" t="str">
            <v>Scripps Institution of Oceanography</v>
          </cell>
          <cell r="S306" t="str">
            <v xml:space="preserve">PHD </v>
          </cell>
          <cell r="T306" t="str">
            <v xml:space="preserve">R </v>
          </cell>
          <cell r="U306">
            <v>12</v>
          </cell>
          <cell r="V306" t="str">
            <v>NULL</v>
          </cell>
          <cell r="W306" t="str">
            <v>NULL</v>
          </cell>
          <cell r="X306" t="str">
            <v xml:space="preserve">CGR            </v>
          </cell>
          <cell r="Y306">
            <v>41564.13958333333</v>
          </cell>
          <cell r="Z306" t="str">
            <v>SCRIPPS INSTITUTE OF OCEANOGRAPHY</v>
          </cell>
          <cell r="AA306" t="e">
            <v>#N/A</v>
          </cell>
          <cell r="AB306" t="e">
            <v>#N/A</v>
          </cell>
          <cell r="AE306" t="str">
            <v>DOMESTIC</v>
          </cell>
          <cell r="AF306">
            <v>0</v>
          </cell>
        </row>
        <row r="307">
          <cell r="A307" t="str">
            <v>A06862680</v>
          </cell>
          <cell r="B307" t="str">
            <v xml:space="preserve">Jacobson, Paula C                  </v>
          </cell>
          <cell r="C307" t="str">
            <v>F</v>
          </cell>
          <cell r="D307" t="str">
            <v>US</v>
          </cell>
          <cell r="E307" t="str">
            <v>United States of America</v>
          </cell>
          <cell r="F307" t="str">
            <v xml:space="preserve">  </v>
          </cell>
          <cell r="G307" t="str">
            <v>GR</v>
          </cell>
          <cell r="H307" t="str">
            <v>FA13</v>
          </cell>
          <cell r="I307" t="str">
            <v>RG</v>
          </cell>
          <cell r="J307" t="str">
            <v>D3</v>
          </cell>
          <cell r="K307" t="str">
            <v>SP13</v>
          </cell>
          <cell r="L307" t="str">
            <v>FA05</v>
          </cell>
          <cell r="M307" t="str">
            <v>FA13</v>
          </cell>
          <cell r="N307" t="str">
            <v>PS75</v>
          </cell>
          <cell r="O307" t="str">
            <v xml:space="preserve">Polit Sci </v>
          </cell>
          <cell r="P307" t="str">
            <v xml:space="preserve">Political Science             </v>
          </cell>
          <cell r="Q307" t="str">
            <v>POLI</v>
          </cell>
          <cell r="R307" t="str">
            <v xml:space="preserve">Political Science                  </v>
          </cell>
          <cell r="S307" t="str">
            <v xml:space="preserve">PHD </v>
          </cell>
          <cell r="T307" t="str">
            <v xml:space="preserve">R </v>
          </cell>
          <cell r="U307">
            <v>12</v>
          </cell>
          <cell r="V307" t="str">
            <v>NULL</v>
          </cell>
          <cell r="W307" t="str">
            <v>NULL</v>
          </cell>
          <cell r="X307" t="str">
            <v xml:space="preserve">CGR            </v>
          </cell>
          <cell r="Y307">
            <v>41564.13958333333</v>
          </cell>
          <cell r="Z307" t="str">
            <v>SOCIAL SCIENCES</v>
          </cell>
          <cell r="AA307" t="e">
            <v>#N/A</v>
          </cell>
          <cell r="AB307" t="e">
            <v>#N/A</v>
          </cell>
          <cell r="AE307" t="str">
            <v>DOMESTIC</v>
          </cell>
          <cell r="AF307">
            <v>0</v>
          </cell>
        </row>
        <row r="308">
          <cell r="A308" t="str">
            <v>A06863328</v>
          </cell>
          <cell r="B308" t="str">
            <v xml:space="preserve">Campion, Camille E                 </v>
          </cell>
          <cell r="C308" t="str">
            <v>F</v>
          </cell>
          <cell r="D308" t="str">
            <v>FR</v>
          </cell>
          <cell r="E308" t="str">
            <v>France</v>
          </cell>
          <cell r="F308" t="str">
            <v>PR</v>
          </cell>
          <cell r="G308" t="str">
            <v>GR</v>
          </cell>
          <cell r="H308" t="str">
            <v>FA13</v>
          </cell>
          <cell r="I308" t="str">
            <v>RG</v>
          </cell>
          <cell r="J308" t="str">
            <v>D3</v>
          </cell>
          <cell r="K308" t="str">
            <v>FA06</v>
          </cell>
          <cell r="L308" t="str">
            <v>FA06</v>
          </cell>
          <cell r="M308" t="str">
            <v>FA13</v>
          </cell>
          <cell r="N308" t="str">
            <v>CM75</v>
          </cell>
          <cell r="O308" t="str">
            <v xml:space="preserve">Communic  </v>
          </cell>
          <cell r="P308" t="str">
            <v xml:space="preserve">Communication                 </v>
          </cell>
          <cell r="Q308" t="str">
            <v>COMM</v>
          </cell>
          <cell r="R308" t="str">
            <v xml:space="preserve">Communication                      </v>
          </cell>
          <cell r="S308" t="str">
            <v xml:space="preserve">PHD </v>
          </cell>
          <cell r="T308" t="str">
            <v xml:space="preserve">R </v>
          </cell>
          <cell r="U308">
            <v>12</v>
          </cell>
          <cell r="V308" t="str">
            <v>NULL</v>
          </cell>
          <cell r="W308" t="str">
            <v>NULL</v>
          </cell>
          <cell r="X308" t="str">
            <v xml:space="preserve">CGR            </v>
          </cell>
          <cell r="Y308">
            <v>41564.13958333333</v>
          </cell>
          <cell r="Z308" t="str">
            <v>SOCIAL SCIENCES</v>
          </cell>
          <cell r="AA308" t="e">
            <v>#N/A</v>
          </cell>
          <cell r="AB308" t="e">
            <v>#N/A</v>
          </cell>
          <cell r="AE308" t="str">
            <v>DOMESTIC</v>
          </cell>
          <cell r="AF308">
            <v>0</v>
          </cell>
        </row>
        <row r="309">
          <cell r="A309" t="str">
            <v>A06865080</v>
          </cell>
          <cell r="B309" t="str">
            <v xml:space="preserve">Avitia, Mayra Alejandra            </v>
          </cell>
          <cell r="C309" t="str">
            <v>F</v>
          </cell>
          <cell r="D309" t="str">
            <v>US</v>
          </cell>
          <cell r="E309" t="str">
            <v>United States of America</v>
          </cell>
          <cell r="F309" t="str">
            <v xml:space="preserve">  </v>
          </cell>
          <cell r="G309" t="str">
            <v>GR</v>
          </cell>
          <cell r="H309" t="str">
            <v>FA13</v>
          </cell>
          <cell r="I309" t="str">
            <v>RG</v>
          </cell>
          <cell r="J309" t="str">
            <v>D2</v>
          </cell>
          <cell r="K309" t="str">
            <v>FA08</v>
          </cell>
          <cell r="L309" t="str">
            <v>FA08</v>
          </cell>
          <cell r="M309" t="str">
            <v>FA13</v>
          </cell>
          <cell r="N309" t="str">
            <v>HI75</v>
          </cell>
          <cell r="O309" t="str">
            <v xml:space="preserve">History   </v>
          </cell>
          <cell r="P309" t="str">
            <v xml:space="preserve">History                       </v>
          </cell>
          <cell r="Q309" t="str">
            <v>HIST</v>
          </cell>
          <cell r="R309" t="str">
            <v xml:space="preserve">History                            </v>
          </cell>
          <cell r="S309" t="str">
            <v xml:space="preserve">PHD </v>
          </cell>
          <cell r="T309" t="str">
            <v xml:space="preserve">R </v>
          </cell>
          <cell r="U309">
            <v>12</v>
          </cell>
          <cell r="V309" t="str">
            <v>NULL</v>
          </cell>
          <cell r="W309" t="str">
            <v>NULL</v>
          </cell>
          <cell r="X309" t="str">
            <v xml:space="preserve">CGR            </v>
          </cell>
          <cell r="Y309">
            <v>41564.13958333333</v>
          </cell>
          <cell r="Z309" t="str">
            <v>ARTS &amp; HUMANITIES</v>
          </cell>
          <cell r="AA309" t="e">
            <v>#N/A</v>
          </cell>
          <cell r="AB309" t="e">
            <v>#N/A</v>
          </cell>
          <cell r="AE309" t="str">
            <v>DOMESTIC</v>
          </cell>
          <cell r="AF309">
            <v>0</v>
          </cell>
        </row>
        <row r="310">
          <cell r="A310" t="str">
            <v>A06868066</v>
          </cell>
          <cell r="B310" t="str">
            <v xml:space="preserve">Rice, David Andrew                 </v>
          </cell>
          <cell r="C310" t="str">
            <v>M</v>
          </cell>
          <cell r="D310" t="str">
            <v>US</v>
          </cell>
          <cell r="E310" t="str">
            <v>United States of America</v>
          </cell>
          <cell r="F310" t="str">
            <v xml:space="preserve">  </v>
          </cell>
          <cell r="G310" t="str">
            <v>GR</v>
          </cell>
          <cell r="H310" t="str">
            <v>FA13</v>
          </cell>
          <cell r="I310" t="str">
            <v>RG</v>
          </cell>
          <cell r="J310" t="str">
            <v>D2</v>
          </cell>
          <cell r="K310" t="str">
            <v>FA06</v>
          </cell>
          <cell r="L310" t="str">
            <v>FA06</v>
          </cell>
          <cell r="M310" t="str">
            <v>FA13</v>
          </cell>
          <cell r="N310" t="str">
            <v>CM75</v>
          </cell>
          <cell r="O310" t="str">
            <v xml:space="preserve">Communic  </v>
          </cell>
          <cell r="P310" t="str">
            <v xml:space="preserve">Communication                 </v>
          </cell>
          <cell r="Q310" t="str">
            <v>COMM</v>
          </cell>
          <cell r="R310" t="str">
            <v xml:space="preserve">Communication                      </v>
          </cell>
          <cell r="S310" t="str">
            <v xml:space="preserve">PHD </v>
          </cell>
          <cell r="T310" t="str">
            <v xml:space="preserve">R </v>
          </cell>
          <cell r="U310">
            <v>12</v>
          </cell>
          <cell r="V310" t="str">
            <v>NULL</v>
          </cell>
          <cell r="W310" t="str">
            <v>NULL</v>
          </cell>
          <cell r="X310" t="str">
            <v xml:space="preserve">CGR            </v>
          </cell>
          <cell r="Y310">
            <v>41564.13958333333</v>
          </cell>
          <cell r="Z310" t="str">
            <v>SOCIAL SCIENCES</v>
          </cell>
          <cell r="AA310" t="e">
            <v>#N/A</v>
          </cell>
          <cell r="AB310" t="e">
            <v>#N/A</v>
          </cell>
          <cell r="AE310" t="str">
            <v>DOMESTIC</v>
          </cell>
          <cell r="AF310">
            <v>0</v>
          </cell>
        </row>
        <row r="311">
          <cell r="A311" t="str">
            <v>A06874118</v>
          </cell>
          <cell r="B311" t="str">
            <v xml:space="preserve">Scharlemann, Therese C             </v>
          </cell>
          <cell r="C311" t="str">
            <v>F</v>
          </cell>
          <cell r="D311" t="str">
            <v>US</v>
          </cell>
          <cell r="E311" t="str">
            <v>United States of America</v>
          </cell>
          <cell r="F311" t="str">
            <v xml:space="preserve">  </v>
          </cell>
          <cell r="G311" t="str">
            <v>GR</v>
          </cell>
          <cell r="H311" t="str">
            <v>FA13</v>
          </cell>
          <cell r="I311" t="str">
            <v>RG</v>
          </cell>
          <cell r="J311" t="str">
            <v>D2</v>
          </cell>
          <cell r="K311" t="str">
            <v>WI10</v>
          </cell>
          <cell r="L311" t="str">
            <v>FA05</v>
          </cell>
          <cell r="M311" t="str">
            <v>FA13</v>
          </cell>
          <cell r="N311" t="str">
            <v>EN75</v>
          </cell>
          <cell r="O311" t="str">
            <v xml:space="preserve">Economics </v>
          </cell>
          <cell r="P311" t="str">
            <v xml:space="preserve">Economics                     </v>
          </cell>
          <cell r="Q311" t="str">
            <v>ECON</v>
          </cell>
          <cell r="R311" t="str">
            <v xml:space="preserve">Economics                          </v>
          </cell>
          <cell r="S311" t="str">
            <v xml:space="preserve">PHD </v>
          </cell>
          <cell r="T311" t="str">
            <v>AP</v>
          </cell>
          <cell r="U311">
            <v>6</v>
          </cell>
          <cell r="V311" t="str">
            <v>NULL</v>
          </cell>
          <cell r="W311" t="str">
            <v>NULL</v>
          </cell>
          <cell r="X311" t="str">
            <v xml:space="preserve">CGR            </v>
          </cell>
          <cell r="Y311">
            <v>41564.13958333333</v>
          </cell>
          <cell r="Z311" t="str">
            <v>SOCIAL SCIENCES</v>
          </cell>
          <cell r="AA311" t="e">
            <v>#N/A</v>
          </cell>
          <cell r="AB311" t="e">
            <v>#N/A</v>
          </cell>
          <cell r="AE311" t="str">
            <v>DOMESTIC</v>
          </cell>
          <cell r="AF311" t="str">
            <v>TEXM</v>
          </cell>
        </row>
        <row r="312">
          <cell r="A312" t="str">
            <v>A06874839</v>
          </cell>
          <cell r="B312" t="str">
            <v xml:space="preserve">Brandin, Kate Levitt               </v>
          </cell>
          <cell r="C312" t="str">
            <v>F</v>
          </cell>
          <cell r="D312" t="str">
            <v>US</v>
          </cell>
          <cell r="E312" t="str">
            <v>United States of America</v>
          </cell>
          <cell r="F312" t="str">
            <v xml:space="preserve">  </v>
          </cell>
          <cell r="G312" t="str">
            <v>GR</v>
          </cell>
          <cell r="H312" t="str">
            <v>FA13</v>
          </cell>
          <cell r="I312" t="str">
            <v>RG</v>
          </cell>
          <cell r="J312" t="str">
            <v>D2</v>
          </cell>
          <cell r="K312" t="str">
            <v>FA13</v>
          </cell>
          <cell r="L312" t="str">
            <v>FA05</v>
          </cell>
          <cell r="M312" t="str">
            <v>FA13</v>
          </cell>
          <cell r="N312" t="str">
            <v>CM75</v>
          </cell>
          <cell r="O312" t="str">
            <v xml:space="preserve">Communic  </v>
          </cell>
          <cell r="P312" t="str">
            <v xml:space="preserve">Communication                 </v>
          </cell>
          <cell r="Q312" t="str">
            <v>COMM</v>
          </cell>
          <cell r="R312" t="str">
            <v xml:space="preserve">Communication                      </v>
          </cell>
          <cell r="S312" t="str">
            <v xml:space="preserve">PHD </v>
          </cell>
          <cell r="T312" t="str">
            <v xml:space="preserve">N </v>
          </cell>
          <cell r="U312">
            <v>12</v>
          </cell>
          <cell r="V312" t="str">
            <v>READ</v>
          </cell>
          <cell r="W312" t="str">
            <v>READ</v>
          </cell>
          <cell r="X312" t="str">
            <v xml:space="preserve">RGR            </v>
          </cell>
          <cell r="Y312">
            <v>41564.13958333333</v>
          </cell>
          <cell r="Z312" t="str">
            <v>SOCIAL SCIENCES</v>
          </cell>
          <cell r="AA312" t="e">
            <v>#N/A</v>
          </cell>
          <cell r="AB312" t="e">
            <v>#N/A</v>
          </cell>
          <cell r="AE312" t="str">
            <v>DOMESTIC</v>
          </cell>
          <cell r="AF312">
            <v>0</v>
          </cell>
        </row>
        <row r="313">
          <cell r="A313" t="str">
            <v>A06876165</v>
          </cell>
          <cell r="B313" t="str">
            <v xml:space="preserve">Kelley, Ryan Ward                  </v>
          </cell>
          <cell r="C313" t="str">
            <v>M</v>
          </cell>
          <cell r="D313" t="str">
            <v>US</v>
          </cell>
          <cell r="E313" t="str">
            <v>United States of America</v>
          </cell>
          <cell r="F313" t="str">
            <v xml:space="preserve">  </v>
          </cell>
          <cell r="G313" t="str">
            <v>GR</v>
          </cell>
          <cell r="H313" t="str">
            <v>FA13</v>
          </cell>
          <cell r="I313" t="str">
            <v>RG</v>
          </cell>
          <cell r="J313" t="str">
            <v>D2</v>
          </cell>
          <cell r="K313" t="str">
            <v>FA11</v>
          </cell>
          <cell r="L313" t="str">
            <v>FA05</v>
          </cell>
          <cell r="M313" t="str">
            <v>FA13</v>
          </cell>
          <cell r="N313" t="str">
            <v>PY76</v>
          </cell>
          <cell r="O313" t="str">
            <v xml:space="preserve">Physics   </v>
          </cell>
          <cell r="P313" t="str">
            <v xml:space="preserve">Physics                       </v>
          </cell>
          <cell r="Q313" t="str">
            <v>PHYS</v>
          </cell>
          <cell r="R313" t="str">
            <v xml:space="preserve">Physics                            </v>
          </cell>
          <cell r="S313" t="str">
            <v xml:space="preserve">PHD </v>
          </cell>
          <cell r="T313" t="str">
            <v xml:space="preserve">R </v>
          </cell>
          <cell r="U313">
            <v>12</v>
          </cell>
          <cell r="V313" t="str">
            <v>NULL</v>
          </cell>
          <cell r="W313" t="str">
            <v>NULL</v>
          </cell>
          <cell r="X313" t="str">
            <v xml:space="preserve">CGR            </v>
          </cell>
          <cell r="Y313">
            <v>41564.13958333333</v>
          </cell>
          <cell r="Z313" t="str">
            <v>PHYSICAL SCIENCES</v>
          </cell>
          <cell r="AA313" t="e">
            <v>#N/A</v>
          </cell>
          <cell r="AB313" t="e">
            <v>#N/A</v>
          </cell>
          <cell r="AE313" t="str">
            <v>DOMESTIC</v>
          </cell>
          <cell r="AF313">
            <v>0</v>
          </cell>
        </row>
        <row r="314">
          <cell r="A314" t="str">
            <v>A06878046</v>
          </cell>
          <cell r="B314" t="str">
            <v xml:space="preserve">Martinez, Fernando Jose            </v>
          </cell>
          <cell r="C314" t="str">
            <v>M</v>
          </cell>
          <cell r="D314" t="str">
            <v>US</v>
          </cell>
          <cell r="E314" t="str">
            <v>United States of America</v>
          </cell>
          <cell r="F314" t="str">
            <v xml:space="preserve">  </v>
          </cell>
          <cell r="G314" t="str">
            <v>GR</v>
          </cell>
          <cell r="H314" t="str">
            <v>FA13</v>
          </cell>
          <cell r="I314" t="str">
            <v>RG</v>
          </cell>
          <cell r="J314" t="str">
            <v>D1</v>
          </cell>
          <cell r="K314" t="str">
            <v>FA11</v>
          </cell>
          <cell r="L314" t="str">
            <v>FA11</v>
          </cell>
          <cell r="M314" t="str">
            <v>FA13</v>
          </cell>
          <cell r="N314" t="str">
            <v>BS75</v>
          </cell>
          <cell r="O314" t="str">
            <v>Biomed Sci</v>
          </cell>
          <cell r="P314" t="str">
            <v xml:space="preserve">Biomedical Sciences           </v>
          </cell>
          <cell r="Q314" t="str">
            <v>BIOM</v>
          </cell>
          <cell r="R314" t="str">
            <v xml:space="preserve">Biomedical Sciences                </v>
          </cell>
          <cell r="S314" t="str">
            <v xml:space="preserve">PHD </v>
          </cell>
          <cell r="T314" t="str">
            <v xml:space="preserve">R </v>
          </cell>
          <cell r="U314">
            <v>12</v>
          </cell>
          <cell r="V314" t="str">
            <v>NULL</v>
          </cell>
          <cell r="W314" t="str">
            <v>NULL</v>
          </cell>
          <cell r="X314" t="str">
            <v xml:space="preserve">CGR            </v>
          </cell>
          <cell r="Y314">
            <v>41564.13958333333</v>
          </cell>
          <cell r="Z314" t="str">
            <v>HEALTH SCIENCES-- SOM</v>
          </cell>
          <cell r="AA314" t="e">
            <v>#N/A</v>
          </cell>
          <cell r="AB314" t="e">
            <v>#N/A</v>
          </cell>
          <cell r="AE314" t="str">
            <v>DOMESTIC</v>
          </cell>
          <cell r="AF314">
            <v>0</v>
          </cell>
        </row>
        <row r="315">
          <cell r="A315" t="str">
            <v>A06878945</v>
          </cell>
          <cell r="B315" t="str">
            <v xml:space="preserve">Labadie, Nathan R                  </v>
          </cell>
          <cell r="C315" t="str">
            <v>M</v>
          </cell>
          <cell r="D315" t="str">
            <v>US</v>
          </cell>
          <cell r="E315" t="str">
            <v>United States of America</v>
          </cell>
          <cell r="F315" t="str">
            <v xml:space="preserve">  </v>
          </cell>
          <cell r="G315" t="str">
            <v>GR</v>
          </cell>
          <cell r="H315" t="str">
            <v>FA13</v>
          </cell>
          <cell r="I315" t="str">
            <v>RG</v>
          </cell>
          <cell r="J315" t="str">
            <v>D2</v>
          </cell>
          <cell r="K315" t="str">
            <v>WI10</v>
          </cell>
          <cell r="L315" t="str">
            <v>FA05</v>
          </cell>
          <cell r="M315" t="str">
            <v>FA13</v>
          </cell>
          <cell r="N315" t="str">
            <v>EC87</v>
          </cell>
          <cell r="O315" t="str">
            <v>Eng Sci-JD</v>
          </cell>
          <cell r="P315" t="str">
            <v>EnginSci(ElecCompEng)JtDocSDSU</v>
          </cell>
          <cell r="Q315" t="str">
            <v xml:space="preserve">ECE </v>
          </cell>
          <cell r="R315" t="str">
            <v xml:space="preserve">Electrical &amp; Computer Engineering  </v>
          </cell>
          <cell r="S315" t="str">
            <v xml:space="preserve">PHD </v>
          </cell>
          <cell r="T315" t="str">
            <v xml:space="preserve">R </v>
          </cell>
          <cell r="U315">
            <v>3</v>
          </cell>
          <cell r="V315" t="str">
            <v>NULL</v>
          </cell>
          <cell r="W315" t="str">
            <v>NULL</v>
          </cell>
          <cell r="X315" t="str">
            <v xml:space="preserve">VGR            </v>
          </cell>
          <cell r="Y315">
            <v>41564.13958333333</v>
          </cell>
          <cell r="Z315" t="str">
            <v>JACOBS SCHOOL OF ENGINEERING</v>
          </cell>
          <cell r="AA315" t="str">
            <v>JDP_XMPT</v>
          </cell>
          <cell r="AB315" t="e">
            <v>#N/A</v>
          </cell>
          <cell r="AC315" t="str">
            <v>JDOC</v>
          </cell>
          <cell r="AE315" t="str">
            <v>DOMESTIC</v>
          </cell>
          <cell r="AF315">
            <v>0</v>
          </cell>
        </row>
        <row r="316">
          <cell r="A316" t="str">
            <v>A06879111</v>
          </cell>
          <cell r="B316" t="str">
            <v xml:space="preserve">Broddrick, Jared Thomas            </v>
          </cell>
          <cell r="C316" t="str">
            <v>M</v>
          </cell>
          <cell r="D316" t="str">
            <v>US</v>
          </cell>
          <cell r="E316" t="str">
            <v>United States of America</v>
          </cell>
          <cell r="F316" t="str">
            <v xml:space="preserve">  </v>
          </cell>
          <cell r="G316" t="str">
            <v>GR</v>
          </cell>
          <cell r="H316" t="str">
            <v>FA13</v>
          </cell>
          <cell r="I316" t="str">
            <v>RG</v>
          </cell>
          <cell r="J316" t="str">
            <v>D1</v>
          </cell>
          <cell r="K316" t="str">
            <v>FA13</v>
          </cell>
          <cell r="L316" t="str">
            <v>FA05</v>
          </cell>
          <cell r="M316" t="str">
            <v>FA13</v>
          </cell>
          <cell r="N316" t="str">
            <v>BI77</v>
          </cell>
          <cell r="O316" t="str">
            <v xml:space="preserve">Biology   </v>
          </cell>
          <cell r="P316" t="str">
            <v xml:space="preserve">Biology                       </v>
          </cell>
          <cell r="Q316" t="str">
            <v>BIOL</v>
          </cell>
          <cell r="R316" t="str">
            <v xml:space="preserve">Biology                            </v>
          </cell>
          <cell r="S316" t="str">
            <v xml:space="preserve">PHD </v>
          </cell>
          <cell r="T316" t="str">
            <v xml:space="preserve">R </v>
          </cell>
          <cell r="U316">
            <v>19</v>
          </cell>
          <cell r="V316" t="str">
            <v>READ</v>
          </cell>
          <cell r="W316" t="str">
            <v>READ</v>
          </cell>
          <cell r="X316" t="str">
            <v xml:space="preserve">RGR            </v>
          </cell>
          <cell r="Y316">
            <v>41564.13958333333</v>
          </cell>
          <cell r="Z316" t="str">
            <v>BIOLOGICAL SCIENCES</v>
          </cell>
          <cell r="AA316" t="e">
            <v>#N/A</v>
          </cell>
          <cell r="AB316" t="e">
            <v>#N/A</v>
          </cell>
          <cell r="AE316" t="str">
            <v>DOMESTIC</v>
          </cell>
          <cell r="AF316">
            <v>0</v>
          </cell>
        </row>
        <row r="317">
          <cell r="A317" t="str">
            <v>A06879742</v>
          </cell>
          <cell r="B317" t="str">
            <v xml:space="preserve">Boettger, David A                  </v>
          </cell>
          <cell r="C317" t="str">
            <v>M</v>
          </cell>
          <cell r="D317" t="str">
            <v>US</v>
          </cell>
          <cell r="E317" t="str">
            <v>United States of America</v>
          </cell>
          <cell r="F317" t="str">
            <v xml:space="preserve">  </v>
          </cell>
          <cell r="G317" t="str">
            <v>GR</v>
          </cell>
          <cell r="H317" t="str">
            <v>FA13</v>
          </cell>
          <cell r="I317" t="str">
            <v>RG</v>
          </cell>
          <cell r="J317" t="str">
            <v>D2</v>
          </cell>
          <cell r="K317" t="str">
            <v>SP08</v>
          </cell>
          <cell r="L317" t="str">
            <v>FA05</v>
          </cell>
          <cell r="M317" t="str">
            <v>FA13</v>
          </cell>
          <cell r="N317" t="str">
            <v>PY76</v>
          </cell>
          <cell r="O317" t="str">
            <v xml:space="preserve">Physics   </v>
          </cell>
          <cell r="P317" t="str">
            <v xml:space="preserve">Physics                       </v>
          </cell>
          <cell r="Q317" t="str">
            <v>PHYS</v>
          </cell>
          <cell r="R317" t="str">
            <v xml:space="preserve">Physics                            </v>
          </cell>
          <cell r="S317" t="str">
            <v xml:space="preserve">PHD </v>
          </cell>
          <cell r="T317" t="str">
            <v xml:space="preserve">R </v>
          </cell>
          <cell r="U317">
            <v>12</v>
          </cell>
          <cell r="V317" t="str">
            <v>NULL</v>
          </cell>
          <cell r="W317" t="str">
            <v>NULL</v>
          </cell>
          <cell r="X317" t="str">
            <v xml:space="preserve">CGR            </v>
          </cell>
          <cell r="Y317">
            <v>41564.13958333333</v>
          </cell>
          <cell r="Z317" t="str">
            <v>PHYSICAL SCIENCES</v>
          </cell>
          <cell r="AA317" t="e">
            <v>#N/A</v>
          </cell>
          <cell r="AB317" t="e">
            <v>#N/A</v>
          </cell>
          <cell r="AE317" t="str">
            <v>DOMESTIC</v>
          </cell>
          <cell r="AF317">
            <v>0</v>
          </cell>
        </row>
        <row r="318">
          <cell r="A318" t="str">
            <v>A06880180</v>
          </cell>
          <cell r="B318" t="str">
            <v xml:space="preserve">Montesinos, Jorge Roberto          </v>
          </cell>
          <cell r="C318" t="str">
            <v>M</v>
          </cell>
          <cell r="D318" t="str">
            <v>CL</v>
          </cell>
          <cell r="E318" t="str">
            <v>Chile</v>
          </cell>
          <cell r="F318" t="str">
            <v>F1</v>
          </cell>
          <cell r="G318" t="str">
            <v>GR</v>
          </cell>
          <cell r="H318" t="str">
            <v>FA13</v>
          </cell>
          <cell r="I318" t="str">
            <v>RG</v>
          </cell>
          <cell r="J318" t="str">
            <v>D2</v>
          </cell>
          <cell r="K318" t="str">
            <v>FA05</v>
          </cell>
          <cell r="L318" t="str">
            <v>FA05</v>
          </cell>
          <cell r="M318" t="str">
            <v>FA13</v>
          </cell>
          <cell r="N318" t="str">
            <v>AN75</v>
          </cell>
          <cell r="O318" t="str">
            <v xml:space="preserve">Anthropol </v>
          </cell>
          <cell r="P318" t="str">
            <v xml:space="preserve">Anthropology                  </v>
          </cell>
          <cell r="Q318" t="str">
            <v>ANTH</v>
          </cell>
          <cell r="R318" t="str">
            <v xml:space="preserve">Anthropology                       </v>
          </cell>
          <cell r="S318" t="str">
            <v xml:space="preserve">PHD </v>
          </cell>
          <cell r="T318" t="str">
            <v>AN</v>
          </cell>
          <cell r="U318">
            <v>12</v>
          </cell>
          <cell r="V318" t="str">
            <v>NULL</v>
          </cell>
          <cell r="W318" t="str">
            <v>NULL</v>
          </cell>
          <cell r="X318" t="str">
            <v xml:space="preserve">CGR            </v>
          </cell>
          <cell r="Y318">
            <v>41564.13958333333</v>
          </cell>
          <cell r="Z318" t="str">
            <v>SOCIAL SCIENCES</v>
          </cell>
          <cell r="AA318" t="e">
            <v>#N/A</v>
          </cell>
          <cell r="AB318" t="e">
            <v>#N/A</v>
          </cell>
          <cell r="AE318" t="str">
            <v>INTL</v>
          </cell>
          <cell r="AF318">
            <v>0</v>
          </cell>
        </row>
        <row r="319">
          <cell r="A319" t="str">
            <v>A06883278</v>
          </cell>
          <cell r="B319" t="str">
            <v xml:space="preserve">Murphy, Marie Heather              </v>
          </cell>
          <cell r="C319" t="str">
            <v>F</v>
          </cell>
          <cell r="D319" t="str">
            <v>US</v>
          </cell>
          <cell r="E319" t="str">
            <v>United States of America</v>
          </cell>
          <cell r="F319" t="str">
            <v xml:space="preserve">  </v>
          </cell>
          <cell r="G319" t="str">
            <v>GR</v>
          </cell>
          <cell r="H319" t="str">
            <v>FA13</v>
          </cell>
          <cell r="I319" t="str">
            <v>RG</v>
          </cell>
          <cell r="J319" t="str">
            <v>D3</v>
          </cell>
          <cell r="K319" t="str">
            <v>FA13</v>
          </cell>
          <cell r="L319" t="str">
            <v>FA05</v>
          </cell>
          <cell r="M319" t="str">
            <v>FA13</v>
          </cell>
          <cell r="N319" t="str">
            <v>SO75</v>
          </cell>
          <cell r="O319" t="str">
            <v xml:space="preserve">Sociology </v>
          </cell>
          <cell r="P319" t="str">
            <v xml:space="preserve">Sociology                     </v>
          </cell>
          <cell r="Q319" t="str">
            <v xml:space="preserve">SOC </v>
          </cell>
          <cell r="R319" t="str">
            <v xml:space="preserve">Sociology                          </v>
          </cell>
          <cell r="S319" t="str">
            <v xml:space="preserve">PHD </v>
          </cell>
          <cell r="T319" t="str">
            <v xml:space="preserve">R </v>
          </cell>
          <cell r="U319">
            <v>12</v>
          </cell>
          <cell r="V319" t="str">
            <v>LVRT</v>
          </cell>
          <cell r="W319" t="str">
            <v>LVRT</v>
          </cell>
          <cell r="X319" t="str">
            <v xml:space="preserve">RGR            </v>
          </cell>
          <cell r="Y319">
            <v>41564.13958333333</v>
          </cell>
          <cell r="Z319" t="str">
            <v>SOCIAL SCIENCES</v>
          </cell>
          <cell r="AA319" t="e">
            <v>#N/A</v>
          </cell>
          <cell r="AB319" t="e">
            <v>#N/A</v>
          </cell>
          <cell r="AE319" t="str">
            <v>DOMESTIC</v>
          </cell>
          <cell r="AF319">
            <v>0</v>
          </cell>
        </row>
        <row r="320">
          <cell r="A320" t="str">
            <v>A06886506</v>
          </cell>
          <cell r="B320" t="str">
            <v xml:space="preserve">Zgliczynski, Brian Jon             </v>
          </cell>
          <cell r="C320" t="str">
            <v>M</v>
          </cell>
          <cell r="D320" t="str">
            <v>US</v>
          </cell>
          <cell r="E320" t="str">
            <v>United States of America</v>
          </cell>
          <cell r="F320" t="str">
            <v xml:space="preserve">  </v>
          </cell>
          <cell r="G320" t="str">
            <v>GR</v>
          </cell>
          <cell r="H320" t="str">
            <v>FA13</v>
          </cell>
          <cell r="I320" t="str">
            <v>RG</v>
          </cell>
          <cell r="J320" t="str">
            <v>D2</v>
          </cell>
          <cell r="K320" t="str">
            <v>FA08</v>
          </cell>
          <cell r="L320" t="str">
            <v>S305</v>
          </cell>
          <cell r="M320" t="str">
            <v>FA13</v>
          </cell>
          <cell r="N320" t="str">
            <v>SI77</v>
          </cell>
          <cell r="O320" t="str">
            <v>Marine Bio</v>
          </cell>
          <cell r="P320" t="str">
            <v xml:space="preserve">Marine Biology                </v>
          </cell>
          <cell r="Q320" t="str">
            <v xml:space="preserve">SIO </v>
          </cell>
          <cell r="R320" t="str">
            <v>Scripps Institution of Oceanography</v>
          </cell>
          <cell r="S320" t="str">
            <v xml:space="preserve">PHD </v>
          </cell>
          <cell r="T320" t="str">
            <v xml:space="preserve">R </v>
          </cell>
          <cell r="U320">
            <v>12</v>
          </cell>
          <cell r="V320" t="str">
            <v>NULL</v>
          </cell>
          <cell r="W320" t="str">
            <v>NULL</v>
          </cell>
          <cell r="X320" t="str">
            <v xml:space="preserve">CGR            </v>
          </cell>
          <cell r="Y320">
            <v>41564.13958333333</v>
          </cell>
          <cell r="Z320" t="str">
            <v>SCRIPPS INSTITUTE OF OCEANOGRAPHY</v>
          </cell>
          <cell r="AA320" t="e">
            <v>#N/A</v>
          </cell>
          <cell r="AB320" t="e">
            <v>#N/A</v>
          </cell>
          <cell r="AE320" t="str">
            <v>DOMESTIC</v>
          </cell>
          <cell r="AF320">
            <v>0</v>
          </cell>
        </row>
        <row r="321">
          <cell r="A321" t="str">
            <v>A06890871</v>
          </cell>
          <cell r="B321" t="str">
            <v xml:space="preserve">Lum, Ivy K                         </v>
          </cell>
          <cell r="C321" t="str">
            <v>F</v>
          </cell>
          <cell r="D321" t="str">
            <v>US</v>
          </cell>
          <cell r="E321" t="str">
            <v>United States of America</v>
          </cell>
          <cell r="F321" t="str">
            <v xml:space="preserve">  </v>
          </cell>
          <cell r="G321" t="str">
            <v>GR</v>
          </cell>
          <cell r="H321" t="str">
            <v>FA13</v>
          </cell>
          <cell r="I321" t="str">
            <v>RG</v>
          </cell>
          <cell r="J321" t="str">
            <v>MA</v>
          </cell>
          <cell r="K321" t="str">
            <v>FA12</v>
          </cell>
          <cell r="L321" t="str">
            <v>FA12</v>
          </cell>
          <cell r="M321" t="str">
            <v>FA13</v>
          </cell>
          <cell r="N321" t="str">
            <v>MS76</v>
          </cell>
          <cell r="O321" t="str">
            <v>MatSci&amp;Eng</v>
          </cell>
          <cell r="P321" t="str">
            <v xml:space="preserve">Materials Sci &amp; Engineering   </v>
          </cell>
          <cell r="Q321" t="str">
            <v>MATS</v>
          </cell>
          <cell r="R321" t="str">
            <v>Materials Sci &amp; Engineering Program</v>
          </cell>
          <cell r="S321" t="str">
            <v xml:space="preserve">MS  </v>
          </cell>
          <cell r="T321" t="str">
            <v xml:space="preserve">R </v>
          </cell>
          <cell r="U321">
            <v>12</v>
          </cell>
          <cell r="V321" t="str">
            <v>NULL</v>
          </cell>
          <cell r="W321" t="str">
            <v>NULL</v>
          </cell>
          <cell r="X321" t="str">
            <v xml:space="preserve">CGR            </v>
          </cell>
          <cell r="Y321">
            <v>41564.13958333333</v>
          </cell>
          <cell r="Z321" t="str">
            <v>JACOBS SCHOOL OF ENGINEERING</v>
          </cell>
          <cell r="AA321" t="e">
            <v>#N/A</v>
          </cell>
          <cell r="AB321" t="e">
            <v>#N/A</v>
          </cell>
          <cell r="AE321" t="str">
            <v>DOMESTIC</v>
          </cell>
          <cell r="AF321">
            <v>0</v>
          </cell>
        </row>
        <row r="322">
          <cell r="A322" t="str">
            <v>A06891530</v>
          </cell>
          <cell r="B322" t="str">
            <v xml:space="preserve">Hogle, Robert John                 </v>
          </cell>
          <cell r="C322" t="str">
            <v>M</v>
          </cell>
          <cell r="D322" t="str">
            <v>US</v>
          </cell>
          <cell r="E322" t="str">
            <v>United States of America</v>
          </cell>
          <cell r="F322" t="str">
            <v xml:space="preserve">  </v>
          </cell>
          <cell r="G322" t="str">
            <v>GR</v>
          </cell>
          <cell r="H322" t="str">
            <v>FA13</v>
          </cell>
          <cell r="I322" t="str">
            <v>RG</v>
          </cell>
          <cell r="J322" t="str">
            <v>D2</v>
          </cell>
          <cell r="K322" t="str">
            <v>FA11</v>
          </cell>
          <cell r="L322" t="str">
            <v>FA05</v>
          </cell>
          <cell r="M322" t="str">
            <v>FA13</v>
          </cell>
          <cell r="N322" t="str">
            <v>MC75</v>
          </cell>
          <cell r="O322" t="str">
            <v>Aerosp Eng</v>
          </cell>
          <cell r="P322" t="str">
            <v xml:space="preserve">Engin Scis (Aerospace Engin)  </v>
          </cell>
          <cell r="Q322" t="str">
            <v xml:space="preserve">MAE </v>
          </cell>
          <cell r="R322" t="str">
            <v xml:space="preserve">Mechanical &amp; Aerospace Engineering </v>
          </cell>
          <cell r="S322" t="str">
            <v xml:space="preserve">PHD </v>
          </cell>
          <cell r="T322" t="str">
            <v xml:space="preserve">R </v>
          </cell>
          <cell r="U322">
            <v>12</v>
          </cell>
          <cell r="V322" t="str">
            <v>NULL</v>
          </cell>
          <cell r="W322" t="str">
            <v>NULL</v>
          </cell>
          <cell r="X322" t="str">
            <v xml:space="preserve">CGR            </v>
          </cell>
          <cell r="Y322">
            <v>41564.13958333333</v>
          </cell>
          <cell r="Z322" t="str">
            <v>JACOBS SCHOOL OF ENGINEERING</v>
          </cell>
          <cell r="AA322" t="e">
            <v>#N/A</v>
          </cell>
          <cell r="AB322" t="e">
            <v>#N/A</v>
          </cell>
          <cell r="AE322" t="str">
            <v>DOMESTIC</v>
          </cell>
          <cell r="AF322">
            <v>0</v>
          </cell>
        </row>
        <row r="323">
          <cell r="A323" t="str">
            <v>A06895037</v>
          </cell>
          <cell r="B323" t="str">
            <v xml:space="preserve">Trees, Jason Daniel                </v>
          </cell>
          <cell r="C323" t="str">
            <v>M</v>
          </cell>
          <cell r="D323" t="str">
            <v>US</v>
          </cell>
          <cell r="E323" t="str">
            <v>United States of America</v>
          </cell>
          <cell r="F323" t="str">
            <v xml:space="preserve">  </v>
          </cell>
          <cell r="G323" t="str">
            <v>GR</v>
          </cell>
          <cell r="H323" t="str">
            <v>FA13</v>
          </cell>
          <cell r="I323" t="str">
            <v>RG</v>
          </cell>
          <cell r="J323" t="str">
            <v>MA</v>
          </cell>
          <cell r="K323" t="str">
            <v>FA13</v>
          </cell>
          <cell r="L323" t="str">
            <v>FA13</v>
          </cell>
          <cell r="M323" t="str">
            <v>FA13</v>
          </cell>
          <cell r="N323" t="str">
            <v>BI77</v>
          </cell>
          <cell r="O323" t="str">
            <v xml:space="preserve">Biology   </v>
          </cell>
          <cell r="P323" t="str">
            <v xml:space="preserve">Biology                       </v>
          </cell>
          <cell r="Q323" t="str">
            <v>BIOL</v>
          </cell>
          <cell r="R323" t="str">
            <v xml:space="preserve">Biology                            </v>
          </cell>
          <cell r="S323" t="str">
            <v xml:space="preserve">MS  </v>
          </cell>
          <cell r="T323" t="str">
            <v xml:space="preserve">R </v>
          </cell>
          <cell r="U323">
            <v>12</v>
          </cell>
          <cell r="V323" t="str">
            <v xml:space="preserve">ACC </v>
          </cell>
          <cell r="W323" t="str">
            <v>GADM</v>
          </cell>
          <cell r="X323" t="str">
            <v xml:space="preserve">NGR            </v>
          </cell>
          <cell r="Y323">
            <v>41564.13958333333</v>
          </cell>
          <cell r="Z323" t="str">
            <v>BIOLOGICAL SCIENCES</v>
          </cell>
          <cell r="AA323" t="e">
            <v>#N/A</v>
          </cell>
          <cell r="AB323" t="e">
            <v>#N/A</v>
          </cell>
          <cell r="AE323" t="str">
            <v>DOMESTIC</v>
          </cell>
          <cell r="AF323">
            <v>0</v>
          </cell>
        </row>
        <row r="324">
          <cell r="A324" t="str">
            <v>A06895092</v>
          </cell>
          <cell r="B324" t="str">
            <v xml:space="preserve">Broyer, Risa                       </v>
          </cell>
          <cell r="C324" t="str">
            <v>F</v>
          </cell>
          <cell r="D324" t="str">
            <v>JP</v>
          </cell>
          <cell r="E324" t="str">
            <v>Japan</v>
          </cell>
          <cell r="F324" t="str">
            <v>PR</v>
          </cell>
          <cell r="G324" t="str">
            <v>GR</v>
          </cell>
          <cell r="H324" t="str">
            <v>FA13</v>
          </cell>
          <cell r="I324" t="str">
            <v>RG</v>
          </cell>
          <cell r="J324" t="str">
            <v>D2</v>
          </cell>
          <cell r="K324" t="str">
            <v>FA09</v>
          </cell>
          <cell r="L324" t="str">
            <v>FA09</v>
          </cell>
          <cell r="M324" t="str">
            <v>FA13</v>
          </cell>
          <cell r="N324" t="str">
            <v>BI77</v>
          </cell>
          <cell r="O324" t="str">
            <v xml:space="preserve">Biology   </v>
          </cell>
          <cell r="P324" t="str">
            <v xml:space="preserve">Biology                       </v>
          </cell>
          <cell r="Q324" t="str">
            <v>BIOL</v>
          </cell>
          <cell r="R324" t="str">
            <v xml:space="preserve">Biology                            </v>
          </cell>
          <cell r="S324" t="str">
            <v xml:space="preserve">PHD </v>
          </cell>
          <cell r="T324" t="str">
            <v xml:space="preserve">R </v>
          </cell>
          <cell r="U324">
            <v>15</v>
          </cell>
          <cell r="V324" t="str">
            <v>NULL</v>
          </cell>
          <cell r="W324" t="str">
            <v>NULL</v>
          </cell>
          <cell r="X324" t="str">
            <v xml:space="preserve">CGR            </v>
          </cell>
          <cell r="Y324">
            <v>41564.13958333333</v>
          </cell>
          <cell r="Z324" t="str">
            <v>BIOLOGICAL SCIENCES</v>
          </cell>
          <cell r="AA324" t="e">
            <v>#N/A</v>
          </cell>
          <cell r="AB324" t="e">
            <v>#N/A</v>
          </cell>
          <cell r="AE324" t="str">
            <v>DOMESTIC</v>
          </cell>
          <cell r="AF324">
            <v>0</v>
          </cell>
        </row>
        <row r="325">
          <cell r="A325" t="str">
            <v>A06899080</v>
          </cell>
          <cell r="B325" t="str">
            <v xml:space="preserve">Olivas, Stephen Joseph             </v>
          </cell>
          <cell r="C325" t="str">
            <v>M</v>
          </cell>
          <cell r="D325" t="str">
            <v>US</v>
          </cell>
          <cell r="E325" t="str">
            <v>United States of America</v>
          </cell>
          <cell r="F325" t="str">
            <v xml:space="preserve">  </v>
          </cell>
          <cell r="G325" t="str">
            <v>GR</v>
          </cell>
          <cell r="H325" t="str">
            <v>FA13</v>
          </cell>
          <cell r="I325" t="str">
            <v>RG</v>
          </cell>
          <cell r="J325" t="str">
            <v>D2</v>
          </cell>
          <cell r="K325" t="str">
            <v>FA08</v>
          </cell>
          <cell r="L325" t="str">
            <v>FA08</v>
          </cell>
          <cell r="M325" t="str">
            <v>FA13</v>
          </cell>
          <cell r="N325" t="str">
            <v>EC81</v>
          </cell>
          <cell r="O325" t="str">
            <v xml:space="preserve">Photonics </v>
          </cell>
          <cell r="P325" t="str">
            <v xml:space="preserve">Electr Engin (Photonics)      </v>
          </cell>
          <cell r="Q325" t="str">
            <v xml:space="preserve">ECE </v>
          </cell>
          <cell r="R325" t="str">
            <v xml:space="preserve">Electrical &amp; Computer Engineering  </v>
          </cell>
          <cell r="S325" t="str">
            <v xml:space="preserve">PHD </v>
          </cell>
          <cell r="T325" t="str">
            <v xml:space="preserve">R </v>
          </cell>
          <cell r="U325">
            <v>14</v>
          </cell>
          <cell r="V325" t="str">
            <v>NULL</v>
          </cell>
          <cell r="W325" t="str">
            <v>NULL</v>
          </cell>
          <cell r="X325" t="str">
            <v xml:space="preserve">CGR            </v>
          </cell>
          <cell r="Y325">
            <v>41564.13958333333</v>
          </cell>
          <cell r="Z325" t="str">
            <v>JACOBS SCHOOL OF ENGINEERING</v>
          </cell>
          <cell r="AA325" t="e">
            <v>#N/A</v>
          </cell>
          <cell r="AB325" t="e">
            <v>#N/A</v>
          </cell>
          <cell r="AE325" t="str">
            <v>DOMESTIC</v>
          </cell>
          <cell r="AF325">
            <v>0</v>
          </cell>
        </row>
        <row r="326">
          <cell r="A326" t="str">
            <v>A06900986</v>
          </cell>
          <cell r="B326" t="str">
            <v xml:space="preserve">Mullaney, Scott Richard            </v>
          </cell>
          <cell r="C326" t="str">
            <v>M</v>
          </cell>
          <cell r="D326" t="str">
            <v>US</v>
          </cell>
          <cell r="E326" t="str">
            <v>United States of America</v>
          </cell>
          <cell r="F326" t="str">
            <v xml:space="preserve">  </v>
          </cell>
          <cell r="G326" t="str">
            <v>GR</v>
          </cell>
          <cell r="H326" t="str">
            <v>FA13</v>
          </cell>
          <cell r="I326" t="str">
            <v>RG</v>
          </cell>
          <cell r="J326" t="str">
            <v>MA</v>
          </cell>
          <cell r="K326" t="str">
            <v>FA12</v>
          </cell>
          <cell r="L326" t="str">
            <v>FA12</v>
          </cell>
          <cell r="M326" t="str">
            <v>FA13</v>
          </cell>
          <cell r="N326" t="str">
            <v>RS80</v>
          </cell>
          <cell r="O326" t="str">
            <v xml:space="preserve">MBA-Flex  </v>
          </cell>
          <cell r="P326" t="str">
            <v>Master Business Administration</v>
          </cell>
          <cell r="Q326" t="str">
            <v xml:space="preserve">RSM </v>
          </cell>
          <cell r="R326" t="str">
            <v xml:space="preserve">Rady School of Management          </v>
          </cell>
          <cell r="S326" t="str">
            <v xml:space="preserve">MBA </v>
          </cell>
          <cell r="T326" t="str">
            <v xml:space="preserve">R </v>
          </cell>
          <cell r="U326">
            <v>12</v>
          </cell>
          <cell r="V326" t="str">
            <v>NULL</v>
          </cell>
          <cell r="W326" t="str">
            <v>NULL</v>
          </cell>
          <cell r="X326" t="str">
            <v xml:space="preserve">CGR            </v>
          </cell>
          <cell r="Y326">
            <v>41564.13958333333</v>
          </cell>
          <cell r="Z326" t="str">
            <v>RADY SCHOOL OF MANAGEMENT FLEX MBA</v>
          </cell>
          <cell r="AA326" t="e">
            <v>#N/A</v>
          </cell>
          <cell r="AB326" t="e">
            <v>#N/A</v>
          </cell>
          <cell r="AD326" t="str">
            <v>SELF</v>
          </cell>
          <cell r="AE326" t="str">
            <v>DOMESTIC</v>
          </cell>
          <cell r="AF326">
            <v>0</v>
          </cell>
        </row>
        <row r="327">
          <cell r="A327" t="str">
            <v>A06904101</v>
          </cell>
          <cell r="B327" t="str">
            <v xml:space="preserve">Long, Robert L                     </v>
          </cell>
          <cell r="C327" t="str">
            <v>M</v>
          </cell>
          <cell r="D327" t="str">
            <v>US</v>
          </cell>
          <cell r="E327" t="str">
            <v>United States of America</v>
          </cell>
          <cell r="F327" t="str">
            <v xml:space="preserve">  </v>
          </cell>
          <cell r="G327" t="str">
            <v>GR</v>
          </cell>
          <cell r="H327" t="str">
            <v>FA13</v>
          </cell>
          <cell r="I327" t="str">
            <v>RG</v>
          </cell>
          <cell r="J327" t="str">
            <v>D3</v>
          </cell>
          <cell r="K327" t="str">
            <v>FA06</v>
          </cell>
          <cell r="L327" t="str">
            <v>FA06</v>
          </cell>
          <cell r="M327" t="str">
            <v>FA13</v>
          </cell>
          <cell r="N327" t="str">
            <v>HI75</v>
          </cell>
          <cell r="O327" t="str">
            <v xml:space="preserve">History   </v>
          </cell>
          <cell r="P327" t="str">
            <v xml:space="preserve">History                       </v>
          </cell>
          <cell r="Q327" t="str">
            <v>HIST</v>
          </cell>
          <cell r="R327" t="str">
            <v xml:space="preserve">History                            </v>
          </cell>
          <cell r="S327" t="str">
            <v xml:space="preserve">PHD </v>
          </cell>
          <cell r="T327" t="str">
            <v xml:space="preserve">R </v>
          </cell>
          <cell r="U327">
            <v>12</v>
          </cell>
          <cell r="V327" t="str">
            <v>NULL</v>
          </cell>
          <cell r="W327" t="str">
            <v>NULL</v>
          </cell>
          <cell r="X327" t="str">
            <v xml:space="preserve">CGR            </v>
          </cell>
          <cell r="Y327">
            <v>41564.13958333333</v>
          </cell>
          <cell r="Z327" t="str">
            <v>ARTS &amp; HUMANITIES</v>
          </cell>
          <cell r="AA327" t="e">
            <v>#N/A</v>
          </cell>
          <cell r="AB327" t="e">
            <v>#N/A</v>
          </cell>
          <cell r="AE327" t="str">
            <v>DOMESTIC</v>
          </cell>
          <cell r="AF327">
            <v>0</v>
          </cell>
        </row>
        <row r="328">
          <cell r="A328" t="str">
            <v>A06904975</v>
          </cell>
          <cell r="B328" t="str">
            <v xml:space="preserve">Freiling, Eric Francis             </v>
          </cell>
          <cell r="C328" t="str">
            <v>M</v>
          </cell>
          <cell r="D328" t="str">
            <v>US</v>
          </cell>
          <cell r="E328" t="str">
            <v>United States of America</v>
          </cell>
          <cell r="F328" t="str">
            <v xml:space="preserve">  </v>
          </cell>
          <cell r="G328" t="str">
            <v>GR</v>
          </cell>
          <cell r="H328" t="str">
            <v>FA13</v>
          </cell>
          <cell r="I328" t="str">
            <v>RG</v>
          </cell>
          <cell r="J328" t="str">
            <v>D2</v>
          </cell>
          <cell r="K328" t="str">
            <v>FA10</v>
          </cell>
          <cell r="L328" t="str">
            <v>FA10</v>
          </cell>
          <cell r="M328" t="str">
            <v>FA13</v>
          </cell>
          <cell r="N328" t="str">
            <v>EC77</v>
          </cell>
          <cell r="O328" t="str">
            <v>Com Th/Sys</v>
          </cell>
          <cell r="P328" t="str">
            <v>Elec Eng (Communic Thry &amp; Sys)</v>
          </cell>
          <cell r="Q328" t="str">
            <v xml:space="preserve">ECE </v>
          </cell>
          <cell r="R328" t="str">
            <v xml:space="preserve">Electrical &amp; Computer Engineering  </v>
          </cell>
          <cell r="S328" t="str">
            <v xml:space="preserve">PHD </v>
          </cell>
          <cell r="T328" t="str">
            <v xml:space="preserve">R </v>
          </cell>
          <cell r="U328">
            <v>14</v>
          </cell>
          <cell r="V328" t="str">
            <v>NULL</v>
          </cell>
          <cell r="W328" t="str">
            <v>NULL</v>
          </cell>
          <cell r="X328" t="str">
            <v xml:space="preserve">CGR            </v>
          </cell>
          <cell r="Y328">
            <v>41564.13958333333</v>
          </cell>
          <cell r="Z328" t="str">
            <v>JACOBS SCHOOL OF ENGINEERING</v>
          </cell>
          <cell r="AA328" t="e">
            <v>#N/A</v>
          </cell>
          <cell r="AB328" t="e">
            <v>#N/A</v>
          </cell>
          <cell r="AE328" t="str">
            <v>DOMESTIC</v>
          </cell>
          <cell r="AF328">
            <v>0</v>
          </cell>
        </row>
        <row r="329">
          <cell r="A329" t="str">
            <v>A06907354</v>
          </cell>
          <cell r="B329" t="str">
            <v xml:space="preserve">Hoffman, Monica A                  </v>
          </cell>
          <cell r="C329" t="str">
            <v>F</v>
          </cell>
          <cell r="D329" t="str">
            <v>US</v>
          </cell>
          <cell r="E329" t="str">
            <v>United States of America</v>
          </cell>
          <cell r="F329" t="str">
            <v xml:space="preserve">  </v>
          </cell>
          <cell r="G329" t="str">
            <v>GR</v>
          </cell>
          <cell r="H329" t="str">
            <v>FA13</v>
          </cell>
          <cell r="I329" t="str">
            <v>RG</v>
          </cell>
          <cell r="J329" t="str">
            <v>D2</v>
          </cell>
          <cell r="K329" t="str">
            <v>FA06</v>
          </cell>
          <cell r="L329" t="str">
            <v>FA06</v>
          </cell>
          <cell r="M329" t="str">
            <v>FA13</v>
          </cell>
          <cell r="N329" t="str">
            <v>CM75</v>
          </cell>
          <cell r="O329" t="str">
            <v xml:space="preserve">Communic  </v>
          </cell>
          <cell r="P329" t="str">
            <v xml:space="preserve">Communication                 </v>
          </cell>
          <cell r="Q329" t="str">
            <v>COMM</v>
          </cell>
          <cell r="R329" t="str">
            <v xml:space="preserve">Communication                      </v>
          </cell>
          <cell r="S329" t="str">
            <v xml:space="preserve">PHD </v>
          </cell>
          <cell r="T329" t="str">
            <v xml:space="preserve">R </v>
          </cell>
          <cell r="U329">
            <v>12</v>
          </cell>
          <cell r="V329" t="str">
            <v>NULL</v>
          </cell>
          <cell r="W329" t="str">
            <v>NULL</v>
          </cell>
          <cell r="X329" t="str">
            <v xml:space="preserve">CGR            </v>
          </cell>
          <cell r="Y329">
            <v>41564.13958333333</v>
          </cell>
          <cell r="Z329" t="str">
            <v>SOCIAL SCIENCES</v>
          </cell>
          <cell r="AA329" t="e">
            <v>#N/A</v>
          </cell>
          <cell r="AB329" t="e">
            <v>#N/A</v>
          </cell>
          <cell r="AE329" t="str">
            <v>DOMESTIC</v>
          </cell>
          <cell r="AF329">
            <v>0</v>
          </cell>
        </row>
        <row r="330">
          <cell r="A330" t="str">
            <v>A06908094</v>
          </cell>
          <cell r="B330" t="str">
            <v xml:space="preserve">Naif, Samer Nasri                  </v>
          </cell>
          <cell r="C330" t="str">
            <v>M</v>
          </cell>
          <cell r="D330" t="str">
            <v>US</v>
          </cell>
          <cell r="E330" t="str">
            <v>United States of America</v>
          </cell>
          <cell r="F330" t="str">
            <v xml:space="preserve">  </v>
          </cell>
          <cell r="G330" t="str">
            <v>GR</v>
          </cell>
          <cell r="H330" t="str">
            <v>FA13</v>
          </cell>
          <cell r="I330" t="str">
            <v>RG</v>
          </cell>
          <cell r="J330" t="str">
            <v>D2</v>
          </cell>
          <cell r="K330" t="str">
            <v>FA09</v>
          </cell>
          <cell r="L330" t="str">
            <v>FA09</v>
          </cell>
          <cell r="M330" t="str">
            <v>FA13</v>
          </cell>
          <cell r="N330" t="str">
            <v>SI76</v>
          </cell>
          <cell r="O330" t="str">
            <v>Earth Scis</v>
          </cell>
          <cell r="P330" t="str">
            <v xml:space="preserve">Earth Sciences                </v>
          </cell>
          <cell r="Q330" t="str">
            <v xml:space="preserve">SIO </v>
          </cell>
          <cell r="R330" t="str">
            <v>Scripps Institution of Oceanography</v>
          </cell>
          <cell r="S330" t="str">
            <v xml:space="preserve">PHD </v>
          </cell>
          <cell r="T330" t="str">
            <v xml:space="preserve">R </v>
          </cell>
          <cell r="U330">
            <v>20</v>
          </cell>
          <cell r="V330" t="str">
            <v>NULL</v>
          </cell>
          <cell r="W330" t="str">
            <v>NULL</v>
          </cell>
          <cell r="X330" t="str">
            <v xml:space="preserve">CGR            </v>
          </cell>
          <cell r="Y330">
            <v>41564.13958333333</v>
          </cell>
          <cell r="Z330" t="str">
            <v>SCRIPPS INSTITUTE OF OCEANOGRAPHY</v>
          </cell>
          <cell r="AA330" t="e">
            <v>#N/A</v>
          </cell>
          <cell r="AB330" t="e">
            <v>#N/A</v>
          </cell>
          <cell r="AE330" t="str">
            <v>DOMESTIC</v>
          </cell>
          <cell r="AF330">
            <v>0</v>
          </cell>
        </row>
        <row r="331">
          <cell r="A331" t="str">
            <v>A06910857</v>
          </cell>
          <cell r="B331" t="str">
            <v xml:space="preserve">Seautelle, Tarrant William Joseph  </v>
          </cell>
          <cell r="C331" t="str">
            <v>M</v>
          </cell>
          <cell r="D331" t="str">
            <v>EN</v>
          </cell>
          <cell r="E331" t="str">
            <v>England</v>
          </cell>
          <cell r="F331" t="str">
            <v>PR</v>
          </cell>
          <cell r="G331" t="str">
            <v>GR</v>
          </cell>
          <cell r="H331" t="str">
            <v>FA13</v>
          </cell>
          <cell r="I331" t="str">
            <v>RG</v>
          </cell>
          <cell r="J331" t="str">
            <v>MA</v>
          </cell>
          <cell r="K331" t="str">
            <v>FA12</v>
          </cell>
          <cell r="L331" t="str">
            <v>FA12</v>
          </cell>
          <cell r="M331" t="str">
            <v>FA13</v>
          </cell>
          <cell r="N331" t="str">
            <v>IR76</v>
          </cell>
          <cell r="O331" t="str">
            <v xml:space="preserve">MPIA      </v>
          </cell>
          <cell r="P331" t="str">
            <v xml:space="preserve">Pacific International Affairs </v>
          </cell>
          <cell r="Q331" t="str">
            <v>IRPS</v>
          </cell>
          <cell r="R331" t="str">
            <v xml:space="preserve">Intl Relations &amp; Pacific Studies   </v>
          </cell>
          <cell r="S331" t="str">
            <v>MPIA</v>
          </cell>
          <cell r="T331" t="str">
            <v xml:space="preserve">R </v>
          </cell>
          <cell r="U331">
            <v>20</v>
          </cell>
          <cell r="V331" t="str">
            <v>NULL</v>
          </cell>
          <cell r="W331" t="str">
            <v>NULL</v>
          </cell>
          <cell r="X331" t="str">
            <v xml:space="preserve">CGR            </v>
          </cell>
          <cell r="Y331">
            <v>41564.13958333333</v>
          </cell>
          <cell r="Z331" t="str">
            <v>INTERNATIONAL RELATIONS &amp; PACIFIC STUDIES</v>
          </cell>
          <cell r="AA331" t="e">
            <v>#N/A</v>
          </cell>
          <cell r="AB331" t="e">
            <v>#N/A</v>
          </cell>
          <cell r="AE331" t="str">
            <v>DOMESTIC</v>
          </cell>
          <cell r="AF331">
            <v>0</v>
          </cell>
        </row>
        <row r="332">
          <cell r="A332" t="str">
            <v>A06911046</v>
          </cell>
          <cell r="B332" t="str">
            <v xml:space="preserve">Escamilla, Rosiangela              </v>
          </cell>
          <cell r="C332" t="str">
            <v>F</v>
          </cell>
          <cell r="D332" t="str">
            <v>MX</v>
          </cell>
          <cell r="E332" t="str">
            <v>Mexico</v>
          </cell>
          <cell r="F332" t="str">
            <v>PR</v>
          </cell>
          <cell r="G332" t="str">
            <v>GR</v>
          </cell>
          <cell r="H332" t="str">
            <v>FA13</v>
          </cell>
          <cell r="I332" t="str">
            <v>RG</v>
          </cell>
          <cell r="J332" t="str">
            <v>D2</v>
          </cell>
          <cell r="K332" t="str">
            <v>FA09</v>
          </cell>
          <cell r="L332" t="str">
            <v>FA09</v>
          </cell>
          <cell r="M332" t="str">
            <v>FA13</v>
          </cell>
          <cell r="N332" t="str">
            <v>LT77</v>
          </cell>
          <cell r="O332" t="str">
            <v>Literature</v>
          </cell>
          <cell r="P332" t="str">
            <v xml:space="preserve">Literature                    </v>
          </cell>
          <cell r="Q332" t="str">
            <v xml:space="preserve">LIT </v>
          </cell>
          <cell r="R332" t="str">
            <v xml:space="preserve">Literature                         </v>
          </cell>
          <cell r="S332" t="str">
            <v xml:space="preserve">PHD </v>
          </cell>
          <cell r="T332" t="str">
            <v xml:space="preserve">R </v>
          </cell>
          <cell r="U332">
            <v>12</v>
          </cell>
          <cell r="V332" t="str">
            <v>NULL</v>
          </cell>
          <cell r="W332" t="str">
            <v>NULL</v>
          </cell>
          <cell r="X332" t="str">
            <v xml:space="preserve">CGR            </v>
          </cell>
          <cell r="Y332">
            <v>41564.13958333333</v>
          </cell>
          <cell r="Z332" t="str">
            <v>ARTS &amp; HUMANITIES</v>
          </cell>
          <cell r="AA332" t="e">
            <v>#N/A</v>
          </cell>
          <cell r="AB332" t="e">
            <v>#N/A</v>
          </cell>
          <cell r="AE332" t="str">
            <v>DOMESTIC</v>
          </cell>
          <cell r="AF332">
            <v>0</v>
          </cell>
        </row>
        <row r="333">
          <cell r="A333" t="str">
            <v>A06913571</v>
          </cell>
          <cell r="B333" t="str">
            <v xml:space="preserve">Muse-Orlinoff, Leah R              </v>
          </cell>
          <cell r="C333" t="str">
            <v>F</v>
          </cell>
          <cell r="D333" t="str">
            <v>US</v>
          </cell>
          <cell r="E333" t="str">
            <v>United States of America</v>
          </cell>
          <cell r="F333" t="str">
            <v xml:space="preserve">  </v>
          </cell>
          <cell r="G333" t="str">
            <v>GR</v>
          </cell>
          <cell r="H333" t="str">
            <v>FA13</v>
          </cell>
          <cell r="I333" t="str">
            <v>RG</v>
          </cell>
          <cell r="J333" t="str">
            <v>D2</v>
          </cell>
          <cell r="K333" t="str">
            <v>FA13</v>
          </cell>
          <cell r="L333" t="str">
            <v>FA06</v>
          </cell>
          <cell r="M333" t="str">
            <v>FA13</v>
          </cell>
          <cell r="N333" t="str">
            <v>SO75</v>
          </cell>
          <cell r="O333" t="str">
            <v xml:space="preserve">Sociology </v>
          </cell>
          <cell r="P333" t="str">
            <v xml:space="preserve">Sociology                     </v>
          </cell>
          <cell r="Q333" t="str">
            <v xml:space="preserve">SOC </v>
          </cell>
          <cell r="R333" t="str">
            <v xml:space="preserve">Sociology                          </v>
          </cell>
          <cell r="S333" t="str">
            <v xml:space="preserve">PHD </v>
          </cell>
          <cell r="T333" t="str">
            <v xml:space="preserve">R </v>
          </cell>
          <cell r="U333">
            <v>12</v>
          </cell>
          <cell r="V333" t="str">
            <v>READ</v>
          </cell>
          <cell r="W333" t="str">
            <v>READ</v>
          </cell>
          <cell r="X333" t="str">
            <v xml:space="preserve">RGR            </v>
          </cell>
          <cell r="Y333">
            <v>41564.13958333333</v>
          </cell>
          <cell r="Z333" t="str">
            <v>SOCIAL SCIENCES</v>
          </cell>
          <cell r="AA333" t="e">
            <v>#N/A</v>
          </cell>
          <cell r="AB333" t="e">
            <v>#N/A</v>
          </cell>
          <cell r="AE333" t="str">
            <v>DOMESTIC</v>
          </cell>
          <cell r="AF333">
            <v>0</v>
          </cell>
        </row>
        <row r="334">
          <cell r="A334" t="str">
            <v>A06914828</v>
          </cell>
          <cell r="B334" t="str">
            <v xml:space="preserve">Novak, Jessica M                   </v>
          </cell>
          <cell r="C334" t="str">
            <v>F</v>
          </cell>
          <cell r="D334" t="str">
            <v>US</v>
          </cell>
          <cell r="E334" t="str">
            <v>United States of America</v>
          </cell>
          <cell r="F334" t="str">
            <v xml:space="preserve">  </v>
          </cell>
          <cell r="G334" t="str">
            <v>GR</v>
          </cell>
          <cell r="H334" t="str">
            <v>FA13</v>
          </cell>
          <cell r="I334" t="str">
            <v>RG</v>
          </cell>
          <cell r="J334" t="str">
            <v>D2</v>
          </cell>
          <cell r="K334" t="str">
            <v>WI12</v>
          </cell>
          <cell r="L334" t="str">
            <v>FA06</v>
          </cell>
          <cell r="M334" t="str">
            <v>FA13</v>
          </cell>
          <cell r="N334" t="str">
            <v>AN75</v>
          </cell>
          <cell r="O334" t="str">
            <v xml:space="preserve">Anthropol </v>
          </cell>
          <cell r="P334" t="str">
            <v xml:space="preserve">Anthropology                  </v>
          </cell>
          <cell r="Q334" t="str">
            <v>ANTH</v>
          </cell>
          <cell r="R334" t="str">
            <v xml:space="preserve">Anthropology                       </v>
          </cell>
          <cell r="S334" t="str">
            <v xml:space="preserve">PHD </v>
          </cell>
          <cell r="T334" t="str">
            <v xml:space="preserve">R </v>
          </cell>
          <cell r="U334">
            <v>16</v>
          </cell>
          <cell r="V334" t="str">
            <v>NULL</v>
          </cell>
          <cell r="W334" t="str">
            <v>NULL</v>
          </cell>
          <cell r="X334" t="str">
            <v xml:space="preserve">CGR            </v>
          </cell>
          <cell r="Y334">
            <v>41564.13958333333</v>
          </cell>
          <cell r="Z334" t="str">
            <v>SOCIAL SCIENCES</v>
          </cell>
          <cell r="AA334" t="e">
            <v>#N/A</v>
          </cell>
          <cell r="AB334" t="e">
            <v>#N/A</v>
          </cell>
          <cell r="AE334" t="str">
            <v>DOMESTIC</v>
          </cell>
          <cell r="AF334">
            <v>0</v>
          </cell>
        </row>
        <row r="335">
          <cell r="A335" t="str">
            <v>A06919378</v>
          </cell>
          <cell r="B335" t="str">
            <v xml:space="preserve">Schuler, Paul J                    </v>
          </cell>
          <cell r="C335" t="str">
            <v>M</v>
          </cell>
          <cell r="D335" t="str">
            <v>US</v>
          </cell>
          <cell r="E335" t="str">
            <v>United States of America</v>
          </cell>
          <cell r="F335" t="str">
            <v xml:space="preserve">  </v>
          </cell>
          <cell r="G335" t="str">
            <v>GR</v>
          </cell>
          <cell r="H335" t="str">
            <v>FA13</v>
          </cell>
          <cell r="I335" t="str">
            <v>RG</v>
          </cell>
          <cell r="J335" t="str">
            <v>D2</v>
          </cell>
          <cell r="K335" t="str">
            <v>FA06</v>
          </cell>
          <cell r="L335" t="str">
            <v>FA06</v>
          </cell>
          <cell r="M335" t="str">
            <v>FA13</v>
          </cell>
          <cell r="N335" t="str">
            <v>PS75</v>
          </cell>
          <cell r="O335" t="str">
            <v xml:space="preserve">Polit Sci </v>
          </cell>
          <cell r="P335" t="str">
            <v xml:space="preserve">Political Science             </v>
          </cell>
          <cell r="Q335" t="str">
            <v>POLI</v>
          </cell>
          <cell r="R335" t="str">
            <v xml:space="preserve">Political Science                  </v>
          </cell>
          <cell r="S335" t="str">
            <v xml:space="preserve">PHD </v>
          </cell>
          <cell r="T335" t="str">
            <v xml:space="preserve">R </v>
          </cell>
          <cell r="U335">
            <v>12</v>
          </cell>
          <cell r="V335" t="str">
            <v>NULL</v>
          </cell>
          <cell r="W335" t="str">
            <v>NULL</v>
          </cell>
          <cell r="X335" t="str">
            <v xml:space="preserve">CGR            </v>
          </cell>
          <cell r="Y335">
            <v>41564.13958333333</v>
          </cell>
          <cell r="Z335" t="str">
            <v>SOCIAL SCIENCES</v>
          </cell>
          <cell r="AA335" t="e">
            <v>#N/A</v>
          </cell>
          <cell r="AB335" t="e">
            <v>#N/A</v>
          </cell>
          <cell r="AE335" t="str">
            <v>DOMESTIC</v>
          </cell>
          <cell r="AF335">
            <v>0</v>
          </cell>
        </row>
        <row r="336">
          <cell r="A336" t="str">
            <v>A06921430</v>
          </cell>
          <cell r="B336" t="str">
            <v xml:space="preserve">Georghiou, Sophia Berniece         </v>
          </cell>
          <cell r="C336" t="str">
            <v>F</v>
          </cell>
          <cell r="D336" t="str">
            <v>US</v>
          </cell>
          <cell r="E336" t="str">
            <v>United States of America</v>
          </cell>
          <cell r="F336" t="str">
            <v xml:space="preserve">  </v>
          </cell>
          <cell r="G336" t="str">
            <v>GR</v>
          </cell>
          <cell r="H336" t="str">
            <v>FA13</v>
          </cell>
          <cell r="I336" t="str">
            <v>RG</v>
          </cell>
          <cell r="J336" t="str">
            <v>D1</v>
          </cell>
          <cell r="K336" t="str">
            <v>FA13</v>
          </cell>
          <cell r="L336" t="str">
            <v>WI10</v>
          </cell>
          <cell r="M336" t="str">
            <v>FA13</v>
          </cell>
          <cell r="N336" t="str">
            <v>PU77</v>
          </cell>
          <cell r="O336" t="str">
            <v>PubHlth-GH</v>
          </cell>
          <cell r="P336" t="str">
            <v>PublHlth(Global Hlth)JtDocSDSU</v>
          </cell>
          <cell r="Q336" t="str">
            <v>PUBL</v>
          </cell>
          <cell r="R336" t="str">
            <v xml:space="preserve">Public Health Jt Doc Program       </v>
          </cell>
          <cell r="S336" t="str">
            <v xml:space="preserve">PHD </v>
          </cell>
          <cell r="T336" t="str">
            <v xml:space="preserve">R </v>
          </cell>
          <cell r="U336">
            <v>1</v>
          </cell>
          <cell r="V336" t="str">
            <v>READ</v>
          </cell>
          <cell r="W336" t="str">
            <v>READ</v>
          </cell>
          <cell r="X336" t="str">
            <v xml:space="preserve">VGR            </v>
          </cell>
          <cell r="Y336">
            <v>41564.13958333333</v>
          </cell>
          <cell r="Z336" t="str">
            <v>HEALTH SCIENCES-- SOM</v>
          </cell>
          <cell r="AA336" t="str">
            <v>JDP_XMPT</v>
          </cell>
          <cell r="AB336" t="e">
            <v>#N/A</v>
          </cell>
          <cell r="AC336" t="str">
            <v>JDOC</v>
          </cell>
          <cell r="AE336" t="str">
            <v>DOMESTIC</v>
          </cell>
          <cell r="AF336">
            <v>0</v>
          </cell>
        </row>
        <row r="337">
          <cell r="A337" t="str">
            <v>A06930440</v>
          </cell>
          <cell r="B337" t="str">
            <v xml:space="preserve">Nakamura, Natalie Emiko            </v>
          </cell>
          <cell r="C337" t="str">
            <v>F</v>
          </cell>
          <cell r="D337" t="str">
            <v>US</v>
          </cell>
          <cell r="E337" t="str">
            <v>United States of America</v>
          </cell>
          <cell r="F337" t="str">
            <v xml:space="preserve">  </v>
          </cell>
          <cell r="G337" t="str">
            <v>GR</v>
          </cell>
          <cell r="H337" t="str">
            <v>FA13</v>
          </cell>
          <cell r="I337" t="str">
            <v>RG</v>
          </cell>
          <cell r="J337" t="str">
            <v>MA</v>
          </cell>
          <cell r="K337" t="str">
            <v>FA12</v>
          </cell>
          <cell r="L337" t="str">
            <v>FA12</v>
          </cell>
          <cell r="M337" t="str">
            <v>FA13</v>
          </cell>
          <cell r="N337" t="str">
            <v>IR76</v>
          </cell>
          <cell r="O337" t="str">
            <v xml:space="preserve">MPIA      </v>
          </cell>
          <cell r="P337" t="str">
            <v xml:space="preserve">Pacific International Affairs </v>
          </cell>
          <cell r="Q337" t="str">
            <v>IRPS</v>
          </cell>
          <cell r="R337" t="str">
            <v xml:space="preserve">Intl Relations &amp; Pacific Studies   </v>
          </cell>
          <cell r="S337" t="str">
            <v>MPIA</v>
          </cell>
          <cell r="T337" t="str">
            <v xml:space="preserve">R </v>
          </cell>
          <cell r="U337">
            <v>16</v>
          </cell>
          <cell r="V337" t="str">
            <v>NULL</v>
          </cell>
          <cell r="W337" t="str">
            <v>NULL</v>
          </cell>
          <cell r="X337" t="str">
            <v xml:space="preserve">CGR            </v>
          </cell>
          <cell r="Y337">
            <v>41564.13958333333</v>
          </cell>
          <cell r="Z337" t="str">
            <v>INTERNATIONAL RELATIONS &amp; PACIFIC STUDIES</v>
          </cell>
          <cell r="AA337" t="e">
            <v>#N/A</v>
          </cell>
          <cell r="AB337" t="e">
            <v>#N/A</v>
          </cell>
          <cell r="AE337" t="str">
            <v>DOMESTIC</v>
          </cell>
          <cell r="AF337">
            <v>0</v>
          </cell>
        </row>
        <row r="338">
          <cell r="A338" t="str">
            <v>A06932925</v>
          </cell>
          <cell r="B338" t="str">
            <v xml:space="preserve">Guthals, Adrian Lewis              </v>
          </cell>
          <cell r="C338" t="str">
            <v>M</v>
          </cell>
          <cell r="D338" t="str">
            <v>US</v>
          </cell>
          <cell r="E338" t="str">
            <v>United States of America</v>
          </cell>
          <cell r="F338" t="str">
            <v xml:space="preserve">  </v>
          </cell>
          <cell r="G338" t="str">
            <v>GR</v>
          </cell>
          <cell r="H338" t="str">
            <v>FA13</v>
          </cell>
          <cell r="I338" t="str">
            <v>RG</v>
          </cell>
          <cell r="J338" t="str">
            <v>D2</v>
          </cell>
          <cell r="K338" t="str">
            <v>FA10</v>
          </cell>
          <cell r="L338" t="str">
            <v>FA10</v>
          </cell>
          <cell r="M338" t="str">
            <v>FA13</v>
          </cell>
          <cell r="N338" t="str">
            <v>CS75</v>
          </cell>
          <cell r="O338" t="str">
            <v xml:space="preserve">Comp Sci  </v>
          </cell>
          <cell r="P338" t="str">
            <v xml:space="preserve">Computer Science              </v>
          </cell>
          <cell r="Q338" t="str">
            <v xml:space="preserve">CSE </v>
          </cell>
          <cell r="R338" t="str">
            <v xml:space="preserve">Computer Science &amp; Engineering     </v>
          </cell>
          <cell r="S338" t="str">
            <v xml:space="preserve">PHD </v>
          </cell>
          <cell r="T338" t="str">
            <v xml:space="preserve">R </v>
          </cell>
          <cell r="U338">
            <v>12</v>
          </cell>
          <cell r="V338" t="str">
            <v>NULL</v>
          </cell>
          <cell r="W338" t="str">
            <v>NULL</v>
          </cell>
          <cell r="X338" t="str">
            <v xml:space="preserve">CGR            </v>
          </cell>
          <cell r="Y338">
            <v>41564.13958333333</v>
          </cell>
          <cell r="Z338" t="str">
            <v>JACOBS SCHOOL OF ENGINEERING</v>
          </cell>
          <cell r="AA338" t="e">
            <v>#N/A</v>
          </cell>
          <cell r="AB338" t="e">
            <v>#N/A</v>
          </cell>
          <cell r="AE338" t="str">
            <v>DOMESTIC</v>
          </cell>
          <cell r="AF338">
            <v>0</v>
          </cell>
        </row>
        <row r="339">
          <cell r="A339" t="str">
            <v>A06934327</v>
          </cell>
          <cell r="B339" t="str">
            <v xml:space="preserve">Becker, Megan L                    </v>
          </cell>
          <cell r="C339" t="str">
            <v>F</v>
          </cell>
          <cell r="D339" t="str">
            <v>US</v>
          </cell>
          <cell r="E339" t="str">
            <v>United States of America</v>
          </cell>
          <cell r="F339" t="str">
            <v xml:space="preserve">  </v>
          </cell>
          <cell r="G339" t="str">
            <v>GR</v>
          </cell>
          <cell r="H339" t="str">
            <v>FA13</v>
          </cell>
          <cell r="I339" t="str">
            <v>RG</v>
          </cell>
          <cell r="J339" t="str">
            <v>D3</v>
          </cell>
          <cell r="K339" t="str">
            <v>FA06</v>
          </cell>
          <cell r="L339" t="str">
            <v>FA06</v>
          </cell>
          <cell r="M339" t="str">
            <v>FA13</v>
          </cell>
          <cell r="N339" t="str">
            <v>PS75</v>
          </cell>
          <cell r="O339" t="str">
            <v xml:space="preserve">Polit Sci </v>
          </cell>
          <cell r="P339" t="str">
            <v xml:space="preserve">Political Science             </v>
          </cell>
          <cell r="Q339" t="str">
            <v>POLI</v>
          </cell>
          <cell r="R339" t="str">
            <v xml:space="preserve">Political Science                  </v>
          </cell>
          <cell r="S339" t="str">
            <v xml:space="preserve">PHD </v>
          </cell>
          <cell r="T339" t="str">
            <v xml:space="preserve">R </v>
          </cell>
          <cell r="U339">
            <v>12</v>
          </cell>
          <cell r="V339" t="str">
            <v>NULL</v>
          </cell>
          <cell r="W339" t="str">
            <v>NULL</v>
          </cell>
          <cell r="X339" t="str">
            <v xml:space="preserve">CGR            </v>
          </cell>
          <cell r="Y339">
            <v>41564.13958333333</v>
          </cell>
          <cell r="Z339" t="str">
            <v>SOCIAL SCIENCES</v>
          </cell>
          <cell r="AA339" t="e">
            <v>#N/A</v>
          </cell>
          <cell r="AB339" t="str">
            <v>IN_ABS</v>
          </cell>
          <cell r="AE339" t="str">
            <v>DOMESTIC</v>
          </cell>
          <cell r="AF339">
            <v>0</v>
          </cell>
        </row>
        <row r="340">
          <cell r="A340" t="str">
            <v>A06941364</v>
          </cell>
          <cell r="B340" t="str">
            <v xml:space="preserve">Friederich, Brian Timothy          </v>
          </cell>
          <cell r="C340" t="str">
            <v>M</v>
          </cell>
          <cell r="D340" t="str">
            <v>US</v>
          </cell>
          <cell r="E340" t="str">
            <v>United States of America</v>
          </cell>
          <cell r="F340" t="str">
            <v xml:space="preserve">  </v>
          </cell>
          <cell r="G340" t="str">
            <v>GR</v>
          </cell>
          <cell r="H340" t="str">
            <v>FA13</v>
          </cell>
          <cell r="I340" t="str">
            <v>RG</v>
          </cell>
          <cell r="J340" t="str">
            <v>MA</v>
          </cell>
          <cell r="K340" t="str">
            <v>FA12</v>
          </cell>
          <cell r="L340" t="str">
            <v>FA12</v>
          </cell>
          <cell r="M340" t="str">
            <v>FA13</v>
          </cell>
          <cell r="N340" t="str">
            <v>IR76</v>
          </cell>
          <cell r="O340" t="str">
            <v xml:space="preserve">MPIA      </v>
          </cell>
          <cell r="P340" t="str">
            <v xml:space="preserve">Pacific International Affairs </v>
          </cell>
          <cell r="Q340" t="str">
            <v>IRPS</v>
          </cell>
          <cell r="R340" t="str">
            <v xml:space="preserve">Intl Relations &amp; Pacific Studies   </v>
          </cell>
          <cell r="S340" t="str">
            <v>MPIA</v>
          </cell>
          <cell r="T340" t="str">
            <v xml:space="preserve">R </v>
          </cell>
          <cell r="U340">
            <v>16</v>
          </cell>
          <cell r="V340" t="str">
            <v>NULL</v>
          </cell>
          <cell r="W340" t="str">
            <v>NULL</v>
          </cell>
          <cell r="X340" t="str">
            <v xml:space="preserve">CGR            </v>
          </cell>
          <cell r="Y340">
            <v>41564.13958333333</v>
          </cell>
          <cell r="Z340" t="str">
            <v>INTERNATIONAL RELATIONS &amp; PACIFIC STUDIES</v>
          </cell>
          <cell r="AA340" t="e">
            <v>#N/A</v>
          </cell>
          <cell r="AB340" t="e">
            <v>#N/A</v>
          </cell>
          <cell r="AE340" t="str">
            <v>DOMESTIC</v>
          </cell>
          <cell r="AF340">
            <v>0</v>
          </cell>
        </row>
        <row r="341">
          <cell r="A341" t="str">
            <v>A06945471</v>
          </cell>
          <cell r="B341" t="str">
            <v xml:space="preserve">Poling, Matthew Clinton            </v>
          </cell>
          <cell r="C341" t="str">
            <v>M</v>
          </cell>
          <cell r="D341" t="str">
            <v>US</v>
          </cell>
          <cell r="E341" t="str">
            <v>United States of America</v>
          </cell>
          <cell r="F341" t="str">
            <v xml:space="preserve">  </v>
          </cell>
          <cell r="G341" t="str">
            <v>GR</v>
          </cell>
          <cell r="H341" t="str">
            <v>FA13</v>
          </cell>
          <cell r="I341" t="str">
            <v>RG</v>
          </cell>
          <cell r="J341" t="str">
            <v>D2</v>
          </cell>
          <cell r="K341" t="str">
            <v>FA10</v>
          </cell>
          <cell r="L341" t="str">
            <v>FA10</v>
          </cell>
          <cell r="M341" t="str">
            <v>FA13</v>
          </cell>
          <cell r="N341" t="str">
            <v>BS75</v>
          </cell>
          <cell r="O341" t="str">
            <v>Biomed Sci</v>
          </cell>
          <cell r="P341" t="str">
            <v xml:space="preserve">Biomedical Sciences           </v>
          </cell>
          <cell r="Q341" t="str">
            <v>BIOM</v>
          </cell>
          <cell r="R341" t="str">
            <v xml:space="preserve">Biomedical Sciences                </v>
          </cell>
          <cell r="S341" t="str">
            <v xml:space="preserve">PHD </v>
          </cell>
          <cell r="T341" t="str">
            <v xml:space="preserve">R </v>
          </cell>
          <cell r="U341">
            <v>12</v>
          </cell>
          <cell r="V341" t="str">
            <v>NULL</v>
          </cell>
          <cell r="W341" t="str">
            <v>NULL</v>
          </cell>
          <cell r="X341" t="str">
            <v xml:space="preserve">CGR            </v>
          </cell>
          <cell r="Y341">
            <v>41564.13958333333</v>
          </cell>
          <cell r="Z341" t="str">
            <v>HEALTH SCIENCES-- SOM</v>
          </cell>
          <cell r="AA341" t="e">
            <v>#N/A</v>
          </cell>
          <cell r="AB341" t="e">
            <v>#N/A</v>
          </cell>
          <cell r="AE341" t="str">
            <v>DOMESTIC</v>
          </cell>
          <cell r="AF341">
            <v>0</v>
          </cell>
        </row>
        <row r="342">
          <cell r="A342" t="str">
            <v>A06949219</v>
          </cell>
          <cell r="B342" t="str">
            <v xml:space="preserve">Motta, Rossana                     </v>
          </cell>
          <cell r="C342" t="str">
            <v>F</v>
          </cell>
          <cell r="D342" t="str">
            <v>IT</v>
          </cell>
          <cell r="E342" t="str">
            <v>Italy</v>
          </cell>
          <cell r="F342" t="str">
            <v>F1</v>
          </cell>
          <cell r="G342" t="str">
            <v>GR</v>
          </cell>
          <cell r="H342" t="str">
            <v>FA13</v>
          </cell>
          <cell r="I342" t="str">
            <v>RG</v>
          </cell>
          <cell r="J342" t="str">
            <v>D2</v>
          </cell>
          <cell r="K342" t="str">
            <v>FA08</v>
          </cell>
          <cell r="L342" t="str">
            <v>FA08</v>
          </cell>
          <cell r="M342" t="str">
            <v>FA13</v>
          </cell>
          <cell r="N342" t="str">
            <v>CS75</v>
          </cell>
          <cell r="O342" t="str">
            <v xml:space="preserve">Comp Sci  </v>
          </cell>
          <cell r="P342" t="str">
            <v xml:space="preserve">Computer Science              </v>
          </cell>
          <cell r="Q342" t="str">
            <v xml:space="preserve">CSE </v>
          </cell>
          <cell r="R342" t="str">
            <v xml:space="preserve">Computer Science &amp; Engineering     </v>
          </cell>
          <cell r="S342" t="str">
            <v xml:space="preserve">PHD </v>
          </cell>
          <cell r="T342" t="str">
            <v>AN</v>
          </cell>
          <cell r="U342">
            <v>12</v>
          </cell>
          <cell r="V342" t="str">
            <v>NULL</v>
          </cell>
          <cell r="W342" t="str">
            <v>NULL</v>
          </cell>
          <cell r="X342" t="str">
            <v xml:space="preserve">CGR            </v>
          </cell>
          <cell r="Y342">
            <v>41564.13958333333</v>
          </cell>
          <cell r="Z342" t="str">
            <v>JACOBS SCHOOL OF ENGINEERING</v>
          </cell>
          <cell r="AA342" t="e">
            <v>#N/A</v>
          </cell>
          <cell r="AB342" t="e">
            <v>#N/A</v>
          </cell>
          <cell r="AE342" t="str">
            <v>INTL</v>
          </cell>
          <cell r="AF342">
            <v>0</v>
          </cell>
        </row>
        <row r="343">
          <cell r="A343" t="str">
            <v>A06949660</v>
          </cell>
          <cell r="B343" t="str">
            <v xml:space="preserve">Xu, Guangming                      </v>
          </cell>
          <cell r="C343" t="str">
            <v>M</v>
          </cell>
          <cell r="D343" t="str">
            <v>CN</v>
          </cell>
          <cell r="E343" t="str">
            <v>China, Peoples' Republic</v>
          </cell>
          <cell r="F343" t="str">
            <v>F1</v>
          </cell>
          <cell r="G343" t="str">
            <v>GR</v>
          </cell>
          <cell r="H343" t="str">
            <v>FA13</v>
          </cell>
          <cell r="I343" t="str">
            <v>RG</v>
          </cell>
          <cell r="J343" t="str">
            <v>D2</v>
          </cell>
          <cell r="K343" t="str">
            <v>FA10</v>
          </cell>
          <cell r="L343" t="str">
            <v>FA06</v>
          </cell>
          <cell r="M343" t="str">
            <v>FA13</v>
          </cell>
          <cell r="N343" t="str">
            <v>EN75</v>
          </cell>
          <cell r="O343" t="str">
            <v xml:space="preserve">Economics </v>
          </cell>
          <cell r="P343" t="str">
            <v xml:space="preserve">Economics                     </v>
          </cell>
          <cell r="Q343" t="str">
            <v>ECON</v>
          </cell>
          <cell r="R343" t="str">
            <v xml:space="preserve">Economics                          </v>
          </cell>
          <cell r="S343" t="str">
            <v xml:space="preserve">PHD </v>
          </cell>
          <cell r="T343" t="str">
            <v>AN</v>
          </cell>
          <cell r="U343">
            <v>17</v>
          </cell>
          <cell r="V343" t="str">
            <v>NULL</v>
          </cell>
          <cell r="W343" t="str">
            <v>NULL</v>
          </cell>
          <cell r="X343" t="str">
            <v xml:space="preserve">CGR            </v>
          </cell>
          <cell r="Y343">
            <v>41564.13958333333</v>
          </cell>
          <cell r="Z343" t="str">
            <v>SOCIAL SCIENCES</v>
          </cell>
          <cell r="AA343" t="e">
            <v>#N/A</v>
          </cell>
          <cell r="AB343" t="e">
            <v>#N/A</v>
          </cell>
          <cell r="AE343" t="str">
            <v>INTL</v>
          </cell>
          <cell r="AF343">
            <v>0</v>
          </cell>
        </row>
        <row r="344">
          <cell r="A344" t="str">
            <v>A06959742</v>
          </cell>
          <cell r="B344" t="str">
            <v xml:space="preserve">Lisuk, David Michael               </v>
          </cell>
          <cell r="C344" t="str">
            <v>M</v>
          </cell>
          <cell r="D344" t="str">
            <v>US</v>
          </cell>
          <cell r="E344" t="str">
            <v>United States of America</v>
          </cell>
          <cell r="F344" t="str">
            <v xml:space="preserve">  </v>
          </cell>
          <cell r="G344" t="str">
            <v>GR</v>
          </cell>
          <cell r="H344" t="str">
            <v>FA13</v>
          </cell>
          <cell r="I344" t="str">
            <v>RG</v>
          </cell>
          <cell r="J344" t="str">
            <v>MA</v>
          </cell>
          <cell r="K344" t="str">
            <v>FA13</v>
          </cell>
          <cell r="L344" t="str">
            <v>FA13</v>
          </cell>
          <cell r="M344" t="str">
            <v>FA13</v>
          </cell>
          <cell r="N344" t="str">
            <v>CS75</v>
          </cell>
          <cell r="O344" t="str">
            <v xml:space="preserve">Comp Sci  </v>
          </cell>
          <cell r="P344" t="str">
            <v xml:space="preserve">Computer Science              </v>
          </cell>
          <cell r="Q344" t="str">
            <v xml:space="preserve">CSE </v>
          </cell>
          <cell r="R344" t="str">
            <v xml:space="preserve">Computer Science &amp; Engineering     </v>
          </cell>
          <cell r="S344" t="str">
            <v xml:space="preserve">MS  </v>
          </cell>
          <cell r="T344" t="str">
            <v xml:space="preserve">R </v>
          </cell>
          <cell r="U344">
            <v>9</v>
          </cell>
          <cell r="V344" t="str">
            <v xml:space="preserve">ACC </v>
          </cell>
          <cell r="W344" t="str">
            <v>GADM</v>
          </cell>
          <cell r="X344" t="str">
            <v xml:space="preserve">NGR            </v>
          </cell>
          <cell r="Y344">
            <v>41564.13958333333</v>
          </cell>
          <cell r="Z344" t="str">
            <v>JACOBS SCHOOL OF ENGINEERING</v>
          </cell>
          <cell r="AA344" t="e">
            <v>#N/A</v>
          </cell>
          <cell r="AB344" t="e">
            <v>#N/A</v>
          </cell>
          <cell r="AE344" t="str">
            <v>DOMESTIC</v>
          </cell>
          <cell r="AF344">
            <v>0</v>
          </cell>
        </row>
        <row r="345">
          <cell r="A345" t="str">
            <v>A06975685</v>
          </cell>
          <cell r="B345" t="str">
            <v xml:space="preserve">Mouron, Andrew Martin              </v>
          </cell>
          <cell r="C345" t="str">
            <v>M</v>
          </cell>
          <cell r="D345" t="str">
            <v>US</v>
          </cell>
          <cell r="E345" t="str">
            <v>United States of America</v>
          </cell>
          <cell r="F345" t="str">
            <v xml:space="preserve">  </v>
          </cell>
          <cell r="G345" t="str">
            <v>GR</v>
          </cell>
          <cell r="H345" t="str">
            <v>FA13</v>
          </cell>
          <cell r="I345" t="str">
            <v>RG</v>
          </cell>
          <cell r="J345" t="str">
            <v>MA</v>
          </cell>
          <cell r="K345" t="str">
            <v>FA12</v>
          </cell>
          <cell r="L345" t="str">
            <v>FA12</v>
          </cell>
          <cell r="M345" t="str">
            <v>FA13</v>
          </cell>
          <cell r="N345" t="str">
            <v>MC75</v>
          </cell>
          <cell r="O345" t="str">
            <v>Aerosp Eng</v>
          </cell>
          <cell r="P345" t="str">
            <v xml:space="preserve">Engin Scis (Aerospace Engin)  </v>
          </cell>
          <cell r="Q345" t="str">
            <v xml:space="preserve">MAE </v>
          </cell>
          <cell r="R345" t="str">
            <v xml:space="preserve">Mechanical &amp; Aerospace Engineering </v>
          </cell>
          <cell r="S345" t="str">
            <v xml:space="preserve">MS  </v>
          </cell>
          <cell r="T345" t="str">
            <v>PR</v>
          </cell>
          <cell r="U345">
            <v>4</v>
          </cell>
          <cell r="V345" t="str">
            <v>NULL</v>
          </cell>
          <cell r="W345" t="str">
            <v>NULL</v>
          </cell>
          <cell r="X345" t="str">
            <v xml:space="preserve">CGR            </v>
          </cell>
          <cell r="Y345">
            <v>41564.13958333333</v>
          </cell>
          <cell r="Z345" t="str">
            <v>JACOBS SCHOOL OF ENGINEERING</v>
          </cell>
          <cell r="AA345" t="e">
            <v>#N/A</v>
          </cell>
          <cell r="AB345" t="e">
            <v>#N/A</v>
          </cell>
          <cell r="AE345" t="str">
            <v>DOMESTIC</v>
          </cell>
          <cell r="AF345">
            <v>0</v>
          </cell>
        </row>
        <row r="346">
          <cell r="A346" t="str">
            <v>A06988833</v>
          </cell>
          <cell r="B346" t="str">
            <v xml:space="preserve">Yang, Stephanie Maggie             </v>
          </cell>
          <cell r="C346" t="str">
            <v>F</v>
          </cell>
          <cell r="D346" t="str">
            <v>US</v>
          </cell>
          <cell r="E346" t="str">
            <v>United States of America</v>
          </cell>
          <cell r="F346" t="str">
            <v xml:space="preserve">  </v>
          </cell>
          <cell r="G346" t="str">
            <v>GR</v>
          </cell>
          <cell r="H346" t="str">
            <v>FA13</v>
          </cell>
          <cell r="I346" t="str">
            <v>RG</v>
          </cell>
          <cell r="J346" t="str">
            <v>MA</v>
          </cell>
          <cell r="K346" t="str">
            <v>FA13</v>
          </cell>
          <cell r="L346" t="str">
            <v>FA11</v>
          </cell>
          <cell r="M346" t="str">
            <v>FA13</v>
          </cell>
          <cell r="N346" t="str">
            <v>IR76</v>
          </cell>
          <cell r="O346" t="str">
            <v xml:space="preserve">MPIA      </v>
          </cell>
          <cell r="P346" t="str">
            <v xml:space="preserve">Pacific International Affairs </v>
          </cell>
          <cell r="Q346" t="str">
            <v>IRPS</v>
          </cell>
          <cell r="R346" t="str">
            <v xml:space="preserve">Intl Relations &amp; Pacific Studies   </v>
          </cell>
          <cell r="S346" t="str">
            <v>MPIA</v>
          </cell>
          <cell r="T346" t="str">
            <v xml:space="preserve">R </v>
          </cell>
          <cell r="U346">
            <v>20</v>
          </cell>
          <cell r="V346" t="str">
            <v>LVRT</v>
          </cell>
          <cell r="W346" t="str">
            <v>LVRT</v>
          </cell>
          <cell r="X346" t="str">
            <v xml:space="preserve">RGR            </v>
          </cell>
          <cell r="Y346">
            <v>41564.13958333333</v>
          </cell>
          <cell r="Z346" t="str">
            <v>INTERNATIONAL RELATIONS &amp; PACIFIC STUDIES</v>
          </cell>
          <cell r="AA346" t="e">
            <v>#N/A</v>
          </cell>
          <cell r="AB346" t="e">
            <v>#N/A</v>
          </cell>
          <cell r="AE346" t="str">
            <v>DOMESTIC</v>
          </cell>
          <cell r="AF346">
            <v>0</v>
          </cell>
        </row>
        <row r="347">
          <cell r="A347" t="str">
            <v>A06992223</v>
          </cell>
          <cell r="B347" t="str">
            <v xml:space="preserve">Corelli, Alexander Giancarlo       </v>
          </cell>
          <cell r="C347" t="str">
            <v>M</v>
          </cell>
          <cell r="D347" t="str">
            <v>US</v>
          </cell>
          <cell r="E347" t="str">
            <v>United States of America</v>
          </cell>
          <cell r="F347" t="str">
            <v xml:space="preserve">  </v>
          </cell>
          <cell r="G347" t="str">
            <v>GR</v>
          </cell>
          <cell r="H347" t="str">
            <v>FA13</v>
          </cell>
          <cell r="I347" t="str">
            <v>RG</v>
          </cell>
          <cell r="J347" t="str">
            <v>MA</v>
          </cell>
          <cell r="K347" t="str">
            <v>FA12</v>
          </cell>
          <cell r="L347" t="str">
            <v>FA12</v>
          </cell>
          <cell r="M347" t="str">
            <v>FA13</v>
          </cell>
          <cell r="N347" t="str">
            <v>EC82</v>
          </cell>
          <cell r="O347" t="str">
            <v>SignImagPr</v>
          </cell>
          <cell r="P347" t="str">
            <v>Elec Eng (Signal &amp; Image Proc)</v>
          </cell>
          <cell r="Q347" t="str">
            <v xml:space="preserve">ECE </v>
          </cell>
          <cell r="R347" t="str">
            <v xml:space="preserve">Electrical &amp; Computer Engineering  </v>
          </cell>
          <cell r="S347" t="str">
            <v xml:space="preserve">MS  </v>
          </cell>
          <cell r="T347" t="str">
            <v xml:space="preserve">R </v>
          </cell>
          <cell r="U347">
            <v>12</v>
          </cell>
          <cell r="V347" t="str">
            <v>NULL</v>
          </cell>
          <cell r="W347" t="str">
            <v>NULL</v>
          </cell>
          <cell r="X347" t="str">
            <v xml:space="preserve">CGR            </v>
          </cell>
          <cell r="Y347">
            <v>41564.13958333333</v>
          </cell>
          <cell r="Z347" t="str">
            <v>JACOBS SCHOOL OF ENGINEERING</v>
          </cell>
          <cell r="AA347" t="e">
            <v>#N/A</v>
          </cell>
          <cell r="AB347" t="e">
            <v>#N/A</v>
          </cell>
          <cell r="AE347" t="str">
            <v>DOMESTIC</v>
          </cell>
          <cell r="AF347">
            <v>0</v>
          </cell>
        </row>
        <row r="348">
          <cell r="A348" t="str">
            <v>A06992305</v>
          </cell>
          <cell r="B348" t="str">
            <v xml:space="preserve">Nguyen, Steven                     </v>
          </cell>
          <cell r="C348" t="str">
            <v>M</v>
          </cell>
          <cell r="D348" t="str">
            <v>US</v>
          </cell>
          <cell r="E348" t="str">
            <v>United States of America</v>
          </cell>
          <cell r="F348" t="str">
            <v xml:space="preserve">  </v>
          </cell>
          <cell r="G348" t="str">
            <v>GR</v>
          </cell>
          <cell r="H348" t="str">
            <v>FA13</v>
          </cell>
          <cell r="I348" t="str">
            <v>RG</v>
          </cell>
          <cell r="J348" t="str">
            <v>D1</v>
          </cell>
          <cell r="K348" t="str">
            <v>FA10</v>
          </cell>
          <cell r="L348" t="str">
            <v>FA10</v>
          </cell>
          <cell r="M348" t="str">
            <v>FA13</v>
          </cell>
          <cell r="N348" t="str">
            <v>CH75</v>
          </cell>
          <cell r="O348" t="str">
            <v xml:space="preserve">Chemistry </v>
          </cell>
          <cell r="P348" t="str">
            <v xml:space="preserve">Chemistry                     </v>
          </cell>
          <cell r="Q348" t="str">
            <v>CHEM</v>
          </cell>
          <cell r="R348" t="str">
            <v xml:space="preserve">Chemistry and Biochemistry         </v>
          </cell>
          <cell r="S348" t="str">
            <v xml:space="preserve">PHD </v>
          </cell>
          <cell r="T348" t="str">
            <v xml:space="preserve">R </v>
          </cell>
          <cell r="U348">
            <v>12</v>
          </cell>
          <cell r="V348" t="str">
            <v>NULL</v>
          </cell>
          <cell r="W348" t="str">
            <v>NULL</v>
          </cell>
          <cell r="X348" t="str">
            <v xml:space="preserve">CGR            </v>
          </cell>
          <cell r="Y348">
            <v>41564.13958333333</v>
          </cell>
          <cell r="Z348" t="str">
            <v>PHYSICAL SCIENCES</v>
          </cell>
          <cell r="AA348" t="e">
            <v>#N/A</v>
          </cell>
          <cell r="AB348" t="e">
            <v>#N/A</v>
          </cell>
          <cell r="AE348" t="str">
            <v>DOMESTIC</v>
          </cell>
          <cell r="AF348">
            <v>0</v>
          </cell>
        </row>
        <row r="349">
          <cell r="A349" t="str">
            <v>A06992500</v>
          </cell>
          <cell r="B349" t="str">
            <v xml:space="preserve">Widjaja, Christella Edlina         </v>
          </cell>
          <cell r="C349" t="str">
            <v>F</v>
          </cell>
          <cell r="D349" t="str">
            <v>US</v>
          </cell>
          <cell r="E349" t="str">
            <v>United States of America</v>
          </cell>
          <cell r="F349" t="str">
            <v xml:space="preserve">  </v>
          </cell>
          <cell r="G349" t="str">
            <v>GR</v>
          </cell>
          <cell r="H349" t="str">
            <v>FA13</v>
          </cell>
          <cell r="I349" t="str">
            <v>RG</v>
          </cell>
          <cell r="J349" t="str">
            <v>D1</v>
          </cell>
          <cell r="K349" t="str">
            <v>FA10</v>
          </cell>
          <cell r="L349" t="str">
            <v>FA10</v>
          </cell>
          <cell r="M349" t="str">
            <v>FA13</v>
          </cell>
          <cell r="N349" t="str">
            <v>BS75</v>
          </cell>
          <cell r="O349" t="str">
            <v>Biomed Sci</v>
          </cell>
          <cell r="P349" t="str">
            <v xml:space="preserve">Biomedical Sciences           </v>
          </cell>
          <cell r="Q349" t="str">
            <v>BIOM</v>
          </cell>
          <cell r="R349" t="str">
            <v xml:space="preserve">Biomedical Sciences                </v>
          </cell>
          <cell r="S349" t="str">
            <v xml:space="preserve">PHD </v>
          </cell>
          <cell r="T349" t="str">
            <v xml:space="preserve">R </v>
          </cell>
          <cell r="U349">
            <v>16</v>
          </cell>
          <cell r="V349" t="str">
            <v>NULL</v>
          </cell>
          <cell r="W349" t="str">
            <v>NULL</v>
          </cell>
          <cell r="X349" t="str">
            <v xml:space="preserve">CGR            </v>
          </cell>
          <cell r="Y349">
            <v>41564.13958333333</v>
          </cell>
          <cell r="Z349" t="str">
            <v>HEALTH SCIENCES-- SOM</v>
          </cell>
          <cell r="AA349" t="e">
            <v>#N/A</v>
          </cell>
          <cell r="AB349" t="e">
            <v>#N/A</v>
          </cell>
          <cell r="AE349" t="str">
            <v>DOMESTIC</v>
          </cell>
          <cell r="AF349">
            <v>0</v>
          </cell>
        </row>
        <row r="350">
          <cell r="A350" t="str">
            <v>A06994543</v>
          </cell>
          <cell r="B350" t="str">
            <v xml:space="preserve">Yan, Susan                         </v>
          </cell>
          <cell r="C350" t="str">
            <v>F</v>
          </cell>
          <cell r="D350" t="str">
            <v>US</v>
          </cell>
          <cell r="E350" t="str">
            <v>United States of America</v>
          </cell>
          <cell r="F350" t="str">
            <v xml:space="preserve">  </v>
          </cell>
          <cell r="G350" t="str">
            <v>GR</v>
          </cell>
          <cell r="H350" t="str">
            <v>FA13</v>
          </cell>
          <cell r="I350" t="str">
            <v>RG</v>
          </cell>
          <cell r="J350" t="str">
            <v>MA</v>
          </cell>
          <cell r="K350" t="str">
            <v>FA13</v>
          </cell>
          <cell r="L350" t="str">
            <v>FA13</v>
          </cell>
          <cell r="M350" t="str">
            <v>FA13</v>
          </cell>
          <cell r="N350" t="str">
            <v>RS81</v>
          </cell>
          <cell r="O350" t="str">
            <v xml:space="preserve">MBA-Flex  </v>
          </cell>
          <cell r="P350" t="str">
            <v>Master Business Administration</v>
          </cell>
          <cell r="Q350" t="str">
            <v xml:space="preserve">RSM </v>
          </cell>
          <cell r="R350" t="str">
            <v xml:space="preserve">Rady School of Management          </v>
          </cell>
          <cell r="S350" t="str">
            <v xml:space="preserve">MBA </v>
          </cell>
          <cell r="T350" t="str">
            <v xml:space="preserve">R </v>
          </cell>
          <cell r="U350">
            <v>12</v>
          </cell>
          <cell r="V350" t="str">
            <v xml:space="preserve">ACC </v>
          </cell>
          <cell r="W350" t="str">
            <v>GADM</v>
          </cell>
          <cell r="X350" t="str">
            <v xml:space="preserve">NGR            </v>
          </cell>
          <cell r="Y350">
            <v>41564.13958333333</v>
          </cell>
          <cell r="Z350" t="str">
            <v>RADY SCHOOL OF MANAGEMENT FLEX MBA</v>
          </cell>
          <cell r="AA350" t="e">
            <v>#N/A</v>
          </cell>
          <cell r="AB350" t="e">
            <v>#N/A</v>
          </cell>
          <cell r="AD350" t="str">
            <v>SELF</v>
          </cell>
          <cell r="AE350" t="str">
            <v>DOMESTIC</v>
          </cell>
          <cell r="AF350">
            <v>0</v>
          </cell>
        </row>
        <row r="351">
          <cell r="A351" t="str">
            <v>A06998021</v>
          </cell>
          <cell r="B351" t="str">
            <v xml:space="preserve">Campana, Jeffrey Daniel            </v>
          </cell>
          <cell r="C351" t="str">
            <v>M</v>
          </cell>
          <cell r="D351" t="str">
            <v>US</v>
          </cell>
          <cell r="E351" t="str">
            <v>United States of America</v>
          </cell>
          <cell r="F351" t="str">
            <v xml:space="preserve">  </v>
          </cell>
          <cell r="G351" t="str">
            <v>GR</v>
          </cell>
          <cell r="H351" t="str">
            <v>FA13</v>
          </cell>
          <cell r="I351" t="str">
            <v>RG</v>
          </cell>
          <cell r="J351" t="str">
            <v>D1</v>
          </cell>
          <cell r="K351" t="str">
            <v>FA10</v>
          </cell>
          <cell r="L351" t="str">
            <v>FA10</v>
          </cell>
          <cell r="M351" t="str">
            <v>FA13</v>
          </cell>
          <cell r="N351" t="str">
            <v>SI78</v>
          </cell>
          <cell r="O351" t="str">
            <v>Oceanogrph</v>
          </cell>
          <cell r="P351" t="str">
            <v xml:space="preserve">Oceanography                  </v>
          </cell>
          <cell r="Q351" t="str">
            <v xml:space="preserve">SIO </v>
          </cell>
          <cell r="R351" t="str">
            <v>Scripps Institution of Oceanography</v>
          </cell>
          <cell r="S351" t="str">
            <v xml:space="preserve">PHD </v>
          </cell>
          <cell r="T351" t="str">
            <v xml:space="preserve">R </v>
          </cell>
          <cell r="U351">
            <v>13</v>
          </cell>
          <cell r="V351" t="str">
            <v>NULL</v>
          </cell>
          <cell r="W351" t="str">
            <v>NULL</v>
          </cell>
          <cell r="X351" t="str">
            <v xml:space="preserve">CGR            </v>
          </cell>
          <cell r="Y351">
            <v>41564.13958333333</v>
          </cell>
          <cell r="Z351" t="str">
            <v>SCRIPPS INSTITUTE OF OCEANOGRAPHY</v>
          </cell>
          <cell r="AA351" t="e">
            <v>#N/A</v>
          </cell>
          <cell r="AB351" t="e">
            <v>#N/A</v>
          </cell>
          <cell r="AE351" t="str">
            <v>DOMESTIC</v>
          </cell>
          <cell r="AF351">
            <v>0</v>
          </cell>
        </row>
        <row r="352">
          <cell r="A352" t="str">
            <v>A06999186</v>
          </cell>
          <cell r="B352" t="str">
            <v xml:space="preserve">Wu, Franklin                       </v>
          </cell>
          <cell r="C352" t="str">
            <v>M</v>
          </cell>
          <cell r="D352" t="str">
            <v>US</v>
          </cell>
          <cell r="E352" t="str">
            <v>United States of America</v>
          </cell>
          <cell r="F352" t="str">
            <v xml:space="preserve">  </v>
          </cell>
          <cell r="G352" t="str">
            <v>GR</v>
          </cell>
          <cell r="H352" t="str">
            <v>FA13</v>
          </cell>
          <cell r="I352" t="str">
            <v>RG</v>
          </cell>
          <cell r="J352" t="str">
            <v>MA</v>
          </cell>
          <cell r="K352" t="str">
            <v>FA12</v>
          </cell>
          <cell r="L352" t="str">
            <v>FA12</v>
          </cell>
          <cell r="M352" t="str">
            <v>FA13</v>
          </cell>
          <cell r="N352" t="str">
            <v>CS75</v>
          </cell>
          <cell r="O352" t="str">
            <v xml:space="preserve">Comp Sci  </v>
          </cell>
          <cell r="P352" t="str">
            <v xml:space="preserve">Computer Science              </v>
          </cell>
          <cell r="Q352" t="str">
            <v xml:space="preserve">CSE </v>
          </cell>
          <cell r="R352" t="str">
            <v xml:space="preserve">Computer Science &amp; Engineering     </v>
          </cell>
          <cell r="S352" t="str">
            <v xml:space="preserve">MS  </v>
          </cell>
          <cell r="T352" t="str">
            <v xml:space="preserve">R </v>
          </cell>
          <cell r="U352">
            <v>8</v>
          </cell>
          <cell r="V352" t="str">
            <v>NULL</v>
          </cell>
          <cell r="W352" t="str">
            <v>NULL</v>
          </cell>
          <cell r="X352" t="str">
            <v xml:space="preserve">CGR            </v>
          </cell>
          <cell r="Y352">
            <v>41564.13958333333</v>
          </cell>
          <cell r="Z352" t="str">
            <v>JACOBS SCHOOL OF ENGINEERING</v>
          </cell>
          <cell r="AA352" t="e">
            <v>#N/A</v>
          </cell>
          <cell r="AB352" t="e">
            <v>#N/A</v>
          </cell>
          <cell r="AE352" t="str">
            <v>DOMESTIC</v>
          </cell>
          <cell r="AF352">
            <v>0</v>
          </cell>
        </row>
        <row r="353">
          <cell r="A353" t="str">
            <v>A07000449</v>
          </cell>
          <cell r="B353" t="str">
            <v xml:space="preserve">Dill, Tyler Jamison                </v>
          </cell>
          <cell r="C353" t="str">
            <v>M</v>
          </cell>
          <cell r="D353" t="str">
            <v>US</v>
          </cell>
          <cell r="E353" t="str">
            <v>United States of America</v>
          </cell>
          <cell r="F353" t="str">
            <v xml:space="preserve">  </v>
          </cell>
          <cell r="G353" t="str">
            <v>GR</v>
          </cell>
          <cell r="H353" t="str">
            <v>FA13</v>
          </cell>
          <cell r="I353" t="str">
            <v>RG</v>
          </cell>
          <cell r="J353" t="str">
            <v>D1</v>
          </cell>
          <cell r="K353" t="str">
            <v>FA11</v>
          </cell>
          <cell r="L353" t="str">
            <v>FA11</v>
          </cell>
          <cell r="M353" t="str">
            <v>FA13</v>
          </cell>
          <cell r="N353" t="str">
            <v>NA75</v>
          </cell>
          <cell r="O353" t="str">
            <v xml:space="preserve">NanoEng   </v>
          </cell>
          <cell r="P353" t="str">
            <v xml:space="preserve">NanoEngineering               </v>
          </cell>
          <cell r="Q353" t="str">
            <v>NENG</v>
          </cell>
          <cell r="R353" t="str">
            <v xml:space="preserve">NanoEngineering                    </v>
          </cell>
          <cell r="S353" t="str">
            <v xml:space="preserve">PHD </v>
          </cell>
          <cell r="T353" t="str">
            <v xml:space="preserve">R </v>
          </cell>
          <cell r="U353">
            <v>13</v>
          </cell>
          <cell r="V353" t="str">
            <v>NULL</v>
          </cell>
          <cell r="W353" t="str">
            <v>NULL</v>
          </cell>
          <cell r="X353" t="str">
            <v xml:space="preserve">CGR            </v>
          </cell>
          <cell r="Y353">
            <v>41564.13958333333</v>
          </cell>
          <cell r="Z353" t="str">
            <v>JACOBS SCHOOL OF ENGINEERING</v>
          </cell>
          <cell r="AA353" t="e">
            <v>#N/A</v>
          </cell>
          <cell r="AB353" t="e">
            <v>#N/A</v>
          </cell>
          <cell r="AE353" t="str">
            <v>DOMESTIC</v>
          </cell>
          <cell r="AF353">
            <v>0</v>
          </cell>
        </row>
        <row r="354">
          <cell r="A354" t="str">
            <v>A07015551</v>
          </cell>
          <cell r="B354" t="str">
            <v xml:space="preserve">Din, Muhammad Omar Zanulabe        </v>
          </cell>
          <cell r="C354" t="str">
            <v>M</v>
          </cell>
          <cell r="D354" t="str">
            <v>US</v>
          </cell>
          <cell r="E354" t="str">
            <v>United States of America</v>
          </cell>
          <cell r="F354" t="str">
            <v xml:space="preserve">  </v>
          </cell>
          <cell r="G354" t="str">
            <v>GR</v>
          </cell>
          <cell r="H354" t="str">
            <v>FA13</v>
          </cell>
          <cell r="I354" t="str">
            <v>RG</v>
          </cell>
          <cell r="J354" t="str">
            <v>D1</v>
          </cell>
          <cell r="K354" t="str">
            <v>FA12</v>
          </cell>
          <cell r="L354" t="str">
            <v>FA12</v>
          </cell>
          <cell r="M354" t="str">
            <v>FA13</v>
          </cell>
          <cell r="N354" t="str">
            <v>BE75</v>
          </cell>
          <cell r="O354" t="str">
            <v xml:space="preserve">Bioengin  </v>
          </cell>
          <cell r="P354" t="str">
            <v xml:space="preserve">Bioengineering                </v>
          </cell>
          <cell r="Q354" t="str">
            <v>BENG</v>
          </cell>
          <cell r="R354" t="str">
            <v xml:space="preserve">Bioengineering                     </v>
          </cell>
          <cell r="S354" t="str">
            <v xml:space="preserve">PHD </v>
          </cell>
          <cell r="T354" t="str">
            <v xml:space="preserve">R </v>
          </cell>
          <cell r="U354">
            <v>12</v>
          </cell>
          <cell r="V354" t="str">
            <v>NULL</v>
          </cell>
          <cell r="W354" t="str">
            <v>NULL</v>
          </cell>
          <cell r="X354" t="str">
            <v xml:space="preserve">CGR            </v>
          </cell>
          <cell r="Y354">
            <v>41564.13958333333</v>
          </cell>
          <cell r="Z354" t="str">
            <v>JACOBS SCHOOL OF ENGINEERING</v>
          </cell>
          <cell r="AA354" t="e">
            <v>#N/A</v>
          </cell>
          <cell r="AB354" t="e">
            <v>#N/A</v>
          </cell>
          <cell r="AE354" t="str">
            <v>DOMESTIC</v>
          </cell>
          <cell r="AF354">
            <v>0</v>
          </cell>
        </row>
        <row r="355">
          <cell r="A355" t="str">
            <v>A07017050</v>
          </cell>
          <cell r="B355" t="str">
            <v xml:space="preserve">Su, Jeannie Jiwon                  </v>
          </cell>
          <cell r="C355" t="str">
            <v>F</v>
          </cell>
          <cell r="D355" t="str">
            <v>US</v>
          </cell>
          <cell r="E355" t="str">
            <v>United States of America</v>
          </cell>
          <cell r="F355" t="str">
            <v xml:space="preserve">  </v>
          </cell>
          <cell r="G355" t="str">
            <v>GR</v>
          </cell>
          <cell r="H355" t="str">
            <v>FA13</v>
          </cell>
          <cell r="I355" t="str">
            <v>RG</v>
          </cell>
          <cell r="J355" t="str">
            <v>MA</v>
          </cell>
          <cell r="K355" t="str">
            <v>FA13</v>
          </cell>
          <cell r="L355" t="str">
            <v>S313</v>
          </cell>
          <cell r="M355" t="str">
            <v>FA13</v>
          </cell>
          <cell r="N355" t="str">
            <v>AS79</v>
          </cell>
          <cell r="O355" t="str">
            <v xml:space="preserve">ClRes     </v>
          </cell>
          <cell r="P355" t="str">
            <v xml:space="preserve">Clinical Research             </v>
          </cell>
          <cell r="Q355" t="str">
            <v xml:space="preserve">MAS </v>
          </cell>
          <cell r="R355" t="str">
            <v>Master of Advanced Studies Programs</v>
          </cell>
          <cell r="S355" t="str">
            <v xml:space="preserve">MAS </v>
          </cell>
          <cell r="T355" t="str">
            <v xml:space="preserve">R </v>
          </cell>
          <cell r="U355">
            <v>12</v>
          </cell>
          <cell r="V355" t="str">
            <v xml:space="preserve">ACC </v>
          </cell>
          <cell r="W355" t="str">
            <v>GADM</v>
          </cell>
          <cell r="X355" t="str">
            <v xml:space="preserve">NGR            </v>
          </cell>
          <cell r="Y355">
            <v>41564.13958333333</v>
          </cell>
          <cell r="Z355" t="str">
            <v>MASTERS OF ADVANCED STUDIES PROGRAMS</v>
          </cell>
          <cell r="AA355" t="e">
            <v>#N/A</v>
          </cell>
          <cell r="AB355" t="e">
            <v>#N/A</v>
          </cell>
          <cell r="AD355" t="str">
            <v>SELF</v>
          </cell>
          <cell r="AE355" t="str">
            <v>DOMESTIC</v>
          </cell>
          <cell r="AF355">
            <v>0</v>
          </cell>
        </row>
        <row r="356">
          <cell r="A356" t="str">
            <v>A07019233</v>
          </cell>
          <cell r="B356" t="str">
            <v xml:space="preserve">Sander, Andrew Christopher         </v>
          </cell>
          <cell r="C356" t="str">
            <v>M</v>
          </cell>
          <cell r="D356" t="str">
            <v>US</v>
          </cell>
          <cell r="E356" t="str">
            <v>United States of America</v>
          </cell>
          <cell r="F356" t="str">
            <v xml:space="preserve">  </v>
          </cell>
          <cell r="G356" t="str">
            <v>GR</v>
          </cell>
          <cell r="H356" t="str">
            <v>FA13</v>
          </cell>
          <cell r="I356" t="str">
            <v>RG</v>
          </cell>
          <cell r="J356" t="str">
            <v>D1</v>
          </cell>
          <cell r="K356" t="str">
            <v>FA10</v>
          </cell>
          <cell r="L356" t="str">
            <v>FA10</v>
          </cell>
          <cell r="M356" t="str">
            <v>FA13</v>
          </cell>
          <cell r="N356" t="str">
            <v>SE75</v>
          </cell>
          <cell r="O356" t="str">
            <v>Struct Eng</v>
          </cell>
          <cell r="P356" t="str">
            <v xml:space="preserve">Structural Engineering        </v>
          </cell>
          <cell r="Q356" t="str">
            <v xml:space="preserve">SE  </v>
          </cell>
          <cell r="R356" t="str">
            <v xml:space="preserve">Structural Engineering             </v>
          </cell>
          <cell r="S356" t="str">
            <v xml:space="preserve">PHD </v>
          </cell>
          <cell r="T356" t="str">
            <v xml:space="preserve">R </v>
          </cell>
          <cell r="U356">
            <v>12</v>
          </cell>
          <cell r="V356" t="str">
            <v>NULL</v>
          </cell>
          <cell r="W356" t="str">
            <v>NULL</v>
          </cell>
          <cell r="X356" t="str">
            <v xml:space="preserve">CGR            </v>
          </cell>
          <cell r="Y356">
            <v>41564.13958333333</v>
          </cell>
          <cell r="Z356" t="str">
            <v>JACOBS SCHOOL OF ENGINEERING</v>
          </cell>
          <cell r="AA356" t="e">
            <v>#N/A</v>
          </cell>
          <cell r="AB356" t="e">
            <v>#N/A</v>
          </cell>
          <cell r="AE356" t="str">
            <v>DOMESTIC</v>
          </cell>
          <cell r="AF356">
            <v>0</v>
          </cell>
        </row>
        <row r="357">
          <cell r="A357" t="str">
            <v>A07035712</v>
          </cell>
          <cell r="B357" t="str">
            <v xml:space="preserve">Eisenberg, Jodi A                  </v>
          </cell>
          <cell r="C357" t="str">
            <v>F</v>
          </cell>
          <cell r="D357" t="str">
            <v>US</v>
          </cell>
          <cell r="E357" t="str">
            <v>United States of America</v>
          </cell>
          <cell r="F357" t="str">
            <v xml:space="preserve">  </v>
          </cell>
          <cell r="G357" t="str">
            <v>GR</v>
          </cell>
          <cell r="H357" t="str">
            <v>FA13</v>
          </cell>
          <cell r="I357" t="str">
            <v>RG</v>
          </cell>
          <cell r="J357" t="str">
            <v>D2</v>
          </cell>
          <cell r="K357" t="str">
            <v>FA07</v>
          </cell>
          <cell r="L357" t="str">
            <v>FA07</v>
          </cell>
          <cell r="M357" t="str">
            <v>FA13</v>
          </cell>
          <cell r="N357" t="str">
            <v>LT77</v>
          </cell>
          <cell r="O357" t="str">
            <v>Literature</v>
          </cell>
          <cell r="P357" t="str">
            <v xml:space="preserve">Literature                    </v>
          </cell>
          <cell r="Q357" t="str">
            <v xml:space="preserve">LIT </v>
          </cell>
          <cell r="R357" t="str">
            <v xml:space="preserve">Literature                         </v>
          </cell>
          <cell r="S357" t="str">
            <v xml:space="preserve">PHD </v>
          </cell>
          <cell r="T357" t="str">
            <v xml:space="preserve">R </v>
          </cell>
          <cell r="U357">
            <v>12</v>
          </cell>
          <cell r="V357" t="str">
            <v>NULL</v>
          </cell>
          <cell r="W357" t="str">
            <v>NULL</v>
          </cell>
          <cell r="X357" t="str">
            <v xml:space="preserve">CGR            </v>
          </cell>
          <cell r="Y357">
            <v>41564.13958333333</v>
          </cell>
          <cell r="Z357" t="str">
            <v>ARTS &amp; HUMANITIES</v>
          </cell>
          <cell r="AA357" t="e">
            <v>#N/A</v>
          </cell>
          <cell r="AB357" t="e">
            <v>#N/A</v>
          </cell>
          <cell r="AE357" t="str">
            <v>DOMESTIC</v>
          </cell>
          <cell r="AF357">
            <v>0</v>
          </cell>
        </row>
        <row r="358">
          <cell r="A358" t="str">
            <v>A07037154</v>
          </cell>
          <cell r="B358" t="str">
            <v xml:space="preserve">Han, Inhye                         </v>
          </cell>
          <cell r="C358" t="str">
            <v>F</v>
          </cell>
          <cell r="D358" t="str">
            <v>KR</v>
          </cell>
          <cell r="E358" t="str">
            <v>Korea, Republic of (South)</v>
          </cell>
          <cell r="F358" t="str">
            <v>F1</v>
          </cell>
          <cell r="G358" t="str">
            <v>GR</v>
          </cell>
          <cell r="H358" t="str">
            <v>FA13</v>
          </cell>
          <cell r="I358" t="str">
            <v>RG</v>
          </cell>
          <cell r="J358" t="str">
            <v>D3</v>
          </cell>
          <cell r="K358" t="str">
            <v>WI10</v>
          </cell>
          <cell r="L358" t="str">
            <v>FA06</v>
          </cell>
          <cell r="M358" t="str">
            <v>FA13</v>
          </cell>
          <cell r="N358" t="str">
            <v>LT77</v>
          </cell>
          <cell r="O358" t="str">
            <v>Literature</v>
          </cell>
          <cell r="P358" t="str">
            <v xml:space="preserve">Literature                    </v>
          </cell>
          <cell r="Q358" t="str">
            <v xml:space="preserve">LIT </v>
          </cell>
          <cell r="R358" t="str">
            <v xml:space="preserve">Literature                         </v>
          </cell>
          <cell r="S358" t="str">
            <v xml:space="preserve">PHD </v>
          </cell>
          <cell r="T358" t="str">
            <v xml:space="preserve">N </v>
          </cell>
          <cell r="U358">
            <v>12</v>
          </cell>
          <cell r="V358" t="str">
            <v>NULL</v>
          </cell>
          <cell r="W358" t="str">
            <v>NULL</v>
          </cell>
          <cell r="X358" t="str">
            <v xml:space="preserve">CGR            </v>
          </cell>
          <cell r="Y358">
            <v>41564.13958333333</v>
          </cell>
          <cell r="Z358" t="str">
            <v>ARTS &amp; HUMANITIES</v>
          </cell>
          <cell r="AA358" t="e">
            <v>#N/A</v>
          </cell>
          <cell r="AB358" t="e">
            <v>#N/A</v>
          </cell>
          <cell r="AE358" t="str">
            <v>INTL</v>
          </cell>
          <cell r="AF358">
            <v>0</v>
          </cell>
        </row>
        <row r="359">
          <cell r="A359" t="str">
            <v>A07048211</v>
          </cell>
          <cell r="B359" t="str">
            <v xml:space="preserve">Peebles, Jonathan Lee              </v>
          </cell>
          <cell r="C359" t="str">
            <v>M</v>
          </cell>
          <cell r="D359" t="str">
            <v>US</v>
          </cell>
          <cell r="E359" t="str">
            <v>United States of America</v>
          </cell>
          <cell r="F359" t="str">
            <v xml:space="preserve">  </v>
          </cell>
          <cell r="G359" t="str">
            <v>GR</v>
          </cell>
          <cell r="H359" t="str">
            <v>FA13</v>
          </cell>
          <cell r="I359" t="str">
            <v>RG</v>
          </cell>
          <cell r="J359" t="str">
            <v>D1</v>
          </cell>
          <cell r="K359" t="str">
            <v>FA11</v>
          </cell>
          <cell r="L359" t="str">
            <v>FA11</v>
          </cell>
          <cell r="M359" t="str">
            <v>FA13</v>
          </cell>
          <cell r="N359" t="str">
            <v>MC75</v>
          </cell>
          <cell r="O359" t="str">
            <v>Aerosp Eng</v>
          </cell>
          <cell r="P359" t="str">
            <v xml:space="preserve">Engin Scis (Aerospace Engin)  </v>
          </cell>
          <cell r="Q359" t="str">
            <v xml:space="preserve">MAE </v>
          </cell>
          <cell r="R359" t="str">
            <v xml:space="preserve">Mechanical &amp; Aerospace Engineering </v>
          </cell>
          <cell r="S359" t="str">
            <v xml:space="preserve">PHD </v>
          </cell>
          <cell r="T359" t="str">
            <v xml:space="preserve">R </v>
          </cell>
          <cell r="U359">
            <v>12</v>
          </cell>
          <cell r="V359" t="str">
            <v>NULL</v>
          </cell>
          <cell r="W359" t="str">
            <v>NULL</v>
          </cell>
          <cell r="X359" t="str">
            <v xml:space="preserve">CGR            </v>
          </cell>
          <cell r="Y359">
            <v>41564.13958333333</v>
          </cell>
          <cell r="Z359" t="str">
            <v>JACOBS SCHOOL OF ENGINEERING</v>
          </cell>
          <cell r="AA359" t="e">
            <v>#N/A</v>
          </cell>
          <cell r="AB359" t="e">
            <v>#N/A</v>
          </cell>
          <cell r="AE359" t="str">
            <v>DOMESTIC</v>
          </cell>
          <cell r="AF359">
            <v>0</v>
          </cell>
        </row>
        <row r="360">
          <cell r="A360" t="str">
            <v>A07058449</v>
          </cell>
          <cell r="B360" t="str">
            <v xml:space="preserve">Ung, Roger Kevin                   </v>
          </cell>
          <cell r="C360" t="str">
            <v>M</v>
          </cell>
          <cell r="D360" t="str">
            <v>US</v>
          </cell>
          <cell r="E360" t="str">
            <v>United States of America</v>
          </cell>
          <cell r="F360" t="str">
            <v xml:space="preserve">  </v>
          </cell>
          <cell r="G360" t="str">
            <v>GR</v>
          </cell>
          <cell r="H360" t="str">
            <v>FA13</v>
          </cell>
          <cell r="I360" t="str">
            <v>RG</v>
          </cell>
          <cell r="J360" t="str">
            <v>MA</v>
          </cell>
          <cell r="K360" t="str">
            <v>FA12</v>
          </cell>
          <cell r="L360" t="str">
            <v>FA12</v>
          </cell>
          <cell r="M360" t="str">
            <v>FA13</v>
          </cell>
          <cell r="N360" t="str">
            <v>SE75</v>
          </cell>
          <cell r="O360" t="str">
            <v>Struct Eng</v>
          </cell>
          <cell r="P360" t="str">
            <v xml:space="preserve">Structural Engineering        </v>
          </cell>
          <cell r="Q360" t="str">
            <v xml:space="preserve">SE  </v>
          </cell>
          <cell r="R360" t="str">
            <v xml:space="preserve">Structural Engineering             </v>
          </cell>
          <cell r="S360" t="str">
            <v xml:space="preserve">MS  </v>
          </cell>
          <cell r="T360" t="str">
            <v xml:space="preserve">R </v>
          </cell>
          <cell r="U360">
            <v>12</v>
          </cell>
          <cell r="V360" t="str">
            <v>NULL</v>
          </cell>
          <cell r="W360" t="str">
            <v>NULL</v>
          </cell>
          <cell r="X360" t="str">
            <v xml:space="preserve">CGR            </v>
          </cell>
          <cell r="Y360">
            <v>41564.13958333333</v>
          </cell>
          <cell r="Z360" t="str">
            <v>JACOBS SCHOOL OF ENGINEERING</v>
          </cell>
          <cell r="AA360" t="e">
            <v>#N/A</v>
          </cell>
          <cell r="AB360" t="e">
            <v>#N/A</v>
          </cell>
          <cell r="AE360" t="str">
            <v>DOMESTIC</v>
          </cell>
          <cell r="AF360">
            <v>0</v>
          </cell>
        </row>
        <row r="361">
          <cell r="A361" t="str">
            <v>A07058986</v>
          </cell>
          <cell r="B361" t="str">
            <v xml:space="preserve">Kokinis, Troy Andreas              </v>
          </cell>
          <cell r="C361" t="str">
            <v>M</v>
          </cell>
          <cell r="D361" t="str">
            <v>US</v>
          </cell>
          <cell r="E361" t="str">
            <v>United States of America</v>
          </cell>
          <cell r="F361" t="str">
            <v xml:space="preserve">  </v>
          </cell>
          <cell r="G361" t="str">
            <v>GR</v>
          </cell>
          <cell r="H361" t="str">
            <v>FA13</v>
          </cell>
          <cell r="I361" t="str">
            <v>RG</v>
          </cell>
          <cell r="J361" t="str">
            <v>D1</v>
          </cell>
          <cell r="K361" t="str">
            <v>FA11</v>
          </cell>
          <cell r="L361" t="str">
            <v>FA11</v>
          </cell>
          <cell r="M361" t="str">
            <v>FA13</v>
          </cell>
          <cell r="N361" t="str">
            <v>HI75</v>
          </cell>
          <cell r="O361" t="str">
            <v xml:space="preserve">History   </v>
          </cell>
          <cell r="P361" t="str">
            <v xml:space="preserve">History                       </v>
          </cell>
          <cell r="Q361" t="str">
            <v>HIST</v>
          </cell>
          <cell r="R361" t="str">
            <v xml:space="preserve">History                            </v>
          </cell>
          <cell r="S361" t="str">
            <v xml:space="preserve">PHD </v>
          </cell>
          <cell r="T361" t="str">
            <v xml:space="preserve">R </v>
          </cell>
          <cell r="U361">
            <v>16</v>
          </cell>
          <cell r="V361" t="str">
            <v>NULL</v>
          </cell>
          <cell r="W361" t="str">
            <v>NULL</v>
          </cell>
          <cell r="X361" t="str">
            <v xml:space="preserve">CGR            </v>
          </cell>
          <cell r="Y361">
            <v>41564.13958333333</v>
          </cell>
          <cell r="Z361" t="str">
            <v>ARTS &amp; HUMANITIES</v>
          </cell>
          <cell r="AA361" t="e">
            <v>#N/A</v>
          </cell>
          <cell r="AB361" t="e">
            <v>#N/A</v>
          </cell>
          <cell r="AE361" t="str">
            <v>DOMESTIC</v>
          </cell>
          <cell r="AF361">
            <v>0</v>
          </cell>
        </row>
        <row r="362">
          <cell r="A362" t="str">
            <v>A07061184</v>
          </cell>
          <cell r="B362" t="str">
            <v xml:space="preserve">Bhat, Priya                        </v>
          </cell>
          <cell r="C362" t="str">
            <v>F</v>
          </cell>
          <cell r="D362" t="str">
            <v>US</v>
          </cell>
          <cell r="E362" t="str">
            <v>United States of America</v>
          </cell>
          <cell r="F362" t="str">
            <v xml:space="preserve">  </v>
          </cell>
          <cell r="G362" t="str">
            <v>GR</v>
          </cell>
          <cell r="H362" t="str">
            <v>FA13</v>
          </cell>
          <cell r="I362" t="str">
            <v>RG</v>
          </cell>
          <cell r="J362" t="str">
            <v>D1</v>
          </cell>
          <cell r="K362" t="str">
            <v>FA12</v>
          </cell>
          <cell r="L362" t="str">
            <v>FA12</v>
          </cell>
          <cell r="M362" t="str">
            <v>FA13</v>
          </cell>
          <cell r="N362" t="str">
            <v>PU77</v>
          </cell>
          <cell r="O362" t="str">
            <v>PubHlth-GH</v>
          </cell>
          <cell r="P362" t="str">
            <v>PublHlth(Global Hlth)JtDocSDSU</v>
          </cell>
          <cell r="Q362" t="str">
            <v>PUBL</v>
          </cell>
          <cell r="R362" t="str">
            <v xml:space="preserve">Public Health Jt Doc Program       </v>
          </cell>
          <cell r="S362" t="str">
            <v xml:space="preserve">PHD </v>
          </cell>
          <cell r="T362" t="str">
            <v xml:space="preserve">R </v>
          </cell>
          <cell r="U362">
            <v>12</v>
          </cell>
          <cell r="V362" t="str">
            <v>NULL</v>
          </cell>
          <cell r="W362" t="str">
            <v>NULL</v>
          </cell>
          <cell r="X362" t="str">
            <v xml:space="preserve">VGR            </v>
          </cell>
          <cell r="Y362">
            <v>41564.13958333333</v>
          </cell>
          <cell r="Z362" t="str">
            <v>HEALTH SCIENCES-- SOM</v>
          </cell>
          <cell r="AA362" t="str">
            <v>JDP_XMPT</v>
          </cell>
          <cell r="AB362" t="e">
            <v>#N/A</v>
          </cell>
          <cell r="AC362" t="str">
            <v>JDOC</v>
          </cell>
          <cell r="AE362" t="str">
            <v>DOMESTIC</v>
          </cell>
          <cell r="AF362">
            <v>0</v>
          </cell>
        </row>
        <row r="363">
          <cell r="A363" t="str">
            <v>A07069004</v>
          </cell>
          <cell r="B363" t="str">
            <v xml:space="preserve">Eggink, Terra L                    </v>
          </cell>
          <cell r="C363" t="str">
            <v>F</v>
          </cell>
          <cell r="D363" t="str">
            <v>US</v>
          </cell>
          <cell r="E363" t="str">
            <v>United States of America</v>
          </cell>
          <cell r="F363" t="str">
            <v xml:space="preserve">  </v>
          </cell>
          <cell r="G363" t="str">
            <v>GR</v>
          </cell>
          <cell r="H363" t="str">
            <v>FA13</v>
          </cell>
          <cell r="I363" t="str">
            <v>RG</v>
          </cell>
          <cell r="J363" t="str">
            <v>D2</v>
          </cell>
          <cell r="K363" t="str">
            <v>SP13</v>
          </cell>
          <cell r="L363" t="str">
            <v>FA06</v>
          </cell>
          <cell r="M363" t="str">
            <v>FA13</v>
          </cell>
          <cell r="N363" t="str">
            <v>CM75</v>
          </cell>
          <cell r="O363" t="str">
            <v xml:space="preserve">Communic  </v>
          </cell>
          <cell r="P363" t="str">
            <v xml:space="preserve">Communication                 </v>
          </cell>
          <cell r="Q363" t="str">
            <v>COMM</v>
          </cell>
          <cell r="R363" t="str">
            <v xml:space="preserve">Communication                      </v>
          </cell>
          <cell r="S363" t="str">
            <v xml:space="preserve">PHD </v>
          </cell>
          <cell r="T363" t="str">
            <v>PR</v>
          </cell>
          <cell r="U363">
            <v>12</v>
          </cell>
          <cell r="V363" t="str">
            <v>NULL</v>
          </cell>
          <cell r="W363" t="str">
            <v>NULL</v>
          </cell>
          <cell r="X363" t="str">
            <v xml:space="preserve">CGR            </v>
          </cell>
          <cell r="Y363">
            <v>41564.13958333333</v>
          </cell>
          <cell r="Z363" t="str">
            <v>SOCIAL SCIENCES</v>
          </cell>
          <cell r="AA363" t="e">
            <v>#N/A</v>
          </cell>
          <cell r="AB363" t="e">
            <v>#N/A</v>
          </cell>
          <cell r="AE363" t="str">
            <v>DOMESTIC</v>
          </cell>
          <cell r="AF363">
            <v>0</v>
          </cell>
        </row>
        <row r="364">
          <cell r="A364" t="str">
            <v>A07069643</v>
          </cell>
          <cell r="B364" t="str">
            <v xml:space="preserve">Ma, Qi                             </v>
          </cell>
          <cell r="C364" t="str">
            <v>M</v>
          </cell>
          <cell r="D364" t="str">
            <v>CN</v>
          </cell>
          <cell r="E364" t="str">
            <v>China, Peoples' Republic</v>
          </cell>
          <cell r="F364" t="str">
            <v>F1</v>
          </cell>
          <cell r="G364" t="str">
            <v>GR</v>
          </cell>
          <cell r="H364" t="str">
            <v>FA13</v>
          </cell>
          <cell r="I364" t="str">
            <v>RG</v>
          </cell>
          <cell r="J364" t="str">
            <v>D2</v>
          </cell>
          <cell r="K364" t="str">
            <v>FA09</v>
          </cell>
          <cell r="L364" t="str">
            <v>FA09</v>
          </cell>
          <cell r="M364" t="str">
            <v>FA13</v>
          </cell>
          <cell r="N364" t="str">
            <v>BF76</v>
          </cell>
          <cell r="O364" t="str">
            <v>Bio&amp;SysBio</v>
          </cell>
          <cell r="P364" t="str">
            <v xml:space="preserve">Bioinformatics &amp; Systems Bio  </v>
          </cell>
          <cell r="Q364" t="str">
            <v>BINF</v>
          </cell>
          <cell r="R364" t="str">
            <v xml:space="preserve">Bioinformatics and Systems Biology </v>
          </cell>
          <cell r="S364" t="str">
            <v xml:space="preserve">PHD </v>
          </cell>
          <cell r="T364" t="str">
            <v>AN</v>
          </cell>
          <cell r="U364">
            <v>12</v>
          </cell>
          <cell r="V364" t="str">
            <v>NULL</v>
          </cell>
          <cell r="W364" t="str">
            <v>NULL</v>
          </cell>
          <cell r="X364" t="str">
            <v xml:space="preserve">CGR            </v>
          </cell>
          <cell r="Y364">
            <v>41564.13958333333</v>
          </cell>
          <cell r="Z364" t="str">
            <v>JACOBS SCHOOL OF ENGINEERING</v>
          </cell>
          <cell r="AA364" t="e">
            <v>#N/A</v>
          </cell>
          <cell r="AB364" t="e">
            <v>#N/A</v>
          </cell>
          <cell r="AE364" t="str">
            <v>INTL</v>
          </cell>
          <cell r="AF364">
            <v>0</v>
          </cell>
        </row>
        <row r="365">
          <cell r="A365" t="str">
            <v>A07073503</v>
          </cell>
          <cell r="B365" t="str">
            <v xml:space="preserve">Jurick, Sarah Michele              </v>
          </cell>
          <cell r="C365" t="str">
            <v>F</v>
          </cell>
          <cell r="D365" t="str">
            <v>US</v>
          </cell>
          <cell r="E365" t="str">
            <v>United States of America</v>
          </cell>
          <cell r="F365" t="str">
            <v xml:space="preserve">  </v>
          </cell>
          <cell r="G365" t="str">
            <v>GR</v>
          </cell>
          <cell r="H365" t="str">
            <v>FA13</v>
          </cell>
          <cell r="I365" t="str">
            <v>RG</v>
          </cell>
          <cell r="J365" t="str">
            <v>D1</v>
          </cell>
          <cell r="K365" t="str">
            <v>FA12</v>
          </cell>
          <cell r="L365" t="str">
            <v>FA12</v>
          </cell>
          <cell r="M365" t="str">
            <v>FA13</v>
          </cell>
          <cell r="N365" t="str">
            <v>CY75</v>
          </cell>
          <cell r="O365" t="str">
            <v>Cln Psy-JD</v>
          </cell>
          <cell r="P365" t="str">
            <v>Clin Psychology (Jnt Doc SDSU)</v>
          </cell>
          <cell r="Q365" t="str">
            <v>CLIN</v>
          </cell>
          <cell r="R365" t="str">
            <v xml:space="preserve">Clinical Psychology Program        </v>
          </cell>
          <cell r="S365" t="str">
            <v xml:space="preserve">PHD </v>
          </cell>
          <cell r="T365" t="str">
            <v xml:space="preserve">R </v>
          </cell>
          <cell r="U365">
            <v>6</v>
          </cell>
          <cell r="V365" t="str">
            <v>NULL</v>
          </cell>
          <cell r="W365" t="str">
            <v>NULL</v>
          </cell>
          <cell r="X365" t="str">
            <v xml:space="preserve">CGR            </v>
          </cell>
          <cell r="Y365">
            <v>41564.13958333333</v>
          </cell>
          <cell r="Z365" t="str">
            <v>HEALTH SCIENCES-- SOM</v>
          </cell>
          <cell r="AA365" t="e">
            <v>#N/A</v>
          </cell>
          <cell r="AB365" t="e">
            <v>#N/A</v>
          </cell>
          <cell r="AC365" t="str">
            <v>JDOC</v>
          </cell>
          <cell r="AE365" t="str">
            <v>DOMESTIC</v>
          </cell>
          <cell r="AF365">
            <v>0</v>
          </cell>
        </row>
        <row r="366">
          <cell r="A366" t="str">
            <v>A07079097</v>
          </cell>
          <cell r="B366" t="str">
            <v xml:space="preserve">Mylonakis, Leonidas                </v>
          </cell>
          <cell r="C366" t="str">
            <v>M</v>
          </cell>
          <cell r="D366" t="str">
            <v>US</v>
          </cell>
          <cell r="E366" t="str">
            <v>United States of America</v>
          </cell>
          <cell r="F366" t="str">
            <v xml:space="preserve">  </v>
          </cell>
          <cell r="G366" t="str">
            <v>GR</v>
          </cell>
          <cell r="H366" t="str">
            <v>FA13</v>
          </cell>
          <cell r="I366" t="str">
            <v>RG</v>
          </cell>
          <cell r="J366" t="str">
            <v>D1</v>
          </cell>
          <cell r="K366" t="str">
            <v>FA10</v>
          </cell>
          <cell r="L366" t="str">
            <v>FA10</v>
          </cell>
          <cell r="M366" t="str">
            <v>FA13</v>
          </cell>
          <cell r="N366" t="str">
            <v>HI75</v>
          </cell>
          <cell r="O366" t="str">
            <v xml:space="preserve">History   </v>
          </cell>
          <cell r="P366" t="str">
            <v xml:space="preserve">History                       </v>
          </cell>
          <cell r="Q366" t="str">
            <v>HIST</v>
          </cell>
          <cell r="R366" t="str">
            <v xml:space="preserve">History                            </v>
          </cell>
          <cell r="S366" t="str">
            <v xml:space="preserve">PHD </v>
          </cell>
          <cell r="T366" t="str">
            <v xml:space="preserve">R </v>
          </cell>
          <cell r="U366">
            <v>12</v>
          </cell>
          <cell r="V366" t="str">
            <v>NULL</v>
          </cell>
          <cell r="W366" t="str">
            <v>NULL</v>
          </cell>
          <cell r="X366" t="str">
            <v xml:space="preserve">CGR            </v>
          </cell>
          <cell r="Y366">
            <v>41564.13958333333</v>
          </cell>
          <cell r="Z366" t="str">
            <v>ARTS &amp; HUMANITIES</v>
          </cell>
          <cell r="AA366" t="e">
            <v>#N/A</v>
          </cell>
          <cell r="AB366" t="e">
            <v>#N/A</v>
          </cell>
          <cell r="AE366" t="str">
            <v>DOMESTIC</v>
          </cell>
          <cell r="AF366">
            <v>0</v>
          </cell>
        </row>
        <row r="367">
          <cell r="A367" t="str">
            <v>A07087883</v>
          </cell>
          <cell r="B367" t="str">
            <v xml:space="preserve">Pellman, Jason Razos               </v>
          </cell>
          <cell r="C367" t="str">
            <v>M</v>
          </cell>
          <cell r="D367" t="str">
            <v>US</v>
          </cell>
          <cell r="E367" t="str">
            <v>United States of America</v>
          </cell>
          <cell r="F367" t="str">
            <v xml:space="preserve">  </v>
          </cell>
          <cell r="G367" t="str">
            <v>GR</v>
          </cell>
          <cell r="H367" t="str">
            <v>FA13</v>
          </cell>
          <cell r="I367" t="str">
            <v>RG</v>
          </cell>
          <cell r="J367" t="str">
            <v>D2</v>
          </cell>
          <cell r="K367" t="str">
            <v>FA10</v>
          </cell>
          <cell r="L367" t="str">
            <v>FA10</v>
          </cell>
          <cell r="M367" t="str">
            <v>FA13</v>
          </cell>
          <cell r="N367" t="str">
            <v>BS75</v>
          </cell>
          <cell r="O367" t="str">
            <v>Biomed Sci</v>
          </cell>
          <cell r="P367" t="str">
            <v xml:space="preserve">Biomedical Sciences           </v>
          </cell>
          <cell r="Q367" t="str">
            <v>BIOM</v>
          </cell>
          <cell r="R367" t="str">
            <v xml:space="preserve">Biomedical Sciences                </v>
          </cell>
          <cell r="S367" t="str">
            <v xml:space="preserve">PHD </v>
          </cell>
          <cell r="T367" t="str">
            <v xml:space="preserve">R </v>
          </cell>
          <cell r="U367">
            <v>12</v>
          </cell>
          <cell r="V367" t="str">
            <v>NULL</v>
          </cell>
          <cell r="W367" t="str">
            <v>NULL</v>
          </cell>
          <cell r="X367" t="str">
            <v xml:space="preserve">CGR            </v>
          </cell>
          <cell r="Y367">
            <v>41564.13958333333</v>
          </cell>
          <cell r="Z367" t="str">
            <v>HEALTH SCIENCES-- SOM</v>
          </cell>
          <cell r="AA367" t="e">
            <v>#N/A</v>
          </cell>
          <cell r="AB367" t="e">
            <v>#N/A</v>
          </cell>
          <cell r="AE367" t="str">
            <v>DOMESTIC</v>
          </cell>
          <cell r="AF367">
            <v>0</v>
          </cell>
        </row>
        <row r="368">
          <cell r="A368" t="str">
            <v>A07088508</v>
          </cell>
          <cell r="B368" t="str">
            <v xml:space="preserve">Khuong, Mai Tu                     </v>
          </cell>
          <cell r="C368" t="str">
            <v>F</v>
          </cell>
          <cell r="D368" t="str">
            <v>US</v>
          </cell>
          <cell r="E368" t="str">
            <v>United States of America</v>
          </cell>
          <cell r="F368" t="str">
            <v xml:space="preserve">  </v>
          </cell>
          <cell r="G368" t="str">
            <v>GR</v>
          </cell>
          <cell r="H368" t="str">
            <v>FA13</v>
          </cell>
          <cell r="I368" t="str">
            <v>RG</v>
          </cell>
          <cell r="J368" t="str">
            <v>D1</v>
          </cell>
          <cell r="K368" t="str">
            <v>FA12</v>
          </cell>
          <cell r="L368" t="str">
            <v>FA10</v>
          </cell>
          <cell r="M368" t="str">
            <v>FA13</v>
          </cell>
          <cell r="N368" t="str">
            <v>BI77</v>
          </cell>
          <cell r="O368" t="str">
            <v xml:space="preserve">Biology   </v>
          </cell>
          <cell r="P368" t="str">
            <v xml:space="preserve">Biology                       </v>
          </cell>
          <cell r="Q368" t="str">
            <v>BIOL</v>
          </cell>
          <cell r="R368" t="str">
            <v xml:space="preserve">Biology                            </v>
          </cell>
          <cell r="S368" t="str">
            <v xml:space="preserve">PHD </v>
          </cell>
          <cell r="T368" t="str">
            <v xml:space="preserve">R </v>
          </cell>
          <cell r="U368">
            <v>13</v>
          </cell>
          <cell r="V368" t="str">
            <v>NULL</v>
          </cell>
          <cell r="W368" t="str">
            <v>NULL</v>
          </cell>
          <cell r="X368" t="str">
            <v xml:space="preserve">CGR            </v>
          </cell>
          <cell r="Y368">
            <v>41564.13958333333</v>
          </cell>
          <cell r="Z368" t="str">
            <v>BIOLOGICAL SCIENCES</v>
          </cell>
          <cell r="AA368" t="e">
            <v>#N/A</v>
          </cell>
          <cell r="AB368" t="e">
            <v>#N/A</v>
          </cell>
          <cell r="AE368" t="str">
            <v>DOMESTIC</v>
          </cell>
          <cell r="AF368">
            <v>0</v>
          </cell>
        </row>
        <row r="369">
          <cell r="A369" t="str">
            <v>A07094578</v>
          </cell>
          <cell r="B369" t="str">
            <v xml:space="preserve">Dawley, William C                  </v>
          </cell>
          <cell r="C369" t="str">
            <v>M</v>
          </cell>
          <cell r="D369" t="str">
            <v>US</v>
          </cell>
          <cell r="E369" t="str">
            <v>United States of America</v>
          </cell>
          <cell r="F369" t="str">
            <v xml:space="preserve">  </v>
          </cell>
          <cell r="G369" t="str">
            <v>GR</v>
          </cell>
          <cell r="H369" t="str">
            <v>FA13</v>
          </cell>
          <cell r="I369" t="str">
            <v>RG</v>
          </cell>
          <cell r="J369" t="str">
            <v>D2</v>
          </cell>
          <cell r="K369" t="str">
            <v>FA13</v>
          </cell>
          <cell r="L369" t="str">
            <v>FA06</v>
          </cell>
          <cell r="M369" t="str">
            <v>FA13</v>
          </cell>
          <cell r="N369" t="str">
            <v>AN75</v>
          </cell>
          <cell r="O369" t="str">
            <v xml:space="preserve">Anthropol </v>
          </cell>
          <cell r="P369" t="str">
            <v xml:space="preserve">Anthropology                  </v>
          </cell>
          <cell r="Q369" t="str">
            <v>ANTH</v>
          </cell>
          <cell r="R369" t="str">
            <v xml:space="preserve">Anthropology                       </v>
          </cell>
          <cell r="S369" t="str">
            <v xml:space="preserve">PHD </v>
          </cell>
          <cell r="T369" t="str">
            <v xml:space="preserve">R </v>
          </cell>
          <cell r="U369">
            <v>12</v>
          </cell>
          <cell r="V369" t="str">
            <v>READ</v>
          </cell>
          <cell r="W369" t="str">
            <v>READ</v>
          </cell>
          <cell r="X369" t="str">
            <v xml:space="preserve">RGR            </v>
          </cell>
          <cell r="Y369">
            <v>41564.13958333333</v>
          </cell>
          <cell r="Z369" t="str">
            <v>SOCIAL SCIENCES</v>
          </cell>
          <cell r="AA369" t="e">
            <v>#N/A</v>
          </cell>
          <cell r="AB369" t="e">
            <v>#N/A</v>
          </cell>
          <cell r="AE369" t="str">
            <v>DOMESTIC</v>
          </cell>
          <cell r="AF369">
            <v>0</v>
          </cell>
        </row>
        <row r="370">
          <cell r="A370" t="str">
            <v>A07096119</v>
          </cell>
          <cell r="B370" t="str">
            <v xml:space="preserve">Chapler, Brian Caleb               </v>
          </cell>
          <cell r="C370" t="str">
            <v>M</v>
          </cell>
          <cell r="D370" t="str">
            <v>US</v>
          </cell>
          <cell r="E370" t="str">
            <v>United States of America</v>
          </cell>
          <cell r="F370" t="str">
            <v xml:space="preserve">  </v>
          </cell>
          <cell r="G370" t="str">
            <v>GR</v>
          </cell>
          <cell r="H370" t="str">
            <v>FA13</v>
          </cell>
          <cell r="I370" t="str">
            <v>RG</v>
          </cell>
          <cell r="J370" t="str">
            <v>D3</v>
          </cell>
          <cell r="K370" t="str">
            <v>FA06</v>
          </cell>
          <cell r="L370" t="str">
            <v>FA06</v>
          </cell>
          <cell r="M370" t="str">
            <v>FA13</v>
          </cell>
          <cell r="N370" t="str">
            <v>PY76</v>
          </cell>
          <cell r="O370" t="str">
            <v xml:space="preserve">Physics   </v>
          </cell>
          <cell r="P370" t="str">
            <v xml:space="preserve">Physics                       </v>
          </cell>
          <cell r="Q370" t="str">
            <v>PHYS</v>
          </cell>
          <cell r="R370" t="str">
            <v xml:space="preserve">Physics                            </v>
          </cell>
          <cell r="S370" t="str">
            <v xml:space="preserve">PHD </v>
          </cell>
          <cell r="T370" t="str">
            <v xml:space="preserve">R </v>
          </cell>
          <cell r="U370">
            <v>14</v>
          </cell>
          <cell r="V370" t="str">
            <v>NULL</v>
          </cell>
          <cell r="W370" t="str">
            <v>NULL</v>
          </cell>
          <cell r="X370" t="str">
            <v xml:space="preserve">CGR            </v>
          </cell>
          <cell r="Y370">
            <v>41564.13958333333</v>
          </cell>
          <cell r="Z370" t="str">
            <v>PHYSICAL SCIENCES</v>
          </cell>
          <cell r="AA370" t="e">
            <v>#N/A</v>
          </cell>
          <cell r="AB370" t="e">
            <v>#N/A</v>
          </cell>
          <cell r="AE370" t="str">
            <v>DOMESTIC</v>
          </cell>
          <cell r="AF370">
            <v>0</v>
          </cell>
        </row>
        <row r="371">
          <cell r="A371" t="str">
            <v>A07099919</v>
          </cell>
          <cell r="B371" t="str">
            <v xml:space="preserve">Dev, Sheena Isha                   </v>
          </cell>
          <cell r="C371" t="str">
            <v>F</v>
          </cell>
          <cell r="D371" t="str">
            <v>US</v>
          </cell>
          <cell r="E371" t="str">
            <v>United States of America</v>
          </cell>
          <cell r="F371" t="str">
            <v xml:space="preserve">  </v>
          </cell>
          <cell r="G371" t="str">
            <v>GR</v>
          </cell>
          <cell r="H371" t="str">
            <v>FA13</v>
          </cell>
          <cell r="I371" t="str">
            <v>RG</v>
          </cell>
          <cell r="J371" t="str">
            <v>D1</v>
          </cell>
          <cell r="K371" t="str">
            <v>FA12</v>
          </cell>
          <cell r="L371" t="str">
            <v>FA12</v>
          </cell>
          <cell r="M371" t="str">
            <v>FA13</v>
          </cell>
          <cell r="N371" t="str">
            <v>CY75</v>
          </cell>
          <cell r="O371" t="str">
            <v>Cln Psy-JD</v>
          </cell>
          <cell r="P371" t="str">
            <v>Clin Psychology (Jnt Doc SDSU)</v>
          </cell>
          <cell r="Q371" t="str">
            <v>CLIN</v>
          </cell>
          <cell r="R371" t="str">
            <v xml:space="preserve">Clinical Psychology Program        </v>
          </cell>
          <cell r="S371" t="str">
            <v xml:space="preserve">PHD </v>
          </cell>
          <cell r="T371" t="str">
            <v xml:space="preserve">R </v>
          </cell>
          <cell r="U371">
            <v>6</v>
          </cell>
          <cell r="V371" t="str">
            <v>NULL</v>
          </cell>
          <cell r="W371" t="str">
            <v>NULL</v>
          </cell>
          <cell r="X371" t="str">
            <v xml:space="preserve">CGR            </v>
          </cell>
          <cell r="Y371">
            <v>41564.13958333333</v>
          </cell>
          <cell r="Z371" t="str">
            <v>HEALTH SCIENCES-- SOM</v>
          </cell>
          <cell r="AA371" t="e">
            <v>#N/A</v>
          </cell>
          <cell r="AB371" t="e">
            <v>#N/A</v>
          </cell>
          <cell r="AC371" t="str">
            <v>JDOC</v>
          </cell>
          <cell r="AE371" t="str">
            <v>DOMESTIC</v>
          </cell>
          <cell r="AF371">
            <v>0</v>
          </cell>
        </row>
        <row r="372">
          <cell r="A372" t="str">
            <v>A07107953</v>
          </cell>
          <cell r="B372" t="str">
            <v xml:space="preserve">Lorant, David Evan                 </v>
          </cell>
          <cell r="C372" t="str">
            <v>M</v>
          </cell>
          <cell r="D372" t="str">
            <v>US</v>
          </cell>
          <cell r="E372" t="str">
            <v>United States of America</v>
          </cell>
          <cell r="F372" t="str">
            <v xml:space="preserve">  </v>
          </cell>
          <cell r="G372" t="str">
            <v>GR</v>
          </cell>
          <cell r="H372" t="str">
            <v>FA13</v>
          </cell>
          <cell r="I372" t="str">
            <v>RG</v>
          </cell>
          <cell r="J372" t="str">
            <v>D1</v>
          </cell>
          <cell r="K372" t="str">
            <v>FA11</v>
          </cell>
          <cell r="L372" t="str">
            <v>FA11</v>
          </cell>
          <cell r="M372" t="str">
            <v>FA13</v>
          </cell>
          <cell r="N372" t="str">
            <v>CS75</v>
          </cell>
          <cell r="O372" t="str">
            <v xml:space="preserve">Comp Sci  </v>
          </cell>
          <cell r="P372" t="str">
            <v xml:space="preserve">Computer Science              </v>
          </cell>
          <cell r="Q372" t="str">
            <v xml:space="preserve">CSE </v>
          </cell>
          <cell r="R372" t="str">
            <v xml:space="preserve">Computer Science &amp; Engineering     </v>
          </cell>
          <cell r="S372" t="str">
            <v xml:space="preserve">PHD </v>
          </cell>
          <cell r="T372" t="str">
            <v xml:space="preserve">R </v>
          </cell>
          <cell r="U372">
            <v>13</v>
          </cell>
          <cell r="V372" t="str">
            <v>NULL</v>
          </cell>
          <cell r="W372" t="str">
            <v>NULL</v>
          </cell>
          <cell r="X372" t="str">
            <v xml:space="preserve">CGR            </v>
          </cell>
          <cell r="Y372">
            <v>41564.13958333333</v>
          </cell>
          <cell r="Z372" t="str">
            <v>JACOBS SCHOOL OF ENGINEERING</v>
          </cell>
          <cell r="AA372" t="e">
            <v>#N/A</v>
          </cell>
          <cell r="AB372" t="e">
            <v>#N/A</v>
          </cell>
          <cell r="AE372" t="str">
            <v>DOMESTIC</v>
          </cell>
          <cell r="AF372">
            <v>0</v>
          </cell>
        </row>
        <row r="373">
          <cell r="A373" t="str">
            <v>A07109614</v>
          </cell>
          <cell r="B373" t="str">
            <v xml:space="preserve">Lim, Han Liang                     </v>
          </cell>
          <cell r="C373" t="str">
            <v>M</v>
          </cell>
          <cell r="D373" t="str">
            <v>SG</v>
          </cell>
          <cell r="E373" t="str">
            <v>Singapore</v>
          </cell>
          <cell r="F373" t="str">
            <v>F1</v>
          </cell>
          <cell r="G373" t="str">
            <v>GR</v>
          </cell>
          <cell r="H373" t="str">
            <v>FA13</v>
          </cell>
          <cell r="I373" t="str">
            <v>RG</v>
          </cell>
          <cell r="J373" t="str">
            <v>D1</v>
          </cell>
          <cell r="K373" t="str">
            <v>FA11</v>
          </cell>
          <cell r="L373" t="str">
            <v>FA11</v>
          </cell>
          <cell r="M373" t="str">
            <v>FA13</v>
          </cell>
          <cell r="N373" t="str">
            <v>BE75</v>
          </cell>
          <cell r="O373" t="str">
            <v xml:space="preserve">Bioengin  </v>
          </cell>
          <cell r="P373" t="str">
            <v xml:space="preserve">Bioengineering                </v>
          </cell>
          <cell r="Q373" t="str">
            <v>BENG</v>
          </cell>
          <cell r="R373" t="str">
            <v xml:space="preserve">Bioengineering                     </v>
          </cell>
          <cell r="S373" t="str">
            <v xml:space="preserve">PHD </v>
          </cell>
          <cell r="T373" t="str">
            <v xml:space="preserve">N </v>
          </cell>
          <cell r="U373">
            <v>12</v>
          </cell>
          <cell r="V373" t="str">
            <v>NULL</v>
          </cell>
          <cell r="W373" t="str">
            <v>NULL</v>
          </cell>
          <cell r="X373" t="str">
            <v xml:space="preserve">CGR            </v>
          </cell>
          <cell r="Y373">
            <v>41564.13958333333</v>
          </cell>
          <cell r="Z373" t="str">
            <v>JACOBS SCHOOL OF ENGINEERING</v>
          </cell>
          <cell r="AA373" t="e">
            <v>#N/A</v>
          </cell>
          <cell r="AB373" t="e">
            <v>#N/A</v>
          </cell>
          <cell r="AE373" t="str">
            <v>INTL</v>
          </cell>
          <cell r="AF373">
            <v>0</v>
          </cell>
        </row>
        <row r="374">
          <cell r="A374" t="str">
            <v>A07110243</v>
          </cell>
          <cell r="B374" t="str">
            <v xml:space="preserve">Li, Henry Ye                       </v>
          </cell>
          <cell r="C374" t="str">
            <v>M</v>
          </cell>
          <cell r="D374" t="str">
            <v>US</v>
          </cell>
          <cell r="E374" t="str">
            <v>United States of America</v>
          </cell>
          <cell r="F374" t="str">
            <v xml:space="preserve">  </v>
          </cell>
          <cell r="G374" t="str">
            <v>GR</v>
          </cell>
          <cell r="H374" t="str">
            <v>FA13</v>
          </cell>
          <cell r="I374" t="str">
            <v>RG</v>
          </cell>
          <cell r="J374" t="str">
            <v>MA</v>
          </cell>
          <cell r="K374" t="str">
            <v>FA13</v>
          </cell>
          <cell r="L374" t="str">
            <v>FA13</v>
          </cell>
          <cell r="M374" t="str">
            <v>FA13</v>
          </cell>
          <cell r="N374" t="str">
            <v>SE75</v>
          </cell>
          <cell r="O374" t="str">
            <v>Struct Eng</v>
          </cell>
          <cell r="P374" t="str">
            <v xml:space="preserve">Structural Engineering        </v>
          </cell>
          <cell r="Q374" t="str">
            <v xml:space="preserve">SE  </v>
          </cell>
          <cell r="R374" t="str">
            <v xml:space="preserve">Structural Engineering             </v>
          </cell>
          <cell r="S374" t="str">
            <v xml:space="preserve">MS  </v>
          </cell>
          <cell r="T374" t="str">
            <v xml:space="preserve">R </v>
          </cell>
          <cell r="U374">
            <v>14</v>
          </cell>
          <cell r="V374" t="str">
            <v xml:space="preserve">ACC </v>
          </cell>
          <cell r="W374" t="str">
            <v>GADM</v>
          </cell>
          <cell r="X374" t="str">
            <v xml:space="preserve">NGR            </v>
          </cell>
          <cell r="Y374">
            <v>41564.13958333333</v>
          </cell>
          <cell r="Z374" t="str">
            <v>JACOBS SCHOOL OF ENGINEERING</v>
          </cell>
          <cell r="AA374" t="e">
            <v>#N/A</v>
          </cell>
          <cell r="AB374" t="e">
            <v>#N/A</v>
          </cell>
          <cell r="AE374" t="str">
            <v>DOMESTIC</v>
          </cell>
          <cell r="AF374">
            <v>0</v>
          </cell>
        </row>
        <row r="375">
          <cell r="A375" t="str">
            <v>A07119168</v>
          </cell>
          <cell r="B375" t="str">
            <v xml:space="preserve">Huynh, Andrew Trung                </v>
          </cell>
          <cell r="C375" t="str">
            <v>M</v>
          </cell>
          <cell r="D375" t="str">
            <v>US</v>
          </cell>
          <cell r="E375" t="str">
            <v>United States of America</v>
          </cell>
          <cell r="F375" t="str">
            <v xml:space="preserve">  </v>
          </cell>
          <cell r="G375" t="str">
            <v>GR</v>
          </cell>
          <cell r="H375" t="str">
            <v>FA13</v>
          </cell>
          <cell r="I375" t="str">
            <v>RG</v>
          </cell>
          <cell r="J375" t="str">
            <v>D1</v>
          </cell>
          <cell r="K375" t="str">
            <v>FA10</v>
          </cell>
          <cell r="L375" t="str">
            <v>FA10</v>
          </cell>
          <cell r="M375" t="str">
            <v>FA13</v>
          </cell>
          <cell r="N375" t="str">
            <v>CS75</v>
          </cell>
          <cell r="O375" t="str">
            <v xml:space="preserve">Comp Sci  </v>
          </cell>
          <cell r="P375" t="str">
            <v xml:space="preserve">Computer Science              </v>
          </cell>
          <cell r="Q375" t="str">
            <v xml:space="preserve">CSE </v>
          </cell>
          <cell r="R375" t="str">
            <v xml:space="preserve">Computer Science &amp; Engineering     </v>
          </cell>
          <cell r="S375" t="str">
            <v xml:space="preserve">PHD </v>
          </cell>
          <cell r="T375" t="str">
            <v xml:space="preserve">R </v>
          </cell>
          <cell r="U375">
            <v>12</v>
          </cell>
          <cell r="V375" t="str">
            <v>NULL</v>
          </cell>
          <cell r="W375" t="str">
            <v>NULL</v>
          </cell>
          <cell r="X375" t="str">
            <v xml:space="preserve">CGR            </v>
          </cell>
          <cell r="Y375">
            <v>41564.13958333333</v>
          </cell>
          <cell r="Z375" t="str">
            <v>JACOBS SCHOOL OF ENGINEERING</v>
          </cell>
          <cell r="AA375" t="e">
            <v>#N/A</v>
          </cell>
          <cell r="AB375" t="e">
            <v>#N/A</v>
          </cell>
          <cell r="AE375" t="str">
            <v>DOMESTIC</v>
          </cell>
          <cell r="AF375">
            <v>0</v>
          </cell>
        </row>
        <row r="376">
          <cell r="A376" t="str">
            <v>A07119367</v>
          </cell>
          <cell r="B376" t="str">
            <v xml:space="preserve">Remington, Tane Perry              </v>
          </cell>
          <cell r="C376" t="str">
            <v>F</v>
          </cell>
          <cell r="D376" t="str">
            <v>US</v>
          </cell>
          <cell r="E376" t="str">
            <v>United States of America</v>
          </cell>
          <cell r="F376" t="str">
            <v xml:space="preserve">  </v>
          </cell>
          <cell r="G376" t="str">
            <v>GR</v>
          </cell>
          <cell r="H376" t="str">
            <v>FA13</v>
          </cell>
          <cell r="I376" t="str">
            <v>RG</v>
          </cell>
          <cell r="J376" t="str">
            <v>D1</v>
          </cell>
          <cell r="K376" t="str">
            <v>FA10</v>
          </cell>
          <cell r="L376" t="str">
            <v>FA10</v>
          </cell>
          <cell r="M376" t="str">
            <v>FA13</v>
          </cell>
          <cell r="N376" t="str">
            <v>MC78</v>
          </cell>
          <cell r="O376" t="str">
            <v>ApldOcnSci</v>
          </cell>
          <cell r="P376" t="str">
            <v>Engin Scis (Applied Ocean Sci)</v>
          </cell>
          <cell r="Q376" t="str">
            <v xml:space="preserve">MAE </v>
          </cell>
          <cell r="R376" t="str">
            <v xml:space="preserve">Mechanical &amp; Aerospace Engineering </v>
          </cell>
          <cell r="S376" t="str">
            <v xml:space="preserve">PHD </v>
          </cell>
          <cell r="T376" t="str">
            <v xml:space="preserve">N </v>
          </cell>
          <cell r="U376">
            <v>12</v>
          </cell>
          <cell r="V376" t="str">
            <v>NULL</v>
          </cell>
          <cell r="W376" t="str">
            <v>NULL</v>
          </cell>
          <cell r="X376" t="str">
            <v xml:space="preserve">CGR            </v>
          </cell>
          <cell r="Y376">
            <v>41564.13958333333</v>
          </cell>
          <cell r="Z376" t="str">
            <v>JACOBS SCHOOL OF ENGINEERING</v>
          </cell>
          <cell r="AA376" t="e">
            <v>#N/A</v>
          </cell>
          <cell r="AB376" t="e">
            <v>#N/A</v>
          </cell>
          <cell r="AE376" t="str">
            <v>DOMESTIC</v>
          </cell>
          <cell r="AF376" t="str">
            <v>TEXM</v>
          </cell>
        </row>
        <row r="377">
          <cell r="A377" t="str">
            <v>A07125159</v>
          </cell>
          <cell r="B377" t="str">
            <v xml:space="preserve">Perera, Varahenage Ranmali         </v>
          </cell>
          <cell r="C377" t="str">
            <v>F</v>
          </cell>
          <cell r="D377" t="str">
            <v>GB</v>
          </cell>
          <cell r="E377" t="str">
            <v>United Kingdom</v>
          </cell>
          <cell r="F377" t="str">
            <v>PR</v>
          </cell>
          <cell r="G377" t="str">
            <v>GR</v>
          </cell>
          <cell r="H377" t="str">
            <v>FA13</v>
          </cell>
          <cell r="I377" t="str">
            <v>RG</v>
          </cell>
          <cell r="J377" t="str">
            <v>D2</v>
          </cell>
          <cell r="K377" t="str">
            <v>FA10</v>
          </cell>
          <cell r="L377" t="str">
            <v>FA10</v>
          </cell>
          <cell r="M377" t="str">
            <v>FA13</v>
          </cell>
          <cell r="N377" t="str">
            <v>BI77</v>
          </cell>
          <cell r="O377" t="str">
            <v xml:space="preserve">Biology   </v>
          </cell>
          <cell r="P377" t="str">
            <v xml:space="preserve">Biology                       </v>
          </cell>
          <cell r="Q377" t="str">
            <v>BIOL</v>
          </cell>
          <cell r="R377" t="str">
            <v xml:space="preserve">Biology                            </v>
          </cell>
          <cell r="S377" t="str">
            <v xml:space="preserve">PHD </v>
          </cell>
          <cell r="T377" t="str">
            <v xml:space="preserve">R </v>
          </cell>
          <cell r="U377">
            <v>19</v>
          </cell>
          <cell r="V377" t="str">
            <v>NULL</v>
          </cell>
          <cell r="W377" t="str">
            <v>NULL</v>
          </cell>
          <cell r="X377" t="str">
            <v xml:space="preserve">CGR            </v>
          </cell>
          <cell r="Y377">
            <v>41564.13958333333</v>
          </cell>
          <cell r="Z377" t="str">
            <v>BIOLOGICAL SCIENCES</v>
          </cell>
          <cell r="AA377" t="e">
            <v>#N/A</v>
          </cell>
          <cell r="AB377" t="e">
            <v>#N/A</v>
          </cell>
          <cell r="AE377" t="str">
            <v>DOMESTIC</v>
          </cell>
          <cell r="AF377">
            <v>0</v>
          </cell>
        </row>
        <row r="378">
          <cell r="A378" t="str">
            <v>A07126732</v>
          </cell>
          <cell r="B378" t="str">
            <v xml:space="preserve">Chan, Stephen J                    </v>
          </cell>
          <cell r="C378" t="str">
            <v>M</v>
          </cell>
          <cell r="D378" t="str">
            <v>US</v>
          </cell>
          <cell r="E378" t="str">
            <v>United States of America</v>
          </cell>
          <cell r="F378" t="str">
            <v xml:space="preserve">  </v>
          </cell>
          <cell r="G378" t="str">
            <v>GR</v>
          </cell>
          <cell r="H378" t="str">
            <v>FA13</v>
          </cell>
          <cell r="I378" t="str">
            <v>RG</v>
          </cell>
          <cell r="J378" t="str">
            <v>MA</v>
          </cell>
          <cell r="K378" t="str">
            <v>FA12</v>
          </cell>
          <cell r="L378" t="str">
            <v>FA12</v>
          </cell>
          <cell r="M378" t="str">
            <v>FA13</v>
          </cell>
          <cell r="N378" t="str">
            <v>CS75</v>
          </cell>
          <cell r="O378" t="str">
            <v xml:space="preserve">Comp Sci  </v>
          </cell>
          <cell r="P378" t="str">
            <v xml:space="preserve">Computer Science              </v>
          </cell>
          <cell r="Q378" t="str">
            <v xml:space="preserve">CSE </v>
          </cell>
          <cell r="R378" t="str">
            <v xml:space="preserve">Computer Science &amp; Engineering     </v>
          </cell>
          <cell r="S378" t="str">
            <v xml:space="preserve">MS  </v>
          </cell>
          <cell r="T378" t="str">
            <v xml:space="preserve">R </v>
          </cell>
          <cell r="U378">
            <v>8</v>
          </cell>
          <cell r="V378" t="str">
            <v>NULL</v>
          </cell>
          <cell r="W378" t="str">
            <v>NULL</v>
          </cell>
          <cell r="X378" t="str">
            <v xml:space="preserve">CGR            </v>
          </cell>
          <cell r="Y378">
            <v>41564.13958333333</v>
          </cell>
          <cell r="Z378" t="str">
            <v>JACOBS SCHOOL OF ENGINEERING</v>
          </cell>
          <cell r="AA378" t="e">
            <v>#N/A</v>
          </cell>
          <cell r="AB378" t="e">
            <v>#N/A</v>
          </cell>
          <cell r="AE378" t="str">
            <v>DOMESTIC</v>
          </cell>
          <cell r="AF378">
            <v>0</v>
          </cell>
        </row>
        <row r="379">
          <cell r="A379" t="str">
            <v>A07139255</v>
          </cell>
          <cell r="B379" t="str">
            <v xml:space="preserve">Sugie, Joseph Makoto               </v>
          </cell>
          <cell r="C379" t="str">
            <v>M</v>
          </cell>
          <cell r="D379" t="str">
            <v>US</v>
          </cell>
          <cell r="E379" t="str">
            <v>United States of America</v>
          </cell>
          <cell r="F379" t="str">
            <v xml:space="preserve">  </v>
          </cell>
          <cell r="G379" t="str">
            <v>GR</v>
          </cell>
          <cell r="H379" t="str">
            <v>FA13</v>
          </cell>
          <cell r="I379" t="str">
            <v>RG</v>
          </cell>
          <cell r="J379" t="str">
            <v>D2</v>
          </cell>
          <cell r="K379" t="str">
            <v>FA10</v>
          </cell>
          <cell r="L379" t="str">
            <v>FA10</v>
          </cell>
          <cell r="M379" t="str">
            <v>FA13</v>
          </cell>
          <cell r="N379" t="str">
            <v>BE75</v>
          </cell>
          <cell r="O379" t="str">
            <v xml:space="preserve">Bioengin  </v>
          </cell>
          <cell r="P379" t="str">
            <v xml:space="preserve">Bioengineering                </v>
          </cell>
          <cell r="Q379" t="str">
            <v>BENG</v>
          </cell>
          <cell r="R379" t="str">
            <v xml:space="preserve">Bioengineering                     </v>
          </cell>
          <cell r="S379" t="str">
            <v xml:space="preserve">PHD </v>
          </cell>
          <cell r="T379" t="str">
            <v xml:space="preserve">R </v>
          </cell>
          <cell r="U379">
            <v>12</v>
          </cell>
          <cell r="V379" t="str">
            <v>NULL</v>
          </cell>
          <cell r="W379" t="str">
            <v>NULL</v>
          </cell>
          <cell r="X379" t="str">
            <v xml:space="preserve">CGR            </v>
          </cell>
          <cell r="Y379">
            <v>41564.13958333333</v>
          </cell>
          <cell r="Z379" t="str">
            <v>JACOBS SCHOOL OF ENGINEERING</v>
          </cell>
          <cell r="AA379" t="e">
            <v>#N/A</v>
          </cell>
          <cell r="AB379" t="e">
            <v>#N/A</v>
          </cell>
          <cell r="AE379" t="str">
            <v>DOMESTIC</v>
          </cell>
          <cell r="AF379">
            <v>0</v>
          </cell>
        </row>
        <row r="380">
          <cell r="A380" t="str">
            <v>A07148107</v>
          </cell>
          <cell r="B380" t="str">
            <v xml:space="preserve">Lee, Kerry Maxine                  </v>
          </cell>
          <cell r="C380" t="str">
            <v>F</v>
          </cell>
          <cell r="D380" t="str">
            <v>US</v>
          </cell>
          <cell r="E380" t="str">
            <v>United States of America</v>
          </cell>
          <cell r="F380" t="str">
            <v xml:space="preserve">  </v>
          </cell>
          <cell r="G380" t="str">
            <v>GR</v>
          </cell>
          <cell r="H380" t="str">
            <v>FA13</v>
          </cell>
          <cell r="I380" t="str">
            <v>RG</v>
          </cell>
          <cell r="J380" t="str">
            <v>MA</v>
          </cell>
          <cell r="K380" t="str">
            <v>FA13</v>
          </cell>
          <cell r="L380" t="str">
            <v>FA13</v>
          </cell>
          <cell r="M380" t="str">
            <v>FA13</v>
          </cell>
          <cell r="N380" t="str">
            <v>RS76</v>
          </cell>
          <cell r="O380" t="str">
            <v xml:space="preserve">MBA       </v>
          </cell>
          <cell r="P380" t="str">
            <v>Master Business Administration</v>
          </cell>
          <cell r="Q380" t="str">
            <v xml:space="preserve">RSM </v>
          </cell>
          <cell r="R380" t="str">
            <v xml:space="preserve">Rady School of Management          </v>
          </cell>
          <cell r="S380" t="str">
            <v xml:space="preserve">MBA </v>
          </cell>
          <cell r="T380" t="str">
            <v xml:space="preserve">N </v>
          </cell>
          <cell r="U380">
            <v>17</v>
          </cell>
          <cell r="V380" t="str">
            <v xml:space="preserve">ACC </v>
          </cell>
          <cell r="W380" t="str">
            <v>GADM</v>
          </cell>
          <cell r="X380" t="str">
            <v xml:space="preserve">NGR            </v>
          </cell>
          <cell r="Y380">
            <v>41564.13958333333</v>
          </cell>
          <cell r="Z380" t="str">
            <v>RADY SCHOOL OF MANAGEMENT</v>
          </cell>
          <cell r="AA380" t="e">
            <v>#N/A</v>
          </cell>
          <cell r="AB380" t="e">
            <v>#N/A</v>
          </cell>
          <cell r="AE380" t="str">
            <v>DOMESTIC</v>
          </cell>
          <cell r="AF380">
            <v>0</v>
          </cell>
        </row>
        <row r="381">
          <cell r="A381" t="str">
            <v>A07157104</v>
          </cell>
          <cell r="B381" t="str">
            <v xml:space="preserve">Ulvestad, Andrew Phillip           </v>
          </cell>
          <cell r="C381" t="str">
            <v>M</v>
          </cell>
          <cell r="D381" t="str">
            <v>US</v>
          </cell>
          <cell r="E381" t="str">
            <v>United States of America</v>
          </cell>
          <cell r="F381" t="str">
            <v xml:space="preserve">  </v>
          </cell>
          <cell r="G381" t="str">
            <v>GR</v>
          </cell>
          <cell r="H381" t="str">
            <v>FA13</v>
          </cell>
          <cell r="I381" t="str">
            <v>RG</v>
          </cell>
          <cell r="J381" t="str">
            <v>D1</v>
          </cell>
          <cell r="K381" t="str">
            <v>FA12</v>
          </cell>
          <cell r="L381" t="str">
            <v>FA12</v>
          </cell>
          <cell r="M381" t="str">
            <v>FA13</v>
          </cell>
          <cell r="N381" t="str">
            <v>PY76</v>
          </cell>
          <cell r="O381" t="str">
            <v xml:space="preserve">Physics   </v>
          </cell>
          <cell r="P381" t="str">
            <v xml:space="preserve">Physics                       </v>
          </cell>
          <cell r="Q381" t="str">
            <v>PHYS</v>
          </cell>
          <cell r="R381" t="str">
            <v xml:space="preserve">Physics                            </v>
          </cell>
          <cell r="S381" t="str">
            <v xml:space="preserve">PHD </v>
          </cell>
          <cell r="T381" t="str">
            <v xml:space="preserve">R </v>
          </cell>
          <cell r="U381">
            <v>12</v>
          </cell>
          <cell r="V381" t="str">
            <v>NULL</v>
          </cell>
          <cell r="W381" t="str">
            <v>NULL</v>
          </cell>
          <cell r="X381" t="str">
            <v xml:space="preserve">CGR            </v>
          </cell>
          <cell r="Y381">
            <v>41564.13958333333</v>
          </cell>
          <cell r="Z381" t="str">
            <v>PHYSICAL SCIENCES</v>
          </cell>
          <cell r="AA381" t="e">
            <v>#N/A</v>
          </cell>
          <cell r="AB381" t="e">
            <v>#N/A</v>
          </cell>
          <cell r="AE381" t="str">
            <v>DOMESTIC</v>
          </cell>
          <cell r="AF381">
            <v>0</v>
          </cell>
        </row>
        <row r="382">
          <cell r="A382" t="str">
            <v>A07174701</v>
          </cell>
          <cell r="B382" t="str">
            <v xml:space="preserve">Hancock, Bryan Matthew             </v>
          </cell>
          <cell r="C382" t="str">
            <v>M</v>
          </cell>
          <cell r="D382" t="str">
            <v>US</v>
          </cell>
          <cell r="E382" t="str">
            <v>United States of America</v>
          </cell>
          <cell r="F382" t="str">
            <v xml:space="preserve">  </v>
          </cell>
          <cell r="G382" t="str">
            <v>GR</v>
          </cell>
          <cell r="H382" t="str">
            <v>FA13</v>
          </cell>
          <cell r="I382" t="str">
            <v>RG</v>
          </cell>
          <cell r="J382" t="str">
            <v>D1</v>
          </cell>
          <cell r="K382" t="str">
            <v>FA13</v>
          </cell>
          <cell r="L382" t="str">
            <v>FA13</v>
          </cell>
          <cell r="M382" t="str">
            <v>FA13</v>
          </cell>
          <cell r="N382" t="str">
            <v>BI78</v>
          </cell>
          <cell r="O382" t="str">
            <v>Biology-JD</v>
          </cell>
          <cell r="P382" t="str">
            <v xml:space="preserve">Biology (Joint Doctoral SDSU) </v>
          </cell>
          <cell r="Q382" t="str">
            <v>BIOL</v>
          </cell>
          <cell r="R382" t="str">
            <v xml:space="preserve">Biology                            </v>
          </cell>
          <cell r="S382" t="str">
            <v xml:space="preserve">PHD </v>
          </cell>
          <cell r="T382" t="str">
            <v xml:space="preserve">R </v>
          </cell>
          <cell r="U382">
            <v>10</v>
          </cell>
          <cell r="V382" t="str">
            <v>JDOC</v>
          </cell>
          <cell r="W382" t="str">
            <v>JDOC</v>
          </cell>
          <cell r="X382" t="str">
            <v xml:space="preserve">VGR            </v>
          </cell>
          <cell r="Y382">
            <v>41564.13958333333</v>
          </cell>
          <cell r="Z382" t="str">
            <v>BIOLOGICAL SCIENCES</v>
          </cell>
          <cell r="AA382" t="str">
            <v>JDP_XMPT</v>
          </cell>
          <cell r="AB382" t="e">
            <v>#N/A</v>
          </cell>
          <cell r="AC382" t="str">
            <v>JDOC</v>
          </cell>
          <cell r="AE382" t="str">
            <v>DOMESTIC</v>
          </cell>
          <cell r="AF382">
            <v>0</v>
          </cell>
        </row>
        <row r="383">
          <cell r="A383" t="str">
            <v>A07175130</v>
          </cell>
          <cell r="B383" t="str">
            <v xml:space="preserve">Sindayen, Jimbo Jacusalem          </v>
          </cell>
          <cell r="C383" t="str">
            <v>M</v>
          </cell>
          <cell r="D383" t="str">
            <v>US</v>
          </cell>
          <cell r="E383" t="str">
            <v>United States of America</v>
          </cell>
          <cell r="F383" t="str">
            <v xml:space="preserve">  </v>
          </cell>
          <cell r="G383" t="str">
            <v>GR</v>
          </cell>
          <cell r="H383" t="str">
            <v>FA13</v>
          </cell>
          <cell r="I383" t="str">
            <v>RG</v>
          </cell>
          <cell r="J383" t="str">
            <v>MA</v>
          </cell>
          <cell r="K383" t="str">
            <v>FA11</v>
          </cell>
          <cell r="L383" t="str">
            <v>FA11</v>
          </cell>
          <cell r="M383" t="str">
            <v>FA13</v>
          </cell>
          <cell r="N383" t="str">
            <v>BI77</v>
          </cell>
          <cell r="O383" t="str">
            <v xml:space="preserve">Biology   </v>
          </cell>
          <cell r="P383" t="str">
            <v xml:space="preserve">Biology                       </v>
          </cell>
          <cell r="Q383" t="str">
            <v>BIOL</v>
          </cell>
          <cell r="R383" t="str">
            <v xml:space="preserve">Biology                            </v>
          </cell>
          <cell r="S383" t="str">
            <v xml:space="preserve">MS  </v>
          </cell>
          <cell r="T383" t="str">
            <v xml:space="preserve">R </v>
          </cell>
          <cell r="U383">
            <v>12</v>
          </cell>
          <cell r="V383" t="str">
            <v>NULL</v>
          </cell>
          <cell r="W383" t="str">
            <v>NULL</v>
          </cell>
          <cell r="X383" t="str">
            <v xml:space="preserve">CGR            </v>
          </cell>
          <cell r="Y383">
            <v>41564.13958333333</v>
          </cell>
          <cell r="Z383" t="str">
            <v>BIOLOGICAL SCIENCES</v>
          </cell>
          <cell r="AA383" t="e">
            <v>#N/A</v>
          </cell>
          <cell r="AB383" t="e">
            <v>#N/A</v>
          </cell>
          <cell r="AE383" t="str">
            <v>DOMESTIC</v>
          </cell>
          <cell r="AF383">
            <v>0</v>
          </cell>
        </row>
        <row r="384">
          <cell r="A384" t="str">
            <v>A07177052</v>
          </cell>
          <cell r="B384" t="str">
            <v xml:space="preserve">Ha, Jessica Nha Linh               </v>
          </cell>
          <cell r="C384" t="str">
            <v>F</v>
          </cell>
          <cell r="D384" t="str">
            <v>US</v>
          </cell>
          <cell r="E384" t="str">
            <v>United States of America</v>
          </cell>
          <cell r="F384" t="str">
            <v xml:space="preserve">  </v>
          </cell>
          <cell r="G384" t="str">
            <v>GR</v>
          </cell>
          <cell r="H384" t="str">
            <v>FA13</v>
          </cell>
          <cell r="I384" t="str">
            <v>RG</v>
          </cell>
          <cell r="J384" t="str">
            <v>MA</v>
          </cell>
          <cell r="K384" t="str">
            <v>FA13</v>
          </cell>
          <cell r="L384" t="str">
            <v>FA13</v>
          </cell>
          <cell r="M384" t="str">
            <v>FA13</v>
          </cell>
          <cell r="N384" t="str">
            <v>MC86</v>
          </cell>
          <cell r="O384" t="str">
            <v xml:space="preserve">MedDevEng </v>
          </cell>
          <cell r="P384" t="str">
            <v xml:space="preserve">Medical Devices Engineering   </v>
          </cell>
          <cell r="Q384" t="str">
            <v xml:space="preserve">MAE </v>
          </cell>
          <cell r="R384" t="str">
            <v xml:space="preserve">Mechanical &amp; Aerospace Engineering </v>
          </cell>
          <cell r="S384" t="str">
            <v xml:space="preserve">MAS </v>
          </cell>
          <cell r="T384" t="str">
            <v xml:space="preserve">R </v>
          </cell>
          <cell r="U384">
            <v>4</v>
          </cell>
          <cell r="V384" t="str">
            <v xml:space="preserve">ACC </v>
          </cell>
          <cell r="W384" t="str">
            <v>GADM</v>
          </cell>
          <cell r="X384" t="str">
            <v xml:space="preserve">NGR            </v>
          </cell>
          <cell r="Y384">
            <v>41564.13958333333</v>
          </cell>
          <cell r="Z384" t="str">
            <v>MASTERS OF ADVANCED STUDIES PROGRAMS</v>
          </cell>
          <cell r="AA384" t="e">
            <v>#N/A</v>
          </cell>
          <cell r="AB384" t="e">
            <v>#N/A</v>
          </cell>
          <cell r="AD384" t="str">
            <v>SELF</v>
          </cell>
          <cell r="AE384" t="str">
            <v>DOMESTIC</v>
          </cell>
          <cell r="AF384">
            <v>0</v>
          </cell>
        </row>
        <row r="385">
          <cell r="A385" t="str">
            <v>A07191119</v>
          </cell>
          <cell r="B385" t="str">
            <v xml:space="preserve">Moroto, Robert Hiroshi             </v>
          </cell>
          <cell r="C385" t="str">
            <v>M</v>
          </cell>
          <cell r="D385" t="str">
            <v>US</v>
          </cell>
          <cell r="E385" t="str">
            <v>United States of America</v>
          </cell>
          <cell r="F385" t="str">
            <v xml:space="preserve">  </v>
          </cell>
          <cell r="G385" t="str">
            <v>GR</v>
          </cell>
          <cell r="H385" t="str">
            <v>FA13</v>
          </cell>
          <cell r="I385" t="str">
            <v>RG</v>
          </cell>
          <cell r="J385" t="str">
            <v>D1</v>
          </cell>
          <cell r="K385" t="str">
            <v>FA11</v>
          </cell>
          <cell r="L385" t="str">
            <v>FA11</v>
          </cell>
          <cell r="M385" t="str">
            <v>FA13</v>
          </cell>
          <cell r="N385" t="str">
            <v>MC81</v>
          </cell>
          <cell r="O385" t="str">
            <v>Mech Engin</v>
          </cell>
          <cell r="P385" t="str">
            <v xml:space="preserve">Engin Scis (Mechanical Engin) </v>
          </cell>
          <cell r="Q385" t="str">
            <v xml:space="preserve">MAE </v>
          </cell>
          <cell r="R385" t="str">
            <v xml:space="preserve">Mechanical &amp; Aerospace Engineering </v>
          </cell>
          <cell r="S385" t="str">
            <v xml:space="preserve">PHD </v>
          </cell>
          <cell r="T385" t="str">
            <v xml:space="preserve">R </v>
          </cell>
          <cell r="U385">
            <v>12</v>
          </cell>
          <cell r="V385" t="str">
            <v>NULL</v>
          </cell>
          <cell r="W385" t="str">
            <v>NULL</v>
          </cell>
          <cell r="X385" t="str">
            <v xml:space="preserve">CGR            </v>
          </cell>
          <cell r="Y385">
            <v>41564.13958333333</v>
          </cell>
          <cell r="Z385" t="str">
            <v>JACOBS SCHOOL OF ENGINEERING</v>
          </cell>
          <cell r="AA385" t="e">
            <v>#N/A</v>
          </cell>
          <cell r="AB385" t="e">
            <v>#N/A</v>
          </cell>
          <cell r="AE385" t="str">
            <v>DOMESTIC</v>
          </cell>
          <cell r="AF385">
            <v>0</v>
          </cell>
        </row>
        <row r="386">
          <cell r="A386" t="str">
            <v>A07197117</v>
          </cell>
          <cell r="B386" t="str">
            <v xml:space="preserve">Quintanilla, Leslie Jocelyn        </v>
          </cell>
          <cell r="C386" t="str">
            <v>F</v>
          </cell>
          <cell r="D386" t="str">
            <v>US</v>
          </cell>
          <cell r="E386" t="str">
            <v>United States of America</v>
          </cell>
          <cell r="F386" t="str">
            <v xml:space="preserve">  </v>
          </cell>
          <cell r="G386" t="str">
            <v>GR</v>
          </cell>
          <cell r="H386" t="str">
            <v>FA13</v>
          </cell>
          <cell r="I386" t="str">
            <v>RG</v>
          </cell>
          <cell r="J386" t="str">
            <v>D1</v>
          </cell>
          <cell r="K386" t="str">
            <v>FA12</v>
          </cell>
          <cell r="L386" t="str">
            <v>FA12</v>
          </cell>
          <cell r="M386" t="str">
            <v>FA13</v>
          </cell>
          <cell r="N386" t="str">
            <v>ET75</v>
          </cell>
          <cell r="O386" t="str">
            <v xml:space="preserve">Ethnic St </v>
          </cell>
          <cell r="P386" t="str">
            <v xml:space="preserve">Ethnic Studies                </v>
          </cell>
          <cell r="Q386" t="str">
            <v>ETHN</v>
          </cell>
          <cell r="R386" t="str">
            <v xml:space="preserve">Ethnic Studies                     </v>
          </cell>
          <cell r="S386" t="str">
            <v xml:space="preserve">PHD </v>
          </cell>
          <cell r="T386" t="str">
            <v xml:space="preserve">R </v>
          </cell>
          <cell r="U386">
            <v>13</v>
          </cell>
          <cell r="V386" t="str">
            <v>NULL</v>
          </cell>
          <cell r="W386" t="str">
            <v>NULL</v>
          </cell>
          <cell r="X386" t="str">
            <v xml:space="preserve">CGR            </v>
          </cell>
          <cell r="Y386">
            <v>41564.13958333333</v>
          </cell>
          <cell r="Z386" t="str">
            <v>SOCIAL SCIENCES</v>
          </cell>
          <cell r="AA386" t="e">
            <v>#N/A</v>
          </cell>
          <cell r="AB386" t="e">
            <v>#N/A</v>
          </cell>
          <cell r="AE386" t="str">
            <v>DOMESTIC</v>
          </cell>
          <cell r="AF386">
            <v>0</v>
          </cell>
        </row>
        <row r="387">
          <cell r="A387" t="str">
            <v>A07201559</v>
          </cell>
          <cell r="B387" t="str">
            <v xml:space="preserve">Davis, Tracey Lyn                  </v>
          </cell>
          <cell r="C387" t="str">
            <v>F</v>
          </cell>
          <cell r="D387" t="str">
            <v>US</v>
          </cell>
          <cell r="E387" t="str">
            <v>United States of America</v>
          </cell>
          <cell r="F387" t="str">
            <v xml:space="preserve">  </v>
          </cell>
          <cell r="G387" t="str">
            <v>GR</v>
          </cell>
          <cell r="H387" t="str">
            <v>FA13</v>
          </cell>
          <cell r="I387" t="str">
            <v>RG</v>
          </cell>
          <cell r="J387" t="str">
            <v>MA</v>
          </cell>
          <cell r="K387" t="str">
            <v>FA12</v>
          </cell>
          <cell r="L387" t="str">
            <v>FA12</v>
          </cell>
          <cell r="M387" t="str">
            <v>FA13</v>
          </cell>
          <cell r="N387" t="str">
            <v>RS80</v>
          </cell>
          <cell r="O387" t="str">
            <v xml:space="preserve">MBA-Flex  </v>
          </cell>
          <cell r="P387" t="str">
            <v>Master Business Administration</v>
          </cell>
          <cell r="Q387" t="str">
            <v xml:space="preserve">RSM </v>
          </cell>
          <cell r="R387" t="str">
            <v xml:space="preserve">Rady School of Management          </v>
          </cell>
          <cell r="S387" t="str">
            <v xml:space="preserve">MBA </v>
          </cell>
          <cell r="T387" t="str">
            <v xml:space="preserve">R </v>
          </cell>
          <cell r="U387">
            <v>10</v>
          </cell>
          <cell r="V387" t="str">
            <v>NULL</v>
          </cell>
          <cell r="W387" t="str">
            <v>NULL</v>
          </cell>
          <cell r="X387" t="str">
            <v xml:space="preserve">CGR            </v>
          </cell>
          <cell r="Y387">
            <v>41564.13958333333</v>
          </cell>
          <cell r="Z387" t="str">
            <v>RADY SCHOOL OF MANAGEMENT FLEX MBA</v>
          </cell>
          <cell r="AA387" t="e">
            <v>#N/A</v>
          </cell>
          <cell r="AB387" t="e">
            <v>#N/A</v>
          </cell>
          <cell r="AD387" t="str">
            <v>SELF</v>
          </cell>
          <cell r="AE387" t="str">
            <v>DOMESTIC</v>
          </cell>
          <cell r="AF387">
            <v>0</v>
          </cell>
        </row>
        <row r="388">
          <cell r="A388" t="str">
            <v>A07203570</v>
          </cell>
          <cell r="B388" t="str">
            <v xml:space="preserve">Aung, Aereas                       </v>
          </cell>
          <cell r="C388" t="str">
            <v>M</v>
          </cell>
          <cell r="D388" t="str">
            <v>US</v>
          </cell>
          <cell r="E388" t="str">
            <v>United States of America</v>
          </cell>
          <cell r="F388" t="str">
            <v xml:space="preserve">  </v>
          </cell>
          <cell r="G388" t="str">
            <v>GR</v>
          </cell>
          <cell r="H388" t="str">
            <v>FA13</v>
          </cell>
          <cell r="I388" t="str">
            <v>RG</v>
          </cell>
          <cell r="J388" t="str">
            <v>D2</v>
          </cell>
          <cell r="K388" t="str">
            <v>FA10</v>
          </cell>
          <cell r="L388" t="str">
            <v>FA10</v>
          </cell>
          <cell r="M388" t="str">
            <v>FA13</v>
          </cell>
          <cell r="N388" t="str">
            <v>BE75</v>
          </cell>
          <cell r="O388" t="str">
            <v xml:space="preserve">Bioengin  </v>
          </cell>
          <cell r="P388" t="str">
            <v xml:space="preserve">Bioengineering                </v>
          </cell>
          <cell r="Q388" t="str">
            <v>BENG</v>
          </cell>
          <cell r="R388" t="str">
            <v xml:space="preserve">Bioengineering                     </v>
          </cell>
          <cell r="S388" t="str">
            <v xml:space="preserve">PHD </v>
          </cell>
          <cell r="T388" t="str">
            <v xml:space="preserve">R </v>
          </cell>
          <cell r="U388">
            <v>12</v>
          </cell>
          <cell r="V388" t="str">
            <v>NULL</v>
          </cell>
          <cell r="W388" t="str">
            <v>NULL</v>
          </cell>
          <cell r="X388" t="str">
            <v xml:space="preserve">CGR            </v>
          </cell>
          <cell r="Y388">
            <v>41564.13958333333</v>
          </cell>
          <cell r="Z388" t="str">
            <v>JACOBS SCHOOL OF ENGINEERING</v>
          </cell>
          <cell r="AA388" t="e">
            <v>#N/A</v>
          </cell>
          <cell r="AB388" t="e">
            <v>#N/A</v>
          </cell>
          <cell r="AE388" t="str">
            <v>DOMESTIC</v>
          </cell>
          <cell r="AF388">
            <v>0</v>
          </cell>
        </row>
        <row r="389">
          <cell r="A389" t="str">
            <v>A07205004</v>
          </cell>
          <cell r="B389" t="str">
            <v xml:space="preserve">Doyle, Gabriel R                   </v>
          </cell>
          <cell r="C389" t="str">
            <v>M</v>
          </cell>
          <cell r="D389" t="str">
            <v>US</v>
          </cell>
          <cell r="E389" t="str">
            <v>United States of America</v>
          </cell>
          <cell r="F389" t="str">
            <v xml:space="preserve">  </v>
          </cell>
          <cell r="G389" t="str">
            <v>GR</v>
          </cell>
          <cell r="H389" t="str">
            <v>FA13</v>
          </cell>
          <cell r="I389" t="str">
            <v>RG</v>
          </cell>
          <cell r="J389" t="str">
            <v>D2</v>
          </cell>
          <cell r="K389" t="str">
            <v>SP11</v>
          </cell>
          <cell r="L389" t="str">
            <v>FA06</v>
          </cell>
          <cell r="M389" t="str">
            <v>FA13</v>
          </cell>
          <cell r="N389" t="str">
            <v>LN75</v>
          </cell>
          <cell r="O389" t="str">
            <v>Linguistcs</v>
          </cell>
          <cell r="P389" t="str">
            <v xml:space="preserve">Linguistics                   </v>
          </cell>
          <cell r="Q389" t="str">
            <v>LING</v>
          </cell>
          <cell r="R389" t="str">
            <v xml:space="preserve">Linguistics                        </v>
          </cell>
          <cell r="S389" t="str">
            <v xml:space="preserve">PHD </v>
          </cell>
          <cell r="T389" t="str">
            <v xml:space="preserve">R </v>
          </cell>
          <cell r="U389">
            <v>12</v>
          </cell>
          <cell r="V389" t="str">
            <v>NULL</v>
          </cell>
          <cell r="W389" t="str">
            <v>NULL</v>
          </cell>
          <cell r="X389" t="str">
            <v xml:space="preserve">CGR            </v>
          </cell>
          <cell r="Y389">
            <v>41564.13958333333</v>
          </cell>
          <cell r="Z389" t="str">
            <v>SOCIAL SCIENCES</v>
          </cell>
          <cell r="AA389" t="e">
            <v>#N/A</v>
          </cell>
          <cell r="AB389" t="e">
            <v>#N/A</v>
          </cell>
          <cell r="AE389" t="str">
            <v>DOMESTIC</v>
          </cell>
          <cell r="AF389">
            <v>0</v>
          </cell>
        </row>
        <row r="390">
          <cell r="A390" t="str">
            <v>A07206344</v>
          </cell>
          <cell r="B390" t="str">
            <v xml:space="preserve">Patel, Nisha A                     </v>
          </cell>
          <cell r="C390" t="str">
            <v>F</v>
          </cell>
          <cell r="D390" t="str">
            <v>US</v>
          </cell>
          <cell r="E390" t="str">
            <v>United States of America</v>
          </cell>
          <cell r="F390" t="str">
            <v xml:space="preserve">  </v>
          </cell>
          <cell r="G390" t="str">
            <v>GR</v>
          </cell>
          <cell r="H390" t="str">
            <v>FA13</v>
          </cell>
          <cell r="I390" t="str">
            <v>RG</v>
          </cell>
          <cell r="J390" t="str">
            <v>D3</v>
          </cell>
          <cell r="K390" t="str">
            <v>FA08</v>
          </cell>
          <cell r="L390" t="str">
            <v>FA08</v>
          </cell>
          <cell r="M390" t="str">
            <v>FA13</v>
          </cell>
          <cell r="N390" t="str">
            <v>BS75</v>
          </cell>
          <cell r="O390" t="str">
            <v>Biomed Sci</v>
          </cell>
          <cell r="P390" t="str">
            <v xml:space="preserve">Biomedical Sciences           </v>
          </cell>
          <cell r="Q390" t="str">
            <v>BIOM</v>
          </cell>
          <cell r="R390" t="str">
            <v xml:space="preserve">Biomedical Sciences                </v>
          </cell>
          <cell r="S390" t="str">
            <v xml:space="preserve">PHD </v>
          </cell>
          <cell r="T390" t="str">
            <v xml:space="preserve">R </v>
          </cell>
          <cell r="U390">
            <v>12</v>
          </cell>
          <cell r="V390" t="str">
            <v>NULL</v>
          </cell>
          <cell r="W390" t="str">
            <v>NULL</v>
          </cell>
          <cell r="X390" t="str">
            <v xml:space="preserve">CGR            </v>
          </cell>
          <cell r="Y390">
            <v>41564.13958333333</v>
          </cell>
          <cell r="Z390" t="str">
            <v>HEALTH SCIENCES-- SOM</v>
          </cell>
          <cell r="AA390" t="e">
            <v>#N/A</v>
          </cell>
          <cell r="AB390" t="e">
            <v>#N/A</v>
          </cell>
          <cell r="AE390" t="str">
            <v>DOMESTIC</v>
          </cell>
          <cell r="AF390">
            <v>0</v>
          </cell>
        </row>
        <row r="391">
          <cell r="A391" t="str">
            <v>A07226769</v>
          </cell>
          <cell r="B391" t="str">
            <v xml:space="preserve">Esper, Sarah Marie                 </v>
          </cell>
          <cell r="C391" t="str">
            <v>F</v>
          </cell>
          <cell r="D391" t="str">
            <v>US</v>
          </cell>
          <cell r="E391" t="str">
            <v>United States of America</v>
          </cell>
          <cell r="F391" t="str">
            <v xml:space="preserve">  </v>
          </cell>
          <cell r="G391" t="str">
            <v>GR</v>
          </cell>
          <cell r="H391" t="str">
            <v>FA13</v>
          </cell>
          <cell r="I391" t="str">
            <v>RG</v>
          </cell>
          <cell r="J391" t="str">
            <v>D1</v>
          </cell>
          <cell r="K391" t="str">
            <v>WI11</v>
          </cell>
          <cell r="L391" t="str">
            <v>WI11</v>
          </cell>
          <cell r="M391" t="str">
            <v>FA13</v>
          </cell>
          <cell r="N391" t="str">
            <v>CS76</v>
          </cell>
          <cell r="O391" t="str">
            <v>CSECompEng</v>
          </cell>
          <cell r="P391" t="str">
            <v>Computer Science(Comput Engin)</v>
          </cell>
          <cell r="Q391" t="str">
            <v xml:space="preserve">CSE </v>
          </cell>
          <cell r="R391" t="str">
            <v xml:space="preserve">Computer Science &amp; Engineering     </v>
          </cell>
          <cell r="S391" t="str">
            <v xml:space="preserve">PHD </v>
          </cell>
          <cell r="T391" t="str">
            <v xml:space="preserve">R </v>
          </cell>
          <cell r="U391">
            <v>12</v>
          </cell>
          <cell r="V391" t="str">
            <v>NULL</v>
          </cell>
          <cell r="W391" t="str">
            <v>NULL</v>
          </cell>
          <cell r="X391" t="str">
            <v xml:space="preserve">CGR            </v>
          </cell>
          <cell r="Y391">
            <v>41564.13958333333</v>
          </cell>
          <cell r="Z391" t="str">
            <v>JACOBS SCHOOL OF ENGINEERING</v>
          </cell>
          <cell r="AA391" t="e">
            <v>#N/A</v>
          </cell>
          <cell r="AB391" t="e">
            <v>#N/A</v>
          </cell>
          <cell r="AE391" t="str">
            <v>DOMESTIC</v>
          </cell>
          <cell r="AF391">
            <v>0</v>
          </cell>
        </row>
        <row r="392">
          <cell r="A392" t="str">
            <v>A07239782</v>
          </cell>
          <cell r="B392" t="str">
            <v xml:space="preserve">Osborne, Nellie Carolyn            </v>
          </cell>
          <cell r="C392" t="str">
            <v>F</v>
          </cell>
          <cell r="D392" t="str">
            <v>US</v>
          </cell>
          <cell r="E392" t="str">
            <v>United States of America</v>
          </cell>
          <cell r="F392" t="str">
            <v xml:space="preserve">  </v>
          </cell>
          <cell r="G392" t="str">
            <v>GR</v>
          </cell>
          <cell r="H392" t="str">
            <v>FA13</v>
          </cell>
          <cell r="I392" t="str">
            <v>RG</v>
          </cell>
          <cell r="J392" t="str">
            <v>MA</v>
          </cell>
          <cell r="K392" t="str">
            <v>WI13</v>
          </cell>
          <cell r="L392" t="str">
            <v>WI13</v>
          </cell>
          <cell r="M392" t="str">
            <v>FA13</v>
          </cell>
          <cell r="N392" t="str">
            <v>AS79</v>
          </cell>
          <cell r="O392" t="str">
            <v xml:space="preserve">ClRes     </v>
          </cell>
          <cell r="P392" t="str">
            <v xml:space="preserve">Clinical Research             </v>
          </cell>
          <cell r="Q392" t="str">
            <v xml:space="preserve">MAS </v>
          </cell>
          <cell r="R392" t="str">
            <v>Master of Advanced Studies Programs</v>
          </cell>
          <cell r="S392" t="str">
            <v xml:space="preserve">MAS </v>
          </cell>
          <cell r="T392" t="str">
            <v xml:space="preserve">R </v>
          </cell>
          <cell r="U392">
            <v>8</v>
          </cell>
          <cell r="V392" t="str">
            <v>NULL</v>
          </cell>
          <cell r="W392" t="str">
            <v>NULL</v>
          </cell>
          <cell r="X392" t="str">
            <v xml:space="preserve">CGR            </v>
          </cell>
          <cell r="Y392">
            <v>41564.13958333333</v>
          </cell>
          <cell r="Z392" t="str">
            <v>MASTERS OF ADVANCED STUDIES PROGRAMS</v>
          </cell>
          <cell r="AA392" t="e">
            <v>#N/A</v>
          </cell>
          <cell r="AB392" t="e">
            <v>#N/A</v>
          </cell>
          <cell r="AD392" t="str">
            <v>SELF</v>
          </cell>
          <cell r="AE392" t="str">
            <v>DOMESTIC</v>
          </cell>
          <cell r="AF392">
            <v>0</v>
          </cell>
        </row>
        <row r="393">
          <cell r="A393" t="str">
            <v>A07251490</v>
          </cell>
          <cell r="B393" t="str">
            <v xml:space="preserve">Delosreyes, Ace Jaring             </v>
          </cell>
          <cell r="C393" t="str">
            <v>M</v>
          </cell>
          <cell r="D393" t="str">
            <v>US</v>
          </cell>
          <cell r="E393" t="str">
            <v>United States of America</v>
          </cell>
          <cell r="F393" t="str">
            <v xml:space="preserve">  </v>
          </cell>
          <cell r="G393" t="str">
            <v>GR</v>
          </cell>
          <cell r="H393" t="str">
            <v>FA13</v>
          </cell>
          <cell r="I393" t="str">
            <v>RG</v>
          </cell>
          <cell r="J393" t="str">
            <v>MA</v>
          </cell>
          <cell r="K393" t="str">
            <v>FA12</v>
          </cell>
          <cell r="L393" t="str">
            <v>FA12</v>
          </cell>
          <cell r="M393" t="str">
            <v>FA13</v>
          </cell>
          <cell r="N393" t="str">
            <v>IR76</v>
          </cell>
          <cell r="O393" t="str">
            <v xml:space="preserve">MPIA      </v>
          </cell>
          <cell r="P393" t="str">
            <v xml:space="preserve">Pacific International Affairs </v>
          </cell>
          <cell r="Q393" t="str">
            <v>IRPS</v>
          </cell>
          <cell r="R393" t="str">
            <v xml:space="preserve">Intl Relations &amp; Pacific Studies   </v>
          </cell>
          <cell r="S393" t="str">
            <v>MPIA</v>
          </cell>
          <cell r="T393" t="str">
            <v xml:space="preserve">R </v>
          </cell>
          <cell r="U393">
            <v>13</v>
          </cell>
          <cell r="V393" t="str">
            <v>NULL</v>
          </cell>
          <cell r="W393" t="str">
            <v>NULL</v>
          </cell>
          <cell r="X393" t="str">
            <v xml:space="preserve">CGR            </v>
          </cell>
          <cell r="Y393">
            <v>41564.13958333333</v>
          </cell>
          <cell r="Z393" t="str">
            <v>INTERNATIONAL RELATIONS &amp; PACIFIC STUDIES</v>
          </cell>
          <cell r="AA393" t="e">
            <v>#N/A</v>
          </cell>
          <cell r="AB393" t="e">
            <v>#N/A</v>
          </cell>
          <cell r="AE393" t="str">
            <v>DOMESTIC</v>
          </cell>
          <cell r="AF393">
            <v>0</v>
          </cell>
        </row>
        <row r="394">
          <cell r="A394" t="str">
            <v>A07268230</v>
          </cell>
          <cell r="B394" t="str">
            <v xml:space="preserve">Han, Ling                          </v>
          </cell>
          <cell r="C394" t="str">
            <v>F</v>
          </cell>
          <cell r="D394" t="str">
            <v>US</v>
          </cell>
          <cell r="E394" t="str">
            <v>United States of America</v>
          </cell>
          <cell r="F394" t="str">
            <v xml:space="preserve">  </v>
          </cell>
          <cell r="G394" t="str">
            <v>GR</v>
          </cell>
          <cell r="H394" t="str">
            <v>FA13</v>
          </cell>
          <cell r="I394" t="str">
            <v>RG</v>
          </cell>
          <cell r="J394" t="str">
            <v>D2</v>
          </cell>
          <cell r="K394" t="str">
            <v>SP13</v>
          </cell>
          <cell r="L394" t="str">
            <v>FA06</v>
          </cell>
          <cell r="M394" t="str">
            <v>FA13</v>
          </cell>
          <cell r="N394" t="str">
            <v>SO75</v>
          </cell>
          <cell r="O394" t="str">
            <v xml:space="preserve">Sociology </v>
          </cell>
          <cell r="P394" t="str">
            <v xml:space="preserve">Sociology                     </v>
          </cell>
          <cell r="Q394" t="str">
            <v xml:space="preserve">SOC </v>
          </cell>
          <cell r="R394" t="str">
            <v xml:space="preserve">Sociology                          </v>
          </cell>
          <cell r="S394" t="str">
            <v xml:space="preserve">PHD </v>
          </cell>
          <cell r="T394" t="str">
            <v xml:space="preserve">R </v>
          </cell>
          <cell r="U394">
            <v>12</v>
          </cell>
          <cell r="V394" t="str">
            <v>NULL</v>
          </cell>
          <cell r="W394" t="str">
            <v>NULL</v>
          </cell>
          <cell r="X394" t="str">
            <v xml:space="preserve">CGR            </v>
          </cell>
          <cell r="Y394">
            <v>41564.13958333333</v>
          </cell>
          <cell r="Z394" t="str">
            <v>SOCIAL SCIENCES</v>
          </cell>
          <cell r="AA394" t="e">
            <v>#N/A</v>
          </cell>
          <cell r="AB394" t="e">
            <v>#N/A</v>
          </cell>
          <cell r="AE394" t="str">
            <v>DOMESTIC</v>
          </cell>
          <cell r="AF394">
            <v>0</v>
          </cell>
        </row>
        <row r="395">
          <cell r="A395" t="str">
            <v>A07275257</v>
          </cell>
          <cell r="B395" t="str">
            <v xml:space="preserve">Mailo, Shawn Raymond               </v>
          </cell>
          <cell r="C395" t="str">
            <v>M</v>
          </cell>
          <cell r="D395" t="str">
            <v>US</v>
          </cell>
          <cell r="E395" t="str">
            <v>United States of America</v>
          </cell>
          <cell r="F395" t="str">
            <v xml:space="preserve">  </v>
          </cell>
          <cell r="G395" t="str">
            <v>GR</v>
          </cell>
          <cell r="H395" t="str">
            <v>FA13</v>
          </cell>
          <cell r="I395" t="str">
            <v>RG</v>
          </cell>
          <cell r="J395" t="str">
            <v>MA</v>
          </cell>
          <cell r="K395" t="str">
            <v>FA12</v>
          </cell>
          <cell r="L395" t="str">
            <v>FA12</v>
          </cell>
          <cell r="M395" t="str">
            <v>FA13</v>
          </cell>
          <cell r="N395" t="str">
            <v>BE75</v>
          </cell>
          <cell r="O395" t="str">
            <v xml:space="preserve">Bioengin  </v>
          </cell>
          <cell r="P395" t="str">
            <v xml:space="preserve">Bioengineering                </v>
          </cell>
          <cell r="Q395" t="str">
            <v>BENG</v>
          </cell>
          <cell r="R395" t="str">
            <v xml:space="preserve">Bioengineering                     </v>
          </cell>
          <cell r="S395" t="str">
            <v xml:space="preserve">MS  </v>
          </cell>
          <cell r="T395" t="str">
            <v xml:space="preserve">R </v>
          </cell>
          <cell r="U395">
            <v>12</v>
          </cell>
          <cell r="V395" t="str">
            <v>NULL</v>
          </cell>
          <cell r="W395" t="str">
            <v>NULL</v>
          </cell>
          <cell r="X395" t="str">
            <v xml:space="preserve">CGR            </v>
          </cell>
          <cell r="Y395">
            <v>41564.13958333333</v>
          </cell>
          <cell r="Z395" t="str">
            <v>JACOBS SCHOOL OF ENGINEERING</v>
          </cell>
          <cell r="AA395" t="e">
            <v>#N/A</v>
          </cell>
          <cell r="AB395" t="e">
            <v>#N/A</v>
          </cell>
          <cell r="AE395" t="str">
            <v>DOMESTIC</v>
          </cell>
          <cell r="AF395">
            <v>0</v>
          </cell>
        </row>
        <row r="396">
          <cell r="A396" t="str">
            <v>A07278019</v>
          </cell>
          <cell r="B396" t="str">
            <v xml:space="preserve">Vanoni, David Joseph               </v>
          </cell>
          <cell r="C396" t="str">
            <v>M</v>
          </cell>
          <cell r="D396" t="str">
            <v>US</v>
          </cell>
          <cell r="E396" t="str">
            <v>United States of America</v>
          </cell>
          <cell r="F396" t="str">
            <v xml:space="preserve">  </v>
          </cell>
          <cell r="G396" t="str">
            <v>GR</v>
          </cell>
          <cell r="H396" t="str">
            <v>FA13</v>
          </cell>
          <cell r="I396" t="str">
            <v>RG</v>
          </cell>
          <cell r="J396" t="str">
            <v>D1</v>
          </cell>
          <cell r="K396" t="str">
            <v>FA10</v>
          </cell>
          <cell r="L396" t="str">
            <v>FA10</v>
          </cell>
          <cell r="M396" t="str">
            <v>FA13</v>
          </cell>
          <cell r="N396" t="str">
            <v>CS75</v>
          </cell>
          <cell r="O396" t="str">
            <v xml:space="preserve">Comp Sci  </v>
          </cell>
          <cell r="P396" t="str">
            <v xml:space="preserve">Computer Science              </v>
          </cell>
          <cell r="Q396" t="str">
            <v xml:space="preserve">CSE </v>
          </cell>
          <cell r="R396" t="str">
            <v xml:space="preserve">Computer Science &amp; Engineering     </v>
          </cell>
          <cell r="S396" t="str">
            <v xml:space="preserve">PHD </v>
          </cell>
          <cell r="T396" t="str">
            <v xml:space="preserve">R </v>
          </cell>
          <cell r="U396">
            <v>12</v>
          </cell>
          <cell r="V396" t="str">
            <v>NULL</v>
          </cell>
          <cell r="W396" t="str">
            <v>NULL</v>
          </cell>
          <cell r="X396" t="str">
            <v xml:space="preserve">CGR            </v>
          </cell>
          <cell r="Y396">
            <v>41564.13958333333</v>
          </cell>
          <cell r="Z396" t="str">
            <v>JACOBS SCHOOL OF ENGINEERING</v>
          </cell>
          <cell r="AA396" t="e">
            <v>#N/A</v>
          </cell>
          <cell r="AB396" t="e">
            <v>#N/A</v>
          </cell>
          <cell r="AE396" t="str">
            <v>DOMESTIC</v>
          </cell>
          <cell r="AF396">
            <v>0</v>
          </cell>
        </row>
        <row r="397">
          <cell r="A397" t="str">
            <v>A07279364</v>
          </cell>
          <cell r="B397" t="str">
            <v xml:space="preserve">Nguyen, Don Duy                    </v>
          </cell>
          <cell r="C397" t="str">
            <v>M</v>
          </cell>
          <cell r="D397" t="str">
            <v>US</v>
          </cell>
          <cell r="E397" t="str">
            <v>United States of America</v>
          </cell>
          <cell r="F397" t="str">
            <v xml:space="preserve">  </v>
          </cell>
          <cell r="G397" t="str">
            <v>GR</v>
          </cell>
          <cell r="H397" t="str">
            <v>FA13</v>
          </cell>
          <cell r="I397" t="str">
            <v>RG</v>
          </cell>
          <cell r="J397" t="str">
            <v>D1</v>
          </cell>
          <cell r="K397" t="str">
            <v>FA11</v>
          </cell>
          <cell r="L397" t="str">
            <v>FA11</v>
          </cell>
          <cell r="M397" t="str">
            <v>FA13</v>
          </cell>
          <cell r="N397" t="str">
            <v>CH75</v>
          </cell>
          <cell r="O397" t="str">
            <v xml:space="preserve">Chemistry </v>
          </cell>
          <cell r="P397" t="str">
            <v xml:space="preserve">Chemistry                     </v>
          </cell>
          <cell r="Q397" t="str">
            <v>CHEM</v>
          </cell>
          <cell r="R397" t="str">
            <v xml:space="preserve">Chemistry and Biochemistry         </v>
          </cell>
          <cell r="S397" t="str">
            <v xml:space="preserve">PHD </v>
          </cell>
          <cell r="T397" t="str">
            <v xml:space="preserve">R </v>
          </cell>
          <cell r="U397">
            <v>15</v>
          </cell>
          <cell r="V397" t="str">
            <v>NULL</v>
          </cell>
          <cell r="W397" t="str">
            <v>NULL</v>
          </cell>
          <cell r="X397" t="str">
            <v xml:space="preserve">CGR            </v>
          </cell>
          <cell r="Y397">
            <v>41564.13958333333</v>
          </cell>
          <cell r="Z397" t="str">
            <v>PHYSICAL SCIENCES</v>
          </cell>
          <cell r="AA397" t="e">
            <v>#N/A</v>
          </cell>
          <cell r="AB397" t="e">
            <v>#N/A</v>
          </cell>
          <cell r="AE397" t="str">
            <v>DOMESTIC</v>
          </cell>
          <cell r="AF397">
            <v>0</v>
          </cell>
        </row>
        <row r="398">
          <cell r="A398" t="str">
            <v>A07280779</v>
          </cell>
          <cell r="B398" t="str">
            <v xml:space="preserve">Alfonso, Stephanie Isabel          </v>
          </cell>
          <cell r="C398" t="str">
            <v>F</v>
          </cell>
          <cell r="D398" t="str">
            <v>US</v>
          </cell>
          <cell r="E398" t="str">
            <v>United States of America</v>
          </cell>
          <cell r="F398" t="str">
            <v xml:space="preserve">  </v>
          </cell>
          <cell r="G398" t="str">
            <v>GR</v>
          </cell>
          <cell r="H398" t="str">
            <v>FA13</v>
          </cell>
          <cell r="I398" t="str">
            <v>RG</v>
          </cell>
          <cell r="J398" t="str">
            <v>D2</v>
          </cell>
          <cell r="K398" t="str">
            <v>FA10</v>
          </cell>
          <cell r="L398" t="str">
            <v>FA10</v>
          </cell>
          <cell r="M398" t="str">
            <v>FA13</v>
          </cell>
          <cell r="N398" t="str">
            <v>NE75</v>
          </cell>
          <cell r="O398" t="str">
            <v xml:space="preserve">Neurosci  </v>
          </cell>
          <cell r="P398" t="str">
            <v xml:space="preserve">Neurosciences                 </v>
          </cell>
          <cell r="Q398" t="str">
            <v xml:space="preserve">NEU </v>
          </cell>
          <cell r="R398" t="str">
            <v xml:space="preserve">Neurosciences                      </v>
          </cell>
          <cell r="S398" t="str">
            <v xml:space="preserve">PHD </v>
          </cell>
          <cell r="T398" t="str">
            <v xml:space="preserve">R </v>
          </cell>
          <cell r="U398">
            <v>12</v>
          </cell>
          <cell r="V398" t="str">
            <v>NULL</v>
          </cell>
          <cell r="W398" t="str">
            <v>NULL</v>
          </cell>
          <cell r="X398" t="str">
            <v xml:space="preserve">CGR            </v>
          </cell>
          <cell r="Y398">
            <v>41564.13958333333</v>
          </cell>
          <cell r="Z398" t="str">
            <v>HEALTH SCIENCES-- SOM</v>
          </cell>
          <cell r="AA398" t="e">
            <v>#N/A</v>
          </cell>
          <cell r="AB398" t="e">
            <v>#N/A</v>
          </cell>
          <cell r="AE398" t="str">
            <v>DOMESTIC</v>
          </cell>
          <cell r="AF398">
            <v>0</v>
          </cell>
        </row>
        <row r="399">
          <cell r="A399" t="str">
            <v>A07294325</v>
          </cell>
          <cell r="B399" t="str">
            <v xml:space="preserve">Buck, Cara L                       </v>
          </cell>
          <cell r="C399" t="str">
            <v>F</v>
          </cell>
          <cell r="D399" t="str">
            <v>US</v>
          </cell>
          <cell r="E399" t="str">
            <v>United States of America</v>
          </cell>
          <cell r="F399" t="str">
            <v xml:space="preserve">  </v>
          </cell>
          <cell r="G399" t="str">
            <v>GR</v>
          </cell>
          <cell r="H399" t="str">
            <v>FA13</v>
          </cell>
          <cell r="I399" t="str">
            <v>RG</v>
          </cell>
          <cell r="J399" t="str">
            <v>D2</v>
          </cell>
          <cell r="K399" t="str">
            <v>FA09</v>
          </cell>
          <cell r="L399" t="str">
            <v>FA06</v>
          </cell>
          <cell r="M399" t="str">
            <v>FA13</v>
          </cell>
          <cell r="N399" t="str">
            <v>PC76</v>
          </cell>
          <cell r="O399" t="str">
            <v>Psychology</v>
          </cell>
          <cell r="P399" t="str">
            <v xml:space="preserve">Psychology                    </v>
          </cell>
          <cell r="Q399" t="str">
            <v>PSYC</v>
          </cell>
          <cell r="R399" t="str">
            <v xml:space="preserve">Psychology                         </v>
          </cell>
          <cell r="S399" t="str">
            <v xml:space="preserve">PHD </v>
          </cell>
          <cell r="T399" t="str">
            <v xml:space="preserve">R </v>
          </cell>
          <cell r="U399">
            <v>12</v>
          </cell>
          <cell r="V399" t="str">
            <v>NULL</v>
          </cell>
          <cell r="W399" t="str">
            <v>NULL</v>
          </cell>
          <cell r="X399" t="str">
            <v xml:space="preserve">CGR            </v>
          </cell>
          <cell r="Y399">
            <v>41564.13958333333</v>
          </cell>
          <cell r="Z399" t="str">
            <v>SOCIAL SCIENCES</v>
          </cell>
          <cell r="AA399" t="e">
            <v>#N/A</v>
          </cell>
          <cell r="AB399" t="e">
            <v>#N/A</v>
          </cell>
          <cell r="AE399" t="str">
            <v>DOMESTIC</v>
          </cell>
          <cell r="AF399">
            <v>0</v>
          </cell>
        </row>
        <row r="400">
          <cell r="A400" t="str">
            <v>A07296608</v>
          </cell>
          <cell r="B400" t="str">
            <v xml:space="preserve">Vakilifathi, Mona Roseann          </v>
          </cell>
          <cell r="C400" t="str">
            <v>F</v>
          </cell>
          <cell r="D400" t="str">
            <v>US</v>
          </cell>
          <cell r="E400" t="str">
            <v>United States of America</v>
          </cell>
          <cell r="F400" t="str">
            <v xml:space="preserve">  </v>
          </cell>
          <cell r="G400" t="str">
            <v>GR</v>
          </cell>
          <cell r="H400" t="str">
            <v>FA13</v>
          </cell>
          <cell r="I400" t="str">
            <v>RG</v>
          </cell>
          <cell r="J400" t="str">
            <v>D1</v>
          </cell>
          <cell r="K400" t="str">
            <v>FA11</v>
          </cell>
          <cell r="L400" t="str">
            <v>FA11</v>
          </cell>
          <cell r="M400" t="str">
            <v>FA13</v>
          </cell>
          <cell r="N400" t="str">
            <v>PS75</v>
          </cell>
          <cell r="O400" t="str">
            <v xml:space="preserve">Polit Sci </v>
          </cell>
          <cell r="P400" t="str">
            <v xml:space="preserve">Political Science             </v>
          </cell>
          <cell r="Q400" t="str">
            <v>POLI</v>
          </cell>
          <cell r="R400" t="str">
            <v xml:space="preserve">Political Science                  </v>
          </cell>
          <cell r="S400" t="str">
            <v xml:space="preserve">PHD </v>
          </cell>
          <cell r="T400" t="str">
            <v xml:space="preserve">R </v>
          </cell>
          <cell r="U400">
            <v>12</v>
          </cell>
          <cell r="V400" t="str">
            <v>NULL</v>
          </cell>
          <cell r="W400" t="str">
            <v>NULL</v>
          </cell>
          <cell r="X400" t="str">
            <v xml:space="preserve">CGR            </v>
          </cell>
          <cell r="Y400">
            <v>41564.13958333333</v>
          </cell>
          <cell r="Z400" t="str">
            <v>SOCIAL SCIENCES</v>
          </cell>
          <cell r="AA400" t="e">
            <v>#N/A</v>
          </cell>
          <cell r="AB400" t="e">
            <v>#N/A</v>
          </cell>
          <cell r="AE400" t="str">
            <v>DOMESTIC</v>
          </cell>
          <cell r="AF400">
            <v>0</v>
          </cell>
        </row>
        <row r="401">
          <cell r="A401" t="str">
            <v>A07305499</v>
          </cell>
          <cell r="B401" t="str">
            <v xml:space="preserve">Huh, Grace                         </v>
          </cell>
          <cell r="C401" t="str">
            <v>F</v>
          </cell>
          <cell r="D401" t="str">
            <v>US</v>
          </cell>
          <cell r="E401" t="str">
            <v>United States of America</v>
          </cell>
          <cell r="F401" t="str">
            <v xml:space="preserve">  </v>
          </cell>
          <cell r="G401" t="str">
            <v>GR</v>
          </cell>
          <cell r="H401" t="str">
            <v>FA13</v>
          </cell>
          <cell r="I401" t="str">
            <v>RG</v>
          </cell>
          <cell r="J401" t="str">
            <v>MA</v>
          </cell>
          <cell r="K401" t="str">
            <v>FA13</v>
          </cell>
          <cell r="L401" t="str">
            <v>FA13</v>
          </cell>
          <cell r="M401" t="str">
            <v>FA13</v>
          </cell>
          <cell r="N401" t="str">
            <v>IR76</v>
          </cell>
          <cell r="O401" t="str">
            <v xml:space="preserve">MPIA      </v>
          </cell>
          <cell r="P401" t="str">
            <v xml:space="preserve">Pacific International Affairs </v>
          </cell>
          <cell r="Q401" t="str">
            <v>IRPS</v>
          </cell>
          <cell r="R401" t="str">
            <v xml:space="preserve">Intl Relations &amp; Pacific Studies   </v>
          </cell>
          <cell r="S401" t="str">
            <v>MPIA</v>
          </cell>
          <cell r="T401" t="str">
            <v xml:space="preserve">R </v>
          </cell>
          <cell r="U401">
            <v>20</v>
          </cell>
          <cell r="V401" t="str">
            <v xml:space="preserve">ACC </v>
          </cell>
          <cell r="W401" t="str">
            <v>GADM</v>
          </cell>
          <cell r="X401" t="str">
            <v xml:space="preserve">NGR            </v>
          </cell>
          <cell r="Y401">
            <v>41564.13958333333</v>
          </cell>
          <cell r="Z401" t="str">
            <v>INTERNATIONAL RELATIONS &amp; PACIFIC STUDIES</v>
          </cell>
          <cell r="AA401" t="e">
            <v>#N/A</v>
          </cell>
          <cell r="AB401" t="e">
            <v>#N/A</v>
          </cell>
          <cell r="AE401" t="str">
            <v>DOMESTIC</v>
          </cell>
          <cell r="AF401">
            <v>0</v>
          </cell>
        </row>
        <row r="402">
          <cell r="A402" t="str">
            <v>A07307019</v>
          </cell>
          <cell r="B402" t="str">
            <v xml:space="preserve">Aushana, Christina                 </v>
          </cell>
          <cell r="C402" t="str">
            <v>F</v>
          </cell>
          <cell r="D402" t="str">
            <v>US</v>
          </cell>
          <cell r="E402" t="str">
            <v>United States of America</v>
          </cell>
          <cell r="F402" t="str">
            <v xml:space="preserve">  </v>
          </cell>
          <cell r="G402" t="str">
            <v>GR</v>
          </cell>
          <cell r="H402" t="str">
            <v>FA13</v>
          </cell>
          <cell r="I402" t="str">
            <v>RG</v>
          </cell>
          <cell r="J402" t="str">
            <v>D1</v>
          </cell>
          <cell r="K402" t="str">
            <v>FA12</v>
          </cell>
          <cell r="L402" t="str">
            <v>FA12</v>
          </cell>
          <cell r="M402" t="str">
            <v>FA13</v>
          </cell>
          <cell r="N402" t="str">
            <v>CM75</v>
          </cell>
          <cell r="O402" t="str">
            <v xml:space="preserve">Communic  </v>
          </cell>
          <cell r="P402" t="str">
            <v xml:space="preserve">Communication                 </v>
          </cell>
          <cell r="Q402" t="str">
            <v>COMM</v>
          </cell>
          <cell r="R402" t="str">
            <v xml:space="preserve">Communication                      </v>
          </cell>
          <cell r="S402" t="str">
            <v xml:space="preserve">PHD </v>
          </cell>
          <cell r="T402" t="str">
            <v xml:space="preserve">R </v>
          </cell>
          <cell r="U402">
            <v>12</v>
          </cell>
          <cell r="V402" t="str">
            <v>NULL</v>
          </cell>
          <cell r="W402" t="str">
            <v>NULL</v>
          </cell>
          <cell r="X402" t="str">
            <v xml:space="preserve">CGR            </v>
          </cell>
          <cell r="Y402">
            <v>41564.13958333333</v>
          </cell>
          <cell r="Z402" t="str">
            <v>SOCIAL SCIENCES</v>
          </cell>
          <cell r="AA402" t="e">
            <v>#N/A</v>
          </cell>
          <cell r="AB402" t="e">
            <v>#N/A</v>
          </cell>
          <cell r="AE402" t="str">
            <v>DOMESTIC</v>
          </cell>
          <cell r="AF402">
            <v>0</v>
          </cell>
        </row>
        <row r="403">
          <cell r="A403" t="str">
            <v>A07317801</v>
          </cell>
          <cell r="B403" t="str">
            <v xml:space="preserve">Lee, Christopher Jaesung           </v>
          </cell>
          <cell r="C403" t="str">
            <v>M</v>
          </cell>
          <cell r="D403" t="str">
            <v>US</v>
          </cell>
          <cell r="E403" t="str">
            <v>United States of America</v>
          </cell>
          <cell r="F403" t="str">
            <v xml:space="preserve">  </v>
          </cell>
          <cell r="G403" t="str">
            <v>GR</v>
          </cell>
          <cell r="H403" t="str">
            <v>FA13</v>
          </cell>
          <cell r="I403" t="str">
            <v>RG</v>
          </cell>
          <cell r="J403" t="str">
            <v>D2</v>
          </cell>
          <cell r="K403" t="str">
            <v>WI12</v>
          </cell>
          <cell r="L403" t="str">
            <v>FA06</v>
          </cell>
          <cell r="M403" t="str">
            <v>FA13</v>
          </cell>
          <cell r="N403" t="str">
            <v>PY76</v>
          </cell>
          <cell r="O403" t="str">
            <v xml:space="preserve">Physics   </v>
          </cell>
          <cell r="P403" t="str">
            <v xml:space="preserve">Physics                       </v>
          </cell>
          <cell r="Q403" t="str">
            <v>PHYS</v>
          </cell>
          <cell r="R403" t="str">
            <v xml:space="preserve">Physics                            </v>
          </cell>
          <cell r="S403" t="str">
            <v xml:space="preserve">PHD </v>
          </cell>
          <cell r="T403" t="str">
            <v xml:space="preserve">R </v>
          </cell>
          <cell r="U403">
            <v>12</v>
          </cell>
          <cell r="V403" t="str">
            <v>NULL</v>
          </cell>
          <cell r="W403" t="str">
            <v>NULL</v>
          </cell>
          <cell r="X403" t="str">
            <v xml:space="preserve">CGR            </v>
          </cell>
          <cell r="Y403">
            <v>41564.13958333333</v>
          </cell>
          <cell r="Z403" t="str">
            <v>PHYSICAL SCIENCES</v>
          </cell>
          <cell r="AA403" t="e">
            <v>#N/A</v>
          </cell>
          <cell r="AB403" t="e">
            <v>#N/A</v>
          </cell>
          <cell r="AE403" t="str">
            <v>DOMESTIC</v>
          </cell>
          <cell r="AF403">
            <v>0</v>
          </cell>
        </row>
        <row r="404">
          <cell r="A404" t="str">
            <v>A07327891</v>
          </cell>
          <cell r="B404" t="str">
            <v xml:space="preserve">Baik, Sharon Hyun                  </v>
          </cell>
          <cell r="C404" t="str">
            <v>F</v>
          </cell>
          <cell r="D404" t="str">
            <v>US</v>
          </cell>
          <cell r="E404" t="str">
            <v>United States of America</v>
          </cell>
          <cell r="F404" t="str">
            <v xml:space="preserve">  </v>
          </cell>
          <cell r="G404" t="str">
            <v>GR</v>
          </cell>
          <cell r="H404" t="str">
            <v>FA13</v>
          </cell>
          <cell r="I404" t="str">
            <v>RG</v>
          </cell>
          <cell r="J404" t="str">
            <v>D1</v>
          </cell>
          <cell r="K404" t="str">
            <v>FA12</v>
          </cell>
          <cell r="L404" t="str">
            <v>FA12</v>
          </cell>
          <cell r="M404" t="str">
            <v>FA13</v>
          </cell>
          <cell r="N404" t="str">
            <v>CY75</v>
          </cell>
          <cell r="O404" t="str">
            <v>Cln Psy-JD</v>
          </cell>
          <cell r="P404" t="str">
            <v>Clin Psychology (Jnt Doc SDSU)</v>
          </cell>
          <cell r="Q404" t="str">
            <v>CLIN</v>
          </cell>
          <cell r="R404" t="str">
            <v xml:space="preserve">Clinical Psychology Program        </v>
          </cell>
          <cell r="S404" t="str">
            <v xml:space="preserve">PHD </v>
          </cell>
          <cell r="T404" t="str">
            <v xml:space="preserve">R </v>
          </cell>
          <cell r="U404">
            <v>6</v>
          </cell>
          <cell r="V404" t="str">
            <v>NULL</v>
          </cell>
          <cell r="W404" t="str">
            <v>NULL</v>
          </cell>
          <cell r="X404" t="str">
            <v xml:space="preserve">CGR            </v>
          </cell>
          <cell r="Y404">
            <v>41564.13958333333</v>
          </cell>
          <cell r="Z404" t="str">
            <v>HEALTH SCIENCES-- SOM</v>
          </cell>
          <cell r="AA404" t="e">
            <v>#N/A</v>
          </cell>
          <cell r="AB404" t="e">
            <v>#N/A</v>
          </cell>
          <cell r="AC404" t="str">
            <v>JDOC</v>
          </cell>
          <cell r="AE404" t="str">
            <v>DOMESTIC</v>
          </cell>
          <cell r="AF404">
            <v>0</v>
          </cell>
        </row>
        <row r="405">
          <cell r="A405" t="str">
            <v>A07338192</v>
          </cell>
          <cell r="B405" t="str">
            <v xml:space="preserve">Erickson, David W                  </v>
          </cell>
          <cell r="C405" t="str">
            <v>M</v>
          </cell>
          <cell r="D405" t="str">
            <v>US</v>
          </cell>
          <cell r="E405" t="str">
            <v>United States of America</v>
          </cell>
          <cell r="F405" t="str">
            <v xml:space="preserve">  </v>
          </cell>
          <cell r="G405" t="str">
            <v>GR</v>
          </cell>
          <cell r="H405" t="str">
            <v>FA13</v>
          </cell>
          <cell r="I405" t="str">
            <v>RG</v>
          </cell>
          <cell r="J405" t="str">
            <v>D2</v>
          </cell>
          <cell r="K405" t="str">
            <v>SP12</v>
          </cell>
          <cell r="L405" t="str">
            <v>FA06</v>
          </cell>
          <cell r="M405" t="str">
            <v>FA13</v>
          </cell>
          <cell r="N405" t="str">
            <v>PY76</v>
          </cell>
          <cell r="O405" t="str">
            <v xml:space="preserve">Physics   </v>
          </cell>
          <cell r="P405" t="str">
            <v xml:space="preserve">Physics                       </v>
          </cell>
          <cell r="Q405" t="str">
            <v>PHYS</v>
          </cell>
          <cell r="R405" t="str">
            <v xml:space="preserve">Physics                            </v>
          </cell>
          <cell r="S405" t="str">
            <v xml:space="preserve">PHD </v>
          </cell>
          <cell r="T405" t="str">
            <v xml:space="preserve">R </v>
          </cell>
          <cell r="U405">
            <v>12</v>
          </cell>
          <cell r="V405" t="str">
            <v>NULL</v>
          </cell>
          <cell r="W405" t="str">
            <v>NULL</v>
          </cell>
          <cell r="X405" t="str">
            <v xml:space="preserve">CGR            </v>
          </cell>
          <cell r="Y405">
            <v>41564.13958333333</v>
          </cell>
          <cell r="Z405" t="str">
            <v>PHYSICAL SCIENCES</v>
          </cell>
          <cell r="AA405" t="e">
            <v>#N/A</v>
          </cell>
          <cell r="AB405" t="e">
            <v>#N/A</v>
          </cell>
          <cell r="AE405" t="str">
            <v>DOMESTIC</v>
          </cell>
          <cell r="AF405">
            <v>0</v>
          </cell>
        </row>
        <row r="406">
          <cell r="A406" t="str">
            <v>A07338294</v>
          </cell>
          <cell r="B406" t="str">
            <v xml:space="preserve">Dillon, Keith J                    </v>
          </cell>
          <cell r="C406" t="str">
            <v>M</v>
          </cell>
          <cell r="D406" t="str">
            <v>US</v>
          </cell>
          <cell r="E406" t="str">
            <v>United States of America</v>
          </cell>
          <cell r="F406" t="str">
            <v xml:space="preserve">  </v>
          </cell>
          <cell r="G406" t="str">
            <v>GR</v>
          </cell>
          <cell r="H406" t="str">
            <v>FA13</v>
          </cell>
          <cell r="I406" t="str">
            <v>RG</v>
          </cell>
          <cell r="J406" t="str">
            <v>D2</v>
          </cell>
          <cell r="K406" t="str">
            <v>FA06</v>
          </cell>
          <cell r="L406" t="str">
            <v>FA06</v>
          </cell>
          <cell r="M406" t="str">
            <v>FA13</v>
          </cell>
          <cell r="N406" t="str">
            <v>EC81</v>
          </cell>
          <cell r="O406" t="str">
            <v xml:space="preserve">Photonics </v>
          </cell>
          <cell r="P406" t="str">
            <v xml:space="preserve">Electr Engin (Photonics)      </v>
          </cell>
          <cell r="Q406" t="str">
            <v xml:space="preserve">ECE </v>
          </cell>
          <cell r="R406" t="str">
            <v xml:space="preserve">Electrical &amp; Computer Engineering  </v>
          </cell>
          <cell r="S406" t="str">
            <v xml:space="preserve">PHD </v>
          </cell>
          <cell r="T406" t="str">
            <v>PR</v>
          </cell>
          <cell r="U406">
            <v>6</v>
          </cell>
          <cell r="V406" t="str">
            <v>NULL</v>
          </cell>
          <cell r="W406" t="str">
            <v>NULL</v>
          </cell>
          <cell r="X406" t="str">
            <v xml:space="preserve">CGR            </v>
          </cell>
          <cell r="Y406">
            <v>41564.13958333333</v>
          </cell>
          <cell r="Z406" t="str">
            <v>JACOBS SCHOOL OF ENGINEERING</v>
          </cell>
          <cell r="AA406" t="e">
            <v>#N/A</v>
          </cell>
          <cell r="AB406" t="e">
            <v>#N/A</v>
          </cell>
          <cell r="AE406" t="str">
            <v>DOMESTIC</v>
          </cell>
          <cell r="AF406">
            <v>0</v>
          </cell>
        </row>
        <row r="407">
          <cell r="A407" t="str">
            <v>A07338383</v>
          </cell>
          <cell r="B407" t="str">
            <v xml:space="preserve">Gurlly, Aaron W                    </v>
          </cell>
          <cell r="C407" t="str">
            <v>M</v>
          </cell>
          <cell r="D407" t="str">
            <v>US</v>
          </cell>
          <cell r="E407" t="str">
            <v>United States of America</v>
          </cell>
          <cell r="F407" t="str">
            <v xml:space="preserve">  </v>
          </cell>
          <cell r="G407" t="str">
            <v>GR</v>
          </cell>
          <cell r="H407" t="str">
            <v>FA13</v>
          </cell>
          <cell r="I407" t="str">
            <v>RG</v>
          </cell>
          <cell r="J407" t="str">
            <v>D2</v>
          </cell>
          <cell r="K407" t="str">
            <v>FA06</v>
          </cell>
          <cell r="L407" t="str">
            <v>FA06</v>
          </cell>
          <cell r="M407" t="str">
            <v>FA13</v>
          </cell>
          <cell r="N407" t="str">
            <v>CM75</v>
          </cell>
          <cell r="O407" t="str">
            <v xml:space="preserve">Communic  </v>
          </cell>
          <cell r="P407" t="str">
            <v xml:space="preserve">Communication                 </v>
          </cell>
          <cell r="Q407" t="str">
            <v>COMM</v>
          </cell>
          <cell r="R407" t="str">
            <v xml:space="preserve">Communication                      </v>
          </cell>
          <cell r="S407" t="str">
            <v xml:space="preserve">PHD </v>
          </cell>
          <cell r="T407" t="str">
            <v xml:space="preserve">R </v>
          </cell>
          <cell r="U407">
            <v>12</v>
          </cell>
          <cell r="V407" t="str">
            <v>NULL</v>
          </cell>
          <cell r="W407" t="str">
            <v>NULL</v>
          </cell>
          <cell r="X407" t="str">
            <v xml:space="preserve">CGR            </v>
          </cell>
          <cell r="Y407">
            <v>41564.13958333333</v>
          </cell>
          <cell r="Z407" t="str">
            <v>SOCIAL SCIENCES</v>
          </cell>
          <cell r="AA407" t="e">
            <v>#N/A</v>
          </cell>
          <cell r="AB407" t="e">
            <v>#N/A</v>
          </cell>
          <cell r="AE407" t="str">
            <v>DOMESTIC</v>
          </cell>
          <cell r="AF407">
            <v>0</v>
          </cell>
        </row>
        <row r="408">
          <cell r="A408" t="str">
            <v>A07343174</v>
          </cell>
          <cell r="B408" t="str">
            <v xml:space="preserve">Szeto, Kai Wah                     </v>
          </cell>
          <cell r="C408" t="str">
            <v>M</v>
          </cell>
          <cell r="D408" t="str">
            <v>US</v>
          </cell>
          <cell r="E408" t="str">
            <v>United States of America</v>
          </cell>
          <cell r="F408" t="str">
            <v xml:space="preserve">  </v>
          </cell>
          <cell r="G408" t="str">
            <v>GR</v>
          </cell>
          <cell r="H408" t="str">
            <v>FA13</v>
          </cell>
          <cell r="I408" t="str">
            <v>RG</v>
          </cell>
          <cell r="J408" t="str">
            <v>D1</v>
          </cell>
          <cell r="K408" t="str">
            <v>FA11</v>
          </cell>
          <cell r="L408" t="str">
            <v>FA11</v>
          </cell>
          <cell r="M408" t="str">
            <v>FA13</v>
          </cell>
          <cell r="N408" t="str">
            <v>MC81</v>
          </cell>
          <cell r="O408" t="str">
            <v>Mech Engin</v>
          </cell>
          <cell r="P408" t="str">
            <v xml:space="preserve">Engin Scis (Mechanical Engin) </v>
          </cell>
          <cell r="Q408" t="str">
            <v xml:space="preserve">MAE </v>
          </cell>
          <cell r="R408" t="str">
            <v xml:space="preserve">Mechanical &amp; Aerospace Engineering </v>
          </cell>
          <cell r="S408" t="str">
            <v xml:space="preserve">PHD </v>
          </cell>
          <cell r="T408" t="str">
            <v xml:space="preserve">R </v>
          </cell>
          <cell r="U408">
            <v>20</v>
          </cell>
          <cell r="V408" t="str">
            <v>NULL</v>
          </cell>
          <cell r="W408" t="str">
            <v>NULL</v>
          </cell>
          <cell r="X408" t="str">
            <v xml:space="preserve">CGR            </v>
          </cell>
          <cell r="Y408">
            <v>41564.13958333333</v>
          </cell>
          <cell r="Z408" t="str">
            <v>JACOBS SCHOOL OF ENGINEERING</v>
          </cell>
          <cell r="AA408" t="e">
            <v>#N/A</v>
          </cell>
          <cell r="AB408" t="e">
            <v>#N/A</v>
          </cell>
          <cell r="AE408" t="str">
            <v>DOMESTIC</v>
          </cell>
          <cell r="AF408">
            <v>0</v>
          </cell>
        </row>
        <row r="409">
          <cell r="A409" t="str">
            <v>A07354551</v>
          </cell>
          <cell r="B409" t="str">
            <v xml:space="preserve">Migliori, Amy Davenport            </v>
          </cell>
          <cell r="C409" t="str">
            <v>F</v>
          </cell>
          <cell r="D409" t="str">
            <v>US</v>
          </cell>
          <cell r="E409" t="str">
            <v>United States of America</v>
          </cell>
          <cell r="F409" t="str">
            <v xml:space="preserve">  </v>
          </cell>
          <cell r="G409" t="str">
            <v>GR</v>
          </cell>
          <cell r="H409" t="str">
            <v>FA13</v>
          </cell>
          <cell r="I409" t="str">
            <v>RG</v>
          </cell>
          <cell r="J409" t="str">
            <v>D3</v>
          </cell>
          <cell r="K409" t="str">
            <v>FA06</v>
          </cell>
          <cell r="L409" t="str">
            <v>FA06</v>
          </cell>
          <cell r="M409" t="str">
            <v>FA13</v>
          </cell>
          <cell r="N409" t="str">
            <v>CH75</v>
          </cell>
          <cell r="O409" t="str">
            <v xml:space="preserve">Chemistry </v>
          </cell>
          <cell r="P409" t="str">
            <v xml:space="preserve">Chemistry                     </v>
          </cell>
          <cell r="Q409" t="str">
            <v>CHEM</v>
          </cell>
          <cell r="R409" t="str">
            <v xml:space="preserve">Chemistry and Biochemistry         </v>
          </cell>
          <cell r="S409" t="str">
            <v xml:space="preserve">PHD </v>
          </cell>
          <cell r="T409" t="str">
            <v xml:space="preserve">R </v>
          </cell>
          <cell r="U409">
            <v>12</v>
          </cell>
          <cell r="V409" t="str">
            <v>NULL</v>
          </cell>
          <cell r="W409" t="str">
            <v>NULL</v>
          </cell>
          <cell r="X409" t="str">
            <v xml:space="preserve">CGR            </v>
          </cell>
          <cell r="Y409">
            <v>41564.13958333333</v>
          </cell>
          <cell r="Z409" t="str">
            <v>PHYSICAL SCIENCES</v>
          </cell>
          <cell r="AA409" t="e">
            <v>#N/A</v>
          </cell>
          <cell r="AB409" t="e">
            <v>#N/A</v>
          </cell>
          <cell r="AE409" t="str">
            <v>DOMESTIC</v>
          </cell>
          <cell r="AF409">
            <v>0</v>
          </cell>
        </row>
        <row r="410">
          <cell r="A410" t="str">
            <v>A07355835</v>
          </cell>
          <cell r="B410" t="str">
            <v xml:space="preserve">Schwartz, Daniel                   </v>
          </cell>
          <cell r="C410" t="str">
            <v>M</v>
          </cell>
          <cell r="D410" t="str">
            <v>US</v>
          </cell>
          <cell r="E410" t="str">
            <v>United States of America</v>
          </cell>
          <cell r="F410" t="str">
            <v xml:space="preserve">  </v>
          </cell>
          <cell r="G410" t="str">
            <v>GR</v>
          </cell>
          <cell r="H410" t="str">
            <v>FA13</v>
          </cell>
          <cell r="I410" t="str">
            <v>RG</v>
          </cell>
          <cell r="J410" t="str">
            <v>D3</v>
          </cell>
          <cell r="K410" t="str">
            <v>FA06</v>
          </cell>
          <cell r="L410" t="str">
            <v>FA06</v>
          </cell>
          <cell r="M410" t="str">
            <v>FA13</v>
          </cell>
          <cell r="N410" t="str">
            <v>PL75</v>
          </cell>
          <cell r="O410" t="str">
            <v>Philosophy</v>
          </cell>
          <cell r="P410" t="str">
            <v xml:space="preserve">Philosophy                    </v>
          </cell>
          <cell r="Q410" t="str">
            <v>PHIL</v>
          </cell>
          <cell r="R410" t="str">
            <v xml:space="preserve">Philosophy                         </v>
          </cell>
          <cell r="S410" t="str">
            <v xml:space="preserve">PHD </v>
          </cell>
          <cell r="T410" t="str">
            <v>PR</v>
          </cell>
          <cell r="U410">
            <v>6</v>
          </cell>
          <cell r="V410" t="str">
            <v>NULL</v>
          </cell>
          <cell r="W410" t="str">
            <v>NULL</v>
          </cell>
          <cell r="X410" t="str">
            <v xml:space="preserve">CGR            </v>
          </cell>
          <cell r="Y410">
            <v>41564.13958333333</v>
          </cell>
          <cell r="Z410" t="str">
            <v>ARTS &amp; HUMANITIES</v>
          </cell>
          <cell r="AA410" t="e">
            <v>#N/A</v>
          </cell>
          <cell r="AB410" t="e">
            <v>#N/A</v>
          </cell>
          <cell r="AE410" t="str">
            <v>DOMESTIC</v>
          </cell>
          <cell r="AF410">
            <v>0</v>
          </cell>
        </row>
        <row r="411">
          <cell r="A411" t="str">
            <v>A07356852</v>
          </cell>
          <cell r="B411" t="str">
            <v xml:space="preserve">Louie, Janelle                     </v>
          </cell>
          <cell r="C411" t="str">
            <v>F</v>
          </cell>
          <cell r="D411" t="str">
            <v>US</v>
          </cell>
          <cell r="E411" t="str">
            <v>United States of America</v>
          </cell>
          <cell r="F411" t="str">
            <v xml:space="preserve">  </v>
          </cell>
          <cell r="G411" t="str">
            <v>GR</v>
          </cell>
          <cell r="H411" t="str">
            <v>FA13</v>
          </cell>
          <cell r="I411" t="str">
            <v>RG</v>
          </cell>
          <cell r="J411" t="str">
            <v>D2</v>
          </cell>
          <cell r="K411" t="str">
            <v>FA13</v>
          </cell>
          <cell r="L411" t="str">
            <v>FA06</v>
          </cell>
          <cell r="M411" t="str">
            <v>FA13</v>
          </cell>
          <cell r="N411" t="str">
            <v>MA76</v>
          </cell>
          <cell r="O411" t="str">
            <v>Mathematcs</v>
          </cell>
          <cell r="P411" t="str">
            <v xml:space="preserve">Mathematics                   </v>
          </cell>
          <cell r="Q411" t="str">
            <v>MATH</v>
          </cell>
          <cell r="R411" t="str">
            <v xml:space="preserve">Mathematics                        </v>
          </cell>
          <cell r="S411" t="str">
            <v xml:space="preserve">PHD </v>
          </cell>
          <cell r="T411" t="str">
            <v xml:space="preserve">R </v>
          </cell>
          <cell r="U411">
            <v>12</v>
          </cell>
          <cell r="V411" t="str">
            <v>LVRT</v>
          </cell>
          <cell r="W411" t="str">
            <v>LVRT</v>
          </cell>
          <cell r="X411" t="str">
            <v xml:space="preserve">RGR            </v>
          </cell>
          <cell r="Y411">
            <v>41564.13958333333</v>
          </cell>
          <cell r="Z411" t="str">
            <v>PHYSICAL SCIENCES</v>
          </cell>
          <cell r="AA411" t="e">
            <v>#N/A</v>
          </cell>
          <cell r="AB411" t="e">
            <v>#N/A</v>
          </cell>
          <cell r="AE411" t="str">
            <v>DOMESTIC</v>
          </cell>
          <cell r="AF411">
            <v>0</v>
          </cell>
        </row>
        <row r="412">
          <cell r="A412" t="str">
            <v>A07359402</v>
          </cell>
          <cell r="B412" t="str">
            <v xml:space="preserve">Marquez, Tania L                   </v>
          </cell>
          <cell r="C412" t="str">
            <v>F</v>
          </cell>
          <cell r="D412" t="str">
            <v>BR</v>
          </cell>
          <cell r="E412" t="str">
            <v>Brazil</v>
          </cell>
          <cell r="F412" t="str">
            <v>F1</v>
          </cell>
          <cell r="G412" t="str">
            <v>GR</v>
          </cell>
          <cell r="H412" t="str">
            <v>FA13</v>
          </cell>
          <cell r="I412" t="str">
            <v>RG</v>
          </cell>
          <cell r="J412" t="str">
            <v>D1</v>
          </cell>
          <cell r="K412" t="str">
            <v>FA08</v>
          </cell>
          <cell r="L412" t="str">
            <v>FA08</v>
          </cell>
          <cell r="M412" t="str">
            <v>FA13</v>
          </cell>
          <cell r="N412" t="str">
            <v>MU75</v>
          </cell>
          <cell r="O412" t="str">
            <v xml:space="preserve">Music     </v>
          </cell>
          <cell r="P412" t="str">
            <v xml:space="preserve">Music                         </v>
          </cell>
          <cell r="Q412" t="str">
            <v xml:space="preserve">MUS </v>
          </cell>
          <cell r="R412" t="str">
            <v xml:space="preserve">Music                              </v>
          </cell>
          <cell r="S412" t="str">
            <v xml:space="preserve">PHD </v>
          </cell>
          <cell r="T412" t="str">
            <v xml:space="preserve">N </v>
          </cell>
          <cell r="U412">
            <v>14</v>
          </cell>
          <cell r="V412" t="str">
            <v>NULL</v>
          </cell>
          <cell r="W412" t="str">
            <v>NULL</v>
          </cell>
          <cell r="X412" t="str">
            <v xml:space="preserve">CGR            </v>
          </cell>
          <cell r="Y412">
            <v>41564.13958333333</v>
          </cell>
          <cell r="Z412" t="str">
            <v>ARTS &amp; HUMANITIES</v>
          </cell>
          <cell r="AA412" t="e">
            <v>#N/A</v>
          </cell>
          <cell r="AB412" t="e">
            <v>#N/A</v>
          </cell>
          <cell r="AE412" t="str">
            <v>INTL</v>
          </cell>
          <cell r="AF412">
            <v>0</v>
          </cell>
        </row>
        <row r="413">
          <cell r="A413" t="str">
            <v>A07361049</v>
          </cell>
          <cell r="B413" t="str">
            <v xml:space="preserve">Lettieri, Michael J                </v>
          </cell>
          <cell r="C413" t="str">
            <v>M</v>
          </cell>
          <cell r="D413" t="str">
            <v>US</v>
          </cell>
          <cell r="E413" t="str">
            <v>United States of America</v>
          </cell>
          <cell r="F413" t="str">
            <v xml:space="preserve">  </v>
          </cell>
          <cell r="G413" t="str">
            <v>GR</v>
          </cell>
          <cell r="H413" t="str">
            <v>FA13</v>
          </cell>
          <cell r="I413" t="str">
            <v>RG</v>
          </cell>
          <cell r="J413" t="str">
            <v>D3</v>
          </cell>
          <cell r="K413" t="str">
            <v>FA06</v>
          </cell>
          <cell r="L413" t="str">
            <v>FA06</v>
          </cell>
          <cell r="M413" t="str">
            <v>FA13</v>
          </cell>
          <cell r="N413" t="str">
            <v>HI75</v>
          </cell>
          <cell r="O413" t="str">
            <v xml:space="preserve">History   </v>
          </cell>
          <cell r="P413" t="str">
            <v xml:space="preserve">History                       </v>
          </cell>
          <cell r="Q413" t="str">
            <v>HIST</v>
          </cell>
          <cell r="R413" t="str">
            <v xml:space="preserve">History                            </v>
          </cell>
          <cell r="S413" t="str">
            <v xml:space="preserve">PHD </v>
          </cell>
          <cell r="T413" t="str">
            <v xml:space="preserve">R </v>
          </cell>
          <cell r="U413">
            <v>12</v>
          </cell>
          <cell r="V413" t="str">
            <v>NULL</v>
          </cell>
          <cell r="W413" t="str">
            <v>NULL</v>
          </cell>
          <cell r="X413" t="str">
            <v xml:space="preserve">CGR            </v>
          </cell>
          <cell r="Y413">
            <v>41564.13958333333</v>
          </cell>
          <cell r="Z413" t="str">
            <v>ARTS &amp; HUMANITIES</v>
          </cell>
          <cell r="AA413" t="e">
            <v>#N/A</v>
          </cell>
          <cell r="AB413" t="e">
            <v>#N/A</v>
          </cell>
          <cell r="AE413" t="str">
            <v>DOMESTIC</v>
          </cell>
          <cell r="AF413">
            <v>0</v>
          </cell>
        </row>
        <row r="414">
          <cell r="A414" t="str">
            <v>A07362282</v>
          </cell>
          <cell r="B414" t="str">
            <v xml:space="preserve">Moran, Ryan M                      </v>
          </cell>
          <cell r="C414" t="str">
            <v>M</v>
          </cell>
          <cell r="D414" t="str">
            <v>US</v>
          </cell>
          <cell r="E414" t="str">
            <v>United States of America</v>
          </cell>
          <cell r="F414" t="str">
            <v xml:space="preserve">  </v>
          </cell>
          <cell r="G414" t="str">
            <v>GR</v>
          </cell>
          <cell r="H414" t="str">
            <v>FA13</v>
          </cell>
          <cell r="I414" t="str">
            <v>RG</v>
          </cell>
          <cell r="J414" t="str">
            <v>D2</v>
          </cell>
          <cell r="K414" t="str">
            <v>FA09</v>
          </cell>
          <cell r="L414" t="str">
            <v>FA06</v>
          </cell>
          <cell r="M414" t="str">
            <v>FA13</v>
          </cell>
          <cell r="N414" t="str">
            <v>HI75</v>
          </cell>
          <cell r="O414" t="str">
            <v xml:space="preserve">History   </v>
          </cell>
          <cell r="P414" t="str">
            <v xml:space="preserve">History                       </v>
          </cell>
          <cell r="Q414" t="str">
            <v>HIST</v>
          </cell>
          <cell r="R414" t="str">
            <v xml:space="preserve">History                            </v>
          </cell>
          <cell r="S414" t="str">
            <v xml:space="preserve">PHD </v>
          </cell>
          <cell r="T414" t="str">
            <v xml:space="preserve">R </v>
          </cell>
          <cell r="U414">
            <v>12</v>
          </cell>
          <cell r="V414" t="str">
            <v>NULL</v>
          </cell>
          <cell r="W414" t="str">
            <v>NULL</v>
          </cell>
          <cell r="X414" t="str">
            <v xml:space="preserve">CGR            </v>
          </cell>
          <cell r="Y414">
            <v>41564.13958333333</v>
          </cell>
          <cell r="Z414" t="str">
            <v>ARTS &amp; HUMANITIES</v>
          </cell>
          <cell r="AA414" t="e">
            <v>#N/A</v>
          </cell>
          <cell r="AB414" t="e">
            <v>#N/A</v>
          </cell>
          <cell r="AE414" t="str">
            <v>DOMESTIC</v>
          </cell>
          <cell r="AF414">
            <v>0</v>
          </cell>
        </row>
        <row r="415">
          <cell r="A415" t="str">
            <v>A07362946</v>
          </cell>
          <cell r="B415" t="str">
            <v xml:space="preserve">Shrader, James H                   </v>
          </cell>
          <cell r="C415" t="str">
            <v>M</v>
          </cell>
          <cell r="D415" t="str">
            <v>US</v>
          </cell>
          <cell r="E415" t="str">
            <v>United States of America</v>
          </cell>
          <cell r="F415" t="str">
            <v xml:space="preserve">  </v>
          </cell>
          <cell r="G415" t="str">
            <v>GR</v>
          </cell>
          <cell r="H415" t="str">
            <v>FA13</v>
          </cell>
          <cell r="I415" t="str">
            <v>RG</v>
          </cell>
          <cell r="J415" t="str">
            <v>D3</v>
          </cell>
          <cell r="K415" t="str">
            <v>FA06</v>
          </cell>
          <cell r="L415" t="str">
            <v>FA06</v>
          </cell>
          <cell r="M415" t="str">
            <v>FA13</v>
          </cell>
          <cell r="N415" t="str">
            <v>HI75</v>
          </cell>
          <cell r="O415" t="str">
            <v xml:space="preserve">History   </v>
          </cell>
          <cell r="P415" t="str">
            <v xml:space="preserve">History                       </v>
          </cell>
          <cell r="Q415" t="str">
            <v>HIST</v>
          </cell>
          <cell r="R415" t="str">
            <v xml:space="preserve">History                            </v>
          </cell>
          <cell r="S415" t="str">
            <v xml:space="preserve">PHD </v>
          </cell>
          <cell r="T415" t="str">
            <v xml:space="preserve">R </v>
          </cell>
          <cell r="U415">
            <v>16</v>
          </cell>
          <cell r="V415" t="str">
            <v>NULL</v>
          </cell>
          <cell r="W415" t="str">
            <v>NULL</v>
          </cell>
          <cell r="X415" t="str">
            <v xml:space="preserve">CGR            </v>
          </cell>
          <cell r="Y415">
            <v>41564.13958333333</v>
          </cell>
          <cell r="Z415" t="str">
            <v>ARTS &amp; HUMANITIES</v>
          </cell>
          <cell r="AA415" t="e">
            <v>#N/A</v>
          </cell>
          <cell r="AB415" t="e">
            <v>#N/A</v>
          </cell>
          <cell r="AE415" t="str">
            <v>DOMESTIC</v>
          </cell>
          <cell r="AF415">
            <v>0</v>
          </cell>
        </row>
        <row r="416">
          <cell r="A416" t="str">
            <v>A07382941</v>
          </cell>
          <cell r="B416" t="str">
            <v xml:space="preserve">Kenny, Katherine E                 </v>
          </cell>
          <cell r="C416" t="str">
            <v>F</v>
          </cell>
          <cell r="D416" t="str">
            <v>US</v>
          </cell>
          <cell r="E416" t="str">
            <v>United States of America</v>
          </cell>
          <cell r="F416" t="str">
            <v xml:space="preserve">  </v>
          </cell>
          <cell r="G416" t="str">
            <v>GR</v>
          </cell>
          <cell r="H416" t="str">
            <v>FA13</v>
          </cell>
          <cell r="I416" t="str">
            <v>RG</v>
          </cell>
          <cell r="J416" t="str">
            <v>D3</v>
          </cell>
          <cell r="K416" t="str">
            <v>FA06</v>
          </cell>
          <cell r="L416" t="str">
            <v>FA06</v>
          </cell>
          <cell r="M416" t="str">
            <v>FA13</v>
          </cell>
          <cell r="N416" t="str">
            <v>SO76</v>
          </cell>
          <cell r="O416" t="str">
            <v>Soc-Sci St</v>
          </cell>
          <cell r="P416" t="str">
            <v xml:space="preserve">Sociology (Science Studies)   </v>
          </cell>
          <cell r="Q416" t="str">
            <v xml:space="preserve">SOC </v>
          </cell>
          <cell r="R416" t="str">
            <v xml:space="preserve">Sociology                          </v>
          </cell>
          <cell r="S416" t="str">
            <v xml:space="preserve">PHD </v>
          </cell>
          <cell r="T416" t="str">
            <v xml:space="preserve">R </v>
          </cell>
          <cell r="U416">
            <v>12</v>
          </cell>
          <cell r="V416" t="str">
            <v>NULL</v>
          </cell>
          <cell r="W416" t="str">
            <v>NULL</v>
          </cell>
          <cell r="X416" t="str">
            <v xml:space="preserve">CGR            </v>
          </cell>
          <cell r="Y416">
            <v>41564.13958333333</v>
          </cell>
          <cell r="Z416" t="str">
            <v>SOCIAL SCIENCES</v>
          </cell>
          <cell r="AA416" t="e">
            <v>#N/A</v>
          </cell>
          <cell r="AB416" t="e">
            <v>#N/A</v>
          </cell>
          <cell r="AE416" t="str">
            <v>DOMESTIC</v>
          </cell>
          <cell r="AF416">
            <v>0</v>
          </cell>
        </row>
        <row r="417">
          <cell r="A417" t="str">
            <v>A07383381</v>
          </cell>
          <cell r="B417" t="str">
            <v xml:space="preserve">Cruz, Araceli V                    </v>
          </cell>
          <cell r="C417" t="str">
            <v>F</v>
          </cell>
          <cell r="D417" t="str">
            <v>US</v>
          </cell>
          <cell r="E417" t="str">
            <v>United States of America</v>
          </cell>
          <cell r="F417" t="str">
            <v xml:space="preserve">  </v>
          </cell>
          <cell r="G417" t="str">
            <v>GR</v>
          </cell>
          <cell r="H417" t="str">
            <v>FA13</v>
          </cell>
          <cell r="I417" t="str">
            <v>RG</v>
          </cell>
          <cell r="J417" t="str">
            <v>D3</v>
          </cell>
          <cell r="K417" t="str">
            <v>FA10</v>
          </cell>
          <cell r="L417" t="str">
            <v>FA06</v>
          </cell>
          <cell r="M417" t="str">
            <v>FA13</v>
          </cell>
          <cell r="N417" t="str">
            <v>PS75</v>
          </cell>
          <cell r="O417" t="str">
            <v xml:space="preserve">Polit Sci </v>
          </cell>
          <cell r="P417" t="str">
            <v xml:space="preserve">Political Science             </v>
          </cell>
          <cell r="Q417" t="str">
            <v>POLI</v>
          </cell>
          <cell r="R417" t="str">
            <v xml:space="preserve">Political Science                  </v>
          </cell>
          <cell r="S417" t="str">
            <v xml:space="preserve">PHD </v>
          </cell>
          <cell r="T417" t="str">
            <v xml:space="preserve">R </v>
          </cell>
          <cell r="U417">
            <v>12</v>
          </cell>
          <cell r="V417" t="str">
            <v>NULL</v>
          </cell>
          <cell r="W417" t="str">
            <v>NULL</v>
          </cell>
          <cell r="X417" t="str">
            <v xml:space="preserve">CGR            </v>
          </cell>
          <cell r="Y417">
            <v>41564.13958333333</v>
          </cell>
          <cell r="Z417" t="str">
            <v>SOCIAL SCIENCES</v>
          </cell>
          <cell r="AA417" t="e">
            <v>#N/A</v>
          </cell>
          <cell r="AB417" t="e">
            <v>#N/A</v>
          </cell>
          <cell r="AE417" t="str">
            <v>DOMESTIC</v>
          </cell>
          <cell r="AF417">
            <v>0</v>
          </cell>
        </row>
        <row r="418">
          <cell r="A418" t="str">
            <v>A07383486</v>
          </cell>
          <cell r="B418" t="str">
            <v xml:space="preserve">Radich, John A                     </v>
          </cell>
          <cell r="C418" t="str">
            <v>M</v>
          </cell>
          <cell r="D418" t="str">
            <v>US</v>
          </cell>
          <cell r="E418" t="str">
            <v>United States of America</v>
          </cell>
          <cell r="F418" t="str">
            <v xml:space="preserve">  </v>
          </cell>
          <cell r="G418" t="str">
            <v>GR</v>
          </cell>
          <cell r="H418" t="str">
            <v>FA13</v>
          </cell>
          <cell r="I418" t="str">
            <v>RG</v>
          </cell>
          <cell r="J418" t="str">
            <v>D2</v>
          </cell>
          <cell r="K418" t="str">
            <v>FA06</v>
          </cell>
          <cell r="L418" t="str">
            <v>FA06</v>
          </cell>
          <cell r="M418" t="str">
            <v>FA13</v>
          </cell>
          <cell r="N418" t="str">
            <v>SI78</v>
          </cell>
          <cell r="O418" t="str">
            <v>Oceanogrph</v>
          </cell>
          <cell r="P418" t="str">
            <v xml:space="preserve">Oceanography                  </v>
          </cell>
          <cell r="Q418" t="str">
            <v xml:space="preserve">SIO </v>
          </cell>
          <cell r="R418" t="str">
            <v>Scripps Institution of Oceanography</v>
          </cell>
          <cell r="S418" t="str">
            <v xml:space="preserve">PHD </v>
          </cell>
          <cell r="T418" t="str">
            <v xml:space="preserve">R </v>
          </cell>
          <cell r="U418">
            <v>12</v>
          </cell>
          <cell r="V418" t="str">
            <v>NULL</v>
          </cell>
          <cell r="W418" t="str">
            <v>NULL</v>
          </cell>
          <cell r="X418" t="str">
            <v xml:space="preserve">CGR            </v>
          </cell>
          <cell r="Y418">
            <v>41564.13958333333</v>
          </cell>
          <cell r="Z418" t="str">
            <v>SCRIPPS INSTITUTE OF OCEANOGRAPHY</v>
          </cell>
          <cell r="AA418" t="e">
            <v>#N/A</v>
          </cell>
          <cell r="AB418" t="e">
            <v>#N/A</v>
          </cell>
          <cell r="AE418" t="str">
            <v>DOMESTIC</v>
          </cell>
          <cell r="AF418">
            <v>0</v>
          </cell>
        </row>
        <row r="419">
          <cell r="A419" t="str">
            <v>A07383700</v>
          </cell>
          <cell r="B419" t="str">
            <v xml:space="preserve">Griffeath-Loeb, Brian              </v>
          </cell>
          <cell r="C419" t="str">
            <v>M</v>
          </cell>
          <cell r="D419" t="str">
            <v>US</v>
          </cell>
          <cell r="E419" t="str">
            <v>United States of America</v>
          </cell>
          <cell r="F419" t="str">
            <v xml:space="preserve">  </v>
          </cell>
          <cell r="G419" t="str">
            <v>GR</v>
          </cell>
          <cell r="H419" t="str">
            <v>FA13</v>
          </cell>
          <cell r="I419" t="str">
            <v>RG</v>
          </cell>
          <cell r="J419" t="str">
            <v>D2</v>
          </cell>
          <cell r="K419" t="str">
            <v>FA06</v>
          </cell>
          <cell r="L419" t="str">
            <v>FA06</v>
          </cell>
          <cell r="M419" t="str">
            <v>FA13</v>
          </cell>
          <cell r="N419" t="str">
            <v>MU75</v>
          </cell>
          <cell r="O419" t="str">
            <v xml:space="preserve">Music     </v>
          </cell>
          <cell r="P419" t="str">
            <v xml:space="preserve">Music                         </v>
          </cell>
          <cell r="Q419" t="str">
            <v xml:space="preserve">MUS </v>
          </cell>
          <cell r="R419" t="str">
            <v xml:space="preserve">Music                              </v>
          </cell>
          <cell r="S419" t="str">
            <v xml:space="preserve">PHD </v>
          </cell>
          <cell r="T419" t="str">
            <v xml:space="preserve">R </v>
          </cell>
          <cell r="U419">
            <v>18</v>
          </cell>
          <cell r="V419" t="str">
            <v>NULL</v>
          </cell>
          <cell r="W419" t="str">
            <v>NULL</v>
          </cell>
          <cell r="X419" t="str">
            <v xml:space="preserve">CGR            </v>
          </cell>
          <cell r="Y419">
            <v>41564.13958333333</v>
          </cell>
          <cell r="Z419" t="str">
            <v>ARTS &amp; HUMANITIES</v>
          </cell>
          <cell r="AA419" t="e">
            <v>#N/A</v>
          </cell>
          <cell r="AB419" t="e">
            <v>#N/A</v>
          </cell>
          <cell r="AE419" t="str">
            <v>DOMESTIC</v>
          </cell>
          <cell r="AF419">
            <v>0</v>
          </cell>
        </row>
        <row r="420">
          <cell r="A420" t="str">
            <v>A07383766</v>
          </cell>
          <cell r="B420" t="str">
            <v xml:space="preserve">Lejeune, John L                    </v>
          </cell>
          <cell r="C420" t="str">
            <v>M</v>
          </cell>
          <cell r="D420" t="str">
            <v>US</v>
          </cell>
          <cell r="E420" t="str">
            <v>United States of America</v>
          </cell>
          <cell r="F420" t="str">
            <v xml:space="preserve">  </v>
          </cell>
          <cell r="G420" t="str">
            <v>GR</v>
          </cell>
          <cell r="H420" t="str">
            <v>FA13</v>
          </cell>
          <cell r="I420" t="str">
            <v>RG</v>
          </cell>
          <cell r="J420" t="str">
            <v>D3</v>
          </cell>
          <cell r="K420" t="str">
            <v>FA06</v>
          </cell>
          <cell r="L420" t="str">
            <v>FA06</v>
          </cell>
          <cell r="M420" t="str">
            <v>FA13</v>
          </cell>
          <cell r="N420" t="str">
            <v>PS75</v>
          </cell>
          <cell r="O420" t="str">
            <v xml:space="preserve">Polit Sci </v>
          </cell>
          <cell r="P420" t="str">
            <v xml:space="preserve">Political Science             </v>
          </cell>
          <cell r="Q420" t="str">
            <v>POLI</v>
          </cell>
          <cell r="R420" t="str">
            <v xml:space="preserve">Political Science                  </v>
          </cell>
          <cell r="S420" t="str">
            <v xml:space="preserve">PHD </v>
          </cell>
          <cell r="T420" t="str">
            <v xml:space="preserve">R </v>
          </cell>
          <cell r="U420">
            <v>12</v>
          </cell>
          <cell r="V420" t="str">
            <v>NULL</v>
          </cell>
          <cell r="W420" t="str">
            <v>NULL</v>
          </cell>
          <cell r="X420" t="str">
            <v xml:space="preserve">CGR            </v>
          </cell>
          <cell r="Y420">
            <v>41564.13958333333</v>
          </cell>
          <cell r="Z420" t="str">
            <v>SOCIAL SCIENCES</v>
          </cell>
          <cell r="AA420" t="e">
            <v>#N/A</v>
          </cell>
          <cell r="AB420" t="e">
            <v>#N/A</v>
          </cell>
          <cell r="AE420" t="str">
            <v>DOMESTIC</v>
          </cell>
          <cell r="AF420">
            <v>0</v>
          </cell>
        </row>
        <row r="421">
          <cell r="A421" t="str">
            <v>A07384346</v>
          </cell>
          <cell r="B421" t="str">
            <v xml:space="preserve">Khatib, Omar                       </v>
          </cell>
          <cell r="C421" t="str">
            <v>M</v>
          </cell>
          <cell r="D421" t="str">
            <v>US</v>
          </cell>
          <cell r="E421" t="str">
            <v>United States of America</v>
          </cell>
          <cell r="F421" t="str">
            <v xml:space="preserve">  </v>
          </cell>
          <cell r="G421" t="str">
            <v>GR</v>
          </cell>
          <cell r="H421" t="str">
            <v>FA13</v>
          </cell>
          <cell r="I421" t="str">
            <v>RG</v>
          </cell>
          <cell r="J421" t="str">
            <v>D2</v>
          </cell>
          <cell r="K421" t="str">
            <v>FA06</v>
          </cell>
          <cell r="L421" t="str">
            <v>FA06</v>
          </cell>
          <cell r="M421" t="str">
            <v>FA13</v>
          </cell>
          <cell r="N421" t="str">
            <v>PY76</v>
          </cell>
          <cell r="O421" t="str">
            <v xml:space="preserve">Physics   </v>
          </cell>
          <cell r="P421" t="str">
            <v xml:space="preserve">Physics                       </v>
          </cell>
          <cell r="Q421" t="str">
            <v>PHYS</v>
          </cell>
          <cell r="R421" t="str">
            <v xml:space="preserve">Physics                            </v>
          </cell>
          <cell r="S421" t="str">
            <v xml:space="preserve">PHD </v>
          </cell>
          <cell r="T421" t="str">
            <v xml:space="preserve">R </v>
          </cell>
          <cell r="U421">
            <v>14</v>
          </cell>
          <cell r="V421" t="str">
            <v>NULL</v>
          </cell>
          <cell r="W421" t="str">
            <v>NULL</v>
          </cell>
          <cell r="X421" t="str">
            <v xml:space="preserve">CGR            </v>
          </cell>
          <cell r="Y421">
            <v>41564.13958333333</v>
          </cell>
          <cell r="Z421" t="str">
            <v>PHYSICAL SCIENCES</v>
          </cell>
          <cell r="AA421" t="e">
            <v>#N/A</v>
          </cell>
          <cell r="AB421" t="e">
            <v>#N/A</v>
          </cell>
          <cell r="AE421" t="str">
            <v>DOMESTIC</v>
          </cell>
          <cell r="AF421">
            <v>0</v>
          </cell>
        </row>
        <row r="422">
          <cell r="A422" t="str">
            <v>A07385044</v>
          </cell>
          <cell r="B422" t="str">
            <v xml:space="preserve">Chen, San-Wen                      </v>
          </cell>
          <cell r="C422" t="str">
            <v>M</v>
          </cell>
          <cell r="D422" t="str">
            <v>TW</v>
          </cell>
          <cell r="E422" t="str">
            <v>Taiwan</v>
          </cell>
          <cell r="F422" t="str">
            <v>F1</v>
          </cell>
          <cell r="G422" t="str">
            <v>GR</v>
          </cell>
          <cell r="H422" t="str">
            <v>FA13</v>
          </cell>
          <cell r="I422" t="str">
            <v>RG</v>
          </cell>
          <cell r="J422" t="str">
            <v>D2</v>
          </cell>
          <cell r="K422" t="str">
            <v>FA06</v>
          </cell>
          <cell r="L422" t="str">
            <v>FA06</v>
          </cell>
          <cell r="M422" t="str">
            <v>FA13</v>
          </cell>
          <cell r="N422" t="str">
            <v>PY76</v>
          </cell>
          <cell r="O422" t="str">
            <v xml:space="preserve">Physics   </v>
          </cell>
          <cell r="P422" t="str">
            <v xml:space="preserve">Physics                       </v>
          </cell>
          <cell r="Q422" t="str">
            <v>PHYS</v>
          </cell>
          <cell r="R422" t="str">
            <v xml:space="preserve">Physics                            </v>
          </cell>
          <cell r="S422" t="str">
            <v xml:space="preserve">PHD </v>
          </cell>
          <cell r="T422" t="str">
            <v>AN</v>
          </cell>
          <cell r="U422">
            <v>12</v>
          </cell>
          <cell r="V422" t="str">
            <v>NULL</v>
          </cell>
          <cell r="W422" t="str">
            <v>NULL</v>
          </cell>
          <cell r="X422" t="str">
            <v xml:space="preserve">CGR            </v>
          </cell>
          <cell r="Y422">
            <v>41564.13958333333</v>
          </cell>
          <cell r="Z422" t="str">
            <v>PHYSICAL SCIENCES</v>
          </cell>
          <cell r="AA422" t="e">
            <v>#N/A</v>
          </cell>
          <cell r="AB422" t="e">
            <v>#N/A</v>
          </cell>
          <cell r="AE422" t="str">
            <v>INTL</v>
          </cell>
          <cell r="AF422">
            <v>0</v>
          </cell>
        </row>
        <row r="423">
          <cell r="A423" t="str">
            <v>A07385747</v>
          </cell>
          <cell r="B423" t="str">
            <v xml:space="preserve">Kim, Kyung Tae                     </v>
          </cell>
          <cell r="C423" t="str">
            <v>M</v>
          </cell>
          <cell r="D423" t="str">
            <v>KR</v>
          </cell>
          <cell r="E423" t="str">
            <v>Korea, Republic of (South)</v>
          </cell>
          <cell r="F423" t="str">
            <v>F1</v>
          </cell>
          <cell r="G423" t="str">
            <v>GR</v>
          </cell>
          <cell r="H423" t="str">
            <v>FA13</v>
          </cell>
          <cell r="I423" t="str">
            <v>RG</v>
          </cell>
          <cell r="J423" t="str">
            <v>D2</v>
          </cell>
          <cell r="K423" t="str">
            <v>FA08</v>
          </cell>
          <cell r="L423" t="str">
            <v>FA08</v>
          </cell>
          <cell r="M423" t="str">
            <v>FA13</v>
          </cell>
          <cell r="N423" t="str">
            <v>SE75</v>
          </cell>
          <cell r="O423" t="str">
            <v>Struct Eng</v>
          </cell>
          <cell r="P423" t="str">
            <v xml:space="preserve">Structural Engineering        </v>
          </cell>
          <cell r="Q423" t="str">
            <v xml:space="preserve">SE  </v>
          </cell>
          <cell r="R423" t="str">
            <v xml:space="preserve">Structural Engineering             </v>
          </cell>
          <cell r="S423" t="str">
            <v xml:space="preserve">PHD </v>
          </cell>
          <cell r="T423" t="str">
            <v>AN</v>
          </cell>
          <cell r="U423">
            <v>12</v>
          </cell>
          <cell r="V423" t="str">
            <v>NULL</v>
          </cell>
          <cell r="W423" t="str">
            <v>NULL</v>
          </cell>
          <cell r="X423" t="str">
            <v xml:space="preserve">CGR            </v>
          </cell>
          <cell r="Y423">
            <v>41564.13958333333</v>
          </cell>
          <cell r="Z423" t="str">
            <v>JACOBS SCHOOL OF ENGINEERING</v>
          </cell>
          <cell r="AA423" t="e">
            <v>#N/A</v>
          </cell>
          <cell r="AB423" t="e">
            <v>#N/A</v>
          </cell>
          <cell r="AE423" t="str">
            <v>INTL</v>
          </cell>
          <cell r="AF423">
            <v>0</v>
          </cell>
        </row>
        <row r="424">
          <cell r="A424" t="str">
            <v>A07416986</v>
          </cell>
          <cell r="B424" t="str">
            <v xml:space="preserve">Ouellette, Scott Anthony           </v>
          </cell>
          <cell r="C424" t="str">
            <v>M</v>
          </cell>
          <cell r="D424" t="str">
            <v>US</v>
          </cell>
          <cell r="E424" t="str">
            <v>United States of America</v>
          </cell>
          <cell r="F424" t="str">
            <v xml:space="preserve">  </v>
          </cell>
          <cell r="G424" t="str">
            <v>GR</v>
          </cell>
          <cell r="H424" t="str">
            <v>FA13</v>
          </cell>
          <cell r="I424" t="str">
            <v>RG</v>
          </cell>
          <cell r="J424" t="str">
            <v>D2</v>
          </cell>
          <cell r="K424" t="str">
            <v>FA09</v>
          </cell>
          <cell r="L424" t="str">
            <v>FA09</v>
          </cell>
          <cell r="M424" t="str">
            <v>FA13</v>
          </cell>
          <cell r="N424" t="str">
            <v>SE75</v>
          </cell>
          <cell r="O424" t="str">
            <v>Struct Eng</v>
          </cell>
          <cell r="P424" t="str">
            <v xml:space="preserve">Structural Engineering        </v>
          </cell>
          <cell r="Q424" t="str">
            <v xml:space="preserve">SE  </v>
          </cell>
          <cell r="R424" t="str">
            <v xml:space="preserve">Structural Engineering             </v>
          </cell>
          <cell r="S424" t="str">
            <v xml:space="preserve">PHD </v>
          </cell>
          <cell r="T424" t="str">
            <v xml:space="preserve">R </v>
          </cell>
          <cell r="U424">
            <v>12</v>
          </cell>
          <cell r="V424" t="str">
            <v>NULL</v>
          </cell>
          <cell r="W424" t="str">
            <v>NULL</v>
          </cell>
          <cell r="X424" t="str">
            <v xml:space="preserve">CGR            </v>
          </cell>
          <cell r="Y424">
            <v>41564.13958333333</v>
          </cell>
          <cell r="Z424" t="str">
            <v>JACOBS SCHOOL OF ENGINEERING</v>
          </cell>
          <cell r="AA424" t="e">
            <v>#N/A</v>
          </cell>
          <cell r="AB424" t="e">
            <v>#N/A</v>
          </cell>
          <cell r="AE424" t="str">
            <v>DOMESTIC</v>
          </cell>
          <cell r="AF424">
            <v>0</v>
          </cell>
        </row>
        <row r="425">
          <cell r="A425" t="str">
            <v>A07423978</v>
          </cell>
          <cell r="B425" t="str">
            <v xml:space="preserve">Nguyen, San Thanh                  </v>
          </cell>
          <cell r="C425" t="str">
            <v>M</v>
          </cell>
          <cell r="D425" t="str">
            <v>US</v>
          </cell>
          <cell r="E425" t="str">
            <v>United States of America</v>
          </cell>
          <cell r="F425" t="str">
            <v xml:space="preserve">  </v>
          </cell>
          <cell r="G425" t="str">
            <v>GR</v>
          </cell>
          <cell r="H425" t="str">
            <v>FA13</v>
          </cell>
          <cell r="I425" t="str">
            <v>RG</v>
          </cell>
          <cell r="J425" t="str">
            <v>D3</v>
          </cell>
          <cell r="K425" t="str">
            <v>FA06</v>
          </cell>
          <cell r="L425" t="str">
            <v>FA06</v>
          </cell>
          <cell r="M425" t="str">
            <v>FA13</v>
          </cell>
          <cell r="N425" t="str">
            <v>SI78</v>
          </cell>
          <cell r="O425" t="str">
            <v>Oceanogrph</v>
          </cell>
          <cell r="P425" t="str">
            <v xml:space="preserve">Oceanography                  </v>
          </cell>
          <cell r="Q425" t="str">
            <v xml:space="preserve">SIO </v>
          </cell>
          <cell r="R425" t="str">
            <v>Scripps Institution of Oceanography</v>
          </cell>
          <cell r="S425" t="str">
            <v xml:space="preserve">PHD </v>
          </cell>
          <cell r="T425" t="str">
            <v xml:space="preserve">R </v>
          </cell>
          <cell r="U425">
            <v>12</v>
          </cell>
          <cell r="V425" t="str">
            <v>NULL</v>
          </cell>
          <cell r="W425" t="str">
            <v>NULL</v>
          </cell>
          <cell r="X425" t="str">
            <v xml:space="preserve">CGR            </v>
          </cell>
          <cell r="Y425">
            <v>41564.13958333333</v>
          </cell>
          <cell r="Z425" t="str">
            <v>SCRIPPS INSTITUTE OF OCEANOGRAPHY</v>
          </cell>
          <cell r="AA425" t="e">
            <v>#N/A</v>
          </cell>
          <cell r="AB425" t="e">
            <v>#N/A</v>
          </cell>
          <cell r="AE425" t="str">
            <v>DOMESTIC</v>
          </cell>
          <cell r="AF425">
            <v>0</v>
          </cell>
        </row>
        <row r="426">
          <cell r="A426" t="str">
            <v>A07424329</v>
          </cell>
          <cell r="B426" t="str">
            <v xml:space="preserve">Sharif, Lila A                     </v>
          </cell>
          <cell r="C426" t="str">
            <v>F</v>
          </cell>
          <cell r="D426" t="str">
            <v>US</v>
          </cell>
          <cell r="E426" t="str">
            <v>United States of America</v>
          </cell>
          <cell r="F426" t="str">
            <v xml:space="preserve">  </v>
          </cell>
          <cell r="G426" t="str">
            <v>GR</v>
          </cell>
          <cell r="H426" t="str">
            <v>FA13</v>
          </cell>
          <cell r="I426" t="str">
            <v>RG</v>
          </cell>
          <cell r="J426" t="str">
            <v>D2</v>
          </cell>
          <cell r="K426" t="str">
            <v>FA06</v>
          </cell>
          <cell r="L426" t="str">
            <v>FA06</v>
          </cell>
          <cell r="M426" t="str">
            <v>FA13</v>
          </cell>
          <cell r="N426" t="str">
            <v>SO75</v>
          </cell>
          <cell r="O426" t="str">
            <v xml:space="preserve">Sociology </v>
          </cell>
          <cell r="P426" t="str">
            <v xml:space="preserve">Sociology                     </v>
          </cell>
          <cell r="Q426" t="str">
            <v xml:space="preserve">SOC </v>
          </cell>
          <cell r="R426" t="str">
            <v xml:space="preserve">Sociology                          </v>
          </cell>
          <cell r="S426" t="str">
            <v xml:space="preserve">PHD </v>
          </cell>
          <cell r="T426" t="str">
            <v xml:space="preserve">R </v>
          </cell>
          <cell r="U426">
            <v>12</v>
          </cell>
          <cell r="V426" t="str">
            <v>NULL</v>
          </cell>
          <cell r="W426" t="str">
            <v>NULL</v>
          </cell>
          <cell r="X426" t="str">
            <v xml:space="preserve">CGR            </v>
          </cell>
          <cell r="Y426">
            <v>41564.13958333333</v>
          </cell>
          <cell r="Z426" t="str">
            <v>SOCIAL SCIENCES</v>
          </cell>
          <cell r="AA426" t="e">
            <v>#N/A</v>
          </cell>
          <cell r="AB426" t="e">
            <v>#N/A</v>
          </cell>
          <cell r="AE426" t="str">
            <v>DOMESTIC</v>
          </cell>
          <cell r="AF426">
            <v>0</v>
          </cell>
        </row>
        <row r="427">
          <cell r="A427" t="str">
            <v>A07424486</v>
          </cell>
          <cell r="B427" t="str">
            <v xml:space="preserve">Zhang, Qing                        </v>
          </cell>
          <cell r="C427" t="str">
            <v>F</v>
          </cell>
          <cell r="D427" t="str">
            <v>CN</v>
          </cell>
          <cell r="E427" t="str">
            <v>China, Peoples' Republic</v>
          </cell>
          <cell r="F427" t="str">
            <v>PR</v>
          </cell>
          <cell r="G427" t="str">
            <v>GR</v>
          </cell>
          <cell r="H427" t="str">
            <v>FA13</v>
          </cell>
          <cell r="I427" t="str">
            <v>RG</v>
          </cell>
          <cell r="J427" t="str">
            <v>D3</v>
          </cell>
          <cell r="K427" t="str">
            <v>FA06</v>
          </cell>
          <cell r="L427" t="str">
            <v>FA06</v>
          </cell>
          <cell r="M427" t="str">
            <v>FA13</v>
          </cell>
          <cell r="N427" t="str">
            <v>CS75</v>
          </cell>
          <cell r="O427" t="str">
            <v xml:space="preserve">Comp Sci  </v>
          </cell>
          <cell r="P427" t="str">
            <v xml:space="preserve">Computer Science              </v>
          </cell>
          <cell r="Q427" t="str">
            <v xml:space="preserve">CSE </v>
          </cell>
          <cell r="R427" t="str">
            <v xml:space="preserve">Computer Science &amp; Engineering     </v>
          </cell>
          <cell r="S427" t="str">
            <v xml:space="preserve">PHD </v>
          </cell>
          <cell r="T427" t="str">
            <v xml:space="preserve">R </v>
          </cell>
          <cell r="U427">
            <v>12</v>
          </cell>
          <cell r="V427" t="str">
            <v>NULL</v>
          </cell>
          <cell r="W427" t="str">
            <v>NULL</v>
          </cell>
          <cell r="X427" t="str">
            <v xml:space="preserve">CGR            </v>
          </cell>
          <cell r="Y427">
            <v>41564.13958333333</v>
          </cell>
          <cell r="Z427" t="str">
            <v>JACOBS SCHOOL OF ENGINEERING</v>
          </cell>
          <cell r="AA427" t="e">
            <v>#N/A</v>
          </cell>
          <cell r="AB427" t="e">
            <v>#N/A</v>
          </cell>
          <cell r="AE427" t="str">
            <v>DOMESTIC</v>
          </cell>
          <cell r="AF427">
            <v>0</v>
          </cell>
        </row>
        <row r="428">
          <cell r="A428" t="str">
            <v>A07427427</v>
          </cell>
          <cell r="B428" t="str">
            <v xml:space="preserve">Kjolsing, Jason Michael            </v>
          </cell>
          <cell r="C428" t="str">
            <v>M</v>
          </cell>
          <cell r="D428" t="str">
            <v>US</v>
          </cell>
          <cell r="E428" t="str">
            <v>United States of America</v>
          </cell>
          <cell r="F428" t="str">
            <v xml:space="preserve">  </v>
          </cell>
          <cell r="G428" t="str">
            <v>GR</v>
          </cell>
          <cell r="H428" t="str">
            <v>FA13</v>
          </cell>
          <cell r="I428" t="str">
            <v>RG</v>
          </cell>
          <cell r="J428" t="str">
            <v>D1</v>
          </cell>
          <cell r="K428" t="str">
            <v>FA11</v>
          </cell>
          <cell r="L428" t="str">
            <v>FA11</v>
          </cell>
          <cell r="M428" t="str">
            <v>FA13</v>
          </cell>
          <cell r="N428" t="str">
            <v>AN75</v>
          </cell>
          <cell r="O428" t="str">
            <v xml:space="preserve">Anthropol </v>
          </cell>
          <cell r="P428" t="str">
            <v xml:space="preserve">Anthropology                  </v>
          </cell>
          <cell r="Q428" t="str">
            <v>ANTH</v>
          </cell>
          <cell r="R428" t="str">
            <v xml:space="preserve">Anthropology                       </v>
          </cell>
          <cell r="S428" t="str">
            <v xml:space="preserve">PHD </v>
          </cell>
          <cell r="T428" t="str">
            <v xml:space="preserve">R </v>
          </cell>
          <cell r="U428">
            <v>12</v>
          </cell>
          <cell r="V428" t="str">
            <v>NULL</v>
          </cell>
          <cell r="W428" t="str">
            <v>NULL</v>
          </cell>
          <cell r="X428" t="str">
            <v xml:space="preserve">CGR            </v>
          </cell>
          <cell r="Y428">
            <v>41564.13958333333</v>
          </cell>
          <cell r="Z428" t="str">
            <v>SOCIAL SCIENCES</v>
          </cell>
          <cell r="AA428" t="e">
            <v>#N/A</v>
          </cell>
          <cell r="AB428" t="e">
            <v>#N/A</v>
          </cell>
          <cell r="AE428" t="str">
            <v>DOMESTIC</v>
          </cell>
          <cell r="AF428">
            <v>0</v>
          </cell>
        </row>
        <row r="429">
          <cell r="A429" t="str">
            <v>A07428171</v>
          </cell>
          <cell r="B429" t="str">
            <v xml:space="preserve">Sigmon, Nicholas Konno             </v>
          </cell>
          <cell r="C429" t="str">
            <v>M</v>
          </cell>
          <cell r="D429" t="str">
            <v>US</v>
          </cell>
          <cell r="E429" t="str">
            <v>United States of America</v>
          </cell>
          <cell r="F429" t="str">
            <v xml:space="preserve">  </v>
          </cell>
          <cell r="G429" t="str">
            <v>GR</v>
          </cell>
          <cell r="H429" t="str">
            <v>FA13</v>
          </cell>
          <cell r="I429" t="str">
            <v>RG</v>
          </cell>
          <cell r="J429" t="str">
            <v>MA</v>
          </cell>
          <cell r="K429" t="str">
            <v>FA12</v>
          </cell>
          <cell r="L429" t="str">
            <v>FA12</v>
          </cell>
          <cell r="M429" t="str">
            <v>FA13</v>
          </cell>
          <cell r="N429" t="str">
            <v>ED78</v>
          </cell>
          <cell r="O429" t="str">
            <v>MasterEduc</v>
          </cell>
          <cell r="P429" t="str">
            <v xml:space="preserve">Master of Education           </v>
          </cell>
          <cell r="Q429" t="str">
            <v xml:space="preserve">EDS </v>
          </cell>
          <cell r="R429" t="str">
            <v xml:space="preserve">Education Studies                  </v>
          </cell>
          <cell r="S429" t="str">
            <v xml:space="preserve">MED </v>
          </cell>
          <cell r="T429" t="str">
            <v xml:space="preserve">R </v>
          </cell>
          <cell r="U429">
            <v>12</v>
          </cell>
          <cell r="V429" t="str">
            <v>NULL</v>
          </cell>
          <cell r="W429" t="str">
            <v>NULL</v>
          </cell>
          <cell r="X429" t="str">
            <v xml:space="preserve">CGR            </v>
          </cell>
          <cell r="Y429">
            <v>41564.13958333333</v>
          </cell>
          <cell r="Z429" t="str">
            <v>SOCIAL SCIENCES</v>
          </cell>
          <cell r="AA429" t="e">
            <v>#N/A</v>
          </cell>
          <cell r="AB429" t="e">
            <v>#N/A</v>
          </cell>
          <cell r="AE429" t="str">
            <v>DOMESTIC</v>
          </cell>
          <cell r="AF429">
            <v>0</v>
          </cell>
        </row>
        <row r="430">
          <cell r="A430" t="str">
            <v>A07441444</v>
          </cell>
          <cell r="B430" t="str">
            <v xml:space="preserve">Chow, Chi Wai                      </v>
          </cell>
          <cell r="C430" t="str">
            <v>M</v>
          </cell>
          <cell r="D430" t="str">
            <v>HK</v>
          </cell>
          <cell r="E430" t="str">
            <v>Hong Kong</v>
          </cell>
          <cell r="F430" t="str">
            <v>PR</v>
          </cell>
          <cell r="G430" t="str">
            <v>GR</v>
          </cell>
          <cell r="H430" t="str">
            <v>FA13</v>
          </cell>
          <cell r="I430" t="str">
            <v>RG</v>
          </cell>
          <cell r="J430" t="str">
            <v>D1</v>
          </cell>
          <cell r="K430" t="str">
            <v>FA09</v>
          </cell>
          <cell r="L430" t="str">
            <v>FA09</v>
          </cell>
          <cell r="M430" t="str">
            <v>FA13</v>
          </cell>
          <cell r="N430" t="str">
            <v>MC81</v>
          </cell>
          <cell r="O430" t="str">
            <v>Mech Engin</v>
          </cell>
          <cell r="P430" t="str">
            <v xml:space="preserve">Engin Scis (Mechanical Engin) </v>
          </cell>
          <cell r="Q430" t="str">
            <v xml:space="preserve">MAE </v>
          </cell>
          <cell r="R430" t="str">
            <v xml:space="preserve">Mechanical &amp; Aerospace Engineering </v>
          </cell>
          <cell r="S430" t="str">
            <v xml:space="preserve">PHD </v>
          </cell>
          <cell r="T430" t="str">
            <v xml:space="preserve">R </v>
          </cell>
          <cell r="U430">
            <v>12</v>
          </cell>
          <cell r="V430" t="str">
            <v>NULL</v>
          </cell>
          <cell r="W430" t="str">
            <v>NULL</v>
          </cell>
          <cell r="X430" t="str">
            <v xml:space="preserve">CGR            </v>
          </cell>
          <cell r="Y430">
            <v>41564.13958333333</v>
          </cell>
          <cell r="Z430" t="str">
            <v>JACOBS SCHOOL OF ENGINEERING</v>
          </cell>
          <cell r="AA430" t="e">
            <v>#N/A</v>
          </cell>
          <cell r="AB430" t="e">
            <v>#N/A</v>
          </cell>
          <cell r="AE430" t="str">
            <v>DOMESTIC</v>
          </cell>
          <cell r="AF430">
            <v>0</v>
          </cell>
        </row>
        <row r="431">
          <cell r="A431" t="str">
            <v>A07443447</v>
          </cell>
          <cell r="B431" t="str">
            <v xml:space="preserve">Gamble, Geoffrey G                 </v>
          </cell>
          <cell r="C431" t="str">
            <v>M</v>
          </cell>
          <cell r="D431" t="str">
            <v>US</v>
          </cell>
          <cell r="E431" t="str">
            <v>United States of America</v>
          </cell>
          <cell r="F431" t="str">
            <v xml:space="preserve">  </v>
          </cell>
          <cell r="G431" t="str">
            <v>GR</v>
          </cell>
          <cell r="H431" t="str">
            <v>FA13</v>
          </cell>
          <cell r="I431" t="str">
            <v>RG</v>
          </cell>
          <cell r="J431" t="str">
            <v>D2</v>
          </cell>
          <cell r="K431" t="str">
            <v>SP12</v>
          </cell>
          <cell r="L431" t="str">
            <v>FA06</v>
          </cell>
          <cell r="M431" t="str">
            <v>FA13</v>
          </cell>
          <cell r="N431" t="str">
            <v>CS75</v>
          </cell>
          <cell r="O431" t="str">
            <v xml:space="preserve">Comp Sci  </v>
          </cell>
          <cell r="P431" t="str">
            <v xml:space="preserve">Computer Science              </v>
          </cell>
          <cell r="Q431" t="str">
            <v xml:space="preserve">CSE </v>
          </cell>
          <cell r="R431" t="str">
            <v xml:space="preserve">Computer Science &amp; Engineering     </v>
          </cell>
          <cell r="S431" t="str">
            <v xml:space="preserve">PHD </v>
          </cell>
          <cell r="T431" t="str">
            <v xml:space="preserve">R </v>
          </cell>
          <cell r="U431">
            <v>12</v>
          </cell>
          <cell r="V431" t="str">
            <v>NULL</v>
          </cell>
          <cell r="W431" t="str">
            <v>NULL</v>
          </cell>
          <cell r="X431" t="str">
            <v xml:space="preserve">CGR            </v>
          </cell>
          <cell r="Y431">
            <v>41564.13958333333</v>
          </cell>
          <cell r="Z431" t="str">
            <v>JACOBS SCHOOL OF ENGINEERING</v>
          </cell>
          <cell r="AA431" t="e">
            <v>#N/A</v>
          </cell>
          <cell r="AB431" t="e">
            <v>#N/A</v>
          </cell>
          <cell r="AE431" t="str">
            <v>DOMESTIC</v>
          </cell>
          <cell r="AF431">
            <v>0</v>
          </cell>
        </row>
        <row r="432">
          <cell r="A432" t="str">
            <v>A07443900</v>
          </cell>
          <cell r="B432" t="str">
            <v xml:space="preserve">Barrett, Richard A                 </v>
          </cell>
          <cell r="C432" t="str">
            <v>M</v>
          </cell>
          <cell r="D432" t="str">
            <v>US</v>
          </cell>
          <cell r="E432" t="str">
            <v>United States of America</v>
          </cell>
          <cell r="F432" t="str">
            <v xml:space="preserve">  </v>
          </cell>
          <cell r="G432" t="str">
            <v>GR</v>
          </cell>
          <cell r="H432" t="str">
            <v>FA13</v>
          </cell>
          <cell r="I432" t="str">
            <v>RG</v>
          </cell>
          <cell r="J432" t="str">
            <v>D3</v>
          </cell>
          <cell r="K432" t="str">
            <v>FA06</v>
          </cell>
          <cell r="L432" t="str">
            <v>FA06</v>
          </cell>
          <cell r="M432" t="str">
            <v>FA13</v>
          </cell>
          <cell r="N432" t="str">
            <v>PS75</v>
          </cell>
          <cell r="O432" t="str">
            <v xml:space="preserve">Polit Sci </v>
          </cell>
          <cell r="P432" t="str">
            <v xml:space="preserve">Political Science             </v>
          </cell>
          <cell r="Q432" t="str">
            <v>POLI</v>
          </cell>
          <cell r="R432" t="str">
            <v xml:space="preserve">Political Science                  </v>
          </cell>
          <cell r="S432" t="str">
            <v xml:space="preserve">PHD </v>
          </cell>
          <cell r="T432" t="str">
            <v xml:space="preserve">R </v>
          </cell>
          <cell r="U432">
            <v>16</v>
          </cell>
          <cell r="V432" t="str">
            <v>NULL</v>
          </cell>
          <cell r="W432" t="str">
            <v>NULL</v>
          </cell>
          <cell r="X432" t="str">
            <v xml:space="preserve">CGR            </v>
          </cell>
          <cell r="Y432">
            <v>41564.13958333333</v>
          </cell>
          <cell r="Z432" t="str">
            <v>SOCIAL SCIENCES</v>
          </cell>
          <cell r="AA432" t="e">
            <v>#N/A</v>
          </cell>
          <cell r="AB432" t="e">
            <v>#N/A</v>
          </cell>
          <cell r="AE432" t="str">
            <v>DOMESTIC</v>
          </cell>
          <cell r="AF432">
            <v>0</v>
          </cell>
        </row>
        <row r="433">
          <cell r="A433" t="str">
            <v>A07444221</v>
          </cell>
          <cell r="B433" t="str">
            <v xml:space="preserve">Ye, Hao                            </v>
          </cell>
          <cell r="C433" t="str">
            <v>M</v>
          </cell>
          <cell r="D433" t="str">
            <v>US</v>
          </cell>
          <cell r="E433" t="str">
            <v>United States of America</v>
          </cell>
          <cell r="F433" t="str">
            <v xml:space="preserve">  </v>
          </cell>
          <cell r="G433" t="str">
            <v>GR</v>
          </cell>
          <cell r="H433" t="str">
            <v>FA13</v>
          </cell>
          <cell r="I433" t="str">
            <v>RG</v>
          </cell>
          <cell r="J433" t="str">
            <v>D2</v>
          </cell>
          <cell r="K433" t="str">
            <v>FA06</v>
          </cell>
          <cell r="L433" t="str">
            <v>FA06</v>
          </cell>
          <cell r="M433" t="str">
            <v>FA13</v>
          </cell>
          <cell r="N433" t="str">
            <v>SI78</v>
          </cell>
          <cell r="O433" t="str">
            <v>Oceanogrph</v>
          </cell>
          <cell r="P433" t="str">
            <v xml:space="preserve">Oceanography                  </v>
          </cell>
          <cell r="Q433" t="str">
            <v xml:space="preserve">SIO </v>
          </cell>
          <cell r="R433" t="str">
            <v>Scripps Institution of Oceanography</v>
          </cell>
          <cell r="S433" t="str">
            <v xml:space="preserve">PHD </v>
          </cell>
          <cell r="T433" t="str">
            <v xml:space="preserve">R </v>
          </cell>
          <cell r="U433">
            <v>12</v>
          </cell>
          <cell r="V433" t="str">
            <v>NULL</v>
          </cell>
          <cell r="W433" t="str">
            <v>NULL</v>
          </cell>
          <cell r="X433" t="str">
            <v xml:space="preserve">CGR            </v>
          </cell>
          <cell r="Y433">
            <v>41564.13958333333</v>
          </cell>
          <cell r="Z433" t="str">
            <v>SCRIPPS INSTITUTE OF OCEANOGRAPHY</v>
          </cell>
          <cell r="AA433" t="e">
            <v>#N/A</v>
          </cell>
          <cell r="AB433" t="e">
            <v>#N/A</v>
          </cell>
          <cell r="AE433" t="str">
            <v>DOMESTIC</v>
          </cell>
          <cell r="AF433">
            <v>0</v>
          </cell>
        </row>
        <row r="434">
          <cell r="A434" t="str">
            <v>A07448499</v>
          </cell>
          <cell r="B434" t="str">
            <v xml:space="preserve">Lewis, Stephen E                   </v>
          </cell>
          <cell r="C434" t="str">
            <v>M</v>
          </cell>
          <cell r="D434" t="str">
            <v>US</v>
          </cell>
          <cell r="E434" t="str">
            <v>United States of America</v>
          </cell>
          <cell r="F434" t="str">
            <v xml:space="preserve">  </v>
          </cell>
          <cell r="G434" t="str">
            <v>GR</v>
          </cell>
          <cell r="H434" t="str">
            <v>FA13</v>
          </cell>
          <cell r="I434" t="str">
            <v>RG</v>
          </cell>
          <cell r="J434" t="str">
            <v>D2</v>
          </cell>
          <cell r="K434" t="str">
            <v>FA11</v>
          </cell>
          <cell r="L434" t="str">
            <v>FA07</v>
          </cell>
          <cell r="M434" t="str">
            <v>FA13</v>
          </cell>
          <cell r="N434" t="str">
            <v>MU75</v>
          </cell>
          <cell r="O434" t="str">
            <v xml:space="preserve">Music     </v>
          </cell>
          <cell r="P434" t="str">
            <v xml:space="preserve">Music                         </v>
          </cell>
          <cell r="Q434" t="str">
            <v xml:space="preserve">MUS </v>
          </cell>
          <cell r="R434" t="str">
            <v xml:space="preserve">Music                              </v>
          </cell>
          <cell r="S434" t="str">
            <v xml:space="preserve">PHD </v>
          </cell>
          <cell r="T434" t="str">
            <v xml:space="preserve">R </v>
          </cell>
          <cell r="U434">
            <v>19</v>
          </cell>
          <cell r="V434" t="str">
            <v>NULL</v>
          </cell>
          <cell r="W434" t="str">
            <v>NULL</v>
          </cell>
          <cell r="X434" t="str">
            <v xml:space="preserve">CGR            </v>
          </cell>
          <cell r="Y434">
            <v>41564.13958333333</v>
          </cell>
          <cell r="Z434" t="str">
            <v>ARTS &amp; HUMANITIES</v>
          </cell>
          <cell r="AA434" t="e">
            <v>#N/A</v>
          </cell>
          <cell r="AB434" t="e">
            <v>#N/A</v>
          </cell>
          <cell r="AE434" t="str">
            <v>DOMESTIC</v>
          </cell>
          <cell r="AF434">
            <v>0</v>
          </cell>
        </row>
        <row r="435">
          <cell r="A435" t="str">
            <v>A07449142</v>
          </cell>
          <cell r="B435" t="str">
            <v xml:space="preserve">Thacker, Bryan E                   </v>
          </cell>
          <cell r="C435" t="str">
            <v>M</v>
          </cell>
          <cell r="D435" t="str">
            <v>US</v>
          </cell>
          <cell r="E435" t="str">
            <v>United States of America</v>
          </cell>
          <cell r="F435" t="str">
            <v xml:space="preserve">  </v>
          </cell>
          <cell r="G435" t="str">
            <v>GR</v>
          </cell>
          <cell r="H435" t="str">
            <v>FA13</v>
          </cell>
          <cell r="I435" t="str">
            <v>RG</v>
          </cell>
          <cell r="J435" t="str">
            <v>D2</v>
          </cell>
          <cell r="K435" t="str">
            <v>FA06</v>
          </cell>
          <cell r="L435" t="str">
            <v>FA06</v>
          </cell>
          <cell r="M435" t="str">
            <v>FA13</v>
          </cell>
          <cell r="N435" t="str">
            <v>BS75</v>
          </cell>
          <cell r="O435" t="str">
            <v>Biomed Sci</v>
          </cell>
          <cell r="P435" t="str">
            <v xml:space="preserve">Biomedical Sciences           </v>
          </cell>
          <cell r="Q435" t="str">
            <v>BIOM</v>
          </cell>
          <cell r="R435" t="str">
            <v xml:space="preserve">Biomedical Sciences                </v>
          </cell>
          <cell r="S435" t="str">
            <v xml:space="preserve">PHD </v>
          </cell>
          <cell r="T435" t="str">
            <v xml:space="preserve">R </v>
          </cell>
          <cell r="U435">
            <v>12</v>
          </cell>
          <cell r="V435" t="str">
            <v>NULL</v>
          </cell>
          <cell r="W435" t="str">
            <v>NULL</v>
          </cell>
          <cell r="X435" t="str">
            <v xml:space="preserve">CGR            </v>
          </cell>
          <cell r="Y435">
            <v>41564.13958333333</v>
          </cell>
          <cell r="Z435" t="str">
            <v>HEALTH SCIENCES-- SOM</v>
          </cell>
          <cell r="AA435" t="e">
            <v>#N/A</v>
          </cell>
          <cell r="AB435" t="e">
            <v>#N/A</v>
          </cell>
          <cell r="AE435" t="str">
            <v>DOMESTIC</v>
          </cell>
          <cell r="AF435">
            <v>0</v>
          </cell>
        </row>
        <row r="436">
          <cell r="A436" t="str">
            <v>A07450167</v>
          </cell>
          <cell r="B436" t="str">
            <v xml:space="preserve">Milam, Per-Erik                    </v>
          </cell>
          <cell r="C436" t="str">
            <v>M</v>
          </cell>
          <cell r="D436" t="str">
            <v>US</v>
          </cell>
          <cell r="E436" t="str">
            <v>United States of America</v>
          </cell>
          <cell r="F436" t="str">
            <v xml:space="preserve">  </v>
          </cell>
          <cell r="G436" t="str">
            <v>GR</v>
          </cell>
          <cell r="H436" t="str">
            <v>FA13</v>
          </cell>
          <cell r="I436" t="str">
            <v>RG</v>
          </cell>
          <cell r="J436" t="str">
            <v>D3</v>
          </cell>
          <cell r="K436" t="str">
            <v>FA06</v>
          </cell>
          <cell r="L436" t="str">
            <v>FA06</v>
          </cell>
          <cell r="M436" t="str">
            <v>FA13</v>
          </cell>
          <cell r="N436" t="str">
            <v>PL75</v>
          </cell>
          <cell r="O436" t="str">
            <v>Philosophy</v>
          </cell>
          <cell r="P436" t="str">
            <v xml:space="preserve">Philosophy                    </v>
          </cell>
          <cell r="Q436" t="str">
            <v>PHIL</v>
          </cell>
          <cell r="R436" t="str">
            <v xml:space="preserve">Philosophy                         </v>
          </cell>
          <cell r="S436" t="str">
            <v xml:space="preserve">PHD </v>
          </cell>
          <cell r="T436" t="str">
            <v xml:space="preserve">R </v>
          </cell>
          <cell r="U436">
            <v>12</v>
          </cell>
          <cell r="V436" t="str">
            <v>NULL</v>
          </cell>
          <cell r="W436" t="str">
            <v>NULL</v>
          </cell>
          <cell r="X436" t="str">
            <v xml:space="preserve">CGR            </v>
          </cell>
          <cell r="Y436">
            <v>41564.13958333333</v>
          </cell>
          <cell r="Z436" t="str">
            <v>ARTS &amp; HUMANITIES</v>
          </cell>
          <cell r="AA436" t="e">
            <v>#N/A</v>
          </cell>
          <cell r="AB436" t="e">
            <v>#N/A</v>
          </cell>
          <cell r="AE436" t="str">
            <v>DOMESTIC</v>
          </cell>
          <cell r="AF436">
            <v>0</v>
          </cell>
        </row>
        <row r="437">
          <cell r="A437" t="str">
            <v>A07450468</v>
          </cell>
          <cell r="B437" t="str">
            <v xml:space="preserve">Boswell, Alicia M                  </v>
          </cell>
          <cell r="C437" t="str">
            <v>F</v>
          </cell>
          <cell r="D437" t="str">
            <v>US</v>
          </cell>
          <cell r="E437" t="str">
            <v>United States of America</v>
          </cell>
          <cell r="F437" t="str">
            <v xml:space="preserve">  </v>
          </cell>
          <cell r="G437" t="str">
            <v>GR</v>
          </cell>
          <cell r="H437" t="str">
            <v>FA13</v>
          </cell>
          <cell r="I437" t="str">
            <v>RG</v>
          </cell>
          <cell r="J437" t="str">
            <v>D2</v>
          </cell>
          <cell r="K437" t="str">
            <v>SP12</v>
          </cell>
          <cell r="L437" t="str">
            <v>FA06</v>
          </cell>
          <cell r="M437" t="str">
            <v>FA13</v>
          </cell>
          <cell r="N437" t="str">
            <v>AN75</v>
          </cell>
          <cell r="O437" t="str">
            <v xml:space="preserve">Anthropol </v>
          </cell>
          <cell r="P437" t="str">
            <v xml:space="preserve">Anthropology                  </v>
          </cell>
          <cell r="Q437" t="str">
            <v>ANTH</v>
          </cell>
          <cell r="R437" t="str">
            <v xml:space="preserve">Anthropology                       </v>
          </cell>
          <cell r="S437" t="str">
            <v xml:space="preserve">PHD </v>
          </cell>
          <cell r="T437" t="str">
            <v xml:space="preserve">R </v>
          </cell>
          <cell r="U437">
            <v>12</v>
          </cell>
          <cell r="V437" t="str">
            <v>NULL</v>
          </cell>
          <cell r="W437" t="str">
            <v>NULL</v>
          </cell>
          <cell r="X437" t="str">
            <v xml:space="preserve">CGR            </v>
          </cell>
          <cell r="Y437">
            <v>41564.13958333333</v>
          </cell>
          <cell r="Z437" t="str">
            <v>SOCIAL SCIENCES</v>
          </cell>
          <cell r="AA437" t="e">
            <v>#N/A</v>
          </cell>
          <cell r="AB437" t="e">
            <v>#N/A</v>
          </cell>
          <cell r="AE437" t="str">
            <v>DOMESTIC</v>
          </cell>
          <cell r="AF437">
            <v>0</v>
          </cell>
        </row>
        <row r="438">
          <cell r="A438" t="str">
            <v>A07451331</v>
          </cell>
          <cell r="B438" t="str">
            <v xml:space="preserve">Saravia, Paula F                   </v>
          </cell>
          <cell r="C438" t="str">
            <v>F</v>
          </cell>
          <cell r="D438" t="str">
            <v>CL</v>
          </cell>
          <cell r="E438" t="str">
            <v>Chile</v>
          </cell>
          <cell r="F438" t="str">
            <v>F1</v>
          </cell>
          <cell r="G438" t="str">
            <v>GR</v>
          </cell>
          <cell r="H438" t="str">
            <v>FA13</v>
          </cell>
          <cell r="I438" t="str">
            <v>RG</v>
          </cell>
          <cell r="J438" t="str">
            <v>D2</v>
          </cell>
          <cell r="K438" t="str">
            <v>FA08</v>
          </cell>
          <cell r="L438" t="str">
            <v>FA08</v>
          </cell>
          <cell r="M438" t="str">
            <v>FA13</v>
          </cell>
          <cell r="N438" t="str">
            <v>AN75</v>
          </cell>
          <cell r="O438" t="str">
            <v xml:space="preserve">Anthropol </v>
          </cell>
          <cell r="P438" t="str">
            <v xml:space="preserve">Anthropology                  </v>
          </cell>
          <cell r="Q438" t="str">
            <v>ANTH</v>
          </cell>
          <cell r="R438" t="str">
            <v xml:space="preserve">Anthropology                       </v>
          </cell>
          <cell r="S438" t="str">
            <v xml:space="preserve">PHD </v>
          </cell>
          <cell r="T438" t="str">
            <v>AN</v>
          </cell>
          <cell r="U438">
            <v>12</v>
          </cell>
          <cell r="V438" t="str">
            <v>NULL</v>
          </cell>
          <cell r="W438" t="str">
            <v>NULL</v>
          </cell>
          <cell r="X438" t="str">
            <v xml:space="preserve">CGR            </v>
          </cell>
          <cell r="Y438">
            <v>41564.13958333333</v>
          </cell>
          <cell r="Z438" t="str">
            <v>SOCIAL SCIENCES</v>
          </cell>
          <cell r="AA438" t="e">
            <v>#N/A</v>
          </cell>
          <cell r="AB438" t="e">
            <v>#N/A</v>
          </cell>
          <cell r="AE438" t="str">
            <v>INTL</v>
          </cell>
          <cell r="AF438">
            <v>0</v>
          </cell>
        </row>
        <row r="439">
          <cell r="A439" t="str">
            <v>A07452548</v>
          </cell>
          <cell r="B439" t="str">
            <v xml:space="preserve">Yanez, Angelica M                  </v>
          </cell>
          <cell r="C439" t="str">
            <v>F</v>
          </cell>
          <cell r="D439" t="str">
            <v>US</v>
          </cell>
          <cell r="E439" t="str">
            <v>United States of America</v>
          </cell>
          <cell r="F439" t="str">
            <v xml:space="preserve">  </v>
          </cell>
          <cell r="G439" t="str">
            <v>GR</v>
          </cell>
          <cell r="H439" t="str">
            <v>FA13</v>
          </cell>
          <cell r="I439" t="str">
            <v>RG</v>
          </cell>
          <cell r="J439" t="str">
            <v>D2</v>
          </cell>
          <cell r="K439" t="str">
            <v>WI13</v>
          </cell>
          <cell r="L439" t="str">
            <v>FA06</v>
          </cell>
          <cell r="M439" t="str">
            <v>FA13</v>
          </cell>
          <cell r="N439" t="str">
            <v>ET75</v>
          </cell>
          <cell r="O439" t="str">
            <v xml:space="preserve">Ethnic St </v>
          </cell>
          <cell r="P439" t="str">
            <v xml:space="preserve">Ethnic Studies                </v>
          </cell>
          <cell r="Q439" t="str">
            <v>ETHN</v>
          </cell>
          <cell r="R439" t="str">
            <v xml:space="preserve">Ethnic Studies                     </v>
          </cell>
          <cell r="S439" t="str">
            <v xml:space="preserve">PHD </v>
          </cell>
          <cell r="T439" t="str">
            <v xml:space="preserve">R </v>
          </cell>
          <cell r="U439">
            <v>12</v>
          </cell>
          <cell r="V439" t="str">
            <v>NULL</v>
          </cell>
          <cell r="W439" t="str">
            <v>NULL</v>
          </cell>
          <cell r="X439" t="str">
            <v xml:space="preserve">CGR            </v>
          </cell>
          <cell r="Y439">
            <v>41564.13958333333</v>
          </cell>
          <cell r="Z439" t="str">
            <v>SOCIAL SCIENCES</v>
          </cell>
          <cell r="AA439" t="e">
            <v>#N/A</v>
          </cell>
          <cell r="AB439" t="e">
            <v>#N/A</v>
          </cell>
          <cell r="AE439" t="str">
            <v>DOMESTIC</v>
          </cell>
          <cell r="AF439">
            <v>0</v>
          </cell>
        </row>
        <row r="440">
          <cell r="A440" t="str">
            <v>A07452721</v>
          </cell>
          <cell r="B440" t="str">
            <v xml:space="preserve">Hembree, Paul James                </v>
          </cell>
          <cell r="C440" t="str">
            <v>M</v>
          </cell>
          <cell r="D440" t="str">
            <v>US</v>
          </cell>
          <cell r="E440" t="str">
            <v>United States of America</v>
          </cell>
          <cell r="F440" t="str">
            <v xml:space="preserve">  </v>
          </cell>
          <cell r="G440" t="str">
            <v>GR</v>
          </cell>
          <cell r="H440" t="str">
            <v>FA13</v>
          </cell>
          <cell r="I440" t="str">
            <v>RG</v>
          </cell>
          <cell r="J440" t="str">
            <v>D1</v>
          </cell>
          <cell r="K440" t="str">
            <v>WI13</v>
          </cell>
          <cell r="L440" t="str">
            <v>FA09</v>
          </cell>
          <cell r="M440" t="str">
            <v>FA13</v>
          </cell>
          <cell r="N440" t="str">
            <v>MU75</v>
          </cell>
          <cell r="O440" t="str">
            <v xml:space="preserve">Music     </v>
          </cell>
          <cell r="P440" t="str">
            <v xml:space="preserve">Music                         </v>
          </cell>
          <cell r="Q440" t="str">
            <v xml:space="preserve">MUS </v>
          </cell>
          <cell r="R440" t="str">
            <v xml:space="preserve">Music                              </v>
          </cell>
          <cell r="S440" t="str">
            <v xml:space="preserve">PHD </v>
          </cell>
          <cell r="T440" t="str">
            <v xml:space="preserve">R </v>
          </cell>
          <cell r="U440">
            <v>12</v>
          </cell>
          <cell r="V440" t="str">
            <v>NULL</v>
          </cell>
          <cell r="W440" t="str">
            <v>NULL</v>
          </cell>
          <cell r="X440" t="str">
            <v xml:space="preserve">CGR            </v>
          </cell>
          <cell r="Y440">
            <v>41564.13958333333</v>
          </cell>
          <cell r="Z440" t="str">
            <v>ARTS &amp; HUMANITIES</v>
          </cell>
          <cell r="AA440" t="e">
            <v>#N/A</v>
          </cell>
          <cell r="AB440" t="e">
            <v>#N/A</v>
          </cell>
          <cell r="AE440" t="str">
            <v>DOMESTIC</v>
          </cell>
          <cell r="AF440">
            <v>0</v>
          </cell>
        </row>
        <row r="441">
          <cell r="A441" t="str">
            <v>A07455946</v>
          </cell>
          <cell r="B441" t="str">
            <v xml:space="preserve">Middleton, Jon Anthony             </v>
          </cell>
          <cell r="C441" t="str">
            <v>M</v>
          </cell>
          <cell r="D441" t="str">
            <v>US</v>
          </cell>
          <cell r="E441" t="str">
            <v>United States of America</v>
          </cell>
          <cell r="F441" t="str">
            <v xml:space="preserve">  </v>
          </cell>
          <cell r="G441" t="str">
            <v>GR</v>
          </cell>
          <cell r="H441" t="str">
            <v>FA13</v>
          </cell>
          <cell r="I441" t="str">
            <v>RG</v>
          </cell>
          <cell r="J441" t="str">
            <v>D2</v>
          </cell>
          <cell r="K441" t="str">
            <v>WI13</v>
          </cell>
          <cell r="L441" t="str">
            <v>FA06</v>
          </cell>
          <cell r="M441" t="str">
            <v>FA13</v>
          </cell>
          <cell r="N441" t="str">
            <v>MA76</v>
          </cell>
          <cell r="O441" t="str">
            <v>Mathematcs</v>
          </cell>
          <cell r="P441" t="str">
            <v xml:space="preserve">Mathematics                   </v>
          </cell>
          <cell r="Q441" t="str">
            <v>MATH</v>
          </cell>
          <cell r="R441" t="str">
            <v xml:space="preserve">Mathematics                        </v>
          </cell>
          <cell r="S441" t="str">
            <v xml:space="preserve">PHD </v>
          </cell>
          <cell r="T441" t="str">
            <v xml:space="preserve">R </v>
          </cell>
          <cell r="U441">
            <v>16</v>
          </cell>
          <cell r="V441" t="str">
            <v>NULL</v>
          </cell>
          <cell r="W441" t="str">
            <v>NULL</v>
          </cell>
          <cell r="X441" t="str">
            <v xml:space="preserve">CGR            </v>
          </cell>
          <cell r="Y441">
            <v>41564.13958333333</v>
          </cell>
          <cell r="Z441" t="str">
            <v>PHYSICAL SCIENCES</v>
          </cell>
          <cell r="AA441" t="e">
            <v>#N/A</v>
          </cell>
          <cell r="AB441" t="e">
            <v>#N/A</v>
          </cell>
          <cell r="AE441" t="str">
            <v>DOMESTIC</v>
          </cell>
          <cell r="AF441">
            <v>0</v>
          </cell>
        </row>
        <row r="442">
          <cell r="A442" t="str">
            <v>A07456047</v>
          </cell>
          <cell r="B442" t="str">
            <v xml:space="preserve">Chen, Carolyn                      </v>
          </cell>
          <cell r="C442" t="str">
            <v>F</v>
          </cell>
          <cell r="D442" t="str">
            <v>US</v>
          </cell>
          <cell r="E442" t="str">
            <v>United States of America</v>
          </cell>
          <cell r="F442" t="str">
            <v xml:space="preserve">  </v>
          </cell>
          <cell r="G442" t="str">
            <v>GR</v>
          </cell>
          <cell r="H442" t="str">
            <v>FA13</v>
          </cell>
          <cell r="I442" t="str">
            <v>RG</v>
          </cell>
          <cell r="J442" t="str">
            <v>D2</v>
          </cell>
          <cell r="K442" t="str">
            <v>FA13</v>
          </cell>
          <cell r="L442" t="str">
            <v>FA06</v>
          </cell>
          <cell r="M442" t="str">
            <v>FA13</v>
          </cell>
          <cell r="N442" t="str">
            <v>MU75</v>
          </cell>
          <cell r="O442" t="str">
            <v xml:space="preserve">Music     </v>
          </cell>
          <cell r="P442" t="str">
            <v xml:space="preserve">Music                         </v>
          </cell>
          <cell r="Q442" t="str">
            <v xml:space="preserve">MUS </v>
          </cell>
          <cell r="R442" t="str">
            <v xml:space="preserve">Music                              </v>
          </cell>
          <cell r="S442" t="str">
            <v xml:space="preserve">PHD </v>
          </cell>
          <cell r="T442" t="str">
            <v xml:space="preserve">R </v>
          </cell>
          <cell r="U442">
            <v>22</v>
          </cell>
          <cell r="V442" t="str">
            <v>LVRT</v>
          </cell>
          <cell r="W442" t="str">
            <v>LVRT</v>
          </cell>
          <cell r="X442" t="str">
            <v xml:space="preserve">RGR            </v>
          </cell>
          <cell r="Y442">
            <v>41564.13958333333</v>
          </cell>
          <cell r="Z442" t="str">
            <v>ARTS &amp; HUMANITIES</v>
          </cell>
          <cell r="AA442" t="e">
            <v>#N/A</v>
          </cell>
          <cell r="AB442" t="e">
            <v>#N/A</v>
          </cell>
          <cell r="AE442" t="str">
            <v>DOMESTIC</v>
          </cell>
          <cell r="AF442">
            <v>0</v>
          </cell>
        </row>
        <row r="443">
          <cell r="A443" t="str">
            <v>A07460330</v>
          </cell>
          <cell r="B443" t="str">
            <v xml:space="preserve">Vlasenko, Alexey                   </v>
          </cell>
          <cell r="C443" t="str">
            <v>M</v>
          </cell>
          <cell r="D443" t="str">
            <v>US</v>
          </cell>
          <cell r="E443" t="str">
            <v>United States of America</v>
          </cell>
          <cell r="F443" t="str">
            <v xml:space="preserve">  </v>
          </cell>
          <cell r="G443" t="str">
            <v>GR</v>
          </cell>
          <cell r="H443" t="str">
            <v>FA13</v>
          </cell>
          <cell r="I443" t="str">
            <v>RG</v>
          </cell>
          <cell r="J443" t="str">
            <v>D2</v>
          </cell>
          <cell r="K443" t="str">
            <v>FA06</v>
          </cell>
          <cell r="L443" t="str">
            <v>FA06</v>
          </cell>
          <cell r="M443" t="str">
            <v>FA13</v>
          </cell>
          <cell r="N443" t="str">
            <v>PY76</v>
          </cell>
          <cell r="O443" t="str">
            <v xml:space="preserve">Physics   </v>
          </cell>
          <cell r="P443" t="str">
            <v xml:space="preserve">Physics                       </v>
          </cell>
          <cell r="Q443" t="str">
            <v>PHYS</v>
          </cell>
          <cell r="R443" t="str">
            <v xml:space="preserve">Physics                            </v>
          </cell>
          <cell r="S443" t="str">
            <v xml:space="preserve">PHD </v>
          </cell>
          <cell r="T443" t="str">
            <v xml:space="preserve">R </v>
          </cell>
          <cell r="U443">
            <v>12</v>
          </cell>
          <cell r="V443" t="str">
            <v>NULL</v>
          </cell>
          <cell r="W443" t="str">
            <v>NULL</v>
          </cell>
          <cell r="X443" t="str">
            <v xml:space="preserve">CGR            </v>
          </cell>
          <cell r="Y443">
            <v>41564.13958333333</v>
          </cell>
          <cell r="Z443" t="str">
            <v>PHYSICAL SCIENCES</v>
          </cell>
          <cell r="AA443" t="e">
            <v>#N/A</v>
          </cell>
          <cell r="AB443" t="e">
            <v>#N/A</v>
          </cell>
          <cell r="AE443" t="str">
            <v>DOMESTIC</v>
          </cell>
          <cell r="AF443">
            <v>0</v>
          </cell>
        </row>
        <row r="444">
          <cell r="A444" t="str">
            <v>A07460459</v>
          </cell>
          <cell r="B444" t="str">
            <v xml:space="preserve">Ashourvan, Arash                   </v>
          </cell>
          <cell r="C444" t="str">
            <v>M</v>
          </cell>
          <cell r="D444" t="str">
            <v>US</v>
          </cell>
          <cell r="E444" t="str">
            <v>United States of America</v>
          </cell>
          <cell r="F444" t="str">
            <v xml:space="preserve">  </v>
          </cell>
          <cell r="G444" t="str">
            <v>GR</v>
          </cell>
          <cell r="H444" t="str">
            <v>FA13</v>
          </cell>
          <cell r="I444" t="str">
            <v>RG</v>
          </cell>
          <cell r="J444" t="str">
            <v>D2</v>
          </cell>
          <cell r="K444" t="str">
            <v>FA06</v>
          </cell>
          <cell r="L444" t="str">
            <v>FA06</v>
          </cell>
          <cell r="M444" t="str">
            <v>FA13</v>
          </cell>
          <cell r="N444" t="str">
            <v>PY76</v>
          </cell>
          <cell r="O444" t="str">
            <v xml:space="preserve">Physics   </v>
          </cell>
          <cell r="P444" t="str">
            <v xml:space="preserve">Physics                       </v>
          </cell>
          <cell r="Q444" t="str">
            <v>PHYS</v>
          </cell>
          <cell r="R444" t="str">
            <v xml:space="preserve">Physics                            </v>
          </cell>
          <cell r="S444" t="str">
            <v xml:space="preserve">PHD </v>
          </cell>
          <cell r="T444" t="str">
            <v xml:space="preserve">R </v>
          </cell>
          <cell r="U444">
            <v>12</v>
          </cell>
          <cell r="V444" t="str">
            <v>NULL</v>
          </cell>
          <cell r="W444" t="str">
            <v>NULL</v>
          </cell>
          <cell r="X444" t="str">
            <v xml:space="preserve">CGR            </v>
          </cell>
          <cell r="Y444">
            <v>41564.13958333333</v>
          </cell>
          <cell r="Z444" t="str">
            <v>PHYSICAL SCIENCES</v>
          </cell>
          <cell r="AA444" t="e">
            <v>#N/A</v>
          </cell>
          <cell r="AB444" t="e">
            <v>#N/A</v>
          </cell>
          <cell r="AE444" t="str">
            <v>DOMESTIC</v>
          </cell>
          <cell r="AF444">
            <v>0</v>
          </cell>
        </row>
        <row r="445">
          <cell r="A445" t="str">
            <v>A07462374</v>
          </cell>
          <cell r="B445" t="str">
            <v xml:space="preserve">Baitzel, Sarah I                   </v>
          </cell>
          <cell r="C445" t="str">
            <v>F</v>
          </cell>
          <cell r="D445" t="str">
            <v>DE</v>
          </cell>
          <cell r="E445" t="str">
            <v>Germany</v>
          </cell>
          <cell r="F445" t="str">
            <v>PR</v>
          </cell>
          <cell r="G445" t="str">
            <v>GR</v>
          </cell>
          <cell r="H445" t="str">
            <v>FA13</v>
          </cell>
          <cell r="I445" t="str">
            <v>RG</v>
          </cell>
          <cell r="J445" t="str">
            <v>D2</v>
          </cell>
          <cell r="K445" t="str">
            <v>FA12</v>
          </cell>
          <cell r="L445" t="str">
            <v>FA06</v>
          </cell>
          <cell r="M445" t="str">
            <v>FA13</v>
          </cell>
          <cell r="N445" t="str">
            <v>AN75</v>
          </cell>
          <cell r="O445" t="str">
            <v xml:space="preserve">Anthropol </v>
          </cell>
          <cell r="P445" t="str">
            <v xml:space="preserve">Anthropology                  </v>
          </cell>
          <cell r="Q445" t="str">
            <v>ANTH</v>
          </cell>
          <cell r="R445" t="str">
            <v xml:space="preserve">Anthropology                       </v>
          </cell>
          <cell r="S445" t="str">
            <v xml:space="preserve">PHD </v>
          </cell>
          <cell r="T445" t="str">
            <v xml:space="preserve">R </v>
          </cell>
          <cell r="U445">
            <v>12</v>
          </cell>
          <cell r="V445" t="str">
            <v>NULL</v>
          </cell>
          <cell r="W445" t="str">
            <v>NULL</v>
          </cell>
          <cell r="X445" t="str">
            <v xml:space="preserve">CGR            </v>
          </cell>
          <cell r="Y445">
            <v>41564.13958333333</v>
          </cell>
          <cell r="Z445" t="str">
            <v>SOCIAL SCIENCES</v>
          </cell>
          <cell r="AA445" t="e">
            <v>#N/A</v>
          </cell>
          <cell r="AB445" t="e">
            <v>#N/A</v>
          </cell>
          <cell r="AE445" t="str">
            <v>DOMESTIC</v>
          </cell>
          <cell r="AF445">
            <v>0</v>
          </cell>
        </row>
        <row r="446">
          <cell r="A446" t="str">
            <v>A07462790</v>
          </cell>
          <cell r="B446" t="str">
            <v xml:space="preserve">Lin, Rachel Shin Yi                </v>
          </cell>
          <cell r="C446" t="str">
            <v>F</v>
          </cell>
          <cell r="D446" t="str">
            <v>TW</v>
          </cell>
          <cell r="E446" t="str">
            <v>Taiwan</v>
          </cell>
          <cell r="F446" t="str">
            <v>PR</v>
          </cell>
          <cell r="G446" t="str">
            <v>GR</v>
          </cell>
          <cell r="H446" t="str">
            <v>FA13</v>
          </cell>
          <cell r="I446" t="str">
            <v>RG</v>
          </cell>
          <cell r="J446" t="str">
            <v>D2</v>
          </cell>
          <cell r="K446" t="str">
            <v>FA06</v>
          </cell>
          <cell r="L446" t="str">
            <v>FA06</v>
          </cell>
          <cell r="M446" t="str">
            <v>FA13</v>
          </cell>
          <cell r="N446" t="str">
            <v>PY76</v>
          </cell>
          <cell r="O446" t="str">
            <v xml:space="preserve">Physics   </v>
          </cell>
          <cell r="P446" t="str">
            <v xml:space="preserve">Physics                       </v>
          </cell>
          <cell r="Q446" t="str">
            <v>PHYS</v>
          </cell>
          <cell r="R446" t="str">
            <v xml:space="preserve">Physics                            </v>
          </cell>
          <cell r="S446" t="str">
            <v xml:space="preserve">PHD </v>
          </cell>
          <cell r="T446" t="str">
            <v xml:space="preserve">R </v>
          </cell>
          <cell r="U446">
            <v>12</v>
          </cell>
          <cell r="V446" t="str">
            <v>NULL</v>
          </cell>
          <cell r="W446" t="str">
            <v>NULL</v>
          </cell>
          <cell r="X446" t="str">
            <v xml:space="preserve">CGR            </v>
          </cell>
          <cell r="Y446">
            <v>41564.13958333333</v>
          </cell>
          <cell r="Z446" t="str">
            <v>PHYSICAL SCIENCES</v>
          </cell>
          <cell r="AA446" t="e">
            <v>#N/A</v>
          </cell>
          <cell r="AB446" t="e">
            <v>#N/A</v>
          </cell>
          <cell r="AE446" t="str">
            <v>DOMESTIC</v>
          </cell>
          <cell r="AF446">
            <v>0</v>
          </cell>
        </row>
        <row r="447">
          <cell r="A447" t="str">
            <v>A07465285</v>
          </cell>
          <cell r="B447" t="str">
            <v xml:space="preserve">Chen, Su-Shuan                     </v>
          </cell>
          <cell r="C447" t="str">
            <v>F</v>
          </cell>
          <cell r="D447" t="str">
            <v>US</v>
          </cell>
          <cell r="E447" t="str">
            <v>United States of America</v>
          </cell>
          <cell r="F447" t="str">
            <v xml:space="preserve">  </v>
          </cell>
          <cell r="G447" t="str">
            <v>GR</v>
          </cell>
          <cell r="H447" t="str">
            <v>FA13</v>
          </cell>
          <cell r="I447" t="str">
            <v>RG</v>
          </cell>
          <cell r="J447" t="str">
            <v>D2</v>
          </cell>
          <cell r="K447" t="str">
            <v>FA07</v>
          </cell>
          <cell r="L447" t="str">
            <v>FA07</v>
          </cell>
          <cell r="M447" t="str">
            <v>FA13</v>
          </cell>
          <cell r="N447" t="str">
            <v>ET75</v>
          </cell>
          <cell r="O447" t="str">
            <v xml:space="preserve">Ethnic St </v>
          </cell>
          <cell r="P447" t="str">
            <v xml:space="preserve">Ethnic Studies                </v>
          </cell>
          <cell r="Q447" t="str">
            <v>ETHN</v>
          </cell>
          <cell r="R447" t="str">
            <v xml:space="preserve">Ethnic Studies                     </v>
          </cell>
          <cell r="S447" t="str">
            <v xml:space="preserve">PHD </v>
          </cell>
          <cell r="T447" t="str">
            <v xml:space="preserve">R </v>
          </cell>
          <cell r="U447">
            <v>12</v>
          </cell>
          <cell r="V447" t="str">
            <v>NULL</v>
          </cell>
          <cell r="W447" t="str">
            <v>NULL</v>
          </cell>
          <cell r="X447" t="str">
            <v xml:space="preserve">CGR            </v>
          </cell>
          <cell r="Y447">
            <v>41564.13958333333</v>
          </cell>
          <cell r="Z447" t="str">
            <v>SOCIAL SCIENCES</v>
          </cell>
          <cell r="AA447" t="e">
            <v>#N/A</v>
          </cell>
          <cell r="AB447" t="e">
            <v>#N/A</v>
          </cell>
          <cell r="AE447" t="str">
            <v>DOMESTIC</v>
          </cell>
          <cell r="AF447">
            <v>0</v>
          </cell>
        </row>
        <row r="448">
          <cell r="A448" t="str">
            <v>A07465468</v>
          </cell>
          <cell r="B448" t="str">
            <v xml:space="preserve">Misch, Gordon W                    </v>
          </cell>
          <cell r="C448" t="str">
            <v>M</v>
          </cell>
          <cell r="D448" t="str">
            <v>US</v>
          </cell>
          <cell r="E448" t="str">
            <v>United States of America</v>
          </cell>
          <cell r="F448" t="str">
            <v xml:space="preserve">  </v>
          </cell>
          <cell r="G448" t="str">
            <v>GR</v>
          </cell>
          <cell r="H448" t="str">
            <v>FA13</v>
          </cell>
          <cell r="I448" t="str">
            <v>RG</v>
          </cell>
          <cell r="J448" t="str">
            <v>D2</v>
          </cell>
          <cell r="K448" t="str">
            <v>FA06</v>
          </cell>
          <cell r="L448" t="str">
            <v>FA06</v>
          </cell>
          <cell r="M448" t="str">
            <v>FA13</v>
          </cell>
          <cell r="N448" t="str">
            <v>PY76</v>
          </cell>
          <cell r="O448" t="str">
            <v xml:space="preserve">Physics   </v>
          </cell>
          <cell r="P448" t="str">
            <v xml:space="preserve">Physics                       </v>
          </cell>
          <cell r="Q448" t="str">
            <v>PHYS</v>
          </cell>
          <cell r="R448" t="str">
            <v xml:space="preserve">Physics                            </v>
          </cell>
          <cell r="S448" t="str">
            <v xml:space="preserve">PHD </v>
          </cell>
          <cell r="T448" t="str">
            <v xml:space="preserve">R </v>
          </cell>
          <cell r="U448">
            <v>16</v>
          </cell>
          <cell r="V448" t="str">
            <v>NULL</v>
          </cell>
          <cell r="W448" t="str">
            <v>NULL</v>
          </cell>
          <cell r="X448" t="str">
            <v xml:space="preserve">CGR            </v>
          </cell>
          <cell r="Y448">
            <v>41564.13958333333</v>
          </cell>
          <cell r="Z448" t="str">
            <v>PHYSICAL SCIENCES</v>
          </cell>
          <cell r="AA448" t="e">
            <v>#N/A</v>
          </cell>
          <cell r="AB448" t="e">
            <v>#N/A</v>
          </cell>
          <cell r="AE448" t="str">
            <v>DOMESTIC</v>
          </cell>
          <cell r="AF448">
            <v>0</v>
          </cell>
        </row>
        <row r="449">
          <cell r="A449" t="str">
            <v>A07465706</v>
          </cell>
          <cell r="B449" t="str">
            <v xml:space="preserve">Ramirez, Jorge Omar                </v>
          </cell>
          <cell r="C449" t="str">
            <v>M</v>
          </cell>
          <cell r="D449" t="str">
            <v>US</v>
          </cell>
          <cell r="E449" t="str">
            <v>United States of America</v>
          </cell>
          <cell r="F449" t="str">
            <v xml:space="preserve">  </v>
          </cell>
          <cell r="G449" t="str">
            <v>GR</v>
          </cell>
          <cell r="H449" t="str">
            <v>FA13</v>
          </cell>
          <cell r="I449" t="str">
            <v>RG</v>
          </cell>
          <cell r="J449" t="str">
            <v>D1</v>
          </cell>
          <cell r="K449" t="str">
            <v>FA12</v>
          </cell>
          <cell r="L449" t="str">
            <v>FA06</v>
          </cell>
          <cell r="M449" t="str">
            <v>FA13</v>
          </cell>
          <cell r="N449" t="str">
            <v>LT77</v>
          </cell>
          <cell r="O449" t="str">
            <v>Literature</v>
          </cell>
          <cell r="P449" t="str">
            <v xml:space="preserve">Literature                    </v>
          </cell>
          <cell r="Q449" t="str">
            <v xml:space="preserve">LIT </v>
          </cell>
          <cell r="R449" t="str">
            <v xml:space="preserve">Literature                         </v>
          </cell>
          <cell r="S449" t="str">
            <v xml:space="preserve">PHD </v>
          </cell>
          <cell r="T449" t="str">
            <v xml:space="preserve">R </v>
          </cell>
          <cell r="U449">
            <v>12</v>
          </cell>
          <cell r="V449" t="str">
            <v>NULL</v>
          </cell>
          <cell r="W449" t="str">
            <v>NULL</v>
          </cell>
          <cell r="X449" t="str">
            <v xml:space="preserve">CGR            </v>
          </cell>
          <cell r="Y449">
            <v>41564.13958333333</v>
          </cell>
          <cell r="Z449" t="str">
            <v>ARTS &amp; HUMANITIES</v>
          </cell>
          <cell r="AA449" t="e">
            <v>#N/A</v>
          </cell>
          <cell r="AB449" t="e">
            <v>#N/A</v>
          </cell>
          <cell r="AE449" t="str">
            <v>DOMESTIC</v>
          </cell>
          <cell r="AF449">
            <v>0</v>
          </cell>
        </row>
        <row r="450">
          <cell r="A450" t="str">
            <v>A07467503</v>
          </cell>
          <cell r="B450" t="str">
            <v xml:space="preserve">Walsh, Michaela D                  </v>
          </cell>
          <cell r="C450" t="str">
            <v>F</v>
          </cell>
          <cell r="D450" t="str">
            <v>US</v>
          </cell>
          <cell r="E450" t="str">
            <v>United States of America</v>
          </cell>
          <cell r="F450" t="str">
            <v xml:space="preserve">  </v>
          </cell>
          <cell r="G450" t="str">
            <v>GR</v>
          </cell>
          <cell r="H450" t="str">
            <v>FA13</v>
          </cell>
          <cell r="I450" t="str">
            <v>RG</v>
          </cell>
          <cell r="J450" t="str">
            <v>D2</v>
          </cell>
          <cell r="K450" t="str">
            <v>FA06</v>
          </cell>
          <cell r="L450" t="str">
            <v>FA06</v>
          </cell>
          <cell r="M450" t="str">
            <v>FA13</v>
          </cell>
          <cell r="N450" t="str">
            <v>CM75</v>
          </cell>
          <cell r="O450" t="str">
            <v xml:space="preserve">Communic  </v>
          </cell>
          <cell r="P450" t="str">
            <v xml:space="preserve">Communication                 </v>
          </cell>
          <cell r="Q450" t="str">
            <v>COMM</v>
          </cell>
          <cell r="R450" t="str">
            <v xml:space="preserve">Communication                      </v>
          </cell>
          <cell r="S450" t="str">
            <v xml:space="preserve">PHD </v>
          </cell>
          <cell r="T450" t="str">
            <v xml:space="preserve">R </v>
          </cell>
          <cell r="U450">
            <v>12</v>
          </cell>
          <cell r="V450" t="str">
            <v>NULL</v>
          </cell>
          <cell r="W450" t="str">
            <v>NULL</v>
          </cell>
          <cell r="X450" t="str">
            <v xml:space="preserve">CGR            </v>
          </cell>
          <cell r="Y450">
            <v>41564.13958333333</v>
          </cell>
          <cell r="Z450" t="str">
            <v>SOCIAL SCIENCES</v>
          </cell>
          <cell r="AA450" t="e">
            <v>#N/A</v>
          </cell>
          <cell r="AB450" t="e">
            <v>#N/A</v>
          </cell>
          <cell r="AE450" t="str">
            <v>DOMESTIC</v>
          </cell>
          <cell r="AF450">
            <v>0</v>
          </cell>
        </row>
        <row r="451">
          <cell r="A451" t="str">
            <v>A07468364</v>
          </cell>
          <cell r="B451" t="str">
            <v xml:space="preserve">Pfister, Rachel Cody               </v>
          </cell>
          <cell r="C451" t="str">
            <v>F</v>
          </cell>
          <cell r="D451" t="str">
            <v>US</v>
          </cell>
          <cell r="E451" t="str">
            <v>United States of America</v>
          </cell>
          <cell r="F451" t="str">
            <v xml:space="preserve">  </v>
          </cell>
          <cell r="G451" t="str">
            <v>GR</v>
          </cell>
          <cell r="H451" t="str">
            <v>FA13</v>
          </cell>
          <cell r="I451" t="str">
            <v>RG</v>
          </cell>
          <cell r="J451" t="str">
            <v>D2</v>
          </cell>
          <cell r="K451" t="str">
            <v>FA06</v>
          </cell>
          <cell r="L451" t="str">
            <v>FA06</v>
          </cell>
          <cell r="M451" t="str">
            <v>FA13</v>
          </cell>
          <cell r="N451" t="str">
            <v>CM75</v>
          </cell>
          <cell r="O451" t="str">
            <v xml:space="preserve">Communic  </v>
          </cell>
          <cell r="P451" t="str">
            <v xml:space="preserve">Communication                 </v>
          </cell>
          <cell r="Q451" t="str">
            <v>COMM</v>
          </cell>
          <cell r="R451" t="str">
            <v xml:space="preserve">Communication                      </v>
          </cell>
          <cell r="S451" t="str">
            <v xml:space="preserve">PHD </v>
          </cell>
          <cell r="T451" t="str">
            <v xml:space="preserve">R </v>
          </cell>
          <cell r="U451">
            <v>12</v>
          </cell>
          <cell r="V451" t="str">
            <v>NULL</v>
          </cell>
          <cell r="W451" t="str">
            <v>NULL</v>
          </cell>
          <cell r="X451" t="str">
            <v xml:space="preserve">CGR            </v>
          </cell>
          <cell r="Y451">
            <v>41564.13958333333</v>
          </cell>
          <cell r="Z451" t="str">
            <v>SOCIAL SCIENCES</v>
          </cell>
          <cell r="AA451" t="e">
            <v>#N/A</v>
          </cell>
          <cell r="AB451" t="e">
            <v>#N/A</v>
          </cell>
          <cell r="AE451" t="str">
            <v>DOMESTIC</v>
          </cell>
          <cell r="AF451">
            <v>0</v>
          </cell>
        </row>
        <row r="452">
          <cell r="A452" t="str">
            <v>A07472844</v>
          </cell>
          <cell r="B452" t="str">
            <v xml:space="preserve">Nino, Diego F                      </v>
          </cell>
          <cell r="C452" t="str">
            <v>M</v>
          </cell>
          <cell r="D452" t="str">
            <v xml:space="preserve">  </v>
          </cell>
          <cell r="E452" t="str">
            <v xml:space="preserve"> </v>
          </cell>
          <cell r="F452" t="str">
            <v>PR</v>
          </cell>
          <cell r="G452" t="str">
            <v>GR</v>
          </cell>
          <cell r="H452" t="str">
            <v>FA13</v>
          </cell>
          <cell r="I452" t="str">
            <v>RG</v>
          </cell>
          <cell r="J452" t="str">
            <v>D3</v>
          </cell>
          <cell r="K452" t="str">
            <v>FA06</v>
          </cell>
          <cell r="L452" t="str">
            <v>FA06</v>
          </cell>
          <cell r="M452" t="str">
            <v>FA13</v>
          </cell>
          <cell r="N452" t="str">
            <v>BS75</v>
          </cell>
          <cell r="O452" t="str">
            <v>Biomed Sci</v>
          </cell>
          <cell r="P452" t="str">
            <v xml:space="preserve">Biomedical Sciences           </v>
          </cell>
          <cell r="Q452" t="str">
            <v>BIOM</v>
          </cell>
          <cell r="R452" t="str">
            <v xml:space="preserve">Biomedical Sciences                </v>
          </cell>
          <cell r="S452" t="str">
            <v xml:space="preserve">PHD </v>
          </cell>
          <cell r="T452" t="str">
            <v xml:space="preserve">R </v>
          </cell>
          <cell r="U452">
            <v>12</v>
          </cell>
          <cell r="V452" t="str">
            <v>NULL</v>
          </cell>
          <cell r="W452" t="str">
            <v>NULL</v>
          </cell>
          <cell r="X452" t="str">
            <v xml:space="preserve">CGR            </v>
          </cell>
          <cell r="Y452">
            <v>41564.13958333333</v>
          </cell>
          <cell r="Z452" t="str">
            <v>HEALTH SCIENCES-- SOM</v>
          </cell>
          <cell r="AA452" t="e">
            <v>#N/A</v>
          </cell>
          <cell r="AB452" t="e">
            <v>#N/A</v>
          </cell>
          <cell r="AE452" t="str">
            <v>DOMESTIC</v>
          </cell>
          <cell r="AF452">
            <v>0</v>
          </cell>
        </row>
        <row r="453">
          <cell r="A453" t="str">
            <v>A07474946</v>
          </cell>
          <cell r="B453" t="str">
            <v xml:space="preserve">Gentili, Amilcare                  </v>
          </cell>
          <cell r="C453" t="str">
            <v>M</v>
          </cell>
          <cell r="D453" t="str">
            <v>US</v>
          </cell>
          <cell r="E453" t="str">
            <v>United States of America</v>
          </cell>
          <cell r="F453" t="str">
            <v xml:space="preserve">  </v>
          </cell>
          <cell r="G453" t="str">
            <v>GR</v>
          </cell>
          <cell r="H453" t="str">
            <v>FA13</v>
          </cell>
          <cell r="I453" t="str">
            <v>RG</v>
          </cell>
          <cell r="J453" t="str">
            <v>MA</v>
          </cell>
          <cell r="K453" t="str">
            <v>FA13</v>
          </cell>
          <cell r="L453" t="str">
            <v>FA13</v>
          </cell>
          <cell r="M453" t="str">
            <v>FA13</v>
          </cell>
          <cell r="N453" t="str">
            <v>RS81</v>
          </cell>
          <cell r="O453" t="str">
            <v xml:space="preserve">MBA-Flex  </v>
          </cell>
          <cell r="P453" t="str">
            <v>Master Business Administration</v>
          </cell>
          <cell r="Q453" t="str">
            <v xml:space="preserve">RSM </v>
          </cell>
          <cell r="R453" t="str">
            <v xml:space="preserve">Rady School of Management          </v>
          </cell>
          <cell r="S453" t="str">
            <v xml:space="preserve">MBA </v>
          </cell>
          <cell r="T453" t="str">
            <v xml:space="preserve">R </v>
          </cell>
          <cell r="U453">
            <v>13</v>
          </cell>
          <cell r="V453" t="str">
            <v xml:space="preserve">ACC </v>
          </cell>
          <cell r="W453" t="str">
            <v>GADM</v>
          </cell>
          <cell r="X453" t="str">
            <v xml:space="preserve">NGR            </v>
          </cell>
          <cell r="Y453">
            <v>41564.13958333333</v>
          </cell>
          <cell r="Z453" t="str">
            <v>RADY SCHOOL OF MANAGEMENT FLEX MBA</v>
          </cell>
          <cell r="AA453" t="e">
            <v>#N/A</v>
          </cell>
          <cell r="AB453" t="e">
            <v>#N/A</v>
          </cell>
          <cell r="AD453" t="str">
            <v>SELF</v>
          </cell>
          <cell r="AE453" t="str">
            <v>DOMESTIC</v>
          </cell>
          <cell r="AF453">
            <v>0</v>
          </cell>
        </row>
        <row r="454">
          <cell r="A454" t="str">
            <v>A07478023</v>
          </cell>
          <cell r="B454" t="str">
            <v xml:space="preserve">Quinlan, Thomas Wayne              </v>
          </cell>
          <cell r="C454" t="str">
            <v>M</v>
          </cell>
          <cell r="D454" t="str">
            <v>US</v>
          </cell>
          <cell r="E454" t="str">
            <v>United States of America</v>
          </cell>
          <cell r="F454" t="str">
            <v xml:space="preserve">  </v>
          </cell>
          <cell r="G454" t="str">
            <v>GR</v>
          </cell>
          <cell r="H454" t="str">
            <v>FA13</v>
          </cell>
          <cell r="I454" t="str">
            <v>RG</v>
          </cell>
          <cell r="J454" t="str">
            <v>D2</v>
          </cell>
          <cell r="K454" t="str">
            <v>FA08</v>
          </cell>
          <cell r="L454" t="str">
            <v>FA06</v>
          </cell>
          <cell r="M454" t="str">
            <v>FA13</v>
          </cell>
          <cell r="N454" t="str">
            <v>CY75</v>
          </cell>
          <cell r="O454" t="str">
            <v>Cln Psy-JD</v>
          </cell>
          <cell r="P454" t="str">
            <v>Clin Psychology (Jnt Doc SDSU)</v>
          </cell>
          <cell r="Q454" t="str">
            <v>CLIN</v>
          </cell>
          <cell r="R454" t="str">
            <v xml:space="preserve">Clinical Psychology Program        </v>
          </cell>
          <cell r="S454" t="str">
            <v xml:space="preserve">PHD </v>
          </cell>
          <cell r="T454" t="str">
            <v xml:space="preserve">R </v>
          </cell>
          <cell r="U454">
            <v>6</v>
          </cell>
          <cell r="V454" t="str">
            <v>NULL</v>
          </cell>
          <cell r="W454" t="str">
            <v>NULL</v>
          </cell>
          <cell r="X454" t="str">
            <v xml:space="preserve">VGR            </v>
          </cell>
          <cell r="Y454">
            <v>41564.13958333333</v>
          </cell>
          <cell r="Z454" t="str">
            <v>HEALTH SCIENCES-- SOM</v>
          </cell>
          <cell r="AA454" t="str">
            <v>JDP_XMPT</v>
          </cell>
          <cell r="AB454" t="e">
            <v>#N/A</v>
          </cell>
          <cell r="AC454" t="str">
            <v>JDOC</v>
          </cell>
          <cell r="AE454" t="str">
            <v>DOMESTIC</v>
          </cell>
          <cell r="AF454">
            <v>0</v>
          </cell>
        </row>
        <row r="455">
          <cell r="A455" t="str">
            <v>A07479631</v>
          </cell>
          <cell r="B455" t="str">
            <v xml:space="preserve">Swann, Justine A                   </v>
          </cell>
          <cell r="C455" t="str">
            <v>F</v>
          </cell>
          <cell r="D455" t="str">
            <v>US</v>
          </cell>
          <cell r="E455" t="str">
            <v>United States of America</v>
          </cell>
          <cell r="F455" t="str">
            <v xml:space="preserve">  </v>
          </cell>
          <cell r="G455" t="str">
            <v>GR</v>
          </cell>
          <cell r="H455" t="str">
            <v>FA13</v>
          </cell>
          <cell r="I455" t="str">
            <v>RG</v>
          </cell>
          <cell r="J455" t="str">
            <v>D1</v>
          </cell>
          <cell r="K455" t="str">
            <v>FA11</v>
          </cell>
          <cell r="L455" t="str">
            <v>FA11</v>
          </cell>
          <cell r="M455" t="str">
            <v>FA13</v>
          </cell>
          <cell r="N455" t="str">
            <v>BI77</v>
          </cell>
          <cell r="O455" t="str">
            <v xml:space="preserve">Biology   </v>
          </cell>
          <cell r="P455" t="str">
            <v xml:space="preserve">Biology                       </v>
          </cell>
          <cell r="Q455" t="str">
            <v>BIOL</v>
          </cell>
          <cell r="R455" t="str">
            <v xml:space="preserve">Biology                            </v>
          </cell>
          <cell r="S455" t="str">
            <v xml:space="preserve">PHD </v>
          </cell>
          <cell r="T455" t="str">
            <v xml:space="preserve">R </v>
          </cell>
          <cell r="U455">
            <v>12</v>
          </cell>
          <cell r="V455" t="str">
            <v>NULL</v>
          </cell>
          <cell r="W455" t="str">
            <v>NULL</v>
          </cell>
          <cell r="X455" t="str">
            <v xml:space="preserve">CGR            </v>
          </cell>
          <cell r="Y455">
            <v>41564.13958333333</v>
          </cell>
          <cell r="Z455" t="str">
            <v>BIOLOGICAL SCIENCES</v>
          </cell>
          <cell r="AA455" t="e">
            <v>#N/A</v>
          </cell>
          <cell r="AB455" t="e">
            <v>#N/A</v>
          </cell>
          <cell r="AE455" t="str">
            <v>DOMESTIC</v>
          </cell>
          <cell r="AF455">
            <v>0</v>
          </cell>
        </row>
        <row r="456">
          <cell r="A456" t="str">
            <v>A07482440</v>
          </cell>
          <cell r="B456" t="str">
            <v xml:space="preserve">Steele, Alexis F                   </v>
          </cell>
          <cell r="C456" t="str">
            <v>F</v>
          </cell>
          <cell r="D456" t="str">
            <v>US</v>
          </cell>
          <cell r="E456" t="str">
            <v>United States of America</v>
          </cell>
          <cell r="F456" t="str">
            <v xml:space="preserve">  </v>
          </cell>
          <cell r="G456" t="str">
            <v>GR</v>
          </cell>
          <cell r="H456" t="str">
            <v>FA13</v>
          </cell>
          <cell r="I456" t="str">
            <v>RG</v>
          </cell>
          <cell r="J456" t="str">
            <v>MA</v>
          </cell>
          <cell r="K456" t="str">
            <v>FA13</v>
          </cell>
          <cell r="L456" t="str">
            <v>FA13</v>
          </cell>
          <cell r="M456" t="str">
            <v>FA13</v>
          </cell>
          <cell r="N456" t="str">
            <v>IR77</v>
          </cell>
          <cell r="O456" t="str">
            <v>Intl Affrs</v>
          </cell>
          <cell r="P456" t="str">
            <v xml:space="preserve">International Affairs         </v>
          </cell>
          <cell r="Q456" t="str">
            <v>IRPS</v>
          </cell>
          <cell r="R456" t="str">
            <v xml:space="preserve">Intl Relations &amp; Pacific Studies   </v>
          </cell>
          <cell r="S456" t="str">
            <v xml:space="preserve">MAS </v>
          </cell>
          <cell r="T456" t="str">
            <v xml:space="preserve">R </v>
          </cell>
          <cell r="U456">
            <v>8</v>
          </cell>
          <cell r="V456" t="str">
            <v xml:space="preserve">ACC </v>
          </cell>
          <cell r="W456" t="str">
            <v>GADM</v>
          </cell>
          <cell r="X456" t="str">
            <v xml:space="preserve">NGR            </v>
          </cell>
          <cell r="Y456">
            <v>41564.13958333333</v>
          </cell>
          <cell r="Z456" t="str">
            <v>MASTERS OF ADVANCED STUDIES PROGRAMS</v>
          </cell>
          <cell r="AA456" t="e">
            <v>#N/A</v>
          </cell>
          <cell r="AB456" t="e">
            <v>#N/A</v>
          </cell>
          <cell r="AD456" t="str">
            <v>SELF</v>
          </cell>
          <cell r="AE456" t="str">
            <v>DOMESTIC</v>
          </cell>
          <cell r="AF456">
            <v>0</v>
          </cell>
        </row>
        <row r="457">
          <cell r="A457" t="str">
            <v>A07487975</v>
          </cell>
          <cell r="B457" t="str">
            <v xml:space="preserve">Cook, Jonathan Ryan                </v>
          </cell>
          <cell r="C457" t="str">
            <v>M</v>
          </cell>
          <cell r="D457" t="str">
            <v>US</v>
          </cell>
          <cell r="E457" t="str">
            <v>United States of America</v>
          </cell>
          <cell r="F457" t="str">
            <v xml:space="preserve">  </v>
          </cell>
          <cell r="G457" t="str">
            <v>GR</v>
          </cell>
          <cell r="H457" t="str">
            <v>FA13</v>
          </cell>
          <cell r="I457" t="str">
            <v>RG</v>
          </cell>
          <cell r="J457" t="str">
            <v>D1</v>
          </cell>
          <cell r="K457" t="str">
            <v>FA12</v>
          </cell>
          <cell r="L457" t="str">
            <v>FA12</v>
          </cell>
          <cell r="M457" t="str">
            <v>FA13</v>
          </cell>
          <cell r="N457" t="str">
            <v>NE75</v>
          </cell>
          <cell r="O457" t="str">
            <v xml:space="preserve">Neurosci  </v>
          </cell>
          <cell r="P457" t="str">
            <v xml:space="preserve">Neurosciences                 </v>
          </cell>
          <cell r="Q457" t="str">
            <v xml:space="preserve">NEU </v>
          </cell>
          <cell r="R457" t="str">
            <v xml:space="preserve">Neurosciences                      </v>
          </cell>
          <cell r="S457" t="str">
            <v xml:space="preserve">PHD </v>
          </cell>
          <cell r="T457" t="str">
            <v xml:space="preserve">R </v>
          </cell>
          <cell r="U457">
            <v>12</v>
          </cell>
          <cell r="V457" t="str">
            <v>NULL</v>
          </cell>
          <cell r="W457" t="str">
            <v>NULL</v>
          </cell>
          <cell r="X457" t="str">
            <v xml:space="preserve">CGR            </v>
          </cell>
          <cell r="Y457">
            <v>41564.13958333333</v>
          </cell>
          <cell r="Z457" t="str">
            <v>HEALTH SCIENCES-- SOM</v>
          </cell>
          <cell r="AA457" t="e">
            <v>#N/A</v>
          </cell>
          <cell r="AB457" t="e">
            <v>#N/A</v>
          </cell>
          <cell r="AE457" t="str">
            <v>DOMESTIC</v>
          </cell>
          <cell r="AF457">
            <v>0</v>
          </cell>
        </row>
        <row r="458">
          <cell r="A458" t="str">
            <v>A07489918</v>
          </cell>
          <cell r="B458" t="str">
            <v xml:space="preserve">Dean, Nicole Suzanne               </v>
          </cell>
          <cell r="C458" t="str">
            <v>F</v>
          </cell>
          <cell r="D458" t="str">
            <v>US</v>
          </cell>
          <cell r="E458" t="str">
            <v>United States of America</v>
          </cell>
          <cell r="F458" t="str">
            <v xml:space="preserve">  </v>
          </cell>
          <cell r="G458" t="str">
            <v>GR</v>
          </cell>
          <cell r="H458" t="str">
            <v>FA13</v>
          </cell>
          <cell r="I458" t="str">
            <v>RG</v>
          </cell>
          <cell r="J458" t="str">
            <v>MA</v>
          </cell>
          <cell r="K458" t="str">
            <v>FA12</v>
          </cell>
          <cell r="L458" t="str">
            <v>FA08</v>
          </cell>
          <cell r="M458" t="str">
            <v>FA13</v>
          </cell>
          <cell r="N458" t="str">
            <v>RS80</v>
          </cell>
          <cell r="O458" t="str">
            <v xml:space="preserve">MBA-Flex  </v>
          </cell>
          <cell r="P458" t="str">
            <v>Master Business Administration</v>
          </cell>
          <cell r="Q458" t="str">
            <v xml:space="preserve">RSM </v>
          </cell>
          <cell r="R458" t="str">
            <v xml:space="preserve">Rady School of Management          </v>
          </cell>
          <cell r="S458" t="str">
            <v xml:space="preserve">MBA </v>
          </cell>
          <cell r="T458" t="str">
            <v xml:space="preserve">R </v>
          </cell>
          <cell r="U458">
            <v>9</v>
          </cell>
          <cell r="V458" t="str">
            <v>NULL</v>
          </cell>
          <cell r="W458" t="str">
            <v>NULL</v>
          </cell>
          <cell r="X458" t="str">
            <v xml:space="preserve">CGR            </v>
          </cell>
          <cell r="Y458">
            <v>41564.13958333333</v>
          </cell>
          <cell r="Z458" t="str">
            <v>RADY SCHOOL OF MANAGEMENT FLEX MBA</v>
          </cell>
          <cell r="AA458" t="e">
            <v>#N/A</v>
          </cell>
          <cell r="AB458" t="e">
            <v>#N/A</v>
          </cell>
          <cell r="AD458" t="str">
            <v>SELF</v>
          </cell>
          <cell r="AE458" t="str">
            <v>DOMESTIC</v>
          </cell>
          <cell r="AF458">
            <v>0</v>
          </cell>
        </row>
        <row r="459">
          <cell r="A459" t="str">
            <v>A07491052</v>
          </cell>
          <cell r="B459" t="str">
            <v xml:space="preserve">Scinski, Lidia                     </v>
          </cell>
          <cell r="C459" t="str">
            <v>F</v>
          </cell>
          <cell r="D459" t="str">
            <v>US</v>
          </cell>
          <cell r="E459" t="str">
            <v>United States of America</v>
          </cell>
          <cell r="F459" t="str">
            <v xml:space="preserve">  </v>
          </cell>
          <cell r="G459" t="str">
            <v>GR</v>
          </cell>
          <cell r="H459" t="str">
            <v>FA13</v>
          </cell>
          <cell r="I459" t="str">
            <v>RG</v>
          </cell>
          <cell r="J459" t="str">
            <v>D2</v>
          </cell>
          <cell r="K459" t="str">
            <v>FA13</v>
          </cell>
          <cell r="L459" t="str">
            <v>WI07</v>
          </cell>
          <cell r="M459" t="str">
            <v>FA13</v>
          </cell>
          <cell r="N459" t="str">
            <v>ED81</v>
          </cell>
          <cell r="O459" t="str">
            <v xml:space="preserve">EL(JtEdD) </v>
          </cell>
          <cell r="P459" t="str">
            <v>EducLeadership (JtEdDoc CSUSM)</v>
          </cell>
          <cell r="Q459" t="str">
            <v xml:space="preserve">EDS </v>
          </cell>
          <cell r="R459" t="str">
            <v xml:space="preserve">Education Studies                  </v>
          </cell>
          <cell r="S459" t="str">
            <v xml:space="preserve">EDD </v>
          </cell>
          <cell r="T459" t="str">
            <v xml:space="preserve">R </v>
          </cell>
          <cell r="U459">
            <v>8</v>
          </cell>
          <cell r="V459" t="str">
            <v>READ</v>
          </cell>
          <cell r="W459" t="str">
            <v>READ</v>
          </cell>
          <cell r="X459" t="str">
            <v xml:space="preserve">RGR            </v>
          </cell>
          <cell r="Y459">
            <v>41564.13958333333</v>
          </cell>
          <cell r="Z459" t="str">
            <v>SOCIAL SCIENCES</v>
          </cell>
          <cell r="AA459" t="e">
            <v>#N/A</v>
          </cell>
          <cell r="AB459" t="e">
            <v>#N/A</v>
          </cell>
          <cell r="AE459" t="str">
            <v>DOMESTIC</v>
          </cell>
          <cell r="AF459">
            <v>0</v>
          </cell>
        </row>
        <row r="460">
          <cell r="A460" t="str">
            <v>A07494550</v>
          </cell>
          <cell r="B460" t="str">
            <v xml:space="preserve">Aust, Emily C                      </v>
          </cell>
          <cell r="C460" t="str">
            <v>F</v>
          </cell>
          <cell r="D460" t="str">
            <v>US</v>
          </cell>
          <cell r="E460" t="str">
            <v>United States of America</v>
          </cell>
          <cell r="F460" t="str">
            <v xml:space="preserve">  </v>
          </cell>
          <cell r="G460" t="str">
            <v>GR</v>
          </cell>
          <cell r="H460" t="str">
            <v>FA13</v>
          </cell>
          <cell r="I460" t="str">
            <v>RG</v>
          </cell>
          <cell r="J460" t="str">
            <v>MA</v>
          </cell>
          <cell r="K460" t="str">
            <v>FA13</v>
          </cell>
          <cell r="L460" t="str">
            <v>FA13</v>
          </cell>
          <cell r="M460" t="str">
            <v>FA13</v>
          </cell>
          <cell r="N460" t="str">
            <v>TH82</v>
          </cell>
          <cell r="O460" t="str">
            <v>ThDan(DTh)</v>
          </cell>
          <cell r="P460" t="str">
            <v xml:space="preserve">Theatre &amp; Dance (Dance Thtr)  </v>
          </cell>
          <cell r="Q460" t="str">
            <v>THEA</v>
          </cell>
          <cell r="R460" t="str">
            <v xml:space="preserve">Theatre and Dance                  </v>
          </cell>
          <cell r="S460" t="str">
            <v xml:space="preserve">MFA </v>
          </cell>
          <cell r="T460" t="str">
            <v xml:space="preserve">R </v>
          </cell>
          <cell r="U460">
            <v>16</v>
          </cell>
          <cell r="V460" t="str">
            <v xml:space="preserve">ACC </v>
          </cell>
          <cell r="W460" t="str">
            <v>GADM</v>
          </cell>
          <cell r="X460" t="str">
            <v xml:space="preserve">NGR            </v>
          </cell>
          <cell r="Y460">
            <v>41564.13958333333</v>
          </cell>
          <cell r="Z460" t="str">
            <v>ARTS &amp; HUMANITIES</v>
          </cell>
          <cell r="AA460" t="e">
            <v>#N/A</v>
          </cell>
          <cell r="AB460" t="e">
            <v>#N/A</v>
          </cell>
          <cell r="AE460" t="str">
            <v>DOMESTIC</v>
          </cell>
          <cell r="AF460">
            <v>0</v>
          </cell>
        </row>
        <row r="461">
          <cell r="A461" t="str">
            <v>A07499051</v>
          </cell>
          <cell r="B461" t="str">
            <v xml:space="preserve">Myers, Scott Randall               </v>
          </cell>
          <cell r="C461" t="str">
            <v>M</v>
          </cell>
          <cell r="D461" t="str">
            <v>US</v>
          </cell>
          <cell r="E461" t="str">
            <v>United States of America</v>
          </cell>
          <cell r="F461" t="str">
            <v xml:space="preserve">  </v>
          </cell>
          <cell r="G461" t="str">
            <v>GR</v>
          </cell>
          <cell r="H461" t="str">
            <v>FA13</v>
          </cell>
          <cell r="I461" t="str">
            <v>RG</v>
          </cell>
          <cell r="J461" t="str">
            <v>MA</v>
          </cell>
          <cell r="K461" t="str">
            <v>FA12</v>
          </cell>
          <cell r="L461" t="str">
            <v>FA12</v>
          </cell>
          <cell r="M461" t="str">
            <v>FA13</v>
          </cell>
          <cell r="N461" t="str">
            <v>BI77</v>
          </cell>
          <cell r="O461" t="str">
            <v xml:space="preserve">Biology   </v>
          </cell>
          <cell r="P461" t="str">
            <v xml:space="preserve">Biology                       </v>
          </cell>
          <cell r="Q461" t="str">
            <v>BIOL</v>
          </cell>
          <cell r="R461" t="str">
            <v xml:space="preserve">Biology                            </v>
          </cell>
          <cell r="S461" t="str">
            <v xml:space="preserve">MS  </v>
          </cell>
          <cell r="T461" t="str">
            <v xml:space="preserve">R </v>
          </cell>
          <cell r="U461">
            <v>16</v>
          </cell>
          <cell r="V461" t="str">
            <v>NULL</v>
          </cell>
          <cell r="W461" t="str">
            <v>NULL</v>
          </cell>
          <cell r="X461" t="str">
            <v xml:space="preserve">CGR            </v>
          </cell>
          <cell r="Y461">
            <v>41564.13958333333</v>
          </cell>
          <cell r="Z461" t="str">
            <v>BIOLOGICAL SCIENCES</v>
          </cell>
          <cell r="AA461" t="e">
            <v>#N/A</v>
          </cell>
          <cell r="AB461" t="e">
            <v>#N/A</v>
          </cell>
          <cell r="AE461" t="str">
            <v>DOMESTIC</v>
          </cell>
          <cell r="AF461">
            <v>0</v>
          </cell>
        </row>
        <row r="462">
          <cell r="A462" t="str">
            <v>A07500582</v>
          </cell>
          <cell r="B462" t="str">
            <v xml:space="preserve">Hill-Falkenthal, Jason Christopher </v>
          </cell>
          <cell r="C462" t="str">
            <v>M</v>
          </cell>
          <cell r="D462" t="str">
            <v>US</v>
          </cell>
          <cell r="E462" t="str">
            <v>United States of America</v>
          </cell>
          <cell r="F462" t="str">
            <v xml:space="preserve">  </v>
          </cell>
          <cell r="G462" t="str">
            <v>GR</v>
          </cell>
          <cell r="H462" t="str">
            <v>FA13</v>
          </cell>
          <cell r="I462" t="str">
            <v>RG</v>
          </cell>
          <cell r="J462" t="str">
            <v>D2</v>
          </cell>
          <cell r="K462" t="str">
            <v>WI10</v>
          </cell>
          <cell r="L462" t="str">
            <v>WI10</v>
          </cell>
          <cell r="M462" t="str">
            <v>FA13</v>
          </cell>
          <cell r="N462" t="str">
            <v>CH75</v>
          </cell>
          <cell r="O462" t="str">
            <v xml:space="preserve">Chemistry </v>
          </cell>
          <cell r="P462" t="str">
            <v xml:space="preserve">Chemistry                     </v>
          </cell>
          <cell r="Q462" t="str">
            <v>CHEM</v>
          </cell>
          <cell r="R462" t="str">
            <v xml:space="preserve">Chemistry and Biochemistry         </v>
          </cell>
          <cell r="S462" t="str">
            <v xml:space="preserve">PHD </v>
          </cell>
          <cell r="T462" t="str">
            <v xml:space="preserve">R </v>
          </cell>
          <cell r="U462">
            <v>12</v>
          </cell>
          <cell r="V462" t="str">
            <v>NULL</v>
          </cell>
          <cell r="W462" t="str">
            <v>NULL</v>
          </cell>
          <cell r="X462" t="str">
            <v xml:space="preserve">CGR            </v>
          </cell>
          <cell r="Y462">
            <v>41564.13958333333</v>
          </cell>
          <cell r="Z462" t="str">
            <v>PHYSICAL SCIENCES</v>
          </cell>
          <cell r="AA462" t="e">
            <v>#N/A</v>
          </cell>
          <cell r="AB462" t="e">
            <v>#N/A</v>
          </cell>
          <cell r="AE462" t="str">
            <v>DOMESTIC</v>
          </cell>
          <cell r="AF462">
            <v>0</v>
          </cell>
        </row>
        <row r="463">
          <cell r="A463" t="str">
            <v>A07502631</v>
          </cell>
          <cell r="B463" t="str">
            <v xml:space="preserve">Goetz, Alexandra E                 </v>
          </cell>
          <cell r="C463" t="str">
            <v>F</v>
          </cell>
          <cell r="D463" t="str">
            <v>US</v>
          </cell>
          <cell r="E463" t="str">
            <v>United States of America</v>
          </cell>
          <cell r="F463" t="str">
            <v xml:space="preserve">  </v>
          </cell>
          <cell r="G463" t="str">
            <v>GR</v>
          </cell>
          <cell r="H463" t="str">
            <v>FA13</v>
          </cell>
          <cell r="I463" t="str">
            <v>RG</v>
          </cell>
          <cell r="J463" t="str">
            <v>D1</v>
          </cell>
          <cell r="K463" t="str">
            <v>FA11</v>
          </cell>
          <cell r="L463" t="str">
            <v>FA11</v>
          </cell>
          <cell r="M463" t="str">
            <v>FA13</v>
          </cell>
          <cell r="N463" t="str">
            <v>NE75</v>
          </cell>
          <cell r="O463" t="str">
            <v xml:space="preserve">Neurosci  </v>
          </cell>
          <cell r="P463" t="str">
            <v xml:space="preserve">Neurosciences                 </v>
          </cell>
          <cell r="Q463" t="str">
            <v xml:space="preserve">NEU </v>
          </cell>
          <cell r="R463" t="str">
            <v xml:space="preserve">Neurosciences                      </v>
          </cell>
          <cell r="S463" t="str">
            <v xml:space="preserve">PHD </v>
          </cell>
          <cell r="T463" t="str">
            <v xml:space="preserve">R </v>
          </cell>
          <cell r="U463">
            <v>12</v>
          </cell>
          <cell r="V463" t="str">
            <v>NULL</v>
          </cell>
          <cell r="W463" t="str">
            <v>NULL</v>
          </cell>
          <cell r="X463" t="str">
            <v xml:space="preserve">CGR            </v>
          </cell>
          <cell r="Y463">
            <v>41564.13958333333</v>
          </cell>
          <cell r="Z463" t="str">
            <v>HEALTH SCIENCES-- SOM</v>
          </cell>
          <cell r="AA463" t="e">
            <v>#N/A</v>
          </cell>
          <cell r="AB463" t="e">
            <v>#N/A</v>
          </cell>
          <cell r="AE463" t="str">
            <v>DOMESTIC</v>
          </cell>
          <cell r="AF463">
            <v>0</v>
          </cell>
        </row>
        <row r="464">
          <cell r="A464" t="str">
            <v>A07505937</v>
          </cell>
          <cell r="B464" t="str">
            <v xml:space="preserve">Kolinko, Eugene Vladimirovich      </v>
          </cell>
          <cell r="C464" t="str">
            <v>M</v>
          </cell>
          <cell r="D464" t="str">
            <v>RU</v>
          </cell>
          <cell r="E464" t="str">
            <v>Russia</v>
          </cell>
          <cell r="F464" t="str">
            <v>PR</v>
          </cell>
          <cell r="G464" t="str">
            <v>GR</v>
          </cell>
          <cell r="H464" t="str">
            <v>FA13</v>
          </cell>
          <cell r="I464" t="str">
            <v>RG</v>
          </cell>
          <cell r="J464" t="str">
            <v>MA</v>
          </cell>
          <cell r="K464" t="str">
            <v>FA11</v>
          </cell>
          <cell r="L464" t="str">
            <v>WI11</v>
          </cell>
          <cell r="M464" t="str">
            <v>FA13</v>
          </cell>
          <cell r="N464" t="str">
            <v>CS75</v>
          </cell>
          <cell r="O464" t="str">
            <v xml:space="preserve">Comp Sci  </v>
          </cell>
          <cell r="P464" t="str">
            <v xml:space="preserve">Computer Science              </v>
          </cell>
          <cell r="Q464" t="str">
            <v xml:space="preserve">CSE </v>
          </cell>
          <cell r="R464" t="str">
            <v xml:space="preserve">Computer Science &amp; Engineering     </v>
          </cell>
          <cell r="S464" t="str">
            <v xml:space="preserve">MS  </v>
          </cell>
          <cell r="T464" t="str">
            <v>PR</v>
          </cell>
          <cell r="U464">
            <v>4</v>
          </cell>
          <cell r="V464" t="str">
            <v>NULL</v>
          </cell>
          <cell r="W464" t="str">
            <v>NULL</v>
          </cell>
          <cell r="X464" t="str">
            <v xml:space="preserve">CGR            </v>
          </cell>
          <cell r="Y464">
            <v>41564.13958333333</v>
          </cell>
          <cell r="Z464" t="str">
            <v>JACOBS SCHOOL OF ENGINEERING</v>
          </cell>
          <cell r="AA464" t="e">
            <v>#N/A</v>
          </cell>
          <cell r="AB464" t="e">
            <v>#N/A</v>
          </cell>
          <cell r="AE464" t="str">
            <v>DOMESTIC</v>
          </cell>
          <cell r="AF464">
            <v>0</v>
          </cell>
        </row>
        <row r="465">
          <cell r="A465" t="str">
            <v>A07508053</v>
          </cell>
          <cell r="B465" t="str">
            <v xml:space="preserve">Wypych, Thomas                     </v>
          </cell>
          <cell r="C465" t="str">
            <v>M</v>
          </cell>
          <cell r="D465" t="str">
            <v>US</v>
          </cell>
          <cell r="E465" t="str">
            <v>United States of America</v>
          </cell>
          <cell r="F465" t="str">
            <v xml:space="preserve">  </v>
          </cell>
          <cell r="G465" t="str">
            <v>GR</v>
          </cell>
          <cell r="H465" t="str">
            <v>FA13</v>
          </cell>
          <cell r="I465" t="str">
            <v>RG</v>
          </cell>
          <cell r="J465" t="str">
            <v>D2</v>
          </cell>
          <cell r="K465" t="str">
            <v>FA07</v>
          </cell>
          <cell r="L465" t="str">
            <v>FA07</v>
          </cell>
          <cell r="M465" t="str">
            <v>FA13</v>
          </cell>
          <cell r="N465" t="str">
            <v>CS76</v>
          </cell>
          <cell r="O465" t="str">
            <v>CSECompEng</v>
          </cell>
          <cell r="P465" t="str">
            <v>Computer Science(Comput Engin)</v>
          </cell>
          <cell r="Q465" t="str">
            <v xml:space="preserve">CSE </v>
          </cell>
          <cell r="R465" t="str">
            <v xml:space="preserve">Computer Science &amp; Engineering     </v>
          </cell>
          <cell r="S465" t="str">
            <v xml:space="preserve">PHD </v>
          </cell>
          <cell r="T465" t="str">
            <v xml:space="preserve">R </v>
          </cell>
          <cell r="U465">
            <v>12</v>
          </cell>
          <cell r="V465" t="str">
            <v>NULL</v>
          </cell>
          <cell r="W465" t="str">
            <v>NULL</v>
          </cell>
          <cell r="X465" t="str">
            <v xml:space="preserve">CGR            </v>
          </cell>
          <cell r="Y465">
            <v>41564.13958333333</v>
          </cell>
          <cell r="Z465" t="str">
            <v>JACOBS SCHOOL OF ENGINEERING</v>
          </cell>
          <cell r="AA465" t="e">
            <v>#N/A</v>
          </cell>
          <cell r="AB465" t="e">
            <v>#N/A</v>
          </cell>
          <cell r="AE465" t="str">
            <v>DOMESTIC</v>
          </cell>
          <cell r="AF465">
            <v>0</v>
          </cell>
        </row>
        <row r="466">
          <cell r="A466" t="str">
            <v>A07515802</v>
          </cell>
          <cell r="B466" t="str">
            <v xml:space="preserve">Begovich, Kyle                     </v>
          </cell>
          <cell r="C466" t="str">
            <v>M</v>
          </cell>
          <cell r="D466" t="str">
            <v>US</v>
          </cell>
          <cell r="E466" t="str">
            <v>United States of America</v>
          </cell>
          <cell r="F466" t="str">
            <v xml:space="preserve">  </v>
          </cell>
          <cell r="G466" t="str">
            <v>GR</v>
          </cell>
          <cell r="H466" t="str">
            <v>FA13</v>
          </cell>
          <cell r="I466" t="str">
            <v>RG</v>
          </cell>
          <cell r="J466" t="str">
            <v>D1</v>
          </cell>
          <cell r="K466" t="str">
            <v>FA13</v>
          </cell>
          <cell r="L466" t="str">
            <v>FA13</v>
          </cell>
          <cell r="M466" t="str">
            <v>FA13</v>
          </cell>
          <cell r="N466" t="str">
            <v>BI77</v>
          </cell>
          <cell r="O466" t="str">
            <v xml:space="preserve">Biology   </v>
          </cell>
          <cell r="P466" t="str">
            <v xml:space="preserve">Biology                       </v>
          </cell>
          <cell r="Q466" t="str">
            <v>BIOL</v>
          </cell>
          <cell r="R466" t="str">
            <v xml:space="preserve">Biology                            </v>
          </cell>
          <cell r="S466" t="str">
            <v xml:space="preserve">PHD </v>
          </cell>
          <cell r="T466" t="str">
            <v xml:space="preserve">R </v>
          </cell>
          <cell r="U466">
            <v>22</v>
          </cell>
          <cell r="V466" t="str">
            <v xml:space="preserve">ACC </v>
          </cell>
          <cell r="W466" t="str">
            <v>GADM</v>
          </cell>
          <cell r="X466" t="str">
            <v xml:space="preserve">NGR            </v>
          </cell>
          <cell r="Y466">
            <v>41564.13958333333</v>
          </cell>
          <cell r="Z466" t="str">
            <v>BIOLOGICAL SCIENCES</v>
          </cell>
          <cell r="AA466" t="e">
            <v>#N/A</v>
          </cell>
          <cell r="AB466" t="e">
            <v>#N/A</v>
          </cell>
          <cell r="AE466" t="str">
            <v>DOMESTIC</v>
          </cell>
          <cell r="AF466">
            <v>0</v>
          </cell>
        </row>
        <row r="467">
          <cell r="A467" t="str">
            <v>A07515910</v>
          </cell>
          <cell r="B467" t="str">
            <v xml:space="preserve">Sefton, Margaret Marie             </v>
          </cell>
          <cell r="C467" t="str">
            <v>F</v>
          </cell>
          <cell r="D467" t="str">
            <v>US</v>
          </cell>
          <cell r="E467" t="str">
            <v>United States of America</v>
          </cell>
          <cell r="F467" t="str">
            <v xml:space="preserve">  </v>
          </cell>
          <cell r="G467" t="str">
            <v>GR</v>
          </cell>
          <cell r="H467" t="str">
            <v>FA13</v>
          </cell>
          <cell r="I467" t="str">
            <v>RG</v>
          </cell>
          <cell r="J467" t="str">
            <v>MA</v>
          </cell>
          <cell r="K467" t="str">
            <v>FA12</v>
          </cell>
          <cell r="L467" t="str">
            <v>FA12</v>
          </cell>
          <cell r="M467" t="str">
            <v>FA13</v>
          </cell>
          <cell r="N467" t="str">
            <v>BI77</v>
          </cell>
          <cell r="O467" t="str">
            <v xml:space="preserve">Biology   </v>
          </cell>
          <cell r="P467" t="str">
            <v xml:space="preserve">Biology                       </v>
          </cell>
          <cell r="Q467" t="str">
            <v>BIOL</v>
          </cell>
          <cell r="R467" t="str">
            <v xml:space="preserve">Biology                            </v>
          </cell>
          <cell r="S467" t="str">
            <v xml:space="preserve">MS  </v>
          </cell>
          <cell r="T467" t="str">
            <v xml:space="preserve">R </v>
          </cell>
          <cell r="U467">
            <v>16</v>
          </cell>
          <cell r="V467" t="str">
            <v>NULL</v>
          </cell>
          <cell r="W467" t="str">
            <v>NULL</v>
          </cell>
          <cell r="X467" t="str">
            <v xml:space="preserve">CGR            </v>
          </cell>
          <cell r="Y467">
            <v>41564.13958333333</v>
          </cell>
          <cell r="Z467" t="str">
            <v>BIOLOGICAL SCIENCES</v>
          </cell>
          <cell r="AA467" t="e">
            <v>#N/A</v>
          </cell>
          <cell r="AB467" t="e">
            <v>#N/A</v>
          </cell>
          <cell r="AE467" t="str">
            <v>DOMESTIC</v>
          </cell>
          <cell r="AF467">
            <v>0</v>
          </cell>
        </row>
        <row r="468">
          <cell r="A468" t="str">
            <v>A07521951</v>
          </cell>
          <cell r="B468" t="str">
            <v xml:space="preserve">Kimball, Jason Robert              </v>
          </cell>
          <cell r="C468" t="str">
            <v>M</v>
          </cell>
          <cell r="D468" t="str">
            <v>US</v>
          </cell>
          <cell r="E468" t="str">
            <v>United States of America</v>
          </cell>
          <cell r="F468" t="str">
            <v xml:space="preserve">  </v>
          </cell>
          <cell r="G468" t="str">
            <v>GR</v>
          </cell>
          <cell r="H468" t="str">
            <v>FA13</v>
          </cell>
          <cell r="I468" t="str">
            <v>RG</v>
          </cell>
          <cell r="J468" t="str">
            <v>D3</v>
          </cell>
          <cell r="K468" t="str">
            <v>SP07</v>
          </cell>
          <cell r="L468" t="str">
            <v>SP07</v>
          </cell>
          <cell r="M468" t="str">
            <v>FA13</v>
          </cell>
          <cell r="N468" t="str">
            <v>CS75</v>
          </cell>
          <cell r="O468" t="str">
            <v xml:space="preserve">Comp Sci  </v>
          </cell>
          <cell r="P468" t="str">
            <v xml:space="preserve">Computer Science              </v>
          </cell>
          <cell r="Q468" t="str">
            <v xml:space="preserve">CSE </v>
          </cell>
          <cell r="R468" t="str">
            <v xml:space="preserve">Computer Science &amp; Engineering     </v>
          </cell>
          <cell r="S468" t="str">
            <v xml:space="preserve">PHD </v>
          </cell>
          <cell r="T468" t="str">
            <v xml:space="preserve">R </v>
          </cell>
          <cell r="U468">
            <v>12</v>
          </cell>
          <cell r="V468" t="str">
            <v>NULL</v>
          </cell>
          <cell r="W468" t="str">
            <v>NULL</v>
          </cell>
          <cell r="X468" t="str">
            <v xml:space="preserve">CGR            </v>
          </cell>
          <cell r="Y468">
            <v>41564.13958333333</v>
          </cell>
          <cell r="Z468" t="str">
            <v>JACOBS SCHOOL OF ENGINEERING</v>
          </cell>
          <cell r="AA468" t="e">
            <v>#N/A</v>
          </cell>
          <cell r="AB468" t="e">
            <v>#N/A</v>
          </cell>
          <cell r="AE468" t="str">
            <v>DOMESTIC</v>
          </cell>
          <cell r="AF468">
            <v>0</v>
          </cell>
        </row>
        <row r="469">
          <cell r="A469" t="str">
            <v>A07521980</v>
          </cell>
          <cell r="B469" t="str">
            <v xml:space="preserve">Petrovic, Vid                      </v>
          </cell>
          <cell r="C469" t="str">
            <v>M</v>
          </cell>
          <cell r="D469" t="str">
            <v>YU</v>
          </cell>
          <cell r="E469" t="str">
            <v>Yugoslavia</v>
          </cell>
          <cell r="F469" t="str">
            <v>PR</v>
          </cell>
          <cell r="G469" t="str">
            <v>GR</v>
          </cell>
          <cell r="H469" t="str">
            <v>FA13</v>
          </cell>
          <cell r="I469" t="str">
            <v>RG</v>
          </cell>
          <cell r="J469" t="str">
            <v>D2</v>
          </cell>
          <cell r="K469" t="str">
            <v>SP12</v>
          </cell>
          <cell r="L469" t="str">
            <v>SP07</v>
          </cell>
          <cell r="M469" t="str">
            <v>FA13</v>
          </cell>
          <cell r="N469" t="str">
            <v>CS75</v>
          </cell>
          <cell r="O469" t="str">
            <v xml:space="preserve">Comp Sci  </v>
          </cell>
          <cell r="P469" t="str">
            <v xml:space="preserve">Computer Science              </v>
          </cell>
          <cell r="Q469" t="str">
            <v xml:space="preserve">CSE </v>
          </cell>
          <cell r="R469" t="str">
            <v xml:space="preserve">Computer Science &amp; Engineering     </v>
          </cell>
          <cell r="S469" t="str">
            <v xml:space="preserve">PHD </v>
          </cell>
          <cell r="T469" t="str">
            <v xml:space="preserve">R </v>
          </cell>
          <cell r="U469">
            <v>12</v>
          </cell>
          <cell r="V469" t="str">
            <v>NULL</v>
          </cell>
          <cell r="W469" t="str">
            <v>NULL</v>
          </cell>
          <cell r="X469" t="str">
            <v xml:space="preserve">CGR            </v>
          </cell>
          <cell r="Y469">
            <v>41564.13958333333</v>
          </cell>
          <cell r="Z469" t="str">
            <v>JACOBS SCHOOL OF ENGINEERING</v>
          </cell>
          <cell r="AA469" t="e">
            <v>#N/A</v>
          </cell>
          <cell r="AB469" t="str">
            <v>IN_ABS</v>
          </cell>
          <cell r="AE469" t="str">
            <v>DOMESTIC</v>
          </cell>
          <cell r="AF469">
            <v>0</v>
          </cell>
        </row>
        <row r="470">
          <cell r="A470" t="str">
            <v>A07523417</v>
          </cell>
          <cell r="B470" t="str">
            <v xml:space="preserve">Okerblom, Jonathan James           </v>
          </cell>
          <cell r="C470" t="str">
            <v>M</v>
          </cell>
          <cell r="D470" t="str">
            <v>US</v>
          </cell>
          <cell r="E470" t="str">
            <v>United States of America</v>
          </cell>
          <cell r="F470" t="str">
            <v xml:space="preserve">  </v>
          </cell>
          <cell r="G470" t="str">
            <v>GR</v>
          </cell>
          <cell r="H470" t="str">
            <v>FA13</v>
          </cell>
          <cell r="I470" t="str">
            <v>RG</v>
          </cell>
          <cell r="J470" t="str">
            <v>D1</v>
          </cell>
          <cell r="K470" t="str">
            <v>FA11</v>
          </cell>
          <cell r="L470" t="str">
            <v>FA11</v>
          </cell>
          <cell r="M470" t="str">
            <v>FA13</v>
          </cell>
          <cell r="N470" t="str">
            <v>BS78</v>
          </cell>
          <cell r="O470" t="str">
            <v>BiomMSBiol</v>
          </cell>
          <cell r="P470" t="str">
            <v>BiomedSc w/Spec Multi-ScaleBio</v>
          </cell>
          <cell r="Q470" t="str">
            <v>BIOM</v>
          </cell>
          <cell r="R470" t="str">
            <v xml:space="preserve">Biomedical Sciences                </v>
          </cell>
          <cell r="S470" t="str">
            <v xml:space="preserve">PHD </v>
          </cell>
          <cell r="T470" t="str">
            <v xml:space="preserve">R </v>
          </cell>
          <cell r="U470">
            <v>12</v>
          </cell>
          <cell r="V470" t="str">
            <v>NULL</v>
          </cell>
          <cell r="W470" t="str">
            <v>NULL</v>
          </cell>
          <cell r="X470" t="str">
            <v xml:space="preserve">CGR            </v>
          </cell>
          <cell r="Y470">
            <v>41564.13958333333</v>
          </cell>
          <cell r="Z470" t="str">
            <v>HEALTH SCIENCES-- SOM</v>
          </cell>
          <cell r="AA470" t="e">
            <v>#N/A</v>
          </cell>
          <cell r="AB470" t="e">
            <v>#N/A</v>
          </cell>
          <cell r="AE470" t="str">
            <v>DOMESTIC</v>
          </cell>
          <cell r="AF470">
            <v>0</v>
          </cell>
        </row>
        <row r="471">
          <cell r="A471" t="str">
            <v>A07527191</v>
          </cell>
          <cell r="B471" t="str">
            <v xml:space="preserve">Richards, Andrew Gordon            </v>
          </cell>
          <cell r="C471" t="str">
            <v>M</v>
          </cell>
          <cell r="D471" t="str">
            <v>US</v>
          </cell>
          <cell r="E471" t="str">
            <v>United States of America</v>
          </cell>
          <cell r="F471" t="str">
            <v xml:space="preserve">  </v>
          </cell>
          <cell r="G471" t="str">
            <v>GR</v>
          </cell>
          <cell r="H471" t="str">
            <v>FA13</v>
          </cell>
          <cell r="I471" t="str">
            <v>RG</v>
          </cell>
          <cell r="J471" t="str">
            <v>D1</v>
          </cell>
          <cell r="K471" t="str">
            <v>FA11</v>
          </cell>
          <cell r="L471" t="str">
            <v>FA11</v>
          </cell>
          <cell r="M471" t="str">
            <v>FA13</v>
          </cell>
          <cell r="N471" t="str">
            <v>BE75</v>
          </cell>
          <cell r="O471" t="str">
            <v xml:space="preserve">Bioengin  </v>
          </cell>
          <cell r="P471" t="str">
            <v xml:space="preserve">Bioengineering                </v>
          </cell>
          <cell r="Q471" t="str">
            <v>BENG</v>
          </cell>
          <cell r="R471" t="str">
            <v xml:space="preserve">Bioengineering                     </v>
          </cell>
          <cell r="S471" t="str">
            <v xml:space="preserve">PHD </v>
          </cell>
          <cell r="T471" t="str">
            <v xml:space="preserve">R </v>
          </cell>
          <cell r="U471">
            <v>16</v>
          </cell>
          <cell r="V471" t="str">
            <v>NULL</v>
          </cell>
          <cell r="W471" t="str">
            <v>NULL</v>
          </cell>
          <cell r="X471" t="str">
            <v xml:space="preserve">CGR            </v>
          </cell>
          <cell r="Y471">
            <v>41564.13958333333</v>
          </cell>
          <cell r="Z471" t="str">
            <v>JACOBS SCHOOL OF ENGINEERING</v>
          </cell>
          <cell r="AA471" t="e">
            <v>#N/A</v>
          </cell>
          <cell r="AB471" t="e">
            <v>#N/A</v>
          </cell>
          <cell r="AE471" t="str">
            <v>DOMESTIC</v>
          </cell>
          <cell r="AF471">
            <v>0</v>
          </cell>
        </row>
        <row r="472">
          <cell r="A472" t="str">
            <v>A07530201</v>
          </cell>
          <cell r="B472" t="str">
            <v xml:space="preserve">Thomas, Chris Michael              </v>
          </cell>
          <cell r="C472" t="str">
            <v>M</v>
          </cell>
          <cell r="D472" t="str">
            <v>US</v>
          </cell>
          <cell r="E472" t="str">
            <v>United States of America</v>
          </cell>
          <cell r="F472" t="str">
            <v xml:space="preserve">  </v>
          </cell>
          <cell r="G472" t="str">
            <v>GR</v>
          </cell>
          <cell r="H472" t="str">
            <v>FA13</v>
          </cell>
          <cell r="I472" t="str">
            <v>RG</v>
          </cell>
          <cell r="J472" t="str">
            <v>D2</v>
          </cell>
          <cell r="K472" t="str">
            <v>FA07</v>
          </cell>
          <cell r="L472" t="str">
            <v>FA07</v>
          </cell>
          <cell r="M472" t="str">
            <v>FA13</v>
          </cell>
          <cell r="N472" t="str">
            <v>EC78</v>
          </cell>
          <cell r="O472" t="str">
            <v>ElCirc&amp;Sys</v>
          </cell>
          <cell r="P472" t="str">
            <v>Elec Eng (Electr Circuits&amp;Sys)</v>
          </cell>
          <cell r="Q472" t="str">
            <v xml:space="preserve">ECE </v>
          </cell>
          <cell r="R472" t="str">
            <v xml:space="preserve">Electrical &amp; Computer Engineering  </v>
          </cell>
          <cell r="S472" t="str">
            <v xml:space="preserve">PHD </v>
          </cell>
          <cell r="T472" t="str">
            <v xml:space="preserve">R </v>
          </cell>
          <cell r="U472">
            <v>12</v>
          </cell>
          <cell r="V472" t="str">
            <v>NULL</v>
          </cell>
          <cell r="W472" t="str">
            <v>NULL</v>
          </cell>
          <cell r="X472" t="str">
            <v xml:space="preserve">CGR            </v>
          </cell>
          <cell r="Y472">
            <v>41564.13958333333</v>
          </cell>
          <cell r="Z472" t="str">
            <v>JACOBS SCHOOL OF ENGINEERING</v>
          </cell>
          <cell r="AA472" t="e">
            <v>#N/A</v>
          </cell>
          <cell r="AB472" t="e">
            <v>#N/A</v>
          </cell>
          <cell r="AE472" t="str">
            <v>DOMESTIC</v>
          </cell>
          <cell r="AF472">
            <v>0</v>
          </cell>
        </row>
        <row r="473">
          <cell r="A473" t="str">
            <v>A07530490</v>
          </cell>
          <cell r="B473" t="str">
            <v xml:space="preserve">Wang, Yujia                        </v>
          </cell>
          <cell r="C473" t="str">
            <v>M</v>
          </cell>
          <cell r="D473" t="str">
            <v>US</v>
          </cell>
          <cell r="E473" t="str">
            <v>United States of America</v>
          </cell>
          <cell r="F473" t="str">
            <v xml:space="preserve">  </v>
          </cell>
          <cell r="G473" t="str">
            <v>GR</v>
          </cell>
          <cell r="H473" t="str">
            <v>FA13</v>
          </cell>
          <cell r="I473" t="str">
            <v>RG</v>
          </cell>
          <cell r="J473" t="str">
            <v>D2</v>
          </cell>
          <cell r="K473" t="str">
            <v>FA10</v>
          </cell>
          <cell r="L473" t="str">
            <v>FA10</v>
          </cell>
          <cell r="M473" t="str">
            <v>FA13</v>
          </cell>
          <cell r="N473" t="str">
            <v>EC82</v>
          </cell>
          <cell r="O473" t="str">
            <v>SignImagPr</v>
          </cell>
          <cell r="P473" t="str">
            <v>Elec Eng (Signal &amp; Image Proc)</v>
          </cell>
          <cell r="Q473" t="str">
            <v xml:space="preserve">ECE </v>
          </cell>
          <cell r="R473" t="str">
            <v xml:space="preserve">Electrical &amp; Computer Engineering  </v>
          </cell>
          <cell r="S473" t="str">
            <v xml:space="preserve">PHD </v>
          </cell>
          <cell r="T473" t="str">
            <v xml:space="preserve">R </v>
          </cell>
          <cell r="U473">
            <v>12</v>
          </cell>
          <cell r="V473" t="str">
            <v>NULL</v>
          </cell>
          <cell r="W473" t="str">
            <v>NULL</v>
          </cell>
          <cell r="X473" t="str">
            <v xml:space="preserve">CGR            </v>
          </cell>
          <cell r="Y473">
            <v>41564.13958333333</v>
          </cell>
          <cell r="Z473" t="str">
            <v>JACOBS SCHOOL OF ENGINEERING</v>
          </cell>
          <cell r="AA473" t="e">
            <v>#N/A</v>
          </cell>
          <cell r="AB473" t="e">
            <v>#N/A</v>
          </cell>
          <cell r="AE473" t="str">
            <v>DOMESTIC</v>
          </cell>
          <cell r="AF473">
            <v>0</v>
          </cell>
        </row>
        <row r="474">
          <cell r="A474" t="str">
            <v>A07532507</v>
          </cell>
          <cell r="B474" t="str">
            <v xml:space="preserve">Jaeggi, Sandro                     </v>
          </cell>
          <cell r="C474" t="str">
            <v>M</v>
          </cell>
          <cell r="D474" t="str">
            <v>US</v>
          </cell>
          <cell r="E474" t="str">
            <v>United States of America</v>
          </cell>
          <cell r="F474" t="str">
            <v xml:space="preserve">  </v>
          </cell>
          <cell r="G474" t="str">
            <v>GR</v>
          </cell>
          <cell r="H474" t="str">
            <v>FA13</v>
          </cell>
          <cell r="I474" t="str">
            <v>RG</v>
          </cell>
          <cell r="J474" t="str">
            <v>MA</v>
          </cell>
          <cell r="K474" t="str">
            <v>FA13</v>
          </cell>
          <cell r="L474" t="str">
            <v>FA13</v>
          </cell>
          <cell r="M474" t="str">
            <v>FA13</v>
          </cell>
          <cell r="N474" t="str">
            <v>ED78</v>
          </cell>
          <cell r="O474" t="str">
            <v>MasterEduc</v>
          </cell>
          <cell r="P474" t="str">
            <v xml:space="preserve">Master of Education           </v>
          </cell>
          <cell r="Q474" t="str">
            <v xml:space="preserve">EDS </v>
          </cell>
          <cell r="R474" t="str">
            <v xml:space="preserve">Education Studies                  </v>
          </cell>
          <cell r="S474" t="str">
            <v xml:space="preserve">MED </v>
          </cell>
          <cell r="T474" t="str">
            <v xml:space="preserve">R </v>
          </cell>
          <cell r="U474">
            <v>14</v>
          </cell>
          <cell r="V474" t="str">
            <v xml:space="preserve">ACC </v>
          </cell>
          <cell r="W474" t="str">
            <v>GADM</v>
          </cell>
          <cell r="X474" t="str">
            <v xml:space="preserve">NGR            </v>
          </cell>
          <cell r="Y474">
            <v>41564.13958333333</v>
          </cell>
          <cell r="Z474" t="str">
            <v>SOCIAL SCIENCES</v>
          </cell>
          <cell r="AA474" t="e">
            <v>#N/A</v>
          </cell>
          <cell r="AB474" t="e">
            <v>#N/A</v>
          </cell>
          <cell r="AE474" t="str">
            <v>DOMESTIC</v>
          </cell>
          <cell r="AF474">
            <v>0</v>
          </cell>
        </row>
        <row r="475">
          <cell r="A475" t="str">
            <v>A07548934</v>
          </cell>
          <cell r="B475" t="str">
            <v xml:space="preserve">Brisco, David Aaron                </v>
          </cell>
          <cell r="C475" t="str">
            <v>M</v>
          </cell>
          <cell r="D475" t="str">
            <v>US</v>
          </cell>
          <cell r="E475" t="str">
            <v>United States of America</v>
          </cell>
          <cell r="F475" t="str">
            <v xml:space="preserve">  </v>
          </cell>
          <cell r="G475" t="str">
            <v>GR</v>
          </cell>
          <cell r="H475" t="str">
            <v>FA13</v>
          </cell>
          <cell r="I475" t="str">
            <v>RG</v>
          </cell>
          <cell r="J475" t="str">
            <v>MA</v>
          </cell>
          <cell r="K475" t="str">
            <v>FA12</v>
          </cell>
          <cell r="L475" t="str">
            <v>FA12</v>
          </cell>
          <cell r="M475" t="str">
            <v>FA13</v>
          </cell>
          <cell r="N475" t="str">
            <v>SE75</v>
          </cell>
          <cell r="O475" t="str">
            <v>Struct Eng</v>
          </cell>
          <cell r="P475" t="str">
            <v xml:space="preserve">Structural Engineering        </v>
          </cell>
          <cell r="Q475" t="str">
            <v xml:space="preserve">SE  </v>
          </cell>
          <cell r="R475" t="str">
            <v xml:space="preserve">Structural Engineering             </v>
          </cell>
          <cell r="S475" t="str">
            <v xml:space="preserve">MS  </v>
          </cell>
          <cell r="T475" t="str">
            <v xml:space="preserve">R </v>
          </cell>
          <cell r="U475">
            <v>12</v>
          </cell>
          <cell r="V475" t="str">
            <v>NULL</v>
          </cell>
          <cell r="W475" t="str">
            <v>NULL</v>
          </cell>
          <cell r="X475" t="str">
            <v xml:space="preserve">CGR            </v>
          </cell>
          <cell r="Y475">
            <v>41564.13958333333</v>
          </cell>
          <cell r="Z475" t="str">
            <v>JACOBS SCHOOL OF ENGINEERING</v>
          </cell>
          <cell r="AA475" t="e">
            <v>#N/A</v>
          </cell>
          <cell r="AB475" t="e">
            <v>#N/A</v>
          </cell>
          <cell r="AE475" t="str">
            <v>DOMESTIC</v>
          </cell>
          <cell r="AF475">
            <v>0</v>
          </cell>
        </row>
        <row r="476">
          <cell r="A476" t="str">
            <v>A07549383</v>
          </cell>
          <cell r="B476" t="str">
            <v xml:space="preserve">Chuang, Erica Katayama             </v>
          </cell>
          <cell r="C476" t="str">
            <v>F</v>
          </cell>
          <cell r="D476" t="str">
            <v>US</v>
          </cell>
          <cell r="E476" t="str">
            <v>United States of America</v>
          </cell>
          <cell r="F476" t="str">
            <v xml:space="preserve">  </v>
          </cell>
          <cell r="G476" t="str">
            <v>GR</v>
          </cell>
          <cell r="H476" t="str">
            <v>FA13</v>
          </cell>
          <cell r="I476" t="str">
            <v>RG</v>
          </cell>
          <cell r="J476" t="str">
            <v>MA</v>
          </cell>
          <cell r="K476" t="str">
            <v>FA12</v>
          </cell>
          <cell r="L476" t="str">
            <v>FA12</v>
          </cell>
          <cell r="M476" t="str">
            <v>FA13</v>
          </cell>
          <cell r="N476" t="str">
            <v>IR76</v>
          </cell>
          <cell r="O476" t="str">
            <v xml:space="preserve">MPIA      </v>
          </cell>
          <cell r="P476" t="str">
            <v xml:space="preserve">Pacific International Affairs </v>
          </cell>
          <cell r="Q476" t="str">
            <v>IRPS</v>
          </cell>
          <cell r="R476" t="str">
            <v xml:space="preserve">Intl Relations &amp; Pacific Studies   </v>
          </cell>
          <cell r="S476" t="str">
            <v>MPIA</v>
          </cell>
          <cell r="T476" t="str">
            <v xml:space="preserve">R </v>
          </cell>
          <cell r="U476">
            <v>20</v>
          </cell>
          <cell r="V476" t="str">
            <v>NULL</v>
          </cell>
          <cell r="W476" t="str">
            <v>NULL</v>
          </cell>
          <cell r="X476" t="str">
            <v xml:space="preserve">CGR            </v>
          </cell>
          <cell r="Y476">
            <v>41564.13958333333</v>
          </cell>
          <cell r="Z476" t="str">
            <v>INTERNATIONAL RELATIONS &amp; PACIFIC STUDIES</v>
          </cell>
          <cell r="AA476" t="e">
            <v>#N/A</v>
          </cell>
          <cell r="AB476" t="e">
            <v>#N/A</v>
          </cell>
          <cell r="AE476" t="str">
            <v>DOMESTIC</v>
          </cell>
          <cell r="AF476">
            <v>0</v>
          </cell>
        </row>
        <row r="477">
          <cell r="A477" t="str">
            <v>A07579583</v>
          </cell>
          <cell r="B477" t="str">
            <v xml:space="preserve">Sharifi, Ahmad-Reza Michael        </v>
          </cell>
          <cell r="C477" t="str">
            <v>M</v>
          </cell>
          <cell r="D477" t="str">
            <v>US</v>
          </cell>
          <cell r="E477" t="str">
            <v>United States of America</v>
          </cell>
          <cell r="F477" t="str">
            <v xml:space="preserve">  </v>
          </cell>
          <cell r="G477" t="str">
            <v>GR</v>
          </cell>
          <cell r="H477" t="str">
            <v>FA13</v>
          </cell>
          <cell r="I477" t="str">
            <v>RG</v>
          </cell>
          <cell r="J477" t="str">
            <v>D1</v>
          </cell>
          <cell r="K477" t="str">
            <v>FA11</v>
          </cell>
          <cell r="L477" t="str">
            <v>FA11</v>
          </cell>
          <cell r="M477" t="str">
            <v>FA13</v>
          </cell>
          <cell r="N477" t="str">
            <v>EN75</v>
          </cell>
          <cell r="O477" t="str">
            <v xml:space="preserve">Economics </v>
          </cell>
          <cell r="P477" t="str">
            <v xml:space="preserve">Economics                     </v>
          </cell>
          <cell r="Q477" t="str">
            <v>ECON</v>
          </cell>
          <cell r="R477" t="str">
            <v xml:space="preserve">Economics                          </v>
          </cell>
          <cell r="S477" t="str">
            <v xml:space="preserve">PHD </v>
          </cell>
          <cell r="T477" t="str">
            <v xml:space="preserve">R </v>
          </cell>
          <cell r="U477">
            <v>14</v>
          </cell>
          <cell r="V477" t="str">
            <v>NULL</v>
          </cell>
          <cell r="W477" t="str">
            <v>NULL</v>
          </cell>
          <cell r="X477" t="str">
            <v xml:space="preserve">CGR            </v>
          </cell>
          <cell r="Y477">
            <v>41564.13958333333</v>
          </cell>
          <cell r="Z477" t="str">
            <v>SOCIAL SCIENCES</v>
          </cell>
          <cell r="AA477" t="e">
            <v>#N/A</v>
          </cell>
          <cell r="AB477" t="e">
            <v>#N/A</v>
          </cell>
          <cell r="AE477" t="str">
            <v>DOMESTIC</v>
          </cell>
          <cell r="AF477">
            <v>0</v>
          </cell>
        </row>
        <row r="478">
          <cell r="A478" t="str">
            <v>A07589490</v>
          </cell>
          <cell r="B478" t="str">
            <v xml:space="preserve">Chen, Melanie I-Ling               </v>
          </cell>
          <cell r="C478" t="str">
            <v>F</v>
          </cell>
          <cell r="D478" t="str">
            <v>US</v>
          </cell>
          <cell r="E478" t="str">
            <v>United States of America</v>
          </cell>
          <cell r="F478" t="str">
            <v xml:space="preserve">  </v>
          </cell>
          <cell r="G478" t="str">
            <v>GR</v>
          </cell>
          <cell r="H478" t="str">
            <v>FA13</v>
          </cell>
          <cell r="I478" t="str">
            <v>RG</v>
          </cell>
          <cell r="J478" t="str">
            <v>MA</v>
          </cell>
          <cell r="K478" t="str">
            <v>FA11</v>
          </cell>
          <cell r="L478" t="str">
            <v>FA11</v>
          </cell>
          <cell r="M478" t="str">
            <v>FA13</v>
          </cell>
          <cell r="N478" t="str">
            <v>TH78</v>
          </cell>
          <cell r="O478" t="str">
            <v>ThDan(Des)</v>
          </cell>
          <cell r="P478" t="str">
            <v xml:space="preserve">Theatre and Dance (Design)    </v>
          </cell>
          <cell r="Q478" t="str">
            <v>THEA</v>
          </cell>
          <cell r="R478" t="str">
            <v xml:space="preserve">Theatre and Dance                  </v>
          </cell>
          <cell r="S478" t="str">
            <v xml:space="preserve">MFA </v>
          </cell>
          <cell r="T478" t="str">
            <v xml:space="preserve">R </v>
          </cell>
          <cell r="U478">
            <v>22</v>
          </cell>
          <cell r="V478" t="str">
            <v>NULL</v>
          </cell>
          <cell r="W478" t="str">
            <v>NULL</v>
          </cell>
          <cell r="X478" t="str">
            <v xml:space="preserve">CGR            </v>
          </cell>
          <cell r="Y478">
            <v>41564.13958333333</v>
          </cell>
          <cell r="Z478" t="str">
            <v>ARTS &amp; HUMANITIES</v>
          </cell>
          <cell r="AA478" t="e">
            <v>#N/A</v>
          </cell>
          <cell r="AB478" t="e">
            <v>#N/A</v>
          </cell>
          <cell r="AE478" t="str">
            <v>DOMESTIC</v>
          </cell>
          <cell r="AF478">
            <v>0</v>
          </cell>
        </row>
        <row r="479">
          <cell r="A479" t="str">
            <v>A07606689</v>
          </cell>
          <cell r="B479" t="str">
            <v xml:space="preserve">Toma, Kalodiah Gorges              </v>
          </cell>
          <cell r="C479" t="str">
            <v>F</v>
          </cell>
          <cell r="D479" t="str">
            <v>IQ</v>
          </cell>
          <cell r="E479" t="str">
            <v>Iraq</v>
          </cell>
          <cell r="F479" t="str">
            <v>PR</v>
          </cell>
          <cell r="G479" t="str">
            <v>GR</v>
          </cell>
          <cell r="H479" t="str">
            <v>FA13</v>
          </cell>
          <cell r="I479" t="str">
            <v>RG</v>
          </cell>
          <cell r="J479" t="str">
            <v>MA</v>
          </cell>
          <cell r="K479" t="str">
            <v>FA12</v>
          </cell>
          <cell r="L479" t="str">
            <v>FA12</v>
          </cell>
          <cell r="M479" t="str">
            <v>FA13</v>
          </cell>
          <cell r="N479" t="str">
            <v>BI77</v>
          </cell>
          <cell r="O479" t="str">
            <v xml:space="preserve">Biology   </v>
          </cell>
          <cell r="P479" t="str">
            <v xml:space="preserve">Biology                       </v>
          </cell>
          <cell r="Q479" t="str">
            <v>BIOL</v>
          </cell>
          <cell r="R479" t="str">
            <v xml:space="preserve">Biology                            </v>
          </cell>
          <cell r="S479" t="str">
            <v xml:space="preserve">MS  </v>
          </cell>
          <cell r="T479" t="str">
            <v xml:space="preserve">R </v>
          </cell>
          <cell r="U479">
            <v>16</v>
          </cell>
          <cell r="V479" t="str">
            <v>NULL</v>
          </cell>
          <cell r="W479" t="str">
            <v>NULL</v>
          </cell>
          <cell r="X479" t="str">
            <v xml:space="preserve">CGR            </v>
          </cell>
          <cell r="Y479">
            <v>41564.13958333333</v>
          </cell>
          <cell r="Z479" t="str">
            <v>BIOLOGICAL SCIENCES</v>
          </cell>
          <cell r="AA479" t="e">
            <v>#N/A</v>
          </cell>
          <cell r="AB479" t="e">
            <v>#N/A</v>
          </cell>
          <cell r="AE479" t="str">
            <v>DOMESTIC</v>
          </cell>
          <cell r="AF479">
            <v>0</v>
          </cell>
        </row>
        <row r="480">
          <cell r="A480" t="str">
            <v>A07617906</v>
          </cell>
          <cell r="B480" t="str">
            <v xml:space="preserve">Bandyopadhyay, Shaoni              </v>
          </cell>
          <cell r="C480" t="str">
            <v>F</v>
          </cell>
          <cell r="D480" t="str">
            <v>US</v>
          </cell>
          <cell r="E480" t="str">
            <v>United States of America</v>
          </cell>
          <cell r="F480" t="str">
            <v xml:space="preserve">  </v>
          </cell>
          <cell r="G480" t="str">
            <v>GR</v>
          </cell>
          <cell r="H480" t="str">
            <v>FA13</v>
          </cell>
          <cell r="I480" t="str">
            <v>RG</v>
          </cell>
          <cell r="J480" t="str">
            <v>MA</v>
          </cell>
          <cell r="K480" t="str">
            <v>FA12</v>
          </cell>
          <cell r="L480" t="str">
            <v>FA12</v>
          </cell>
          <cell r="M480" t="str">
            <v>FA13</v>
          </cell>
          <cell r="N480" t="str">
            <v>ED78</v>
          </cell>
          <cell r="O480" t="str">
            <v>MasterEduc</v>
          </cell>
          <cell r="P480" t="str">
            <v xml:space="preserve">Master of Education           </v>
          </cell>
          <cell r="Q480" t="str">
            <v xml:space="preserve">EDS </v>
          </cell>
          <cell r="R480" t="str">
            <v xml:space="preserve">Education Studies                  </v>
          </cell>
          <cell r="S480" t="str">
            <v xml:space="preserve">MED </v>
          </cell>
          <cell r="T480" t="str">
            <v xml:space="preserve">R </v>
          </cell>
          <cell r="U480">
            <v>12</v>
          </cell>
          <cell r="V480" t="str">
            <v>NULL</v>
          </cell>
          <cell r="W480" t="str">
            <v>NULL</v>
          </cell>
          <cell r="X480" t="str">
            <v xml:space="preserve">CGR            </v>
          </cell>
          <cell r="Y480">
            <v>41564.13958333333</v>
          </cell>
          <cell r="Z480" t="str">
            <v>SOCIAL SCIENCES</v>
          </cell>
          <cell r="AA480" t="e">
            <v>#N/A</v>
          </cell>
          <cell r="AB480" t="e">
            <v>#N/A</v>
          </cell>
          <cell r="AE480" t="str">
            <v>DOMESTIC</v>
          </cell>
          <cell r="AF480">
            <v>0</v>
          </cell>
        </row>
        <row r="481">
          <cell r="A481" t="str">
            <v>A07620103</v>
          </cell>
          <cell r="B481" t="str">
            <v xml:space="preserve">Burnett, Veronica Welch            </v>
          </cell>
          <cell r="C481" t="str">
            <v>F</v>
          </cell>
          <cell r="D481" t="str">
            <v>US</v>
          </cell>
          <cell r="E481" t="str">
            <v>United States of America</v>
          </cell>
          <cell r="F481" t="str">
            <v xml:space="preserve">  </v>
          </cell>
          <cell r="G481" t="str">
            <v>GR</v>
          </cell>
          <cell r="H481" t="str">
            <v>FA13</v>
          </cell>
          <cell r="I481" t="str">
            <v>RG</v>
          </cell>
          <cell r="J481" t="str">
            <v>D1</v>
          </cell>
          <cell r="K481" t="str">
            <v>FA11</v>
          </cell>
          <cell r="L481" t="str">
            <v>FA11</v>
          </cell>
          <cell r="M481" t="str">
            <v>FA13</v>
          </cell>
          <cell r="N481" t="str">
            <v>PY76</v>
          </cell>
          <cell r="O481" t="str">
            <v xml:space="preserve">Physics   </v>
          </cell>
          <cell r="P481" t="str">
            <v xml:space="preserve">Physics                       </v>
          </cell>
          <cell r="Q481" t="str">
            <v>PHYS</v>
          </cell>
          <cell r="R481" t="str">
            <v xml:space="preserve">Physics                            </v>
          </cell>
          <cell r="S481" t="str">
            <v xml:space="preserve">PHD </v>
          </cell>
          <cell r="T481" t="str">
            <v xml:space="preserve">R </v>
          </cell>
          <cell r="U481">
            <v>12</v>
          </cell>
          <cell r="V481" t="str">
            <v>NULL</v>
          </cell>
          <cell r="W481" t="str">
            <v>NULL</v>
          </cell>
          <cell r="X481" t="str">
            <v xml:space="preserve">CGR            </v>
          </cell>
          <cell r="Y481">
            <v>41564.13958333333</v>
          </cell>
          <cell r="Z481" t="str">
            <v>PHYSICAL SCIENCES</v>
          </cell>
          <cell r="AA481" t="e">
            <v>#N/A</v>
          </cell>
          <cell r="AB481" t="e">
            <v>#N/A</v>
          </cell>
          <cell r="AE481" t="str">
            <v>DOMESTIC</v>
          </cell>
          <cell r="AF481">
            <v>0</v>
          </cell>
        </row>
        <row r="482">
          <cell r="A482" t="str">
            <v>A07621685</v>
          </cell>
          <cell r="B482" t="str">
            <v xml:space="preserve">Shankar, Nitin Prahalad            </v>
          </cell>
          <cell r="C482" t="str">
            <v>M</v>
          </cell>
          <cell r="D482" t="str">
            <v>US</v>
          </cell>
          <cell r="E482" t="str">
            <v>United States of America</v>
          </cell>
          <cell r="F482" t="str">
            <v xml:space="preserve">  </v>
          </cell>
          <cell r="G482" t="str">
            <v>GR</v>
          </cell>
          <cell r="H482" t="str">
            <v>FA13</v>
          </cell>
          <cell r="I482" t="str">
            <v>RG</v>
          </cell>
          <cell r="J482" t="str">
            <v>MA</v>
          </cell>
          <cell r="K482" t="str">
            <v>FA13</v>
          </cell>
          <cell r="L482" t="str">
            <v>FA13</v>
          </cell>
          <cell r="M482" t="str">
            <v>FA13</v>
          </cell>
          <cell r="N482" t="str">
            <v>MC86</v>
          </cell>
          <cell r="O482" t="str">
            <v xml:space="preserve">MedDevEng </v>
          </cell>
          <cell r="P482" t="str">
            <v xml:space="preserve">Medical Devices Engineering   </v>
          </cell>
          <cell r="Q482" t="str">
            <v xml:space="preserve">MAE </v>
          </cell>
          <cell r="R482" t="str">
            <v xml:space="preserve">Mechanical &amp; Aerospace Engineering </v>
          </cell>
          <cell r="S482" t="str">
            <v xml:space="preserve">MAS </v>
          </cell>
          <cell r="T482" t="str">
            <v xml:space="preserve">N </v>
          </cell>
          <cell r="U482">
            <v>4</v>
          </cell>
          <cell r="V482" t="str">
            <v xml:space="preserve">ACC </v>
          </cell>
          <cell r="W482" t="str">
            <v>GADM</v>
          </cell>
          <cell r="X482" t="str">
            <v xml:space="preserve">NGR            </v>
          </cell>
          <cell r="Y482">
            <v>41564.13958333333</v>
          </cell>
          <cell r="Z482" t="str">
            <v>MASTERS OF ADVANCED STUDIES PROGRAMS</v>
          </cell>
          <cell r="AA482" t="e">
            <v>#N/A</v>
          </cell>
          <cell r="AB482" t="e">
            <v>#N/A</v>
          </cell>
          <cell r="AD482" t="str">
            <v>SELF</v>
          </cell>
          <cell r="AE482" t="str">
            <v>DOMESTIC</v>
          </cell>
          <cell r="AF482">
            <v>0</v>
          </cell>
        </row>
        <row r="483">
          <cell r="A483" t="str">
            <v>A07627141</v>
          </cell>
          <cell r="B483" t="str">
            <v xml:space="preserve">Sapan, Jonathan J                  </v>
          </cell>
          <cell r="C483" t="str">
            <v>M</v>
          </cell>
          <cell r="D483" t="str">
            <v>US</v>
          </cell>
          <cell r="E483" t="str">
            <v>United States of America</v>
          </cell>
          <cell r="F483" t="str">
            <v xml:space="preserve">  </v>
          </cell>
          <cell r="G483" t="str">
            <v>GR</v>
          </cell>
          <cell r="H483" t="str">
            <v>FA13</v>
          </cell>
          <cell r="I483" t="str">
            <v>RG</v>
          </cell>
          <cell r="J483" t="str">
            <v>D2</v>
          </cell>
          <cell r="K483" t="str">
            <v>FA08</v>
          </cell>
          <cell r="L483" t="str">
            <v>FA08</v>
          </cell>
          <cell r="M483" t="str">
            <v>FA13</v>
          </cell>
          <cell r="N483" t="str">
            <v>EC86</v>
          </cell>
          <cell r="O483" t="str">
            <v>ElNanDvSys</v>
          </cell>
          <cell r="P483" t="str">
            <v>ElecEng (Nanoscale Device&amp;Sys)</v>
          </cell>
          <cell r="Q483" t="str">
            <v xml:space="preserve">ECE </v>
          </cell>
          <cell r="R483" t="str">
            <v xml:space="preserve">Electrical &amp; Computer Engineering  </v>
          </cell>
          <cell r="S483" t="str">
            <v xml:space="preserve">PHD </v>
          </cell>
          <cell r="T483" t="str">
            <v xml:space="preserve">R </v>
          </cell>
          <cell r="U483">
            <v>22</v>
          </cell>
          <cell r="V483" t="str">
            <v>NULL</v>
          </cell>
          <cell r="W483" t="str">
            <v>NULL</v>
          </cell>
          <cell r="X483" t="str">
            <v xml:space="preserve">CGR            </v>
          </cell>
          <cell r="Y483">
            <v>41564.13958333333</v>
          </cell>
          <cell r="Z483" t="str">
            <v>JACOBS SCHOOL OF ENGINEERING</v>
          </cell>
          <cell r="AA483" t="e">
            <v>#N/A</v>
          </cell>
          <cell r="AB483" t="e">
            <v>#N/A</v>
          </cell>
          <cell r="AE483" t="str">
            <v>DOMESTIC</v>
          </cell>
          <cell r="AF483">
            <v>0</v>
          </cell>
        </row>
        <row r="484">
          <cell r="A484" t="str">
            <v>A07628242</v>
          </cell>
          <cell r="B484" t="str">
            <v xml:space="preserve">Hara, Christopher Kenji            </v>
          </cell>
          <cell r="C484" t="str">
            <v>M</v>
          </cell>
          <cell r="D484" t="str">
            <v>US</v>
          </cell>
          <cell r="E484" t="str">
            <v>United States of America</v>
          </cell>
          <cell r="F484" t="str">
            <v xml:space="preserve">  </v>
          </cell>
          <cell r="G484" t="str">
            <v>GR</v>
          </cell>
          <cell r="H484" t="str">
            <v>FA13</v>
          </cell>
          <cell r="I484" t="str">
            <v>RG</v>
          </cell>
          <cell r="J484" t="str">
            <v>MA</v>
          </cell>
          <cell r="K484" t="str">
            <v>S313</v>
          </cell>
          <cell r="L484" t="str">
            <v>FA13</v>
          </cell>
          <cell r="M484" t="str">
            <v>FA13</v>
          </cell>
          <cell r="N484" t="str">
            <v>ED78</v>
          </cell>
          <cell r="O484" t="str">
            <v>MasterEduc</v>
          </cell>
          <cell r="P484" t="str">
            <v xml:space="preserve">Master of Education           </v>
          </cell>
          <cell r="Q484" t="str">
            <v xml:space="preserve">EDS </v>
          </cell>
          <cell r="R484" t="str">
            <v xml:space="preserve">Education Studies                  </v>
          </cell>
          <cell r="S484" t="str">
            <v xml:space="preserve">MED </v>
          </cell>
          <cell r="T484" t="str">
            <v xml:space="preserve">R </v>
          </cell>
          <cell r="U484">
            <v>32</v>
          </cell>
          <cell r="V484" t="str">
            <v xml:space="preserve">ACC </v>
          </cell>
          <cell r="W484" t="str">
            <v>GADM</v>
          </cell>
          <cell r="X484" t="str">
            <v xml:space="preserve">NGR            </v>
          </cell>
          <cell r="Y484">
            <v>41564.13958333333</v>
          </cell>
          <cell r="Z484" t="str">
            <v>SOCIAL SCIENCES</v>
          </cell>
          <cell r="AA484" t="e">
            <v>#N/A</v>
          </cell>
          <cell r="AB484" t="e">
            <v>#N/A</v>
          </cell>
          <cell r="AE484" t="str">
            <v>DOMESTIC</v>
          </cell>
          <cell r="AF484">
            <v>0</v>
          </cell>
        </row>
        <row r="485">
          <cell r="A485" t="str">
            <v>A07637472</v>
          </cell>
          <cell r="B485" t="str">
            <v xml:space="preserve">Cao, Kevin Jay                     </v>
          </cell>
          <cell r="C485" t="str">
            <v>M</v>
          </cell>
          <cell r="D485" t="str">
            <v>US</v>
          </cell>
          <cell r="E485" t="str">
            <v>United States of America</v>
          </cell>
          <cell r="F485" t="str">
            <v xml:space="preserve">  </v>
          </cell>
          <cell r="G485" t="str">
            <v>GR</v>
          </cell>
          <cell r="H485" t="str">
            <v>FA13</v>
          </cell>
          <cell r="I485" t="str">
            <v>RG</v>
          </cell>
          <cell r="J485" t="str">
            <v>D1</v>
          </cell>
          <cell r="K485" t="str">
            <v>FA11</v>
          </cell>
          <cell r="L485" t="str">
            <v>FA11</v>
          </cell>
          <cell r="M485" t="str">
            <v>FA13</v>
          </cell>
          <cell r="N485" t="str">
            <v>CH75</v>
          </cell>
          <cell r="O485" t="str">
            <v xml:space="preserve">Chemistry </v>
          </cell>
          <cell r="P485" t="str">
            <v xml:space="preserve">Chemistry                     </v>
          </cell>
          <cell r="Q485" t="str">
            <v>CHEM</v>
          </cell>
          <cell r="R485" t="str">
            <v xml:space="preserve">Chemistry and Biochemistry         </v>
          </cell>
          <cell r="S485" t="str">
            <v xml:space="preserve">PHD </v>
          </cell>
          <cell r="T485" t="str">
            <v xml:space="preserve">R </v>
          </cell>
          <cell r="U485">
            <v>16</v>
          </cell>
          <cell r="V485" t="str">
            <v>NULL</v>
          </cell>
          <cell r="W485" t="str">
            <v>NULL</v>
          </cell>
          <cell r="X485" t="str">
            <v xml:space="preserve">CGR            </v>
          </cell>
          <cell r="Y485">
            <v>41564.13958333333</v>
          </cell>
          <cell r="Z485" t="str">
            <v>PHYSICAL SCIENCES</v>
          </cell>
          <cell r="AA485" t="e">
            <v>#N/A</v>
          </cell>
          <cell r="AB485" t="e">
            <v>#N/A</v>
          </cell>
          <cell r="AE485" t="str">
            <v>DOMESTIC</v>
          </cell>
          <cell r="AF485">
            <v>0</v>
          </cell>
        </row>
        <row r="486">
          <cell r="A486" t="str">
            <v>A07649350</v>
          </cell>
          <cell r="B486" t="str">
            <v xml:space="preserve">Laiman, Brighton                   </v>
          </cell>
          <cell r="C486" t="str">
            <v>M</v>
          </cell>
          <cell r="D486" t="str">
            <v>US</v>
          </cell>
          <cell r="E486" t="str">
            <v>United States of America</v>
          </cell>
          <cell r="F486" t="str">
            <v xml:space="preserve">  </v>
          </cell>
          <cell r="G486" t="str">
            <v>GR</v>
          </cell>
          <cell r="H486" t="str">
            <v>FA13</v>
          </cell>
          <cell r="I486" t="str">
            <v>RG</v>
          </cell>
          <cell r="J486" t="str">
            <v>MA</v>
          </cell>
          <cell r="K486" t="str">
            <v>FA12</v>
          </cell>
          <cell r="L486" t="str">
            <v>FA12</v>
          </cell>
          <cell r="M486" t="str">
            <v>FA13</v>
          </cell>
          <cell r="N486" t="str">
            <v>SE75</v>
          </cell>
          <cell r="O486" t="str">
            <v>Struct Eng</v>
          </cell>
          <cell r="P486" t="str">
            <v xml:space="preserve">Structural Engineering        </v>
          </cell>
          <cell r="Q486" t="str">
            <v xml:space="preserve">SE  </v>
          </cell>
          <cell r="R486" t="str">
            <v xml:space="preserve">Structural Engineering             </v>
          </cell>
          <cell r="S486" t="str">
            <v xml:space="preserve">MS  </v>
          </cell>
          <cell r="T486" t="str">
            <v xml:space="preserve">R </v>
          </cell>
          <cell r="U486">
            <v>12</v>
          </cell>
          <cell r="V486" t="str">
            <v>NULL</v>
          </cell>
          <cell r="W486" t="str">
            <v>NULL</v>
          </cell>
          <cell r="X486" t="str">
            <v xml:space="preserve">CGR            </v>
          </cell>
          <cell r="Y486">
            <v>41564.13958333333</v>
          </cell>
          <cell r="Z486" t="str">
            <v>JACOBS SCHOOL OF ENGINEERING</v>
          </cell>
          <cell r="AA486" t="e">
            <v>#N/A</v>
          </cell>
          <cell r="AB486" t="e">
            <v>#N/A</v>
          </cell>
          <cell r="AE486" t="str">
            <v>DOMESTIC</v>
          </cell>
          <cell r="AF486">
            <v>0</v>
          </cell>
        </row>
        <row r="487">
          <cell r="A487" t="str">
            <v>A07651031</v>
          </cell>
          <cell r="B487" t="str">
            <v xml:space="preserve">Chang, Yueh-lun                    </v>
          </cell>
          <cell r="C487" t="str">
            <v>F</v>
          </cell>
          <cell r="D487" t="str">
            <v>TW</v>
          </cell>
          <cell r="E487" t="str">
            <v>Taiwan</v>
          </cell>
          <cell r="F487" t="str">
            <v>F1</v>
          </cell>
          <cell r="G487" t="str">
            <v>GR</v>
          </cell>
          <cell r="H487" t="str">
            <v>FA13</v>
          </cell>
          <cell r="I487" t="str">
            <v>RG</v>
          </cell>
          <cell r="J487" t="str">
            <v>D2</v>
          </cell>
          <cell r="K487" t="str">
            <v>FA07</v>
          </cell>
          <cell r="L487" t="str">
            <v>FA07</v>
          </cell>
          <cell r="M487" t="str">
            <v>FA13</v>
          </cell>
          <cell r="N487" t="str">
            <v>EC77</v>
          </cell>
          <cell r="O487" t="str">
            <v>Com Th/Sys</v>
          </cell>
          <cell r="P487" t="str">
            <v>Elec Eng (Communic Thry &amp; Sys)</v>
          </cell>
          <cell r="Q487" t="str">
            <v xml:space="preserve">ECE </v>
          </cell>
          <cell r="R487" t="str">
            <v xml:space="preserve">Electrical &amp; Computer Engineering  </v>
          </cell>
          <cell r="S487" t="str">
            <v xml:space="preserve">PHD </v>
          </cell>
          <cell r="T487" t="str">
            <v>AN</v>
          </cell>
          <cell r="U487">
            <v>12</v>
          </cell>
          <cell r="V487" t="str">
            <v>NULL</v>
          </cell>
          <cell r="W487" t="str">
            <v>NULL</v>
          </cell>
          <cell r="X487" t="str">
            <v xml:space="preserve">CGR            </v>
          </cell>
          <cell r="Y487">
            <v>41564.13958333333</v>
          </cell>
          <cell r="Z487" t="str">
            <v>JACOBS SCHOOL OF ENGINEERING</v>
          </cell>
          <cell r="AA487" t="e">
            <v>#N/A</v>
          </cell>
          <cell r="AB487" t="e">
            <v>#N/A</v>
          </cell>
          <cell r="AE487" t="str">
            <v>INTL</v>
          </cell>
          <cell r="AF487">
            <v>0</v>
          </cell>
        </row>
        <row r="488">
          <cell r="A488" t="str">
            <v>A07664506</v>
          </cell>
          <cell r="B488" t="str">
            <v xml:space="preserve">Rizk, Maryan Girgis Soliman        </v>
          </cell>
          <cell r="C488" t="str">
            <v>F</v>
          </cell>
          <cell r="D488" t="str">
            <v>EG</v>
          </cell>
          <cell r="E488" t="str">
            <v>Egypt</v>
          </cell>
          <cell r="F488" t="str">
            <v>PR</v>
          </cell>
          <cell r="G488" t="str">
            <v>GR</v>
          </cell>
          <cell r="H488" t="str">
            <v>FA13</v>
          </cell>
          <cell r="I488" t="str">
            <v>RG</v>
          </cell>
          <cell r="J488" t="str">
            <v>D1</v>
          </cell>
          <cell r="K488" t="str">
            <v>FA12</v>
          </cell>
          <cell r="L488" t="str">
            <v>FA12</v>
          </cell>
          <cell r="M488" t="str">
            <v>FA13</v>
          </cell>
          <cell r="N488" t="str">
            <v>BS75</v>
          </cell>
          <cell r="O488" t="str">
            <v>Biomed Sci</v>
          </cell>
          <cell r="P488" t="str">
            <v xml:space="preserve">Biomedical Sciences           </v>
          </cell>
          <cell r="Q488" t="str">
            <v>BIOM</v>
          </cell>
          <cell r="R488" t="str">
            <v xml:space="preserve">Biomedical Sciences                </v>
          </cell>
          <cell r="S488" t="str">
            <v xml:space="preserve">PHD </v>
          </cell>
          <cell r="T488" t="str">
            <v xml:space="preserve">R </v>
          </cell>
          <cell r="U488">
            <v>18</v>
          </cell>
          <cell r="V488" t="str">
            <v>NULL</v>
          </cell>
          <cell r="W488" t="str">
            <v>NULL</v>
          </cell>
          <cell r="X488" t="str">
            <v xml:space="preserve">CGR            </v>
          </cell>
          <cell r="Y488">
            <v>41564.13958333333</v>
          </cell>
          <cell r="Z488" t="str">
            <v>HEALTH SCIENCES-- SOM</v>
          </cell>
          <cell r="AA488" t="e">
            <v>#N/A</v>
          </cell>
          <cell r="AB488" t="e">
            <v>#N/A</v>
          </cell>
          <cell r="AE488" t="str">
            <v>DOMESTIC</v>
          </cell>
          <cell r="AF488">
            <v>0</v>
          </cell>
        </row>
        <row r="489">
          <cell r="A489" t="str">
            <v>A07676588</v>
          </cell>
          <cell r="B489" t="str">
            <v xml:space="preserve">Sim, Shi                           </v>
          </cell>
          <cell r="C489" t="str">
            <v>F</v>
          </cell>
          <cell r="D489" t="str">
            <v>MY</v>
          </cell>
          <cell r="E489" t="str">
            <v>Malaysia</v>
          </cell>
          <cell r="F489" t="str">
            <v>F1</v>
          </cell>
          <cell r="G489" t="str">
            <v>GR</v>
          </cell>
          <cell r="H489" t="str">
            <v>FA13</v>
          </cell>
          <cell r="I489" t="str">
            <v>RG</v>
          </cell>
          <cell r="J489" t="str">
            <v>D1</v>
          </cell>
          <cell r="K489" t="str">
            <v>FA11</v>
          </cell>
          <cell r="L489" t="str">
            <v>FA11</v>
          </cell>
          <cell r="M489" t="str">
            <v>FA13</v>
          </cell>
          <cell r="N489" t="str">
            <v>SI76</v>
          </cell>
          <cell r="O489" t="str">
            <v>Earth Scis</v>
          </cell>
          <cell r="P489" t="str">
            <v xml:space="preserve">Earth Sciences                </v>
          </cell>
          <cell r="Q489" t="str">
            <v xml:space="preserve">SIO </v>
          </cell>
          <cell r="R489" t="str">
            <v>Scripps Institution of Oceanography</v>
          </cell>
          <cell r="S489" t="str">
            <v xml:space="preserve">PHD </v>
          </cell>
          <cell r="T489" t="str">
            <v xml:space="preserve">N </v>
          </cell>
          <cell r="U489">
            <v>16</v>
          </cell>
          <cell r="V489" t="str">
            <v>NULL</v>
          </cell>
          <cell r="W489" t="str">
            <v>NULL</v>
          </cell>
          <cell r="X489" t="str">
            <v xml:space="preserve">CGR            </v>
          </cell>
          <cell r="Y489">
            <v>41564.13958333333</v>
          </cell>
          <cell r="Z489" t="str">
            <v>SCRIPPS INSTITUTE OF OCEANOGRAPHY</v>
          </cell>
          <cell r="AA489" t="e">
            <v>#N/A</v>
          </cell>
          <cell r="AB489" t="e">
            <v>#N/A</v>
          </cell>
          <cell r="AE489" t="str">
            <v>INTL</v>
          </cell>
          <cell r="AF489">
            <v>0</v>
          </cell>
        </row>
        <row r="490">
          <cell r="A490" t="str">
            <v>A07686693</v>
          </cell>
          <cell r="B490" t="str">
            <v xml:space="preserve">Kim, Sarah Lee                     </v>
          </cell>
          <cell r="C490" t="str">
            <v>F</v>
          </cell>
          <cell r="D490" t="str">
            <v>US</v>
          </cell>
          <cell r="E490" t="str">
            <v>United States of America</v>
          </cell>
          <cell r="F490" t="str">
            <v xml:space="preserve">  </v>
          </cell>
          <cell r="G490" t="str">
            <v>GR</v>
          </cell>
          <cell r="H490" t="str">
            <v>FA13</v>
          </cell>
          <cell r="I490" t="str">
            <v>RG</v>
          </cell>
          <cell r="J490" t="str">
            <v>MA</v>
          </cell>
          <cell r="K490" t="str">
            <v>WI12</v>
          </cell>
          <cell r="L490" t="str">
            <v>WI12</v>
          </cell>
          <cell r="M490" t="str">
            <v>FA13</v>
          </cell>
          <cell r="N490" t="str">
            <v>BI77</v>
          </cell>
          <cell r="O490" t="str">
            <v xml:space="preserve">Biology   </v>
          </cell>
          <cell r="P490" t="str">
            <v xml:space="preserve">Biology                       </v>
          </cell>
          <cell r="Q490" t="str">
            <v>BIOL</v>
          </cell>
          <cell r="R490" t="str">
            <v xml:space="preserve">Biology                            </v>
          </cell>
          <cell r="S490" t="str">
            <v xml:space="preserve">MS  </v>
          </cell>
          <cell r="T490" t="str">
            <v xml:space="preserve">R </v>
          </cell>
          <cell r="U490">
            <v>12</v>
          </cell>
          <cell r="V490" t="str">
            <v>NULL</v>
          </cell>
          <cell r="W490" t="str">
            <v>NULL</v>
          </cell>
          <cell r="X490" t="str">
            <v xml:space="preserve">CGR            </v>
          </cell>
          <cell r="Y490">
            <v>41564.13958333333</v>
          </cell>
          <cell r="Z490" t="str">
            <v>BIOLOGICAL SCIENCES</v>
          </cell>
          <cell r="AA490" t="e">
            <v>#N/A</v>
          </cell>
          <cell r="AB490" t="e">
            <v>#N/A</v>
          </cell>
          <cell r="AE490" t="str">
            <v>DOMESTIC</v>
          </cell>
          <cell r="AF490">
            <v>0</v>
          </cell>
        </row>
        <row r="491">
          <cell r="A491" t="str">
            <v>A07691539</v>
          </cell>
          <cell r="B491" t="str">
            <v xml:space="preserve">Newman, Roy                        </v>
          </cell>
          <cell r="C491" t="str">
            <v>M</v>
          </cell>
          <cell r="D491" t="str">
            <v>US</v>
          </cell>
          <cell r="E491" t="str">
            <v>United States of America</v>
          </cell>
          <cell r="F491" t="str">
            <v xml:space="preserve">  </v>
          </cell>
          <cell r="G491" t="str">
            <v>GR</v>
          </cell>
          <cell r="H491" t="str">
            <v>FA13</v>
          </cell>
          <cell r="I491" t="str">
            <v>RG</v>
          </cell>
          <cell r="J491" t="str">
            <v>MA</v>
          </cell>
          <cell r="K491" t="str">
            <v>FA12</v>
          </cell>
          <cell r="L491" t="str">
            <v>FA12</v>
          </cell>
          <cell r="M491" t="str">
            <v>FA13</v>
          </cell>
          <cell r="N491" t="str">
            <v>EC81</v>
          </cell>
          <cell r="O491" t="str">
            <v xml:space="preserve">Photonics </v>
          </cell>
          <cell r="P491" t="str">
            <v xml:space="preserve">Electr Engin (Photonics)      </v>
          </cell>
          <cell r="Q491" t="str">
            <v xml:space="preserve">ECE </v>
          </cell>
          <cell r="R491" t="str">
            <v xml:space="preserve">Electrical &amp; Computer Engineering  </v>
          </cell>
          <cell r="S491" t="str">
            <v xml:space="preserve">MS  </v>
          </cell>
          <cell r="T491" t="str">
            <v xml:space="preserve">R </v>
          </cell>
          <cell r="U491">
            <v>16</v>
          </cell>
          <cell r="V491" t="str">
            <v>NULL</v>
          </cell>
          <cell r="W491" t="str">
            <v>NULL</v>
          </cell>
          <cell r="X491" t="str">
            <v xml:space="preserve">CGR            </v>
          </cell>
          <cell r="Y491">
            <v>41564.13958333333</v>
          </cell>
          <cell r="Z491" t="str">
            <v>JACOBS SCHOOL OF ENGINEERING</v>
          </cell>
          <cell r="AA491" t="e">
            <v>#N/A</v>
          </cell>
          <cell r="AB491" t="e">
            <v>#N/A</v>
          </cell>
          <cell r="AE491" t="str">
            <v>DOMESTIC</v>
          </cell>
          <cell r="AF491">
            <v>0</v>
          </cell>
        </row>
        <row r="492">
          <cell r="A492" t="str">
            <v>A07695360</v>
          </cell>
          <cell r="B492" t="str">
            <v xml:space="preserve">Spitsen, Paul Andrew               </v>
          </cell>
          <cell r="C492" t="str">
            <v>M</v>
          </cell>
          <cell r="D492" t="str">
            <v>US</v>
          </cell>
          <cell r="E492" t="str">
            <v>United States of America</v>
          </cell>
          <cell r="F492" t="str">
            <v xml:space="preserve">  </v>
          </cell>
          <cell r="G492" t="str">
            <v>GR</v>
          </cell>
          <cell r="H492" t="str">
            <v>FA13</v>
          </cell>
          <cell r="I492" t="str">
            <v>RG</v>
          </cell>
          <cell r="J492" t="str">
            <v>MA</v>
          </cell>
          <cell r="K492" t="str">
            <v>FA13</v>
          </cell>
          <cell r="L492" t="str">
            <v>FA13</v>
          </cell>
          <cell r="M492" t="str">
            <v>FA13</v>
          </cell>
          <cell r="N492" t="str">
            <v>IR76</v>
          </cell>
          <cell r="O492" t="str">
            <v xml:space="preserve">MPIA      </v>
          </cell>
          <cell r="P492" t="str">
            <v xml:space="preserve">Pacific International Affairs </v>
          </cell>
          <cell r="Q492" t="str">
            <v>IRPS</v>
          </cell>
          <cell r="R492" t="str">
            <v xml:space="preserve">Intl Relations &amp; Pacific Studies   </v>
          </cell>
          <cell r="S492" t="str">
            <v>MPIA</v>
          </cell>
          <cell r="T492" t="str">
            <v xml:space="preserve">R </v>
          </cell>
          <cell r="U492">
            <v>21</v>
          </cell>
          <cell r="V492" t="str">
            <v xml:space="preserve">ACC </v>
          </cell>
          <cell r="W492" t="str">
            <v>GADM</v>
          </cell>
          <cell r="X492" t="str">
            <v xml:space="preserve">NGR            </v>
          </cell>
          <cell r="Y492">
            <v>41564.13958333333</v>
          </cell>
          <cell r="Z492" t="str">
            <v>INTERNATIONAL RELATIONS &amp; PACIFIC STUDIES</v>
          </cell>
          <cell r="AA492" t="e">
            <v>#N/A</v>
          </cell>
          <cell r="AB492" t="e">
            <v>#N/A</v>
          </cell>
          <cell r="AE492" t="str">
            <v>DOMESTIC</v>
          </cell>
          <cell r="AF492">
            <v>0</v>
          </cell>
        </row>
        <row r="493">
          <cell r="A493" t="str">
            <v>A07701793</v>
          </cell>
          <cell r="B493" t="str">
            <v xml:space="preserve">Williams, Michael Rey              </v>
          </cell>
          <cell r="C493" t="str">
            <v>M</v>
          </cell>
          <cell r="D493" t="str">
            <v>US</v>
          </cell>
          <cell r="E493" t="str">
            <v>United States of America</v>
          </cell>
          <cell r="F493" t="str">
            <v xml:space="preserve">  </v>
          </cell>
          <cell r="G493" t="str">
            <v>GR</v>
          </cell>
          <cell r="H493" t="str">
            <v>FA13</v>
          </cell>
          <cell r="I493" t="str">
            <v>RG</v>
          </cell>
          <cell r="J493" t="str">
            <v>D1</v>
          </cell>
          <cell r="K493" t="str">
            <v>FA13</v>
          </cell>
          <cell r="L493" t="str">
            <v>FA13</v>
          </cell>
          <cell r="M493" t="str">
            <v>FA13</v>
          </cell>
          <cell r="N493" t="str">
            <v>BS75</v>
          </cell>
          <cell r="O493" t="str">
            <v>Biomed Sci</v>
          </cell>
          <cell r="P493" t="str">
            <v xml:space="preserve">Biomedical Sciences           </v>
          </cell>
          <cell r="Q493" t="str">
            <v>BIOM</v>
          </cell>
          <cell r="R493" t="str">
            <v xml:space="preserve">Biomedical Sciences                </v>
          </cell>
          <cell r="S493" t="str">
            <v xml:space="preserve">PHD </v>
          </cell>
          <cell r="T493" t="str">
            <v xml:space="preserve">R </v>
          </cell>
          <cell r="U493">
            <v>16</v>
          </cell>
          <cell r="V493" t="str">
            <v xml:space="preserve">ACC </v>
          </cell>
          <cell r="W493" t="str">
            <v>GADM</v>
          </cell>
          <cell r="X493" t="str">
            <v xml:space="preserve">NGR            </v>
          </cell>
          <cell r="Y493">
            <v>41564.13958333333</v>
          </cell>
          <cell r="Z493" t="str">
            <v>HEALTH SCIENCES-- SOM</v>
          </cell>
          <cell r="AA493" t="e">
            <v>#N/A</v>
          </cell>
          <cell r="AB493" t="e">
            <v>#N/A</v>
          </cell>
          <cell r="AE493" t="str">
            <v>DOMESTIC</v>
          </cell>
          <cell r="AF493">
            <v>0</v>
          </cell>
        </row>
        <row r="494">
          <cell r="A494" t="str">
            <v>A07702374</v>
          </cell>
          <cell r="B494" t="str">
            <v xml:space="preserve">Fang, Ronnie Hongbo                </v>
          </cell>
          <cell r="C494" t="str">
            <v>M</v>
          </cell>
          <cell r="D494" t="str">
            <v>US</v>
          </cell>
          <cell r="E494" t="str">
            <v>United States of America</v>
          </cell>
          <cell r="F494" t="str">
            <v xml:space="preserve">  </v>
          </cell>
          <cell r="G494" t="str">
            <v>GR</v>
          </cell>
          <cell r="H494" t="str">
            <v>FA13</v>
          </cell>
          <cell r="I494" t="str">
            <v>RG</v>
          </cell>
          <cell r="J494" t="str">
            <v>D1</v>
          </cell>
          <cell r="K494" t="str">
            <v>FA11</v>
          </cell>
          <cell r="L494" t="str">
            <v>FA11</v>
          </cell>
          <cell r="M494" t="str">
            <v>FA13</v>
          </cell>
          <cell r="N494" t="str">
            <v>NA75</v>
          </cell>
          <cell r="O494" t="str">
            <v xml:space="preserve">NanoEng   </v>
          </cell>
          <cell r="P494" t="str">
            <v xml:space="preserve">NanoEngineering               </v>
          </cell>
          <cell r="Q494" t="str">
            <v>NENG</v>
          </cell>
          <cell r="R494" t="str">
            <v xml:space="preserve">NanoEngineering                    </v>
          </cell>
          <cell r="S494" t="str">
            <v xml:space="preserve">PHD </v>
          </cell>
          <cell r="T494" t="str">
            <v xml:space="preserve">R </v>
          </cell>
          <cell r="U494">
            <v>13</v>
          </cell>
          <cell r="V494" t="str">
            <v>NULL</v>
          </cell>
          <cell r="W494" t="str">
            <v>NULL</v>
          </cell>
          <cell r="X494" t="str">
            <v xml:space="preserve">CGR            </v>
          </cell>
          <cell r="Y494">
            <v>41564.13958333333</v>
          </cell>
          <cell r="Z494" t="str">
            <v>JACOBS SCHOOL OF ENGINEERING</v>
          </cell>
          <cell r="AA494" t="e">
            <v>#N/A</v>
          </cell>
          <cell r="AB494" t="e">
            <v>#N/A</v>
          </cell>
          <cell r="AE494" t="str">
            <v>DOMESTIC</v>
          </cell>
          <cell r="AF494">
            <v>0</v>
          </cell>
        </row>
        <row r="495">
          <cell r="A495" t="str">
            <v>A07710609</v>
          </cell>
          <cell r="B495" t="str">
            <v xml:space="preserve">Martinez, America                  </v>
          </cell>
          <cell r="C495" t="str">
            <v>F</v>
          </cell>
          <cell r="D495" t="str">
            <v>US</v>
          </cell>
          <cell r="E495" t="str">
            <v>United States of America</v>
          </cell>
          <cell r="F495" t="str">
            <v xml:space="preserve">  </v>
          </cell>
          <cell r="G495" t="str">
            <v>GR</v>
          </cell>
          <cell r="H495" t="str">
            <v>FA13</v>
          </cell>
          <cell r="I495" t="str">
            <v>RG</v>
          </cell>
          <cell r="J495" t="str">
            <v>D1</v>
          </cell>
          <cell r="K495" t="str">
            <v>FA12</v>
          </cell>
          <cell r="L495" t="str">
            <v>FA12</v>
          </cell>
          <cell r="M495" t="str">
            <v>FA13</v>
          </cell>
          <cell r="N495" t="str">
            <v>ET75</v>
          </cell>
          <cell r="O495" t="str">
            <v xml:space="preserve">Ethnic St </v>
          </cell>
          <cell r="P495" t="str">
            <v xml:space="preserve">Ethnic Studies                </v>
          </cell>
          <cell r="Q495" t="str">
            <v>ETHN</v>
          </cell>
          <cell r="R495" t="str">
            <v xml:space="preserve">Ethnic Studies                     </v>
          </cell>
          <cell r="S495" t="str">
            <v xml:space="preserve">PHD </v>
          </cell>
          <cell r="T495" t="str">
            <v xml:space="preserve">R </v>
          </cell>
          <cell r="U495">
            <v>13</v>
          </cell>
          <cell r="V495" t="str">
            <v>NULL</v>
          </cell>
          <cell r="W495" t="str">
            <v>NULL</v>
          </cell>
          <cell r="X495" t="str">
            <v xml:space="preserve">CGR            </v>
          </cell>
          <cell r="Y495">
            <v>41564.13958333333</v>
          </cell>
          <cell r="Z495" t="str">
            <v>SOCIAL SCIENCES</v>
          </cell>
          <cell r="AA495" t="e">
            <v>#N/A</v>
          </cell>
          <cell r="AB495" t="e">
            <v>#N/A</v>
          </cell>
          <cell r="AE495" t="str">
            <v>DOMESTIC</v>
          </cell>
          <cell r="AF495">
            <v>0</v>
          </cell>
        </row>
        <row r="496">
          <cell r="A496" t="str">
            <v>A07720536</v>
          </cell>
          <cell r="B496" t="str">
            <v xml:space="preserve">Spediacci, Alexander Daniel        </v>
          </cell>
          <cell r="C496" t="str">
            <v>M</v>
          </cell>
          <cell r="D496" t="str">
            <v>US</v>
          </cell>
          <cell r="E496" t="str">
            <v>United States of America</v>
          </cell>
          <cell r="F496" t="str">
            <v xml:space="preserve">  </v>
          </cell>
          <cell r="G496" t="str">
            <v>GR</v>
          </cell>
          <cell r="H496" t="str">
            <v>FA13</v>
          </cell>
          <cell r="I496" t="str">
            <v>RG</v>
          </cell>
          <cell r="J496" t="str">
            <v>MA</v>
          </cell>
          <cell r="K496" t="str">
            <v>FA12</v>
          </cell>
          <cell r="L496" t="str">
            <v>FA12</v>
          </cell>
          <cell r="M496" t="str">
            <v>FA13</v>
          </cell>
          <cell r="N496" t="str">
            <v>SE75</v>
          </cell>
          <cell r="O496" t="str">
            <v>Struct Eng</v>
          </cell>
          <cell r="P496" t="str">
            <v xml:space="preserve">Structural Engineering        </v>
          </cell>
          <cell r="Q496" t="str">
            <v xml:space="preserve">SE  </v>
          </cell>
          <cell r="R496" t="str">
            <v xml:space="preserve">Structural Engineering             </v>
          </cell>
          <cell r="S496" t="str">
            <v xml:space="preserve">MS  </v>
          </cell>
          <cell r="T496" t="str">
            <v xml:space="preserve">R </v>
          </cell>
          <cell r="U496">
            <v>20</v>
          </cell>
          <cell r="V496" t="str">
            <v>NULL</v>
          </cell>
          <cell r="W496" t="str">
            <v>NULL</v>
          </cell>
          <cell r="X496" t="str">
            <v xml:space="preserve">CGR            </v>
          </cell>
          <cell r="Y496">
            <v>41564.13958333333</v>
          </cell>
          <cell r="Z496" t="str">
            <v>JACOBS SCHOOL OF ENGINEERING</v>
          </cell>
          <cell r="AA496" t="e">
            <v>#N/A</v>
          </cell>
          <cell r="AB496" t="e">
            <v>#N/A</v>
          </cell>
          <cell r="AE496" t="str">
            <v>DOMESTIC</v>
          </cell>
          <cell r="AF496">
            <v>0</v>
          </cell>
        </row>
        <row r="497">
          <cell r="A497" t="str">
            <v>A07721093</v>
          </cell>
          <cell r="B497" t="str">
            <v xml:space="preserve">Banta, Tyler C                     </v>
          </cell>
          <cell r="C497" t="str">
            <v>M</v>
          </cell>
          <cell r="D497" t="str">
            <v>US</v>
          </cell>
          <cell r="E497" t="str">
            <v>United States of America</v>
          </cell>
          <cell r="F497" t="str">
            <v xml:space="preserve">  </v>
          </cell>
          <cell r="G497" t="str">
            <v>GR</v>
          </cell>
          <cell r="H497" t="str">
            <v>FA13</v>
          </cell>
          <cell r="I497" t="str">
            <v>RG</v>
          </cell>
          <cell r="J497" t="str">
            <v>MA</v>
          </cell>
          <cell r="K497" t="str">
            <v>FA13</v>
          </cell>
          <cell r="L497" t="str">
            <v>FA13</v>
          </cell>
          <cell r="M497" t="str">
            <v>FA13</v>
          </cell>
          <cell r="N497" t="str">
            <v>ED78</v>
          </cell>
          <cell r="O497" t="str">
            <v>MasterEduc</v>
          </cell>
          <cell r="P497" t="str">
            <v xml:space="preserve">Master of Education           </v>
          </cell>
          <cell r="Q497" t="str">
            <v xml:space="preserve">EDS </v>
          </cell>
          <cell r="R497" t="str">
            <v xml:space="preserve">Education Studies                  </v>
          </cell>
          <cell r="S497" t="str">
            <v xml:space="preserve">MED </v>
          </cell>
          <cell r="T497" t="str">
            <v xml:space="preserve">R </v>
          </cell>
          <cell r="U497">
            <v>14</v>
          </cell>
          <cell r="V497" t="str">
            <v xml:space="preserve">ACC </v>
          </cell>
          <cell r="W497" t="str">
            <v>GADM</v>
          </cell>
          <cell r="X497" t="str">
            <v xml:space="preserve">NGR            </v>
          </cell>
          <cell r="Y497">
            <v>41564.13958333333</v>
          </cell>
          <cell r="Z497" t="str">
            <v>SOCIAL SCIENCES</v>
          </cell>
          <cell r="AA497" t="e">
            <v>#N/A</v>
          </cell>
          <cell r="AB497" t="e">
            <v>#N/A</v>
          </cell>
          <cell r="AE497" t="str">
            <v>DOMESTIC</v>
          </cell>
          <cell r="AF497">
            <v>0</v>
          </cell>
        </row>
        <row r="498">
          <cell r="A498" t="str">
            <v>A07729115</v>
          </cell>
          <cell r="B498" t="str">
            <v xml:space="preserve">Galinato, Melissa Hernandez        </v>
          </cell>
          <cell r="C498" t="str">
            <v>F</v>
          </cell>
          <cell r="D498" t="str">
            <v>US</v>
          </cell>
          <cell r="E498" t="str">
            <v>United States of America</v>
          </cell>
          <cell r="F498" t="str">
            <v xml:space="preserve">  </v>
          </cell>
          <cell r="G498" t="str">
            <v>GR</v>
          </cell>
          <cell r="H498" t="str">
            <v>FA13</v>
          </cell>
          <cell r="I498" t="str">
            <v>RG</v>
          </cell>
          <cell r="J498" t="str">
            <v>D1</v>
          </cell>
          <cell r="K498" t="str">
            <v>FA12</v>
          </cell>
          <cell r="L498" t="str">
            <v>FA12</v>
          </cell>
          <cell r="M498" t="str">
            <v>FA13</v>
          </cell>
          <cell r="N498" t="str">
            <v>NE75</v>
          </cell>
          <cell r="O498" t="str">
            <v xml:space="preserve">Neurosci  </v>
          </cell>
          <cell r="P498" t="str">
            <v xml:space="preserve">Neurosciences                 </v>
          </cell>
          <cell r="Q498" t="str">
            <v xml:space="preserve">NEU </v>
          </cell>
          <cell r="R498" t="str">
            <v xml:space="preserve">Neurosciences                      </v>
          </cell>
          <cell r="S498" t="str">
            <v xml:space="preserve">PHD </v>
          </cell>
          <cell r="T498" t="str">
            <v xml:space="preserve">R </v>
          </cell>
          <cell r="U498">
            <v>14</v>
          </cell>
          <cell r="V498" t="str">
            <v>NULL</v>
          </cell>
          <cell r="W498" t="str">
            <v>NULL</v>
          </cell>
          <cell r="X498" t="str">
            <v xml:space="preserve">CGR            </v>
          </cell>
          <cell r="Y498">
            <v>41564.13958333333</v>
          </cell>
          <cell r="Z498" t="str">
            <v>HEALTH SCIENCES-- SOM</v>
          </cell>
          <cell r="AA498" t="e">
            <v>#N/A</v>
          </cell>
          <cell r="AB498" t="e">
            <v>#N/A</v>
          </cell>
          <cell r="AE498" t="str">
            <v>DOMESTIC</v>
          </cell>
          <cell r="AF498">
            <v>0</v>
          </cell>
        </row>
        <row r="499">
          <cell r="A499" t="str">
            <v>A07732349</v>
          </cell>
          <cell r="B499" t="str">
            <v xml:space="preserve">Cruz, Nathalia Miguel              </v>
          </cell>
          <cell r="C499" t="str">
            <v>F</v>
          </cell>
          <cell r="D499" t="str">
            <v>US</v>
          </cell>
          <cell r="E499" t="str">
            <v>United States of America</v>
          </cell>
          <cell r="F499" t="str">
            <v xml:space="preserve">  </v>
          </cell>
          <cell r="G499" t="str">
            <v>GR</v>
          </cell>
          <cell r="H499" t="str">
            <v>FA13</v>
          </cell>
          <cell r="I499" t="str">
            <v>RG</v>
          </cell>
          <cell r="J499" t="str">
            <v>MA</v>
          </cell>
          <cell r="K499" t="str">
            <v>FA12</v>
          </cell>
          <cell r="L499" t="str">
            <v>FA12</v>
          </cell>
          <cell r="M499" t="str">
            <v>FA13</v>
          </cell>
          <cell r="N499" t="str">
            <v>BI77</v>
          </cell>
          <cell r="O499" t="str">
            <v xml:space="preserve">Biology   </v>
          </cell>
          <cell r="P499" t="str">
            <v xml:space="preserve">Biology                       </v>
          </cell>
          <cell r="Q499" t="str">
            <v>BIOL</v>
          </cell>
          <cell r="R499" t="str">
            <v xml:space="preserve">Biology                            </v>
          </cell>
          <cell r="S499" t="str">
            <v xml:space="preserve">MS  </v>
          </cell>
          <cell r="T499" t="str">
            <v xml:space="preserve">R </v>
          </cell>
          <cell r="U499">
            <v>12</v>
          </cell>
          <cell r="V499" t="str">
            <v>NULL</v>
          </cell>
          <cell r="W499" t="str">
            <v>NULL</v>
          </cell>
          <cell r="X499" t="str">
            <v xml:space="preserve">CGR            </v>
          </cell>
          <cell r="Y499">
            <v>41564.13958333333</v>
          </cell>
          <cell r="Z499" t="str">
            <v>BIOLOGICAL SCIENCES</v>
          </cell>
          <cell r="AA499" t="e">
            <v>#N/A</v>
          </cell>
          <cell r="AB499" t="e">
            <v>#N/A</v>
          </cell>
          <cell r="AE499" t="str">
            <v>DOMESTIC</v>
          </cell>
          <cell r="AF499">
            <v>0</v>
          </cell>
        </row>
        <row r="500">
          <cell r="A500" t="str">
            <v>A07737160</v>
          </cell>
          <cell r="B500" t="str">
            <v xml:space="preserve">Huynh, Anna Kim                    </v>
          </cell>
          <cell r="C500" t="str">
            <v>F</v>
          </cell>
          <cell r="D500" t="str">
            <v>US</v>
          </cell>
          <cell r="E500" t="str">
            <v>United States of America</v>
          </cell>
          <cell r="F500" t="str">
            <v xml:space="preserve">  </v>
          </cell>
          <cell r="G500" t="str">
            <v>GR</v>
          </cell>
          <cell r="H500" t="str">
            <v>FA13</v>
          </cell>
          <cell r="I500" t="str">
            <v>RG</v>
          </cell>
          <cell r="J500" t="str">
            <v>MA</v>
          </cell>
          <cell r="K500" t="str">
            <v>FA12</v>
          </cell>
          <cell r="L500" t="str">
            <v>FA12</v>
          </cell>
          <cell r="M500" t="str">
            <v>FA13</v>
          </cell>
          <cell r="N500" t="str">
            <v>IR76</v>
          </cell>
          <cell r="O500" t="str">
            <v xml:space="preserve">MPIA      </v>
          </cell>
          <cell r="P500" t="str">
            <v xml:space="preserve">Pacific International Affairs </v>
          </cell>
          <cell r="Q500" t="str">
            <v>IRPS</v>
          </cell>
          <cell r="R500" t="str">
            <v xml:space="preserve">Intl Relations &amp; Pacific Studies   </v>
          </cell>
          <cell r="S500" t="str">
            <v>MPIA</v>
          </cell>
          <cell r="T500" t="str">
            <v xml:space="preserve">R </v>
          </cell>
          <cell r="U500">
            <v>17</v>
          </cell>
          <cell r="V500" t="str">
            <v>NULL</v>
          </cell>
          <cell r="W500" t="str">
            <v>NULL</v>
          </cell>
          <cell r="X500" t="str">
            <v xml:space="preserve">CGR            </v>
          </cell>
          <cell r="Y500">
            <v>41564.13958333333</v>
          </cell>
          <cell r="Z500" t="str">
            <v>INTERNATIONAL RELATIONS &amp; PACIFIC STUDIES</v>
          </cell>
          <cell r="AA500" t="e">
            <v>#N/A</v>
          </cell>
          <cell r="AB500" t="e">
            <v>#N/A</v>
          </cell>
          <cell r="AE500" t="str">
            <v>DOMESTIC</v>
          </cell>
          <cell r="AF500">
            <v>0</v>
          </cell>
        </row>
        <row r="501">
          <cell r="A501" t="str">
            <v>A07739739</v>
          </cell>
          <cell r="B501" t="str">
            <v xml:space="preserve">Flowers, Kevin Gray                </v>
          </cell>
          <cell r="C501" t="str">
            <v>M</v>
          </cell>
          <cell r="D501" t="str">
            <v>US</v>
          </cell>
          <cell r="E501" t="str">
            <v>United States of America</v>
          </cell>
          <cell r="F501" t="str">
            <v xml:space="preserve">  </v>
          </cell>
          <cell r="G501" t="str">
            <v>GR</v>
          </cell>
          <cell r="H501" t="str">
            <v>FA13</v>
          </cell>
          <cell r="I501" t="str">
            <v>RG</v>
          </cell>
          <cell r="J501" t="str">
            <v>MA</v>
          </cell>
          <cell r="K501" t="str">
            <v>FA12</v>
          </cell>
          <cell r="L501" t="str">
            <v>FA12</v>
          </cell>
          <cell r="M501" t="str">
            <v>FA13</v>
          </cell>
          <cell r="N501" t="str">
            <v>MU75</v>
          </cell>
          <cell r="O501" t="str">
            <v xml:space="preserve">Music     </v>
          </cell>
          <cell r="P501" t="str">
            <v xml:space="preserve">Music                         </v>
          </cell>
          <cell r="Q501" t="str">
            <v xml:space="preserve">MUS </v>
          </cell>
          <cell r="R501" t="str">
            <v xml:space="preserve">Music                              </v>
          </cell>
          <cell r="S501" t="str">
            <v xml:space="preserve">MA  </v>
          </cell>
          <cell r="T501" t="str">
            <v xml:space="preserve">R </v>
          </cell>
          <cell r="U501">
            <v>16</v>
          </cell>
          <cell r="V501" t="str">
            <v>NULL</v>
          </cell>
          <cell r="W501" t="str">
            <v>NULL</v>
          </cell>
          <cell r="X501" t="str">
            <v xml:space="preserve">CGR            </v>
          </cell>
          <cell r="Y501">
            <v>41564.13958333333</v>
          </cell>
          <cell r="Z501" t="str">
            <v>ARTS &amp; HUMANITIES</v>
          </cell>
          <cell r="AA501" t="e">
            <v>#N/A</v>
          </cell>
          <cell r="AB501" t="e">
            <v>#N/A</v>
          </cell>
          <cell r="AE501" t="str">
            <v>DOMESTIC</v>
          </cell>
          <cell r="AF501">
            <v>0</v>
          </cell>
        </row>
        <row r="502">
          <cell r="A502" t="str">
            <v>A07745716</v>
          </cell>
          <cell r="B502" t="str">
            <v xml:space="preserve">Sherman, Joanna Elizabeth          </v>
          </cell>
          <cell r="C502" t="str">
            <v>F</v>
          </cell>
          <cell r="D502" t="str">
            <v>US</v>
          </cell>
          <cell r="E502" t="str">
            <v>United States of America</v>
          </cell>
          <cell r="F502" t="str">
            <v xml:space="preserve">  </v>
          </cell>
          <cell r="G502" t="str">
            <v>GR</v>
          </cell>
          <cell r="H502" t="str">
            <v>FA13</v>
          </cell>
          <cell r="I502" t="str">
            <v>RG</v>
          </cell>
          <cell r="J502" t="str">
            <v>D1</v>
          </cell>
          <cell r="K502" t="str">
            <v>FA12</v>
          </cell>
          <cell r="L502" t="str">
            <v>FA12</v>
          </cell>
          <cell r="M502" t="str">
            <v>FA13</v>
          </cell>
          <cell r="N502" t="str">
            <v>SI76</v>
          </cell>
          <cell r="O502" t="str">
            <v>Earth Scis</v>
          </cell>
          <cell r="P502" t="str">
            <v xml:space="preserve">Earth Sciences                </v>
          </cell>
          <cell r="Q502" t="str">
            <v xml:space="preserve">SIO </v>
          </cell>
          <cell r="R502" t="str">
            <v>Scripps Institution of Oceanography</v>
          </cell>
          <cell r="S502" t="str">
            <v xml:space="preserve">PHD </v>
          </cell>
          <cell r="T502" t="str">
            <v xml:space="preserve">R </v>
          </cell>
          <cell r="U502">
            <v>19</v>
          </cell>
          <cell r="V502" t="str">
            <v>NULL</v>
          </cell>
          <cell r="W502" t="str">
            <v>NULL</v>
          </cell>
          <cell r="X502" t="str">
            <v xml:space="preserve">CGR            </v>
          </cell>
          <cell r="Y502">
            <v>41564.13958333333</v>
          </cell>
          <cell r="Z502" t="str">
            <v>SCRIPPS INSTITUTE OF OCEANOGRAPHY</v>
          </cell>
          <cell r="AA502" t="e">
            <v>#N/A</v>
          </cell>
          <cell r="AB502" t="e">
            <v>#N/A</v>
          </cell>
          <cell r="AE502" t="str">
            <v>DOMESTIC</v>
          </cell>
          <cell r="AF502">
            <v>0</v>
          </cell>
        </row>
        <row r="503">
          <cell r="A503" t="str">
            <v>A07762872</v>
          </cell>
          <cell r="B503" t="str">
            <v xml:space="preserve">Forencich, John Alexander          </v>
          </cell>
          <cell r="C503" t="str">
            <v>M</v>
          </cell>
          <cell r="D503" t="str">
            <v>US</v>
          </cell>
          <cell r="E503" t="str">
            <v>United States of America</v>
          </cell>
          <cell r="F503" t="str">
            <v xml:space="preserve">  </v>
          </cell>
          <cell r="G503" t="str">
            <v>GR</v>
          </cell>
          <cell r="H503" t="str">
            <v>FA13</v>
          </cell>
          <cell r="I503" t="str">
            <v>RG</v>
          </cell>
          <cell r="J503" t="str">
            <v>MA</v>
          </cell>
          <cell r="K503" t="str">
            <v>FA12</v>
          </cell>
          <cell r="L503" t="str">
            <v>FA12</v>
          </cell>
          <cell r="M503" t="str">
            <v>FA13</v>
          </cell>
          <cell r="N503" t="str">
            <v>EC78</v>
          </cell>
          <cell r="O503" t="str">
            <v>ElCirc&amp;Sys</v>
          </cell>
          <cell r="P503" t="str">
            <v>Elec Eng (Electr Circuits&amp;Sys)</v>
          </cell>
          <cell r="Q503" t="str">
            <v xml:space="preserve">ECE </v>
          </cell>
          <cell r="R503" t="str">
            <v xml:space="preserve">Electrical &amp; Computer Engineering  </v>
          </cell>
          <cell r="S503" t="str">
            <v xml:space="preserve">MS  </v>
          </cell>
          <cell r="T503" t="str">
            <v xml:space="preserve">N </v>
          </cell>
          <cell r="U503">
            <v>17</v>
          </cell>
          <cell r="V503" t="str">
            <v>NULL</v>
          </cell>
          <cell r="W503" t="str">
            <v>NULL</v>
          </cell>
          <cell r="X503" t="str">
            <v xml:space="preserve">CGR            </v>
          </cell>
          <cell r="Y503">
            <v>41564.13958333333</v>
          </cell>
          <cell r="Z503" t="str">
            <v>JACOBS SCHOOL OF ENGINEERING</v>
          </cell>
          <cell r="AA503" t="e">
            <v>#N/A</v>
          </cell>
          <cell r="AB503" t="e">
            <v>#N/A</v>
          </cell>
          <cell r="AE503" t="str">
            <v>DOMESTIC</v>
          </cell>
          <cell r="AF503">
            <v>0</v>
          </cell>
        </row>
        <row r="504">
          <cell r="A504" t="str">
            <v>A07765599</v>
          </cell>
          <cell r="B504" t="str">
            <v xml:space="preserve">Kwok, Kathleen Chun-I              </v>
          </cell>
          <cell r="C504" t="str">
            <v>F</v>
          </cell>
          <cell r="D504" t="str">
            <v>US</v>
          </cell>
          <cell r="E504" t="str">
            <v>United States of America</v>
          </cell>
          <cell r="F504" t="str">
            <v xml:space="preserve">  </v>
          </cell>
          <cell r="G504" t="str">
            <v>GR</v>
          </cell>
          <cell r="H504" t="str">
            <v>FA13</v>
          </cell>
          <cell r="I504" t="str">
            <v>RG</v>
          </cell>
          <cell r="J504" t="str">
            <v>MA</v>
          </cell>
          <cell r="K504" t="str">
            <v>FA12</v>
          </cell>
          <cell r="L504" t="str">
            <v>FA12</v>
          </cell>
          <cell r="M504" t="str">
            <v>FA13</v>
          </cell>
          <cell r="N504" t="str">
            <v>BI77</v>
          </cell>
          <cell r="O504" t="str">
            <v xml:space="preserve">Biology   </v>
          </cell>
          <cell r="P504" t="str">
            <v xml:space="preserve">Biology                       </v>
          </cell>
          <cell r="Q504" t="str">
            <v>BIOL</v>
          </cell>
          <cell r="R504" t="str">
            <v xml:space="preserve">Biology                            </v>
          </cell>
          <cell r="S504" t="str">
            <v xml:space="preserve">MS  </v>
          </cell>
          <cell r="T504" t="str">
            <v xml:space="preserve">R </v>
          </cell>
          <cell r="U504">
            <v>16</v>
          </cell>
          <cell r="V504" t="str">
            <v>NULL</v>
          </cell>
          <cell r="W504" t="str">
            <v>NULL</v>
          </cell>
          <cell r="X504" t="str">
            <v xml:space="preserve">CGR            </v>
          </cell>
          <cell r="Y504">
            <v>41564.13958333333</v>
          </cell>
          <cell r="Z504" t="str">
            <v>BIOLOGICAL SCIENCES</v>
          </cell>
          <cell r="AA504" t="e">
            <v>#N/A</v>
          </cell>
          <cell r="AB504" t="e">
            <v>#N/A</v>
          </cell>
          <cell r="AE504" t="str">
            <v>DOMESTIC</v>
          </cell>
          <cell r="AF504">
            <v>0</v>
          </cell>
        </row>
        <row r="505">
          <cell r="A505" t="str">
            <v>A07771968</v>
          </cell>
          <cell r="B505" t="str">
            <v xml:space="preserve">Kwon, Sunwoo                       </v>
          </cell>
          <cell r="C505" t="str">
            <v>M</v>
          </cell>
          <cell r="D505" t="str">
            <v>KR</v>
          </cell>
          <cell r="E505" t="str">
            <v>Korea, Republic of (South)</v>
          </cell>
          <cell r="F505" t="str">
            <v>F1</v>
          </cell>
          <cell r="G505" t="str">
            <v>GR</v>
          </cell>
          <cell r="H505" t="str">
            <v>FA13</v>
          </cell>
          <cell r="I505" t="str">
            <v>RG</v>
          </cell>
          <cell r="J505" t="str">
            <v>MA</v>
          </cell>
          <cell r="K505" t="str">
            <v>FA12</v>
          </cell>
          <cell r="L505" t="str">
            <v>FA12</v>
          </cell>
          <cell r="M505" t="str">
            <v>FA13</v>
          </cell>
          <cell r="N505" t="str">
            <v>BI77</v>
          </cell>
          <cell r="O505" t="str">
            <v xml:space="preserve">Biology   </v>
          </cell>
          <cell r="P505" t="str">
            <v xml:space="preserve">Biology                       </v>
          </cell>
          <cell r="Q505" t="str">
            <v>BIOL</v>
          </cell>
          <cell r="R505" t="str">
            <v xml:space="preserve">Biology                            </v>
          </cell>
          <cell r="S505" t="str">
            <v xml:space="preserve">MS  </v>
          </cell>
          <cell r="T505" t="str">
            <v xml:space="preserve">N </v>
          </cell>
          <cell r="U505">
            <v>20</v>
          </cell>
          <cell r="V505" t="str">
            <v>NULL</v>
          </cell>
          <cell r="W505" t="str">
            <v>NULL</v>
          </cell>
          <cell r="X505" t="str">
            <v xml:space="preserve">CGR            </v>
          </cell>
          <cell r="Y505">
            <v>41564.13958333333</v>
          </cell>
          <cell r="Z505" t="str">
            <v>BIOLOGICAL SCIENCES</v>
          </cell>
          <cell r="AA505" t="e">
            <v>#N/A</v>
          </cell>
          <cell r="AB505" t="e">
            <v>#N/A</v>
          </cell>
          <cell r="AE505" t="str">
            <v>INTL</v>
          </cell>
          <cell r="AF505">
            <v>0</v>
          </cell>
        </row>
        <row r="506">
          <cell r="A506" t="str">
            <v>A07773632</v>
          </cell>
          <cell r="B506" t="str">
            <v xml:space="preserve">Nguyen, Thompson Vu                </v>
          </cell>
          <cell r="C506" t="str">
            <v>M</v>
          </cell>
          <cell r="D506" t="str">
            <v>US</v>
          </cell>
          <cell r="E506" t="str">
            <v>United States of America</v>
          </cell>
          <cell r="F506" t="str">
            <v xml:space="preserve">  </v>
          </cell>
          <cell r="G506" t="str">
            <v>GR</v>
          </cell>
          <cell r="H506" t="str">
            <v>FA13</v>
          </cell>
          <cell r="I506" t="str">
            <v>RG</v>
          </cell>
          <cell r="J506" t="str">
            <v>D1</v>
          </cell>
          <cell r="K506" t="str">
            <v>FA11</v>
          </cell>
          <cell r="L506" t="str">
            <v>FA11</v>
          </cell>
          <cell r="M506" t="str">
            <v>FA13</v>
          </cell>
          <cell r="N506" t="str">
            <v>SE75</v>
          </cell>
          <cell r="O506" t="str">
            <v>Struct Eng</v>
          </cell>
          <cell r="P506" t="str">
            <v xml:space="preserve">Structural Engineering        </v>
          </cell>
          <cell r="Q506" t="str">
            <v xml:space="preserve">SE  </v>
          </cell>
          <cell r="R506" t="str">
            <v xml:space="preserve">Structural Engineering             </v>
          </cell>
          <cell r="S506" t="str">
            <v xml:space="preserve">PHD </v>
          </cell>
          <cell r="T506" t="str">
            <v xml:space="preserve">R </v>
          </cell>
          <cell r="U506">
            <v>12</v>
          </cell>
          <cell r="V506" t="str">
            <v>NULL</v>
          </cell>
          <cell r="W506" t="str">
            <v>NULL</v>
          </cell>
          <cell r="X506" t="str">
            <v xml:space="preserve">CGR            </v>
          </cell>
          <cell r="Y506">
            <v>41564.13958333333</v>
          </cell>
          <cell r="Z506" t="str">
            <v>JACOBS SCHOOL OF ENGINEERING</v>
          </cell>
          <cell r="AA506" t="e">
            <v>#N/A</v>
          </cell>
          <cell r="AB506" t="e">
            <v>#N/A</v>
          </cell>
          <cell r="AE506" t="str">
            <v>DOMESTIC</v>
          </cell>
          <cell r="AF506">
            <v>0</v>
          </cell>
        </row>
        <row r="507">
          <cell r="A507" t="str">
            <v>A07776810</v>
          </cell>
          <cell r="B507" t="str">
            <v xml:space="preserve">Tram, Jonathan Tinh                </v>
          </cell>
          <cell r="C507" t="str">
            <v>M</v>
          </cell>
          <cell r="D507" t="str">
            <v>US</v>
          </cell>
          <cell r="E507" t="str">
            <v>United States of America</v>
          </cell>
          <cell r="F507" t="str">
            <v xml:space="preserve">  </v>
          </cell>
          <cell r="G507" t="str">
            <v>GR</v>
          </cell>
          <cell r="H507" t="str">
            <v>FA13</v>
          </cell>
          <cell r="I507" t="str">
            <v>RG</v>
          </cell>
          <cell r="J507" t="str">
            <v>MA</v>
          </cell>
          <cell r="K507" t="str">
            <v>FA13</v>
          </cell>
          <cell r="L507" t="str">
            <v>FA13</v>
          </cell>
          <cell r="M507" t="str">
            <v>FA13</v>
          </cell>
          <cell r="N507" t="str">
            <v>CH75</v>
          </cell>
          <cell r="O507" t="str">
            <v xml:space="preserve">Chemistry </v>
          </cell>
          <cell r="P507" t="str">
            <v xml:space="preserve">Chemistry                     </v>
          </cell>
          <cell r="Q507" t="str">
            <v>CHEM</v>
          </cell>
          <cell r="R507" t="str">
            <v xml:space="preserve">Chemistry and Biochemistry         </v>
          </cell>
          <cell r="S507" t="str">
            <v xml:space="preserve">MS  </v>
          </cell>
          <cell r="T507" t="str">
            <v xml:space="preserve">R </v>
          </cell>
          <cell r="U507">
            <v>16</v>
          </cell>
          <cell r="V507" t="str">
            <v xml:space="preserve">ACC </v>
          </cell>
          <cell r="W507" t="str">
            <v>GADM</v>
          </cell>
          <cell r="X507" t="str">
            <v xml:space="preserve">NGR            </v>
          </cell>
          <cell r="Y507">
            <v>41564.13958333333</v>
          </cell>
          <cell r="Z507" t="str">
            <v>PHYSICAL SCIENCES</v>
          </cell>
          <cell r="AA507" t="e">
            <v>#N/A</v>
          </cell>
          <cell r="AB507" t="e">
            <v>#N/A</v>
          </cell>
          <cell r="AE507" t="str">
            <v>DOMESTIC</v>
          </cell>
          <cell r="AF507">
            <v>0</v>
          </cell>
        </row>
        <row r="508">
          <cell r="A508" t="str">
            <v>A07781663</v>
          </cell>
          <cell r="B508" t="str">
            <v xml:space="preserve">Hefzi, Hooman                      </v>
          </cell>
          <cell r="C508" t="str">
            <v>M</v>
          </cell>
          <cell r="D508" t="str">
            <v>US</v>
          </cell>
          <cell r="E508" t="str">
            <v>United States of America</v>
          </cell>
          <cell r="F508" t="str">
            <v xml:space="preserve">  </v>
          </cell>
          <cell r="G508" t="str">
            <v>GR</v>
          </cell>
          <cell r="H508" t="str">
            <v>FA13</v>
          </cell>
          <cell r="I508" t="str">
            <v>RG</v>
          </cell>
          <cell r="J508" t="str">
            <v>D1</v>
          </cell>
          <cell r="K508" t="str">
            <v>FA11</v>
          </cell>
          <cell r="L508" t="str">
            <v>FA11</v>
          </cell>
          <cell r="M508" t="str">
            <v>FA13</v>
          </cell>
          <cell r="N508" t="str">
            <v>BE75</v>
          </cell>
          <cell r="O508" t="str">
            <v xml:space="preserve">Bioengin  </v>
          </cell>
          <cell r="P508" t="str">
            <v xml:space="preserve">Bioengineering                </v>
          </cell>
          <cell r="Q508" t="str">
            <v>BENG</v>
          </cell>
          <cell r="R508" t="str">
            <v xml:space="preserve">Bioengineering                     </v>
          </cell>
          <cell r="S508" t="str">
            <v xml:space="preserve">PHD </v>
          </cell>
          <cell r="T508" t="str">
            <v xml:space="preserve">R </v>
          </cell>
          <cell r="U508">
            <v>16</v>
          </cell>
          <cell r="V508" t="str">
            <v>NULL</v>
          </cell>
          <cell r="W508" t="str">
            <v>NULL</v>
          </cell>
          <cell r="X508" t="str">
            <v xml:space="preserve">CGR            </v>
          </cell>
          <cell r="Y508">
            <v>41564.13958333333</v>
          </cell>
          <cell r="Z508" t="str">
            <v>JACOBS SCHOOL OF ENGINEERING</v>
          </cell>
          <cell r="AA508" t="e">
            <v>#N/A</v>
          </cell>
          <cell r="AB508" t="e">
            <v>#N/A</v>
          </cell>
          <cell r="AE508" t="str">
            <v>DOMESTIC</v>
          </cell>
          <cell r="AF508">
            <v>0</v>
          </cell>
        </row>
        <row r="509">
          <cell r="A509" t="str">
            <v>A07783013</v>
          </cell>
          <cell r="B509" t="str">
            <v xml:space="preserve">Del Bel, Matthew L                 </v>
          </cell>
          <cell r="C509" t="str">
            <v>M</v>
          </cell>
          <cell r="D509" t="str">
            <v>US</v>
          </cell>
          <cell r="E509" t="str">
            <v>United States of America</v>
          </cell>
          <cell r="F509" t="str">
            <v xml:space="preserve">  </v>
          </cell>
          <cell r="G509" t="str">
            <v>GR</v>
          </cell>
          <cell r="H509" t="str">
            <v>FA13</v>
          </cell>
          <cell r="I509" t="str">
            <v>RG</v>
          </cell>
          <cell r="J509" t="str">
            <v>D1</v>
          </cell>
          <cell r="K509" t="str">
            <v>FA11</v>
          </cell>
          <cell r="L509" t="str">
            <v>FA11</v>
          </cell>
          <cell r="M509" t="str">
            <v>FA13</v>
          </cell>
          <cell r="N509" t="str">
            <v>CH75</v>
          </cell>
          <cell r="O509" t="str">
            <v xml:space="preserve">Chemistry </v>
          </cell>
          <cell r="P509" t="str">
            <v xml:space="preserve">Chemistry                     </v>
          </cell>
          <cell r="Q509" t="str">
            <v>CHEM</v>
          </cell>
          <cell r="R509" t="str">
            <v xml:space="preserve">Chemistry and Biochemistry         </v>
          </cell>
          <cell r="S509" t="str">
            <v xml:space="preserve">PHD </v>
          </cell>
          <cell r="T509" t="str">
            <v xml:space="preserve">R </v>
          </cell>
          <cell r="U509">
            <v>16</v>
          </cell>
          <cell r="V509" t="str">
            <v>NULL</v>
          </cell>
          <cell r="W509" t="str">
            <v>NULL</v>
          </cell>
          <cell r="X509" t="str">
            <v xml:space="preserve">CGR            </v>
          </cell>
          <cell r="Y509">
            <v>41564.13958333333</v>
          </cell>
          <cell r="Z509" t="str">
            <v>PHYSICAL SCIENCES</v>
          </cell>
          <cell r="AA509" t="e">
            <v>#N/A</v>
          </cell>
          <cell r="AB509" t="e">
            <v>#N/A</v>
          </cell>
          <cell r="AE509" t="str">
            <v>DOMESTIC</v>
          </cell>
          <cell r="AF509">
            <v>0</v>
          </cell>
        </row>
        <row r="510">
          <cell r="A510" t="str">
            <v>A07792038</v>
          </cell>
          <cell r="B510" t="str">
            <v xml:space="preserve">Sulaeman, Alexis G                 </v>
          </cell>
          <cell r="C510" t="str">
            <v>F</v>
          </cell>
          <cell r="D510" t="str">
            <v>US</v>
          </cell>
          <cell r="E510" t="str">
            <v>United States of America</v>
          </cell>
          <cell r="F510" t="str">
            <v xml:space="preserve">  </v>
          </cell>
          <cell r="G510" t="str">
            <v>GR</v>
          </cell>
          <cell r="H510" t="str">
            <v>FA13</v>
          </cell>
          <cell r="I510" t="str">
            <v>RG</v>
          </cell>
          <cell r="J510" t="str">
            <v>MA</v>
          </cell>
          <cell r="K510" t="str">
            <v>FA11</v>
          </cell>
          <cell r="L510" t="str">
            <v>FA11</v>
          </cell>
          <cell r="M510" t="str">
            <v>FA13</v>
          </cell>
          <cell r="N510" t="str">
            <v>BI77</v>
          </cell>
          <cell r="O510" t="str">
            <v xml:space="preserve">Biology   </v>
          </cell>
          <cell r="P510" t="str">
            <v xml:space="preserve">Biology                       </v>
          </cell>
          <cell r="Q510" t="str">
            <v>BIOL</v>
          </cell>
          <cell r="R510" t="str">
            <v xml:space="preserve">Biology                            </v>
          </cell>
          <cell r="S510" t="str">
            <v xml:space="preserve">MS  </v>
          </cell>
          <cell r="T510" t="str">
            <v xml:space="preserve">R </v>
          </cell>
          <cell r="U510">
            <v>12</v>
          </cell>
          <cell r="V510" t="str">
            <v>NULL</v>
          </cell>
          <cell r="W510" t="str">
            <v>NULL</v>
          </cell>
          <cell r="X510" t="str">
            <v xml:space="preserve">CGR            </v>
          </cell>
          <cell r="Y510">
            <v>41564.13958333333</v>
          </cell>
          <cell r="Z510" t="str">
            <v>BIOLOGICAL SCIENCES</v>
          </cell>
          <cell r="AA510" t="e">
            <v>#N/A</v>
          </cell>
          <cell r="AB510" t="e">
            <v>#N/A</v>
          </cell>
          <cell r="AE510" t="str">
            <v>DOMESTIC</v>
          </cell>
          <cell r="AF510">
            <v>0</v>
          </cell>
        </row>
        <row r="511">
          <cell r="A511" t="str">
            <v>A07822746</v>
          </cell>
          <cell r="B511" t="str">
            <v xml:space="preserve">Wilson, Scott Connor               </v>
          </cell>
          <cell r="C511" t="str">
            <v>M</v>
          </cell>
          <cell r="D511" t="str">
            <v>US</v>
          </cell>
          <cell r="E511" t="str">
            <v>United States of America</v>
          </cell>
          <cell r="F511" t="str">
            <v xml:space="preserve">  </v>
          </cell>
          <cell r="G511" t="str">
            <v>GR</v>
          </cell>
          <cell r="H511" t="str">
            <v>FA13</v>
          </cell>
          <cell r="I511" t="str">
            <v>RG</v>
          </cell>
          <cell r="J511" t="str">
            <v>MA</v>
          </cell>
          <cell r="K511" t="str">
            <v>FA12</v>
          </cell>
          <cell r="L511" t="str">
            <v>FA12</v>
          </cell>
          <cell r="M511" t="str">
            <v>FA13</v>
          </cell>
          <cell r="N511" t="str">
            <v>CH75</v>
          </cell>
          <cell r="O511" t="str">
            <v xml:space="preserve">Chemistry </v>
          </cell>
          <cell r="P511" t="str">
            <v xml:space="preserve">Chemistry                     </v>
          </cell>
          <cell r="Q511" t="str">
            <v>CHEM</v>
          </cell>
          <cell r="R511" t="str">
            <v xml:space="preserve">Chemistry and Biochemistry         </v>
          </cell>
          <cell r="S511" t="str">
            <v xml:space="preserve">MS  </v>
          </cell>
          <cell r="T511" t="str">
            <v xml:space="preserve">R </v>
          </cell>
          <cell r="U511">
            <v>12</v>
          </cell>
          <cell r="V511" t="str">
            <v>NULL</v>
          </cell>
          <cell r="W511" t="str">
            <v>NULL</v>
          </cell>
          <cell r="X511" t="str">
            <v xml:space="preserve">CGR            </v>
          </cell>
          <cell r="Y511">
            <v>41564.13958333333</v>
          </cell>
          <cell r="Z511" t="str">
            <v>PHYSICAL SCIENCES</v>
          </cell>
          <cell r="AA511" t="e">
            <v>#N/A</v>
          </cell>
          <cell r="AB511" t="e">
            <v>#N/A</v>
          </cell>
          <cell r="AE511" t="str">
            <v>DOMESTIC</v>
          </cell>
          <cell r="AF511">
            <v>0</v>
          </cell>
        </row>
        <row r="512">
          <cell r="A512" t="str">
            <v>A07825066</v>
          </cell>
          <cell r="B512" t="str">
            <v xml:space="preserve">Lin, Gordon                        </v>
          </cell>
          <cell r="C512" t="str">
            <v>M</v>
          </cell>
          <cell r="D512" t="str">
            <v>US</v>
          </cell>
          <cell r="E512" t="str">
            <v>United States of America</v>
          </cell>
          <cell r="F512" t="str">
            <v xml:space="preserve">  </v>
          </cell>
          <cell r="G512" t="str">
            <v>GR</v>
          </cell>
          <cell r="H512" t="str">
            <v>FA13</v>
          </cell>
          <cell r="I512" t="str">
            <v>RG</v>
          </cell>
          <cell r="J512" t="str">
            <v>MA</v>
          </cell>
          <cell r="K512" t="str">
            <v>FA13</v>
          </cell>
          <cell r="L512" t="str">
            <v>FA13</v>
          </cell>
          <cell r="M512" t="str">
            <v>FA13</v>
          </cell>
          <cell r="N512" t="str">
            <v>CS75</v>
          </cell>
          <cell r="O512" t="str">
            <v xml:space="preserve">Comp Sci  </v>
          </cell>
          <cell r="P512" t="str">
            <v xml:space="preserve">Computer Science              </v>
          </cell>
          <cell r="Q512" t="str">
            <v xml:space="preserve">CSE </v>
          </cell>
          <cell r="R512" t="str">
            <v xml:space="preserve">Computer Science &amp; Engineering     </v>
          </cell>
          <cell r="S512" t="str">
            <v xml:space="preserve">MS  </v>
          </cell>
          <cell r="T512" t="str">
            <v xml:space="preserve">R </v>
          </cell>
          <cell r="U512">
            <v>12</v>
          </cell>
          <cell r="V512" t="str">
            <v xml:space="preserve">ACC </v>
          </cell>
          <cell r="W512" t="str">
            <v>GADM</v>
          </cell>
          <cell r="X512" t="str">
            <v xml:space="preserve">NGR            </v>
          </cell>
          <cell r="Y512">
            <v>41564.13958333333</v>
          </cell>
          <cell r="Z512" t="str">
            <v>JACOBS SCHOOL OF ENGINEERING</v>
          </cell>
          <cell r="AA512" t="e">
            <v>#N/A</v>
          </cell>
          <cell r="AB512" t="e">
            <v>#N/A</v>
          </cell>
          <cell r="AE512" t="str">
            <v>DOMESTIC</v>
          </cell>
          <cell r="AF512">
            <v>0</v>
          </cell>
        </row>
        <row r="513">
          <cell r="A513" t="str">
            <v>A07829732</v>
          </cell>
          <cell r="B513" t="str">
            <v xml:space="preserve">Goulding-Hotta, Nathaniel Robert   </v>
          </cell>
          <cell r="C513" t="str">
            <v>M</v>
          </cell>
          <cell r="D513" t="str">
            <v>US</v>
          </cell>
          <cell r="E513" t="str">
            <v>United States of America</v>
          </cell>
          <cell r="F513" t="str">
            <v xml:space="preserve">  </v>
          </cell>
          <cell r="G513" t="str">
            <v>GR</v>
          </cell>
          <cell r="H513" t="str">
            <v>FA13</v>
          </cell>
          <cell r="I513" t="str">
            <v>RG</v>
          </cell>
          <cell r="J513" t="str">
            <v>D2</v>
          </cell>
          <cell r="K513" t="str">
            <v>FA07</v>
          </cell>
          <cell r="L513" t="str">
            <v>FA07</v>
          </cell>
          <cell r="M513" t="str">
            <v>FA13</v>
          </cell>
          <cell r="N513" t="str">
            <v>CS75</v>
          </cell>
          <cell r="O513" t="str">
            <v xml:space="preserve">Comp Sci  </v>
          </cell>
          <cell r="P513" t="str">
            <v xml:space="preserve">Computer Science              </v>
          </cell>
          <cell r="Q513" t="str">
            <v xml:space="preserve">CSE </v>
          </cell>
          <cell r="R513" t="str">
            <v xml:space="preserve">Computer Science &amp; Engineering     </v>
          </cell>
          <cell r="S513" t="str">
            <v xml:space="preserve">PHD </v>
          </cell>
          <cell r="T513" t="str">
            <v xml:space="preserve">R </v>
          </cell>
          <cell r="U513">
            <v>12</v>
          </cell>
          <cell r="V513" t="str">
            <v>NULL</v>
          </cell>
          <cell r="W513" t="str">
            <v>NULL</v>
          </cell>
          <cell r="X513" t="str">
            <v xml:space="preserve">CGR            </v>
          </cell>
          <cell r="Y513">
            <v>41564.13958333333</v>
          </cell>
          <cell r="Z513" t="str">
            <v>JACOBS SCHOOL OF ENGINEERING</v>
          </cell>
          <cell r="AA513" t="e">
            <v>#N/A</v>
          </cell>
          <cell r="AB513" t="e">
            <v>#N/A</v>
          </cell>
          <cell r="AE513" t="str">
            <v>DOMESTIC</v>
          </cell>
          <cell r="AF513">
            <v>0</v>
          </cell>
        </row>
        <row r="514">
          <cell r="A514" t="str">
            <v>A07830525</v>
          </cell>
          <cell r="B514" t="str">
            <v xml:space="preserve">Frohlich, Soren                    </v>
          </cell>
          <cell r="C514" t="str">
            <v>M</v>
          </cell>
          <cell r="D514" t="str">
            <v>GE</v>
          </cell>
          <cell r="E514" t="str">
            <v>Georgia (Republic of)</v>
          </cell>
          <cell r="F514" t="str">
            <v>PR</v>
          </cell>
          <cell r="G514" t="str">
            <v>GR</v>
          </cell>
          <cell r="H514" t="str">
            <v>FA13</v>
          </cell>
          <cell r="I514" t="str">
            <v>RG</v>
          </cell>
          <cell r="J514" t="str">
            <v>D2</v>
          </cell>
          <cell r="K514" t="str">
            <v>FA13</v>
          </cell>
          <cell r="L514" t="str">
            <v>FA08</v>
          </cell>
          <cell r="M514" t="str">
            <v>FA13</v>
          </cell>
          <cell r="N514" t="str">
            <v>LT77</v>
          </cell>
          <cell r="O514" t="str">
            <v>Literature</v>
          </cell>
          <cell r="P514" t="str">
            <v xml:space="preserve">Literature                    </v>
          </cell>
          <cell r="Q514" t="str">
            <v xml:space="preserve">LIT </v>
          </cell>
          <cell r="R514" t="str">
            <v xml:space="preserve">Literature                         </v>
          </cell>
          <cell r="S514" t="str">
            <v xml:space="preserve">PHD </v>
          </cell>
          <cell r="T514" t="str">
            <v xml:space="preserve">R </v>
          </cell>
          <cell r="U514">
            <v>12</v>
          </cell>
          <cell r="V514" t="str">
            <v>LVRT</v>
          </cell>
          <cell r="W514" t="str">
            <v>LVRT</v>
          </cell>
          <cell r="X514" t="str">
            <v xml:space="preserve">RGR            </v>
          </cell>
          <cell r="Y514">
            <v>41564.13958333333</v>
          </cell>
          <cell r="Z514" t="str">
            <v>ARTS &amp; HUMANITIES</v>
          </cell>
          <cell r="AA514" t="e">
            <v>#N/A</v>
          </cell>
          <cell r="AB514" t="e">
            <v>#N/A</v>
          </cell>
          <cell r="AE514" t="str">
            <v>DOMESTIC</v>
          </cell>
          <cell r="AF514">
            <v>0</v>
          </cell>
        </row>
        <row r="515">
          <cell r="A515" t="str">
            <v>A07831510</v>
          </cell>
          <cell r="B515" t="str">
            <v xml:space="preserve">Lanning, Joel T                    </v>
          </cell>
          <cell r="C515" t="str">
            <v>M</v>
          </cell>
          <cell r="D515" t="str">
            <v>US</v>
          </cell>
          <cell r="E515" t="str">
            <v>United States of America</v>
          </cell>
          <cell r="F515" t="str">
            <v xml:space="preserve">  </v>
          </cell>
          <cell r="G515" t="str">
            <v>GR</v>
          </cell>
          <cell r="H515" t="str">
            <v>FA13</v>
          </cell>
          <cell r="I515" t="str">
            <v>RG</v>
          </cell>
          <cell r="J515" t="str">
            <v>D2</v>
          </cell>
          <cell r="K515" t="str">
            <v>WI10</v>
          </cell>
          <cell r="L515" t="str">
            <v>FA07</v>
          </cell>
          <cell r="M515" t="str">
            <v>FA13</v>
          </cell>
          <cell r="N515" t="str">
            <v>SE75</v>
          </cell>
          <cell r="O515" t="str">
            <v>Struct Eng</v>
          </cell>
          <cell r="P515" t="str">
            <v xml:space="preserve">Structural Engineering        </v>
          </cell>
          <cell r="Q515" t="str">
            <v xml:space="preserve">SE  </v>
          </cell>
          <cell r="R515" t="str">
            <v xml:space="preserve">Structural Engineering             </v>
          </cell>
          <cell r="S515" t="str">
            <v xml:space="preserve">PHD </v>
          </cell>
          <cell r="T515" t="str">
            <v xml:space="preserve">R </v>
          </cell>
          <cell r="U515">
            <v>12</v>
          </cell>
          <cell r="V515" t="str">
            <v>NULL</v>
          </cell>
          <cell r="W515" t="str">
            <v>NULL</v>
          </cell>
          <cell r="X515" t="str">
            <v xml:space="preserve">CGR            </v>
          </cell>
          <cell r="Y515">
            <v>41564.13958333333</v>
          </cell>
          <cell r="Z515" t="str">
            <v>JACOBS SCHOOL OF ENGINEERING</v>
          </cell>
          <cell r="AA515" t="e">
            <v>#N/A</v>
          </cell>
          <cell r="AB515" t="e">
            <v>#N/A</v>
          </cell>
          <cell r="AE515" t="str">
            <v>DOMESTIC</v>
          </cell>
          <cell r="AF515">
            <v>0</v>
          </cell>
        </row>
        <row r="516">
          <cell r="A516" t="str">
            <v>A07833457</v>
          </cell>
          <cell r="B516" t="str">
            <v xml:space="preserve">Weissmiller, April M               </v>
          </cell>
          <cell r="C516" t="str">
            <v>F</v>
          </cell>
          <cell r="D516" t="str">
            <v>US</v>
          </cell>
          <cell r="E516" t="str">
            <v>United States of America</v>
          </cell>
          <cell r="F516" t="str">
            <v xml:space="preserve">  </v>
          </cell>
          <cell r="G516" t="str">
            <v>GR</v>
          </cell>
          <cell r="H516" t="str">
            <v>FA13</v>
          </cell>
          <cell r="I516" t="str">
            <v>RG</v>
          </cell>
          <cell r="J516" t="str">
            <v>D2</v>
          </cell>
          <cell r="K516" t="str">
            <v>WI10</v>
          </cell>
          <cell r="L516" t="str">
            <v>WI10</v>
          </cell>
          <cell r="M516" t="str">
            <v>FA13</v>
          </cell>
          <cell r="N516" t="str">
            <v>NE75</v>
          </cell>
          <cell r="O516" t="str">
            <v xml:space="preserve">Neurosci  </v>
          </cell>
          <cell r="P516" t="str">
            <v xml:space="preserve">Neurosciences                 </v>
          </cell>
          <cell r="Q516" t="str">
            <v xml:space="preserve">NEU </v>
          </cell>
          <cell r="R516" t="str">
            <v xml:space="preserve">Neurosciences                      </v>
          </cell>
          <cell r="S516" t="str">
            <v xml:space="preserve">PHD </v>
          </cell>
          <cell r="T516" t="str">
            <v xml:space="preserve">R </v>
          </cell>
          <cell r="U516">
            <v>12</v>
          </cell>
          <cell r="V516" t="str">
            <v>NULL</v>
          </cell>
          <cell r="W516" t="str">
            <v>NULL</v>
          </cell>
          <cell r="X516" t="str">
            <v xml:space="preserve">CGR            </v>
          </cell>
          <cell r="Y516">
            <v>41564.13958333333</v>
          </cell>
          <cell r="Z516" t="str">
            <v>HEALTH SCIENCES-- SOM</v>
          </cell>
          <cell r="AA516" t="e">
            <v>#N/A</v>
          </cell>
          <cell r="AB516" t="e">
            <v>#N/A</v>
          </cell>
          <cell r="AE516" t="str">
            <v>DOMESTIC</v>
          </cell>
          <cell r="AF516">
            <v>0</v>
          </cell>
        </row>
        <row r="517">
          <cell r="A517" t="str">
            <v>A07833665</v>
          </cell>
          <cell r="B517" t="str">
            <v xml:space="preserve">Gilliland, Christian T             </v>
          </cell>
          <cell r="C517" t="str">
            <v>M</v>
          </cell>
          <cell r="D517" t="str">
            <v>US</v>
          </cell>
          <cell r="E517" t="str">
            <v>United States of America</v>
          </cell>
          <cell r="F517" t="str">
            <v xml:space="preserve">  </v>
          </cell>
          <cell r="G517" t="str">
            <v>GR</v>
          </cell>
          <cell r="H517" t="str">
            <v>FA13</v>
          </cell>
          <cell r="I517" t="str">
            <v>RG</v>
          </cell>
          <cell r="J517" t="str">
            <v>D3</v>
          </cell>
          <cell r="K517" t="str">
            <v>FA07</v>
          </cell>
          <cell r="L517" t="str">
            <v>FA07</v>
          </cell>
          <cell r="M517" t="str">
            <v>FA13</v>
          </cell>
          <cell r="N517" t="str">
            <v>BS77</v>
          </cell>
          <cell r="O517" t="str">
            <v xml:space="preserve">Biomed-HS </v>
          </cell>
          <cell r="P517" t="str">
            <v xml:space="preserve">Biomedical Sciences           </v>
          </cell>
          <cell r="Q517" t="str">
            <v>BIOM</v>
          </cell>
          <cell r="R517" t="str">
            <v xml:space="preserve">Biomedical Sciences                </v>
          </cell>
          <cell r="S517" t="str">
            <v xml:space="preserve">PHD </v>
          </cell>
          <cell r="T517" t="str">
            <v xml:space="preserve">R </v>
          </cell>
          <cell r="U517">
            <v>12</v>
          </cell>
          <cell r="V517" t="str">
            <v>NULL</v>
          </cell>
          <cell r="W517" t="str">
            <v>NULL</v>
          </cell>
          <cell r="X517" t="str">
            <v xml:space="preserve">CGR            </v>
          </cell>
          <cell r="Y517">
            <v>41564.13958333333</v>
          </cell>
          <cell r="Z517" t="str">
            <v>HEALTH SCIENCES-- PHARM</v>
          </cell>
          <cell r="AA517" t="e">
            <v>#N/A</v>
          </cell>
          <cell r="AB517" t="e">
            <v>#N/A</v>
          </cell>
          <cell r="AE517" t="str">
            <v>DOMESTIC</v>
          </cell>
          <cell r="AF517">
            <v>0</v>
          </cell>
        </row>
        <row r="518">
          <cell r="A518" t="str">
            <v>A07834094</v>
          </cell>
          <cell r="B518" t="str">
            <v xml:space="preserve">Ruiz, Stevie R                     </v>
          </cell>
          <cell r="C518" t="str">
            <v>M</v>
          </cell>
          <cell r="D518" t="str">
            <v>US</v>
          </cell>
          <cell r="E518" t="str">
            <v>United States of America</v>
          </cell>
          <cell r="F518" t="str">
            <v xml:space="preserve">  </v>
          </cell>
          <cell r="G518" t="str">
            <v>GR</v>
          </cell>
          <cell r="H518" t="str">
            <v>FA13</v>
          </cell>
          <cell r="I518" t="str">
            <v>RG</v>
          </cell>
          <cell r="J518" t="str">
            <v>D2</v>
          </cell>
          <cell r="K518" t="str">
            <v>FA07</v>
          </cell>
          <cell r="L518" t="str">
            <v>FA07</v>
          </cell>
          <cell r="M518" t="str">
            <v>FA13</v>
          </cell>
          <cell r="N518" t="str">
            <v>ET75</v>
          </cell>
          <cell r="O518" t="str">
            <v xml:space="preserve">Ethnic St </v>
          </cell>
          <cell r="P518" t="str">
            <v xml:space="preserve">Ethnic Studies                </v>
          </cell>
          <cell r="Q518" t="str">
            <v>ETHN</v>
          </cell>
          <cell r="R518" t="str">
            <v xml:space="preserve">Ethnic Studies                     </v>
          </cell>
          <cell r="S518" t="str">
            <v xml:space="preserve">PHD </v>
          </cell>
          <cell r="T518" t="str">
            <v xml:space="preserve">R </v>
          </cell>
          <cell r="U518">
            <v>16</v>
          </cell>
          <cell r="V518" t="str">
            <v>NULL</v>
          </cell>
          <cell r="W518" t="str">
            <v>NULL</v>
          </cell>
          <cell r="X518" t="str">
            <v xml:space="preserve">CGR            </v>
          </cell>
          <cell r="Y518">
            <v>41564.13958333333</v>
          </cell>
          <cell r="Z518" t="str">
            <v>SOCIAL SCIENCES</v>
          </cell>
          <cell r="AA518" t="e">
            <v>#N/A</v>
          </cell>
          <cell r="AB518" t="e">
            <v>#N/A</v>
          </cell>
          <cell r="AE518" t="str">
            <v>DOMESTIC</v>
          </cell>
          <cell r="AF518">
            <v>0</v>
          </cell>
        </row>
        <row r="519">
          <cell r="A519" t="str">
            <v>A07834863</v>
          </cell>
          <cell r="B519" t="str">
            <v xml:space="preserve">Tseng, Hung-Wei                    </v>
          </cell>
          <cell r="C519" t="str">
            <v>M</v>
          </cell>
          <cell r="D519" t="str">
            <v>TW</v>
          </cell>
          <cell r="E519" t="str">
            <v>Taiwan</v>
          </cell>
          <cell r="F519" t="str">
            <v>F1</v>
          </cell>
          <cell r="G519" t="str">
            <v>GR</v>
          </cell>
          <cell r="H519" t="str">
            <v>FA13</v>
          </cell>
          <cell r="I519" t="str">
            <v>RG</v>
          </cell>
          <cell r="J519" t="str">
            <v>D2</v>
          </cell>
          <cell r="K519" t="str">
            <v>FA07</v>
          </cell>
          <cell r="L519" t="str">
            <v>FA07</v>
          </cell>
          <cell r="M519" t="str">
            <v>FA13</v>
          </cell>
          <cell r="N519" t="str">
            <v>CS75</v>
          </cell>
          <cell r="O519" t="str">
            <v xml:space="preserve">Comp Sci  </v>
          </cell>
          <cell r="P519" t="str">
            <v xml:space="preserve">Computer Science              </v>
          </cell>
          <cell r="Q519" t="str">
            <v xml:space="preserve">CSE </v>
          </cell>
          <cell r="R519" t="str">
            <v xml:space="preserve">Computer Science &amp; Engineering     </v>
          </cell>
          <cell r="S519" t="str">
            <v xml:space="preserve">PHD </v>
          </cell>
          <cell r="T519" t="str">
            <v>AN</v>
          </cell>
          <cell r="U519">
            <v>17</v>
          </cell>
          <cell r="V519" t="str">
            <v>NULL</v>
          </cell>
          <cell r="W519" t="str">
            <v>NULL</v>
          </cell>
          <cell r="X519" t="str">
            <v xml:space="preserve">CGR            </v>
          </cell>
          <cell r="Y519">
            <v>41564.13958333333</v>
          </cell>
          <cell r="Z519" t="str">
            <v>JACOBS SCHOOL OF ENGINEERING</v>
          </cell>
          <cell r="AA519" t="e">
            <v>#N/A</v>
          </cell>
          <cell r="AB519" t="e">
            <v>#N/A</v>
          </cell>
          <cell r="AE519" t="str">
            <v>INTL</v>
          </cell>
          <cell r="AF519">
            <v>0</v>
          </cell>
        </row>
        <row r="520">
          <cell r="A520" t="str">
            <v>A07844710</v>
          </cell>
          <cell r="B520" t="str">
            <v xml:space="preserve">Yzurdiaga, Linda Erin              </v>
          </cell>
          <cell r="C520" t="str">
            <v>F</v>
          </cell>
          <cell r="D520" t="str">
            <v>US</v>
          </cell>
          <cell r="E520" t="str">
            <v>United States of America</v>
          </cell>
          <cell r="F520" t="str">
            <v xml:space="preserve">  </v>
          </cell>
          <cell r="G520" t="str">
            <v>GR</v>
          </cell>
          <cell r="H520" t="str">
            <v>FA13</v>
          </cell>
          <cell r="I520" t="str">
            <v>RG</v>
          </cell>
          <cell r="J520" t="str">
            <v>D1</v>
          </cell>
          <cell r="K520" t="str">
            <v>FA12</v>
          </cell>
          <cell r="L520" t="str">
            <v>FA12</v>
          </cell>
          <cell r="M520" t="str">
            <v>FA13</v>
          </cell>
          <cell r="N520" t="str">
            <v>AN75</v>
          </cell>
          <cell r="O520" t="str">
            <v xml:space="preserve">Anthropol </v>
          </cell>
          <cell r="P520" t="str">
            <v xml:space="preserve">Anthropology                  </v>
          </cell>
          <cell r="Q520" t="str">
            <v>ANTH</v>
          </cell>
          <cell r="R520" t="str">
            <v xml:space="preserve">Anthropology                       </v>
          </cell>
          <cell r="S520" t="str">
            <v xml:space="preserve">PHD </v>
          </cell>
          <cell r="T520" t="str">
            <v xml:space="preserve">R </v>
          </cell>
          <cell r="U520">
            <v>12</v>
          </cell>
          <cell r="V520" t="str">
            <v>NULL</v>
          </cell>
          <cell r="W520" t="str">
            <v>NULL</v>
          </cell>
          <cell r="X520" t="str">
            <v xml:space="preserve">CGR            </v>
          </cell>
          <cell r="Y520">
            <v>41564.13958333333</v>
          </cell>
          <cell r="Z520" t="str">
            <v>SOCIAL SCIENCES</v>
          </cell>
          <cell r="AA520" t="e">
            <v>#N/A</v>
          </cell>
          <cell r="AB520" t="e">
            <v>#N/A</v>
          </cell>
          <cell r="AE520" t="str">
            <v>DOMESTIC</v>
          </cell>
          <cell r="AF520">
            <v>0</v>
          </cell>
        </row>
        <row r="521">
          <cell r="A521" t="str">
            <v>A07846068</v>
          </cell>
          <cell r="B521" t="str">
            <v xml:space="preserve">Tam, Ryan Wai                      </v>
          </cell>
          <cell r="C521" t="str">
            <v>M</v>
          </cell>
          <cell r="D521" t="str">
            <v>US</v>
          </cell>
          <cell r="E521" t="str">
            <v>United States of America</v>
          </cell>
          <cell r="F521" t="str">
            <v xml:space="preserve">  </v>
          </cell>
          <cell r="G521" t="str">
            <v>GR</v>
          </cell>
          <cell r="H521" t="str">
            <v>FA13</v>
          </cell>
          <cell r="I521" t="str">
            <v>RG</v>
          </cell>
          <cell r="J521" t="str">
            <v>MA</v>
          </cell>
          <cell r="K521" t="str">
            <v>FA12</v>
          </cell>
          <cell r="L521" t="str">
            <v>FA12</v>
          </cell>
          <cell r="M521" t="str">
            <v>FA13</v>
          </cell>
          <cell r="N521" t="str">
            <v>BE75</v>
          </cell>
          <cell r="O521" t="str">
            <v xml:space="preserve">Bioengin  </v>
          </cell>
          <cell r="P521" t="str">
            <v xml:space="preserve">Bioengineering                </v>
          </cell>
          <cell r="Q521" t="str">
            <v>BENG</v>
          </cell>
          <cell r="R521" t="str">
            <v xml:space="preserve">Bioengineering                     </v>
          </cell>
          <cell r="S521" t="str">
            <v xml:space="preserve">MS  </v>
          </cell>
          <cell r="T521" t="str">
            <v xml:space="preserve">R </v>
          </cell>
          <cell r="U521">
            <v>12</v>
          </cell>
          <cell r="V521" t="str">
            <v>NULL</v>
          </cell>
          <cell r="W521" t="str">
            <v>NULL</v>
          </cell>
          <cell r="X521" t="str">
            <v xml:space="preserve">CGR            </v>
          </cell>
          <cell r="Y521">
            <v>41564.13958333333</v>
          </cell>
          <cell r="Z521" t="str">
            <v>JACOBS SCHOOL OF ENGINEERING</v>
          </cell>
          <cell r="AA521" t="e">
            <v>#N/A</v>
          </cell>
          <cell r="AB521" t="e">
            <v>#N/A</v>
          </cell>
          <cell r="AE521" t="str">
            <v>DOMESTIC</v>
          </cell>
          <cell r="AF521">
            <v>0</v>
          </cell>
        </row>
        <row r="522">
          <cell r="A522" t="str">
            <v>A07851057</v>
          </cell>
          <cell r="B522" t="str">
            <v xml:space="preserve">Mendez, Natalie                    </v>
          </cell>
          <cell r="C522" t="str">
            <v>F</v>
          </cell>
          <cell r="D522" t="str">
            <v>US</v>
          </cell>
          <cell r="E522" t="str">
            <v>United States of America</v>
          </cell>
          <cell r="F522" t="str">
            <v xml:space="preserve">  </v>
          </cell>
          <cell r="G522" t="str">
            <v>GR</v>
          </cell>
          <cell r="H522" t="str">
            <v>FA13</v>
          </cell>
          <cell r="I522" t="str">
            <v>RG</v>
          </cell>
          <cell r="J522" t="str">
            <v>D1</v>
          </cell>
          <cell r="K522" t="str">
            <v>FA11</v>
          </cell>
          <cell r="L522" t="str">
            <v>FA11</v>
          </cell>
          <cell r="M522" t="str">
            <v>FA13</v>
          </cell>
          <cell r="N522" t="str">
            <v>MS76</v>
          </cell>
          <cell r="O522" t="str">
            <v>MatSci&amp;Eng</v>
          </cell>
          <cell r="P522" t="str">
            <v xml:space="preserve">Materials Sci &amp; Engineering   </v>
          </cell>
          <cell r="Q522" t="str">
            <v>MATS</v>
          </cell>
          <cell r="R522" t="str">
            <v>Materials Sci &amp; Engineering Program</v>
          </cell>
          <cell r="S522" t="str">
            <v xml:space="preserve">PHD </v>
          </cell>
          <cell r="T522" t="str">
            <v xml:space="preserve">R </v>
          </cell>
          <cell r="U522">
            <v>12</v>
          </cell>
          <cell r="V522" t="str">
            <v>NULL</v>
          </cell>
          <cell r="W522" t="str">
            <v>NULL</v>
          </cell>
          <cell r="X522" t="str">
            <v xml:space="preserve">CGR            </v>
          </cell>
          <cell r="Y522">
            <v>41564.13958333333</v>
          </cell>
          <cell r="Z522" t="str">
            <v>JACOBS SCHOOL OF ENGINEERING</v>
          </cell>
          <cell r="AA522" t="e">
            <v>#N/A</v>
          </cell>
          <cell r="AB522" t="e">
            <v>#N/A</v>
          </cell>
          <cell r="AE522" t="str">
            <v>DOMESTIC</v>
          </cell>
          <cell r="AF522">
            <v>0</v>
          </cell>
        </row>
        <row r="523">
          <cell r="A523" t="str">
            <v>A07859856</v>
          </cell>
          <cell r="B523" t="str">
            <v xml:space="preserve">Patnode, Rene N                    </v>
          </cell>
          <cell r="C523" t="str">
            <v>M</v>
          </cell>
          <cell r="D523" t="str">
            <v>US</v>
          </cell>
          <cell r="E523" t="str">
            <v>United States of America</v>
          </cell>
          <cell r="F523" t="str">
            <v xml:space="preserve">  </v>
          </cell>
          <cell r="G523" t="str">
            <v>GR</v>
          </cell>
          <cell r="H523" t="str">
            <v>FA13</v>
          </cell>
          <cell r="I523" t="str">
            <v>RG</v>
          </cell>
          <cell r="J523" t="str">
            <v>D2</v>
          </cell>
          <cell r="K523" t="str">
            <v>WI11</v>
          </cell>
          <cell r="L523" t="str">
            <v>FA07</v>
          </cell>
          <cell r="M523" t="str">
            <v>FA13</v>
          </cell>
          <cell r="N523" t="str">
            <v>SO75</v>
          </cell>
          <cell r="O523" t="str">
            <v xml:space="preserve">Sociology </v>
          </cell>
          <cell r="P523" t="str">
            <v xml:space="preserve">Sociology                     </v>
          </cell>
          <cell r="Q523" t="str">
            <v xml:space="preserve">SOC </v>
          </cell>
          <cell r="R523" t="str">
            <v xml:space="preserve">Sociology                          </v>
          </cell>
          <cell r="S523" t="str">
            <v xml:space="preserve">PHD </v>
          </cell>
          <cell r="T523" t="str">
            <v xml:space="preserve">R </v>
          </cell>
          <cell r="U523">
            <v>21</v>
          </cell>
          <cell r="V523" t="str">
            <v>NULL</v>
          </cell>
          <cell r="W523" t="str">
            <v>NULL</v>
          </cell>
          <cell r="X523" t="str">
            <v xml:space="preserve">CGR            </v>
          </cell>
          <cell r="Y523">
            <v>41564.13958333333</v>
          </cell>
          <cell r="Z523" t="str">
            <v>SOCIAL SCIENCES</v>
          </cell>
          <cell r="AA523" t="e">
            <v>#N/A</v>
          </cell>
          <cell r="AB523" t="e">
            <v>#N/A</v>
          </cell>
          <cell r="AE523" t="str">
            <v>DOMESTIC</v>
          </cell>
          <cell r="AF523">
            <v>0</v>
          </cell>
        </row>
        <row r="524">
          <cell r="A524" t="str">
            <v>A07860038</v>
          </cell>
          <cell r="B524" t="str">
            <v xml:space="preserve">Angelella, Maria                   </v>
          </cell>
          <cell r="C524" t="str">
            <v>F</v>
          </cell>
          <cell r="D524" t="str">
            <v>US</v>
          </cell>
          <cell r="E524" t="str">
            <v>United States of America</v>
          </cell>
          <cell r="F524" t="str">
            <v xml:space="preserve">  </v>
          </cell>
          <cell r="G524" t="str">
            <v>GR</v>
          </cell>
          <cell r="H524" t="str">
            <v>FA13</v>
          </cell>
          <cell r="I524" t="str">
            <v>RG</v>
          </cell>
          <cell r="J524" t="str">
            <v>D2</v>
          </cell>
          <cell r="K524" t="str">
            <v>FA08</v>
          </cell>
          <cell r="L524" t="str">
            <v>FA08</v>
          </cell>
          <cell r="M524" t="str">
            <v>FA13</v>
          </cell>
          <cell r="N524" t="str">
            <v>CH75</v>
          </cell>
          <cell r="O524" t="str">
            <v xml:space="preserve">Chemistry </v>
          </cell>
          <cell r="P524" t="str">
            <v xml:space="preserve">Chemistry                     </v>
          </cell>
          <cell r="Q524" t="str">
            <v>CHEM</v>
          </cell>
          <cell r="R524" t="str">
            <v xml:space="preserve">Chemistry and Biochemistry         </v>
          </cell>
          <cell r="S524" t="str">
            <v xml:space="preserve">PHD </v>
          </cell>
          <cell r="T524" t="str">
            <v xml:space="preserve">R </v>
          </cell>
          <cell r="U524">
            <v>12</v>
          </cell>
          <cell r="V524" t="str">
            <v>NULL</v>
          </cell>
          <cell r="W524" t="str">
            <v>NULL</v>
          </cell>
          <cell r="X524" t="str">
            <v xml:space="preserve">CGR            </v>
          </cell>
          <cell r="Y524">
            <v>41564.13958333333</v>
          </cell>
          <cell r="Z524" t="str">
            <v>PHYSICAL SCIENCES</v>
          </cell>
          <cell r="AA524" t="e">
            <v>#N/A</v>
          </cell>
          <cell r="AB524" t="e">
            <v>#N/A</v>
          </cell>
          <cell r="AE524" t="str">
            <v>DOMESTIC</v>
          </cell>
          <cell r="AF524">
            <v>0</v>
          </cell>
        </row>
        <row r="525">
          <cell r="A525" t="str">
            <v>A07861019</v>
          </cell>
          <cell r="B525" t="str">
            <v xml:space="preserve">Ptasinski, Joanna N                </v>
          </cell>
          <cell r="C525" t="str">
            <v>F</v>
          </cell>
          <cell r="D525" t="str">
            <v>US</v>
          </cell>
          <cell r="E525" t="str">
            <v>United States of America</v>
          </cell>
          <cell r="F525" t="str">
            <v xml:space="preserve">  </v>
          </cell>
          <cell r="G525" t="str">
            <v>GR</v>
          </cell>
          <cell r="H525" t="str">
            <v>FA13</v>
          </cell>
          <cell r="I525" t="str">
            <v>RG</v>
          </cell>
          <cell r="J525" t="str">
            <v>D2</v>
          </cell>
          <cell r="K525" t="str">
            <v>FA07</v>
          </cell>
          <cell r="L525" t="str">
            <v>FA07</v>
          </cell>
          <cell r="M525" t="str">
            <v>FA13</v>
          </cell>
          <cell r="N525" t="str">
            <v>EC81</v>
          </cell>
          <cell r="O525" t="str">
            <v xml:space="preserve">Photonics </v>
          </cell>
          <cell r="P525" t="str">
            <v xml:space="preserve">Electr Engin (Photonics)      </v>
          </cell>
          <cell r="Q525" t="str">
            <v xml:space="preserve">ECE </v>
          </cell>
          <cell r="R525" t="str">
            <v xml:space="preserve">Electrical &amp; Computer Engineering  </v>
          </cell>
          <cell r="S525" t="str">
            <v xml:space="preserve">PHD </v>
          </cell>
          <cell r="T525" t="str">
            <v>PR</v>
          </cell>
          <cell r="U525">
            <v>6</v>
          </cell>
          <cell r="V525" t="str">
            <v>NULL</v>
          </cell>
          <cell r="W525" t="str">
            <v>NULL</v>
          </cell>
          <cell r="X525" t="str">
            <v xml:space="preserve">CGR            </v>
          </cell>
          <cell r="Y525">
            <v>41564.13958333333</v>
          </cell>
          <cell r="Z525" t="str">
            <v>JACOBS SCHOOL OF ENGINEERING</v>
          </cell>
          <cell r="AA525" t="e">
            <v>#N/A</v>
          </cell>
          <cell r="AB525" t="e">
            <v>#N/A</v>
          </cell>
          <cell r="AE525" t="str">
            <v>DOMESTIC</v>
          </cell>
          <cell r="AF525">
            <v>0</v>
          </cell>
        </row>
        <row r="526">
          <cell r="A526" t="str">
            <v>A07870009</v>
          </cell>
          <cell r="B526" t="str">
            <v xml:space="preserve">Stoner, Samuel Alton               </v>
          </cell>
          <cell r="C526" t="str">
            <v>M</v>
          </cell>
          <cell r="D526" t="str">
            <v>US</v>
          </cell>
          <cell r="E526" t="str">
            <v>United States of America</v>
          </cell>
          <cell r="F526" t="str">
            <v xml:space="preserve">  </v>
          </cell>
          <cell r="G526" t="str">
            <v>GR</v>
          </cell>
          <cell r="H526" t="str">
            <v>FA13</v>
          </cell>
          <cell r="I526" t="str">
            <v>RG</v>
          </cell>
          <cell r="J526" t="str">
            <v>D1</v>
          </cell>
          <cell r="K526" t="str">
            <v>FA12</v>
          </cell>
          <cell r="L526" t="str">
            <v>FA12</v>
          </cell>
          <cell r="M526" t="str">
            <v>FA13</v>
          </cell>
          <cell r="N526" t="str">
            <v>BS75</v>
          </cell>
          <cell r="O526" t="str">
            <v>Biomed Sci</v>
          </cell>
          <cell r="P526" t="str">
            <v xml:space="preserve">Biomedical Sciences           </v>
          </cell>
          <cell r="Q526" t="str">
            <v>BIOM</v>
          </cell>
          <cell r="R526" t="str">
            <v xml:space="preserve">Biomedical Sciences                </v>
          </cell>
          <cell r="S526" t="str">
            <v xml:space="preserve">PHD </v>
          </cell>
          <cell r="T526" t="str">
            <v xml:space="preserve">R </v>
          </cell>
          <cell r="U526">
            <v>13</v>
          </cell>
          <cell r="V526" t="str">
            <v>NULL</v>
          </cell>
          <cell r="W526" t="str">
            <v>NULL</v>
          </cell>
          <cell r="X526" t="str">
            <v xml:space="preserve">CGR            </v>
          </cell>
          <cell r="Y526">
            <v>41564.13958333333</v>
          </cell>
          <cell r="Z526" t="str">
            <v>HEALTH SCIENCES-- SOM</v>
          </cell>
          <cell r="AA526" t="e">
            <v>#N/A</v>
          </cell>
          <cell r="AB526" t="e">
            <v>#N/A</v>
          </cell>
          <cell r="AE526" t="str">
            <v>DOMESTIC</v>
          </cell>
          <cell r="AF526">
            <v>0</v>
          </cell>
        </row>
        <row r="527">
          <cell r="A527" t="str">
            <v>A07871835</v>
          </cell>
          <cell r="B527" t="str">
            <v xml:space="preserve">Hunt, Matthew Adam                 </v>
          </cell>
          <cell r="C527" t="str">
            <v>M</v>
          </cell>
          <cell r="D527" t="str">
            <v>US</v>
          </cell>
          <cell r="E527" t="str">
            <v>United States of America</v>
          </cell>
          <cell r="F527" t="str">
            <v xml:space="preserve">  </v>
          </cell>
          <cell r="G527" t="str">
            <v>GR</v>
          </cell>
          <cell r="H527" t="str">
            <v>FA13</v>
          </cell>
          <cell r="I527" t="str">
            <v>RG</v>
          </cell>
          <cell r="J527" t="str">
            <v>MA</v>
          </cell>
          <cell r="K527" t="str">
            <v>SP12</v>
          </cell>
          <cell r="L527" t="str">
            <v>SP12</v>
          </cell>
          <cell r="M527" t="str">
            <v>FA13</v>
          </cell>
          <cell r="N527" t="str">
            <v>BI77</v>
          </cell>
          <cell r="O527" t="str">
            <v xml:space="preserve">Biology   </v>
          </cell>
          <cell r="P527" t="str">
            <v xml:space="preserve">Biology                       </v>
          </cell>
          <cell r="Q527" t="str">
            <v>BIOL</v>
          </cell>
          <cell r="R527" t="str">
            <v xml:space="preserve">Biology                            </v>
          </cell>
          <cell r="S527" t="str">
            <v xml:space="preserve">MS  </v>
          </cell>
          <cell r="T527" t="str">
            <v xml:space="preserve">R </v>
          </cell>
          <cell r="U527">
            <v>18</v>
          </cell>
          <cell r="V527" t="str">
            <v>NULL</v>
          </cell>
          <cell r="W527" t="str">
            <v>NULL</v>
          </cell>
          <cell r="X527" t="str">
            <v xml:space="preserve">CGR            </v>
          </cell>
          <cell r="Y527">
            <v>41564.13958333333</v>
          </cell>
          <cell r="Z527" t="str">
            <v>BIOLOGICAL SCIENCES</v>
          </cell>
          <cell r="AA527" t="e">
            <v>#N/A</v>
          </cell>
          <cell r="AB527" t="e">
            <v>#N/A</v>
          </cell>
          <cell r="AE527" t="str">
            <v>DOMESTIC</v>
          </cell>
          <cell r="AF527">
            <v>0</v>
          </cell>
        </row>
        <row r="528">
          <cell r="A528" t="str">
            <v>A07874948</v>
          </cell>
          <cell r="B528" t="str">
            <v xml:space="preserve">Martinez, Ana Laura                </v>
          </cell>
          <cell r="C528" t="str">
            <v>F</v>
          </cell>
          <cell r="D528" t="str">
            <v>US</v>
          </cell>
          <cell r="E528" t="str">
            <v>United States of America</v>
          </cell>
          <cell r="F528" t="str">
            <v xml:space="preserve">  </v>
          </cell>
          <cell r="G528" t="str">
            <v>GR</v>
          </cell>
          <cell r="H528" t="str">
            <v>FA13</v>
          </cell>
          <cell r="I528" t="str">
            <v>RG</v>
          </cell>
          <cell r="J528" t="str">
            <v>MA</v>
          </cell>
          <cell r="K528" t="str">
            <v>FA12</v>
          </cell>
          <cell r="L528" t="str">
            <v>FA12</v>
          </cell>
          <cell r="M528" t="str">
            <v>FA13</v>
          </cell>
          <cell r="N528" t="str">
            <v>LA76</v>
          </cell>
          <cell r="O528" t="str">
            <v>LatinAm St</v>
          </cell>
          <cell r="P528" t="str">
            <v xml:space="preserve">Latin American Studies        </v>
          </cell>
          <cell r="Q528" t="str">
            <v>LATI</v>
          </cell>
          <cell r="R528" t="str">
            <v xml:space="preserve">Latin American Studies Program     </v>
          </cell>
          <cell r="S528" t="str">
            <v xml:space="preserve">MA  </v>
          </cell>
          <cell r="T528" t="str">
            <v xml:space="preserve">R </v>
          </cell>
          <cell r="U528">
            <v>12</v>
          </cell>
          <cell r="V528" t="str">
            <v>NULL</v>
          </cell>
          <cell r="W528" t="str">
            <v>NULL</v>
          </cell>
          <cell r="X528" t="str">
            <v xml:space="preserve">CGR            </v>
          </cell>
          <cell r="Y528">
            <v>41564.13958333333</v>
          </cell>
          <cell r="Z528" t="str">
            <v>SOCIAL SCIENCES</v>
          </cell>
          <cell r="AA528" t="e">
            <v>#N/A</v>
          </cell>
          <cell r="AB528" t="e">
            <v>#N/A</v>
          </cell>
          <cell r="AE528" t="str">
            <v>DOMESTIC</v>
          </cell>
          <cell r="AF528">
            <v>0</v>
          </cell>
        </row>
        <row r="529">
          <cell r="A529" t="str">
            <v>A07881125</v>
          </cell>
          <cell r="B529" t="str">
            <v xml:space="preserve">McGovern, William Patrick          </v>
          </cell>
          <cell r="C529" t="str">
            <v>M</v>
          </cell>
          <cell r="D529" t="str">
            <v>US</v>
          </cell>
          <cell r="E529" t="str">
            <v>United States of America</v>
          </cell>
          <cell r="F529" t="str">
            <v xml:space="preserve">  </v>
          </cell>
          <cell r="G529" t="str">
            <v>GR</v>
          </cell>
          <cell r="H529" t="str">
            <v>FA13</v>
          </cell>
          <cell r="I529" t="str">
            <v>RG</v>
          </cell>
          <cell r="J529" t="str">
            <v>D2</v>
          </cell>
          <cell r="K529" t="str">
            <v>FA10</v>
          </cell>
          <cell r="L529" t="str">
            <v>FA10</v>
          </cell>
          <cell r="M529" t="str">
            <v>FA13</v>
          </cell>
          <cell r="N529" t="str">
            <v>HI75</v>
          </cell>
          <cell r="O529" t="str">
            <v xml:space="preserve">History   </v>
          </cell>
          <cell r="P529" t="str">
            <v xml:space="preserve">History                       </v>
          </cell>
          <cell r="Q529" t="str">
            <v>HIST</v>
          </cell>
          <cell r="R529" t="str">
            <v xml:space="preserve">History                            </v>
          </cell>
          <cell r="S529" t="str">
            <v xml:space="preserve">PHD </v>
          </cell>
          <cell r="T529" t="str">
            <v xml:space="preserve">R </v>
          </cell>
          <cell r="U529">
            <v>12</v>
          </cell>
          <cell r="V529" t="str">
            <v>NULL</v>
          </cell>
          <cell r="W529" t="str">
            <v>NULL</v>
          </cell>
          <cell r="X529" t="str">
            <v xml:space="preserve">CGR            </v>
          </cell>
          <cell r="Y529">
            <v>41564.13958333333</v>
          </cell>
          <cell r="Z529" t="str">
            <v>ARTS &amp; HUMANITIES</v>
          </cell>
          <cell r="AA529" t="e">
            <v>#N/A</v>
          </cell>
          <cell r="AB529" t="e">
            <v>#N/A</v>
          </cell>
          <cell r="AE529" t="str">
            <v>DOMESTIC</v>
          </cell>
          <cell r="AF529">
            <v>0</v>
          </cell>
        </row>
        <row r="530">
          <cell r="A530" t="str">
            <v>A07885170</v>
          </cell>
          <cell r="B530" t="str">
            <v xml:space="preserve">Nord, Matthew S                    </v>
          </cell>
          <cell r="C530" t="str">
            <v>M</v>
          </cell>
          <cell r="D530" t="str">
            <v>US</v>
          </cell>
          <cell r="E530" t="str">
            <v>United States of America</v>
          </cell>
          <cell r="F530" t="str">
            <v xml:space="preserve">  </v>
          </cell>
          <cell r="G530" t="str">
            <v>GR</v>
          </cell>
          <cell r="H530" t="str">
            <v>FA13</v>
          </cell>
          <cell r="I530" t="str">
            <v>RG</v>
          </cell>
          <cell r="J530" t="str">
            <v>D1</v>
          </cell>
          <cell r="K530" t="str">
            <v>FA11</v>
          </cell>
          <cell r="L530" t="str">
            <v>FA11</v>
          </cell>
          <cell r="M530" t="str">
            <v>FA13</v>
          </cell>
          <cell r="N530" t="str">
            <v>BI77</v>
          </cell>
          <cell r="O530" t="str">
            <v xml:space="preserve">Biology   </v>
          </cell>
          <cell r="P530" t="str">
            <v xml:space="preserve">Biology                       </v>
          </cell>
          <cell r="Q530" t="str">
            <v>BIOL</v>
          </cell>
          <cell r="R530" t="str">
            <v xml:space="preserve">Biology                            </v>
          </cell>
          <cell r="S530" t="str">
            <v xml:space="preserve">PHD </v>
          </cell>
          <cell r="T530" t="str">
            <v xml:space="preserve">R </v>
          </cell>
          <cell r="U530">
            <v>12</v>
          </cell>
          <cell r="V530" t="str">
            <v>NULL</v>
          </cell>
          <cell r="W530" t="str">
            <v>NULL</v>
          </cell>
          <cell r="X530" t="str">
            <v xml:space="preserve">CGR            </v>
          </cell>
          <cell r="Y530">
            <v>41564.13958333333</v>
          </cell>
          <cell r="Z530" t="str">
            <v>BIOLOGICAL SCIENCES</v>
          </cell>
          <cell r="AA530" t="e">
            <v>#N/A</v>
          </cell>
          <cell r="AB530" t="e">
            <v>#N/A</v>
          </cell>
          <cell r="AE530" t="str">
            <v>DOMESTIC</v>
          </cell>
          <cell r="AF530">
            <v>0</v>
          </cell>
        </row>
        <row r="531">
          <cell r="A531" t="str">
            <v>A07889598</v>
          </cell>
          <cell r="B531" t="str">
            <v xml:space="preserve">Patton, Augustus Kunimatsu         </v>
          </cell>
          <cell r="C531" t="str">
            <v>M</v>
          </cell>
          <cell r="D531" t="str">
            <v>US</v>
          </cell>
          <cell r="E531" t="str">
            <v>United States of America</v>
          </cell>
          <cell r="F531" t="str">
            <v xml:space="preserve">  </v>
          </cell>
          <cell r="G531" t="str">
            <v>GR</v>
          </cell>
          <cell r="H531" t="str">
            <v>FA13</v>
          </cell>
          <cell r="I531" t="str">
            <v>RG</v>
          </cell>
          <cell r="J531" t="str">
            <v>MA</v>
          </cell>
          <cell r="K531" t="str">
            <v>FA12</v>
          </cell>
          <cell r="L531" t="str">
            <v>FA12</v>
          </cell>
          <cell r="M531" t="str">
            <v>FA13</v>
          </cell>
          <cell r="N531" t="str">
            <v>BE75</v>
          </cell>
          <cell r="O531" t="str">
            <v xml:space="preserve">Bioengin  </v>
          </cell>
          <cell r="P531" t="str">
            <v xml:space="preserve">Bioengineering                </v>
          </cell>
          <cell r="Q531" t="str">
            <v>BENG</v>
          </cell>
          <cell r="R531" t="str">
            <v xml:space="preserve">Bioengineering                     </v>
          </cell>
          <cell r="S531" t="str">
            <v xml:space="preserve">MS  </v>
          </cell>
          <cell r="T531" t="str">
            <v xml:space="preserve">R </v>
          </cell>
          <cell r="U531">
            <v>12</v>
          </cell>
          <cell r="V531" t="str">
            <v>NULL</v>
          </cell>
          <cell r="W531" t="str">
            <v>NULL</v>
          </cell>
          <cell r="X531" t="str">
            <v xml:space="preserve">CGR            </v>
          </cell>
          <cell r="Y531">
            <v>41564.13958333333</v>
          </cell>
          <cell r="Z531" t="str">
            <v>JACOBS SCHOOL OF ENGINEERING</v>
          </cell>
          <cell r="AA531" t="e">
            <v>#N/A</v>
          </cell>
          <cell r="AB531" t="e">
            <v>#N/A</v>
          </cell>
          <cell r="AE531" t="str">
            <v>DOMESTIC</v>
          </cell>
          <cell r="AF531">
            <v>0</v>
          </cell>
        </row>
        <row r="532">
          <cell r="A532" t="str">
            <v>A07915623</v>
          </cell>
          <cell r="B532" t="str">
            <v xml:space="preserve">Phillips, Isaac Alfred             </v>
          </cell>
          <cell r="C532" t="str">
            <v>M</v>
          </cell>
          <cell r="D532" t="str">
            <v>US</v>
          </cell>
          <cell r="E532" t="str">
            <v>United States of America</v>
          </cell>
          <cell r="F532" t="str">
            <v xml:space="preserve">  </v>
          </cell>
          <cell r="G532" t="str">
            <v>GR</v>
          </cell>
          <cell r="H532" t="str">
            <v>FA13</v>
          </cell>
          <cell r="I532" t="str">
            <v>RG</v>
          </cell>
          <cell r="J532" t="str">
            <v>MA</v>
          </cell>
          <cell r="K532" t="str">
            <v>FA12</v>
          </cell>
          <cell r="L532" t="str">
            <v>FA12</v>
          </cell>
          <cell r="M532" t="str">
            <v>FA13</v>
          </cell>
          <cell r="N532" t="str">
            <v>CS76</v>
          </cell>
          <cell r="O532" t="str">
            <v>CSECompEng</v>
          </cell>
          <cell r="P532" t="str">
            <v>Computer Science(Comput Engin)</v>
          </cell>
          <cell r="Q532" t="str">
            <v xml:space="preserve">CSE </v>
          </cell>
          <cell r="R532" t="str">
            <v xml:space="preserve">Computer Science &amp; Engineering     </v>
          </cell>
          <cell r="S532" t="str">
            <v xml:space="preserve">MS  </v>
          </cell>
          <cell r="T532" t="str">
            <v xml:space="preserve">R </v>
          </cell>
          <cell r="U532">
            <v>8</v>
          </cell>
          <cell r="V532" t="str">
            <v>NULL</v>
          </cell>
          <cell r="W532" t="str">
            <v>NULL</v>
          </cell>
          <cell r="X532" t="str">
            <v xml:space="preserve">CGR            </v>
          </cell>
          <cell r="Y532">
            <v>41564.13958333333</v>
          </cell>
          <cell r="Z532" t="str">
            <v>JACOBS SCHOOL OF ENGINEERING</v>
          </cell>
          <cell r="AA532" t="e">
            <v>#N/A</v>
          </cell>
          <cell r="AB532" t="e">
            <v>#N/A</v>
          </cell>
          <cell r="AE532" t="str">
            <v>DOMESTIC</v>
          </cell>
          <cell r="AF532">
            <v>0</v>
          </cell>
        </row>
        <row r="533">
          <cell r="A533" t="str">
            <v>A07916078</v>
          </cell>
          <cell r="B533" t="str">
            <v xml:space="preserve">Murano, George Anthony             </v>
          </cell>
          <cell r="C533" t="str">
            <v>M</v>
          </cell>
          <cell r="D533" t="str">
            <v>US</v>
          </cell>
          <cell r="E533" t="str">
            <v>United States of America</v>
          </cell>
          <cell r="F533" t="str">
            <v xml:space="preserve">  </v>
          </cell>
          <cell r="G533" t="str">
            <v>GR</v>
          </cell>
          <cell r="H533" t="str">
            <v>FA13</v>
          </cell>
          <cell r="I533" t="str">
            <v>RG</v>
          </cell>
          <cell r="J533" t="str">
            <v>MA</v>
          </cell>
          <cell r="K533" t="str">
            <v>FA12</v>
          </cell>
          <cell r="L533" t="str">
            <v>FA12</v>
          </cell>
          <cell r="M533" t="str">
            <v>FA13</v>
          </cell>
          <cell r="N533" t="str">
            <v>CH75</v>
          </cell>
          <cell r="O533" t="str">
            <v xml:space="preserve">Chemistry </v>
          </cell>
          <cell r="P533" t="str">
            <v xml:space="preserve">Chemistry                     </v>
          </cell>
          <cell r="Q533" t="str">
            <v>CHEM</v>
          </cell>
          <cell r="R533" t="str">
            <v xml:space="preserve">Chemistry and Biochemistry         </v>
          </cell>
          <cell r="S533" t="str">
            <v xml:space="preserve">MS  </v>
          </cell>
          <cell r="T533" t="str">
            <v xml:space="preserve">R </v>
          </cell>
          <cell r="U533">
            <v>12</v>
          </cell>
          <cell r="V533" t="str">
            <v>NULL</v>
          </cell>
          <cell r="W533" t="str">
            <v>NULL</v>
          </cell>
          <cell r="X533" t="str">
            <v xml:space="preserve">CGR            </v>
          </cell>
          <cell r="Y533">
            <v>41564.13958333333</v>
          </cell>
          <cell r="Z533" t="str">
            <v>PHYSICAL SCIENCES</v>
          </cell>
          <cell r="AA533" t="e">
            <v>#N/A</v>
          </cell>
          <cell r="AB533" t="e">
            <v>#N/A</v>
          </cell>
          <cell r="AE533" t="str">
            <v>DOMESTIC</v>
          </cell>
          <cell r="AF533">
            <v>0</v>
          </cell>
        </row>
        <row r="534">
          <cell r="A534" t="str">
            <v>A07929480</v>
          </cell>
          <cell r="B534" t="str">
            <v xml:space="preserve">Chuenangkul, Paneeta F             </v>
          </cell>
          <cell r="C534" t="str">
            <v>F</v>
          </cell>
          <cell r="D534" t="str">
            <v>US</v>
          </cell>
          <cell r="E534" t="str">
            <v>United States of America</v>
          </cell>
          <cell r="F534" t="str">
            <v xml:space="preserve">  </v>
          </cell>
          <cell r="G534" t="str">
            <v>GR</v>
          </cell>
          <cell r="H534" t="str">
            <v>FA13</v>
          </cell>
          <cell r="I534" t="str">
            <v>RG</v>
          </cell>
          <cell r="J534" t="str">
            <v>MA</v>
          </cell>
          <cell r="K534" t="str">
            <v>FA12</v>
          </cell>
          <cell r="L534" t="str">
            <v>FA12</v>
          </cell>
          <cell r="M534" t="str">
            <v>FA13</v>
          </cell>
          <cell r="N534" t="str">
            <v>IR76</v>
          </cell>
          <cell r="O534" t="str">
            <v xml:space="preserve">MPIA      </v>
          </cell>
          <cell r="P534" t="str">
            <v xml:space="preserve">Pacific International Affairs </v>
          </cell>
          <cell r="Q534" t="str">
            <v>IRPS</v>
          </cell>
          <cell r="R534" t="str">
            <v xml:space="preserve">Intl Relations &amp; Pacific Studies   </v>
          </cell>
          <cell r="S534" t="str">
            <v>MPIA</v>
          </cell>
          <cell r="T534" t="str">
            <v xml:space="preserve">R </v>
          </cell>
          <cell r="U534">
            <v>16</v>
          </cell>
          <cell r="V534" t="str">
            <v>NULL</v>
          </cell>
          <cell r="W534" t="str">
            <v>NULL</v>
          </cell>
          <cell r="X534" t="str">
            <v xml:space="preserve">CGR            </v>
          </cell>
          <cell r="Y534">
            <v>41564.13958333333</v>
          </cell>
          <cell r="Z534" t="str">
            <v>INTERNATIONAL RELATIONS &amp; PACIFIC STUDIES</v>
          </cell>
          <cell r="AA534" t="e">
            <v>#N/A</v>
          </cell>
          <cell r="AB534" t="e">
            <v>#N/A</v>
          </cell>
          <cell r="AE534" t="str">
            <v>DOMESTIC</v>
          </cell>
          <cell r="AF534">
            <v>0</v>
          </cell>
        </row>
        <row r="535">
          <cell r="A535" t="str">
            <v>A07941418</v>
          </cell>
          <cell r="B535" t="str">
            <v xml:space="preserve">Escobar Acevedo, Marco Antonio     </v>
          </cell>
          <cell r="C535" t="str">
            <v>M</v>
          </cell>
          <cell r="D535" t="str">
            <v>MX</v>
          </cell>
          <cell r="E535" t="str">
            <v>Mexico</v>
          </cell>
          <cell r="F535" t="str">
            <v>F1</v>
          </cell>
          <cell r="G535" t="str">
            <v>GR</v>
          </cell>
          <cell r="H535" t="str">
            <v>FA13</v>
          </cell>
          <cell r="I535" t="str">
            <v>RG</v>
          </cell>
          <cell r="J535" t="str">
            <v>D2</v>
          </cell>
          <cell r="K535" t="str">
            <v>FA07</v>
          </cell>
          <cell r="L535" t="str">
            <v>FA07</v>
          </cell>
          <cell r="M535" t="str">
            <v>FA13</v>
          </cell>
          <cell r="N535" t="str">
            <v>EC86</v>
          </cell>
          <cell r="O535" t="str">
            <v>ElNanDvSys</v>
          </cell>
          <cell r="P535" t="str">
            <v>ElecEng (Nanoscale Device&amp;Sys)</v>
          </cell>
          <cell r="Q535" t="str">
            <v xml:space="preserve">ECE </v>
          </cell>
          <cell r="R535" t="str">
            <v xml:space="preserve">Electrical &amp; Computer Engineering  </v>
          </cell>
          <cell r="S535" t="str">
            <v xml:space="preserve">PHD </v>
          </cell>
          <cell r="T535" t="str">
            <v>AN</v>
          </cell>
          <cell r="U535">
            <v>12</v>
          </cell>
          <cell r="V535" t="str">
            <v>NULL</v>
          </cell>
          <cell r="W535" t="str">
            <v>NULL</v>
          </cell>
          <cell r="X535" t="str">
            <v xml:space="preserve">CGR            </v>
          </cell>
          <cell r="Y535">
            <v>41564.13958333333</v>
          </cell>
          <cell r="Z535" t="str">
            <v>JACOBS SCHOOL OF ENGINEERING</v>
          </cell>
          <cell r="AA535" t="e">
            <v>#N/A</v>
          </cell>
          <cell r="AB535" t="e">
            <v>#N/A</v>
          </cell>
          <cell r="AE535" t="str">
            <v>INTL</v>
          </cell>
          <cell r="AF535">
            <v>0</v>
          </cell>
        </row>
        <row r="536">
          <cell r="A536" t="str">
            <v>A07943400</v>
          </cell>
          <cell r="B536" t="str">
            <v xml:space="preserve">Noh, Eunho                         </v>
          </cell>
          <cell r="C536" t="str">
            <v>M</v>
          </cell>
          <cell r="D536" t="str">
            <v>KR</v>
          </cell>
          <cell r="E536" t="str">
            <v>Korea, Republic of (South)</v>
          </cell>
          <cell r="F536" t="str">
            <v>F1</v>
          </cell>
          <cell r="G536" t="str">
            <v>GR</v>
          </cell>
          <cell r="H536" t="str">
            <v>FA13</v>
          </cell>
          <cell r="I536" t="str">
            <v>RG</v>
          </cell>
          <cell r="J536" t="str">
            <v>D2</v>
          </cell>
          <cell r="K536" t="str">
            <v>FA07</v>
          </cell>
          <cell r="L536" t="str">
            <v>FA07</v>
          </cell>
          <cell r="M536" t="str">
            <v>FA13</v>
          </cell>
          <cell r="N536" t="str">
            <v>EC77</v>
          </cell>
          <cell r="O536" t="str">
            <v>Com Th/Sys</v>
          </cell>
          <cell r="P536" t="str">
            <v>Elec Eng (Communic Thry &amp; Sys)</v>
          </cell>
          <cell r="Q536" t="str">
            <v xml:space="preserve">ECE </v>
          </cell>
          <cell r="R536" t="str">
            <v xml:space="preserve">Electrical &amp; Computer Engineering  </v>
          </cell>
          <cell r="S536" t="str">
            <v xml:space="preserve">PHD </v>
          </cell>
          <cell r="T536" t="str">
            <v>AN</v>
          </cell>
          <cell r="U536">
            <v>12</v>
          </cell>
          <cell r="V536" t="str">
            <v>NULL</v>
          </cell>
          <cell r="W536" t="str">
            <v>NULL</v>
          </cell>
          <cell r="X536" t="str">
            <v xml:space="preserve">CGR            </v>
          </cell>
          <cell r="Y536">
            <v>41564.13958333333</v>
          </cell>
          <cell r="Z536" t="str">
            <v>JACOBS SCHOOL OF ENGINEERING</v>
          </cell>
          <cell r="AA536" t="e">
            <v>#N/A</v>
          </cell>
          <cell r="AB536" t="e">
            <v>#N/A</v>
          </cell>
          <cell r="AE536" t="str">
            <v>INTL</v>
          </cell>
          <cell r="AF536">
            <v>0</v>
          </cell>
        </row>
        <row r="537">
          <cell r="A537" t="str">
            <v>A07944709</v>
          </cell>
          <cell r="B537" t="str">
            <v xml:space="preserve">Wang, Wei                          </v>
          </cell>
          <cell r="C537" t="str">
            <v>M</v>
          </cell>
          <cell r="D537" t="str">
            <v>TW</v>
          </cell>
          <cell r="E537" t="str">
            <v>Taiwan</v>
          </cell>
          <cell r="F537" t="str">
            <v>J1</v>
          </cell>
          <cell r="G537" t="str">
            <v>GR</v>
          </cell>
          <cell r="H537" t="str">
            <v>FA13</v>
          </cell>
          <cell r="I537" t="str">
            <v>RG</v>
          </cell>
          <cell r="J537" t="str">
            <v>D2</v>
          </cell>
          <cell r="K537" t="str">
            <v>FA07</v>
          </cell>
          <cell r="L537" t="str">
            <v>FA07</v>
          </cell>
          <cell r="M537" t="str">
            <v>FA13</v>
          </cell>
          <cell r="N537" t="str">
            <v>EC78</v>
          </cell>
          <cell r="O537" t="str">
            <v>ElCirc&amp;Sys</v>
          </cell>
          <cell r="P537" t="str">
            <v>Elec Eng (Electr Circuits&amp;Sys)</v>
          </cell>
          <cell r="Q537" t="str">
            <v xml:space="preserve">ECE </v>
          </cell>
          <cell r="R537" t="str">
            <v xml:space="preserve">Electrical &amp; Computer Engineering  </v>
          </cell>
          <cell r="S537" t="str">
            <v xml:space="preserve">PHD </v>
          </cell>
          <cell r="T537" t="str">
            <v>AN</v>
          </cell>
          <cell r="U537">
            <v>14</v>
          </cell>
          <cell r="V537" t="str">
            <v>NULL</v>
          </cell>
          <cell r="W537" t="str">
            <v>NULL</v>
          </cell>
          <cell r="X537" t="str">
            <v xml:space="preserve">CGR            </v>
          </cell>
          <cell r="Y537">
            <v>41564.13958333333</v>
          </cell>
          <cell r="Z537" t="str">
            <v>JACOBS SCHOOL OF ENGINEERING</v>
          </cell>
          <cell r="AA537" t="e">
            <v>#N/A</v>
          </cell>
          <cell r="AB537" t="e">
            <v>#N/A</v>
          </cell>
          <cell r="AE537" t="str">
            <v>INTL</v>
          </cell>
          <cell r="AF537">
            <v>0</v>
          </cell>
        </row>
        <row r="538">
          <cell r="A538" t="str">
            <v>A07945793</v>
          </cell>
          <cell r="B538" t="str">
            <v xml:space="preserve">Tyner, Adam B                      </v>
          </cell>
          <cell r="C538" t="str">
            <v>M</v>
          </cell>
          <cell r="D538" t="str">
            <v>US</v>
          </cell>
          <cell r="E538" t="str">
            <v>United States of America</v>
          </cell>
          <cell r="F538" t="str">
            <v xml:space="preserve">  </v>
          </cell>
          <cell r="G538" t="str">
            <v>GR</v>
          </cell>
          <cell r="H538" t="str">
            <v>FA13</v>
          </cell>
          <cell r="I538" t="str">
            <v>RG</v>
          </cell>
          <cell r="J538" t="str">
            <v>D2</v>
          </cell>
          <cell r="K538" t="str">
            <v>FA10</v>
          </cell>
          <cell r="L538" t="str">
            <v>FA07</v>
          </cell>
          <cell r="M538" t="str">
            <v>FA13</v>
          </cell>
          <cell r="N538" t="str">
            <v>PS75</v>
          </cell>
          <cell r="O538" t="str">
            <v xml:space="preserve">Polit Sci </v>
          </cell>
          <cell r="P538" t="str">
            <v xml:space="preserve">Political Science             </v>
          </cell>
          <cell r="Q538" t="str">
            <v>POLI</v>
          </cell>
          <cell r="R538" t="str">
            <v xml:space="preserve">Political Science                  </v>
          </cell>
          <cell r="S538" t="str">
            <v xml:space="preserve">PHD </v>
          </cell>
          <cell r="T538" t="str">
            <v xml:space="preserve">R </v>
          </cell>
          <cell r="U538">
            <v>12</v>
          </cell>
          <cell r="V538" t="str">
            <v>NULL</v>
          </cell>
          <cell r="W538" t="str">
            <v>NULL</v>
          </cell>
          <cell r="X538" t="str">
            <v xml:space="preserve">CGR            </v>
          </cell>
          <cell r="Y538">
            <v>41564.13958333333</v>
          </cell>
          <cell r="Z538" t="str">
            <v>SOCIAL SCIENCES</v>
          </cell>
          <cell r="AA538" t="e">
            <v>#N/A</v>
          </cell>
          <cell r="AB538" t="e">
            <v>#N/A</v>
          </cell>
          <cell r="AE538" t="str">
            <v>DOMESTIC</v>
          </cell>
          <cell r="AF538">
            <v>0</v>
          </cell>
        </row>
        <row r="539">
          <cell r="A539" t="str">
            <v>A07946653</v>
          </cell>
          <cell r="B539" t="str">
            <v xml:space="preserve">Beijbom, Oscar O                   </v>
          </cell>
          <cell r="C539" t="str">
            <v>M</v>
          </cell>
          <cell r="D539" t="str">
            <v>SE</v>
          </cell>
          <cell r="E539" t="str">
            <v>Sweden</v>
          </cell>
          <cell r="F539" t="str">
            <v>F1</v>
          </cell>
          <cell r="G539" t="str">
            <v>GR</v>
          </cell>
          <cell r="H539" t="str">
            <v>FA13</v>
          </cell>
          <cell r="I539" t="str">
            <v>RG</v>
          </cell>
          <cell r="J539" t="str">
            <v>D2</v>
          </cell>
          <cell r="K539" t="str">
            <v>FA09</v>
          </cell>
          <cell r="L539" t="str">
            <v>FA09</v>
          </cell>
          <cell r="M539" t="str">
            <v>FA13</v>
          </cell>
          <cell r="N539" t="str">
            <v>CS75</v>
          </cell>
          <cell r="O539" t="str">
            <v xml:space="preserve">Comp Sci  </v>
          </cell>
          <cell r="P539" t="str">
            <v xml:space="preserve">Computer Science              </v>
          </cell>
          <cell r="Q539" t="str">
            <v xml:space="preserve">CSE </v>
          </cell>
          <cell r="R539" t="str">
            <v xml:space="preserve">Computer Science &amp; Engineering     </v>
          </cell>
          <cell r="S539" t="str">
            <v xml:space="preserve">PHD </v>
          </cell>
          <cell r="T539" t="str">
            <v>AN</v>
          </cell>
          <cell r="U539">
            <v>12</v>
          </cell>
          <cell r="V539" t="str">
            <v>NULL</v>
          </cell>
          <cell r="W539" t="str">
            <v>NULL</v>
          </cell>
          <cell r="X539" t="str">
            <v xml:space="preserve">CGR            </v>
          </cell>
          <cell r="Y539">
            <v>41564.13958333333</v>
          </cell>
          <cell r="Z539" t="str">
            <v>JACOBS SCHOOL OF ENGINEERING</v>
          </cell>
          <cell r="AA539" t="e">
            <v>#N/A</v>
          </cell>
          <cell r="AB539" t="e">
            <v>#N/A</v>
          </cell>
          <cell r="AE539" t="str">
            <v>INTL</v>
          </cell>
          <cell r="AF539">
            <v>0</v>
          </cell>
        </row>
        <row r="540">
          <cell r="A540" t="str">
            <v>A07946782</v>
          </cell>
          <cell r="B540" t="str">
            <v xml:space="preserve">Bonissone, Stefano Romoli          </v>
          </cell>
          <cell r="C540" t="str">
            <v>M</v>
          </cell>
          <cell r="D540" t="str">
            <v>US</v>
          </cell>
          <cell r="E540" t="str">
            <v>United States of America</v>
          </cell>
          <cell r="F540" t="str">
            <v xml:space="preserve">  </v>
          </cell>
          <cell r="G540" t="str">
            <v>GR</v>
          </cell>
          <cell r="H540" t="str">
            <v>FA13</v>
          </cell>
          <cell r="I540" t="str">
            <v>RG</v>
          </cell>
          <cell r="J540" t="str">
            <v>D2</v>
          </cell>
          <cell r="K540" t="str">
            <v>FA10</v>
          </cell>
          <cell r="L540" t="str">
            <v>FA07</v>
          </cell>
          <cell r="M540" t="str">
            <v>FA13</v>
          </cell>
          <cell r="N540" t="str">
            <v>BF76</v>
          </cell>
          <cell r="O540" t="str">
            <v>Bio&amp;SysBio</v>
          </cell>
          <cell r="P540" t="str">
            <v xml:space="preserve">Bioinformatics &amp; Systems Bio  </v>
          </cell>
          <cell r="Q540" t="str">
            <v>BINF</v>
          </cell>
          <cell r="R540" t="str">
            <v xml:space="preserve">Bioinformatics and Systems Biology </v>
          </cell>
          <cell r="S540" t="str">
            <v xml:space="preserve">PHD </v>
          </cell>
          <cell r="T540" t="str">
            <v xml:space="preserve">R </v>
          </cell>
          <cell r="U540">
            <v>12</v>
          </cell>
          <cell r="V540" t="str">
            <v>NULL</v>
          </cell>
          <cell r="W540" t="str">
            <v>NULL</v>
          </cell>
          <cell r="X540" t="str">
            <v xml:space="preserve">CGR            </v>
          </cell>
          <cell r="Y540">
            <v>41564.13958333333</v>
          </cell>
          <cell r="Z540" t="str">
            <v>JACOBS SCHOOL OF ENGINEERING</v>
          </cell>
          <cell r="AA540" t="e">
            <v>#N/A</v>
          </cell>
          <cell r="AB540" t="e">
            <v>#N/A</v>
          </cell>
          <cell r="AE540" t="str">
            <v>DOMESTIC</v>
          </cell>
          <cell r="AF540">
            <v>0</v>
          </cell>
        </row>
        <row r="541">
          <cell r="A541" t="str">
            <v>A07947141</v>
          </cell>
          <cell r="B541" t="str">
            <v xml:space="preserve">Cheamanunkul, Sunsern              </v>
          </cell>
          <cell r="C541" t="str">
            <v>M</v>
          </cell>
          <cell r="D541" t="str">
            <v>TH</v>
          </cell>
          <cell r="E541" t="str">
            <v>Thailand</v>
          </cell>
          <cell r="F541" t="str">
            <v>J1</v>
          </cell>
          <cell r="G541" t="str">
            <v>GR</v>
          </cell>
          <cell r="H541" t="str">
            <v>FA13</v>
          </cell>
          <cell r="I541" t="str">
            <v>RG</v>
          </cell>
          <cell r="J541" t="str">
            <v>D2</v>
          </cell>
          <cell r="K541" t="str">
            <v>FA07</v>
          </cell>
          <cell r="L541" t="str">
            <v>FA07</v>
          </cell>
          <cell r="M541" t="str">
            <v>FA13</v>
          </cell>
          <cell r="N541" t="str">
            <v>CS75</v>
          </cell>
          <cell r="O541" t="str">
            <v xml:space="preserve">Comp Sci  </v>
          </cell>
          <cell r="P541" t="str">
            <v xml:space="preserve">Computer Science              </v>
          </cell>
          <cell r="Q541" t="str">
            <v xml:space="preserve">CSE </v>
          </cell>
          <cell r="R541" t="str">
            <v xml:space="preserve">Computer Science &amp; Engineering     </v>
          </cell>
          <cell r="S541" t="str">
            <v xml:space="preserve">PHD </v>
          </cell>
          <cell r="T541" t="str">
            <v>AN</v>
          </cell>
          <cell r="U541">
            <v>16</v>
          </cell>
          <cell r="V541" t="str">
            <v>NULL</v>
          </cell>
          <cell r="W541" t="str">
            <v>NULL</v>
          </cell>
          <cell r="X541" t="str">
            <v xml:space="preserve">CGR            </v>
          </cell>
          <cell r="Y541">
            <v>41564.13958333333</v>
          </cell>
          <cell r="Z541" t="str">
            <v>JACOBS SCHOOL OF ENGINEERING</v>
          </cell>
          <cell r="AA541" t="e">
            <v>#N/A</v>
          </cell>
          <cell r="AB541" t="e">
            <v>#N/A</v>
          </cell>
          <cell r="AE541" t="str">
            <v>INTL</v>
          </cell>
          <cell r="AF541">
            <v>0</v>
          </cell>
        </row>
        <row r="542">
          <cell r="A542" t="str">
            <v>A07948654</v>
          </cell>
          <cell r="B542" t="str">
            <v xml:space="preserve">Jacobsen, Matthew D                </v>
          </cell>
          <cell r="C542" t="str">
            <v>M</v>
          </cell>
          <cell r="D542" t="str">
            <v>US</v>
          </cell>
          <cell r="E542" t="str">
            <v>United States of America</v>
          </cell>
          <cell r="F542" t="str">
            <v xml:space="preserve">  </v>
          </cell>
          <cell r="G542" t="str">
            <v>GR</v>
          </cell>
          <cell r="H542" t="str">
            <v>FA13</v>
          </cell>
          <cell r="I542" t="str">
            <v>RG</v>
          </cell>
          <cell r="J542" t="str">
            <v>D2</v>
          </cell>
          <cell r="K542" t="str">
            <v>FA07</v>
          </cell>
          <cell r="L542" t="str">
            <v>FA07</v>
          </cell>
          <cell r="M542" t="str">
            <v>FA13</v>
          </cell>
          <cell r="N542" t="str">
            <v>CS75</v>
          </cell>
          <cell r="O542" t="str">
            <v xml:space="preserve">Comp Sci  </v>
          </cell>
          <cell r="P542" t="str">
            <v xml:space="preserve">Computer Science              </v>
          </cell>
          <cell r="Q542" t="str">
            <v xml:space="preserve">CSE </v>
          </cell>
          <cell r="R542" t="str">
            <v xml:space="preserve">Computer Science &amp; Engineering     </v>
          </cell>
          <cell r="S542" t="str">
            <v xml:space="preserve">PHD </v>
          </cell>
          <cell r="T542" t="str">
            <v xml:space="preserve">R </v>
          </cell>
          <cell r="U542">
            <v>13</v>
          </cell>
          <cell r="V542" t="str">
            <v>NULL</v>
          </cell>
          <cell r="W542" t="str">
            <v>NULL</v>
          </cell>
          <cell r="X542" t="str">
            <v xml:space="preserve">CGR            </v>
          </cell>
          <cell r="Y542">
            <v>41564.13958333333</v>
          </cell>
          <cell r="Z542" t="str">
            <v>JACOBS SCHOOL OF ENGINEERING</v>
          </cell>
          <cell r="AA542" t="e">
            <v>#N/A</v>
          </cell>
          <cell r="AB542" t="e">
            <v>#N/A</v>
          </cell>
          <cell r="AE542" t="str">
            <v>DOMESTIC</v>
          </cell>
          <cell r="AF542">
            <v>0</v>
          </cell>
        </row>
        <row r="543">
          <cell r="A543" t="str">
            <v>A07948833</v>
          </cell>
          <cell r="B543" t="str">
            <v xml:space="preserve">Kakaradov, Boyko B                 </v>
          </cell>
          <cell r="C543" t="str">
            <v>M</v>
          </cell>
          <cell r="D543" t="str">
            <v>US</v>
          </cell>
          <cell r="E543" t="str">
            <v>United States of America</v>
          </cell>
          <cell r="F543" t="str">
            <v xml:space="preserve">  </v>
          </cell>
          <cell r="G543" t="str">
            <v>GR</v>
          </cell>
          <cell r="H543" t="str">
            <v>FA13</v>
          </cell>
          <cell r="I543" t="str">
            <v>RG</v>
          </cell>
          <cell r="J543" t="str">
            <v>D2</v>
          </cell>
          <cell r="K543" t="str">
            <v>FA10</v>
          </cell>
          <cell r="L543" t="str">
            <v>FA08</v>
          </cell>
          <cell r="M543" t="str">
            <v>FA13</v>
          </cell>
          <cell r="N543" t="str">
            <v>BF76</v>
          </cell>
          <cell r="O543" t="str">
            <v>Bio&amp;SysBio</v>
          </cell>
          <cell r="P543" t="str">
            <v xml:space="preserve">Bioinformatics &amp; Systems Bio  </v>
          </cell>
          <cell r="Q543" t="str">
            <v>BINF</v>
          </cell>
          <cell r="R543" t="str">
            <v xml:space="preserve">Bioinformatics and Systems Biology </v>
          </cell>
          <cell r="S543" t="str">
            <v xml:space="preserve">PHD </v>
          </cell>
          <cell r="T543" t="str">
            <v xml:space="preserve">R </v>
          </cell>
          <cell r="U543">
            <v>13</v>
          </cell>
          <cell r="V543" t="str">
            <v>NULL</v>
          </cell>
          <cell r="W543" t="str">
            <v>NULL</v>
          </cell>
          <cell r="X543" t="str">
            <v xml:space="preserve">CGR            </v>
          </cell>
          <cell r="Y543">
            <v>41564.13958333333</v>
          </cell>
          <cell r="Z543" t="str">
            <v>JACOBS SCHOOL OF ENGINEERING</v>
          </cell>
          <cell r="AA543" t="e">
            <v>#N/A</v>
          </cell>
          <cell r="AB543" t="e">
            <v>#N/A</v>
          </cell>
          <cell r="AE543" t="str">
            <v>DOMESTIC</v>
          </cell>
          <cell r="AF543">
            <v>0</v>
          </cell>
        </row>
        <row r="544">
          <cell r="A544" t="str">
            <v>A07951229</v>
          </cell>
          <cell r="B544" t="str">
            <v xml:space="preserve">Seracini, Filippo                  </v>
          </cell>
          <cell r="C544" t="str">
            <v>M</v>
          </cell>
          <cell r="D544" t="str">
            <v>IT</v>
          </cell>
          <cell r="E544" t="str">
            <v>Italy</v>
          </cell>
          <cell r="F544" t="str">
            <v>F1</v>
          </cell>
          <cell r="G544" t="str">
            <v>GR</v>
          </cell>
          <cell r="H544" t="str">
            <v>FA13</v>
          </cell>
          <cell r="I544" t="str">
            <v>RG</v>
          </cell>
          <cell r="J544" t="str">
            <v>D2</v>
          </cell>
          <cell r="K544" t="str">
            <v>FA07</v>
          </cell>
          <cell r="L544" t="str">
            <v>FA07</v>
          </cell>
          <cell r="M544" t="str">
            <v>FA13</v>
          </cell>
          <cell r="N544" t="str">
            <v>CS75</v>
          </cell>
          <cell r="O544" t="str">
            <v xml:space="preserve">Comp Sci  </v>
          </cell>
          <cell r="P544" t="str">
            <v xml:space="preserve">Computer Science              </v>
          </cell>
          <cell r="Q544" t="str">
            <v xml:space="preserve">CSE </v>
          </cell>
          <cell r="R544" t="str">
            <v xml:space="preserve">Computer Science &amp; Engineering     </v>
          </cell>
          <cell r="S544" t="str">
            <v xml:space="preserve">PHD </v>
          </cell>
          <cell r="T544" t="str">
            <v>AN</v>
          </cell>
          <cell r="U544">
            <v>16</v>
          </cell>
          <cell r="V544" t="str">
            <v>NULL</v>
          </cell>
          <cell r="W544" t="str">
            <v>NULL</v>
          </cell>
          <cell r="X544" t="str">
            <v xml:space="preserve">CGR            </v>
          </cell>
          <cell r="Y544">
            <v>41564.13958333333</v>
          </cell>
          <cell r="Z544" t="str">
            <v>JACOBS SCHOOL OF ENGINEERING</v>
          </cell>
          <cell r="AA544" t="e">
            <v>#N/A</v>
          </cell>
          <cell r="AB544" t="e">
            <v>#N/A</v>
          </cell>
          <cell r="AE544" t="str">
            <v>INTL</v>
          </cell>
          <cell r="AF544">
            <v>0</v>
          </cell>
        </row>
        <row r="545">
          <cell r="A545" t="str">
            <v>A07953288</v>
          </cell>
          <cell r="B545" t="str">
            <v xml:space="preserve">McCoy, Lisa Christine Sator        </v>
          </cell>
          <cell r="C545" t="str">
            <v>F</v>
          </cell>
          <cell r="D545" t="str">
            <v>US</v>
          </cell>
          <cell r="E545" t="str">
            <v>United States of America</v>
          </cell>
          <cell r="F545" t="str">
            <v xml:space="preserve">  </v>
          </cell>
          <cell r="G545" t="str">
            <v>GR</v>
          </cell>
          <cell r="H545" t="str">
            <v>FA13</v>
          </cell>
          <cell r="I545" t="str">
            <v>RG</v>
          </cell>
          <cell r="J545" t="str">
            <v>D3</v>
          </cell>
          <cell r="K545" t="str">
            <v>FA07</v>
          </cell>
          <cell r="L545" t="str">
            <v>FA07</v>
          </cell>
          <cell r="M545" t="str">
            <v>FA13</v>
          </cell>
          <cell r="N545" t="str">
            <v>CH75</v>
          </cell>
          <cell r="O545" t="str">
            <v xml:space="preserve">Chemistry </v>
          </cell>
          <cell r="P545" t="str">
            <v xml:space="preserve">Chemistry                     </v>
          </cell>
          <cell r="Q545" t="str">
            <v>CHEM</v>
          </cell>
          <cell r="R545" t="str">
            <v xml:space="preserve">Chemistry and Biochemistry         </v>
          </cell>
          <cell r="S545" t="str">
            <v xml:space="preserve">PHD </v>
          </cell>
          <cell r="T545" t="str">
            <v xml:space="preserve">R </v>
          </cell>
          <cell r="U545">
            <v>12</v>
          </cell>
          <cell r="V545" t="str">
            <v>NULL</v>
          </cell>
          <cell r="W545" t="str">
            <v>NULL</v>
          </cell>
          <cell r="X545" t="str">
            <v xml:space="preserve">CGR            </v>
          </cell>
          <cell r="Y545">
            <v>41564.13958333333</v>
          </cell>
          <cell r="Z545" t="str">
            <v>PHYSICAL SCIENCES</v>
          </cell>
          <cell r="AA545" t="e">
            <v>#N/A</v>
          </cell>
          <cell r="AB545" t="e">
            <v>#N/A</v>
          </cell>
          <cell r="AE545" t="str">
            <v>DOMESTIC</v>
          </cell>
          <cell r="AF545">
            <v>0</v>
          </cell>
        </row>
        <row r="546">
          <cell r="A546" t="str">
            <v>A07967749</v>
          </cell>
          <cell r="B546" t="str">
            <v xml:space="preserve">Gutierrez, Daniel Alejandro Magana </v>
          </cell>
          <cell r="C546" t="str">
            <v>M</v>
          </cell>
          <cell r="D546" t="str">
            <v>US</v>
          </cell>
          <cell r="E546" t="str">
            <v>United States of America</v>
          </cell>
          <cell r="F546" t="str">
            <v xml:space="preserve">  </v>
          </cell>
          <cell r="G546" t="str">
            <v>GR</v>
          </cell>
          <cell r="H546" t="str">
            <v>FA13</v>
          </cell>
          <cell r="I546" t="str">
            <v>RG</v>
          </cell>
          <cell r="J546" t="str">
            <v>MA</v>
          </cell>
          <cell r="K546" t="str">
            <v>FA13</v>
          </cell>
          <cell r="L546" t="str">
            <v>FA13</v>
          </cell>
          <cell r="M546" t="str">
            <v>FA13</v>
          </cell>
          <cell r="N546" t="str">
            <v>LA76</v>
          </cell>
          <cell r="O546" t="str">
            <v>LatinAm St</v>
          </cell>
          <cell r="P546" t="str">
            <v xml:space="preserve">Latin American Studies        </v>
          </cell>
          <cell r="Q546" t="str">
            <v>LATI</v>
          </cell>
          <cell r="R546" t="str">
            <v xml:space="preserve">Latin American Studies Program     </v>
          </cell>
          <cell r="S546" t="str">
            <v xml:space="preserve">MA  </v>
          </cell>
          <cell r="T546" t="str">
            <v xml:space="preserve">R </v>
          </cell>
          <cell r="U546">
            <v>12</v>
          </cell>
          <cell r="V546" t="str">
            <v xml:space="preserve">ACC </v>
          </cell>
          <cell r="W546" t="str">
            <v>GADM</v>
          </cell>
          <cell r="X546" t="str">
            <v xml:space="preserve">NGR            </v>
          </cell>
          <cell r="Y546">
            <v>41564.13958333333</v>
          </cell>
          <cell r="Z546" t="str">
            <v>SOCIAL SCIENCES</v>
          </cell>
          <cell r="AA546" t="e">
            <v>#N/A</v>
          </cell>
          <cell r="AB546" t="e">
            <v>#N/A</v>
          </cell>
          <cell r="AE546" t="str">
            <v>DOMESTIC</v>
          </cell>
          <cell r="AF546">
            <v>0</v>
          </cell>
        </row>
        <row r="547">
          <cell r="A547" t="str">
            <v>A07974314</v>
          </cell>
          <cell r="B547" t="str">
            <v xml:space="preserve">Vargas, Andrew Neil                </v>
          </cell>
          <cell r="C547" t="str">
            <v>M</v>
          </cell>
          <cell r="D547" t="str">
            <v>US</v>
          </cell>
          <cell r="E547" t="str">
            <v>United States of America</v>
          </cell>
          <cell r="F547" t="str">
            <v xml:space="preserve">  </v>
          </cell>
          <cell r="G547" t="str">
            <v>GR</v>
          </cell>
          <cell r="H547" t="str">
            <v>FA13</v>
          </cell>
          <cell r="I547" t="str">
            <v>RG</v>
          </cell>
          <cell r="J547" t="str">
            <v>MA</v>
          </cell>
          <cell r="K547" t="str">
            <v>FA13</v>
          </cell>
          <cell r="L547" t="str">
            <v>FA13</v>
          </cell>
          <cell r="M547" t="str">
            <v>FA13</v>
          </cell>
          <cell r="N547" t="str">
            <v>TH78</v>
          </cell>
          <cell r="O547" t="str">
            <v>ThDan(Des)</v>
          </cell>
          <cell r="P547" t="str">
            <v xml:space="preserve">Theatre and Dance (Design)    </v>
          </cell>
          <cell r="Q547" t="str">
            <v>THEA</v>
          </cell>
          <cell r="R547" t="str">
            <v xml:space="preserve">Theatre and Dance                  </v>
          </cell>
          <cell r="S547" t="str">
            <v xml:space="preserve">MFA </v>
          </cell>
          <cell r="T547" t="str">
            <v xml:space="preserve">R </v>
          </cell>
          <cell r="U547">
            <v>11</v>
          </cell>
          <cell r="V547" t="str">
            <v xml:space="preserve">ACC </v>
          </cell>
          <cell r="W547" t="str">
            <v>GADM</v>
          </cell>
          <cell r="X547" t="str">
            <v xml:space="preserve">NGR            </v>
          </cell>
          <cell r="Y547">
            <v>41564.13958333333</v>
          </cell>
          <cell r="Z547" t="str">
            <v>ARTS &amp; HUMANITIES</v>
          </cell>
          <cell r="AA547" t="e">
            <v>#N/A</v>
          </cell>
          <cell r="AB547" t="e">
            <v>#N/A</v>
          </cell>
          <cell r="AE547" t="str">
            <v>DOMESTIC</v>
          </cell>
          <cell r="AF547">
            <v>0</v>
          </cell>
        </row>
        <row r="548">
          <cell r="A548" t="str">
            <v>A07976171</v>
          </cell>
          <cell r="B548" t="str">
            <v xml:space="preserve">Hoffman, Drew Ellen                </v>
          </cell>
          <cell r="C548" t="str">
            <v>F</v>
          </cell>
          <cell r="D548" t="str">
            <v>US</v>
          </cell>
          <cell r="E548" t="str">
            <v>United States of America</v>
          </cell>
          <cell r="F548" t="str">
            <v xml:space="preserve">  </v>
          </cell>
          <cell r="G548" t="str">
            <v>GR</v>
          </cell>
          <cell r="H548" t="str">
            <v>FA13</v>
          </cell>
          <cell r="I548" t="str">
            <v>RG</v>
          </cell>
          <cell r="J548" t="str">
            <v>D1</v>
          </cell>
          <cell r="K548" t="str">
            <v>FA11</v>
          </cell>
          <cell r="L548" t="str">
            <v>FA11</v>
          </cell>
          <cell r="M548" t="str">
            <v>FA13</v>
          </cell>
          <cell r="N548" t="str">
            <v>PC76</v>
          </cell>
          <cell r="O548" t="str">
            <v>Psychology</v>
          </cell>
          <cell r="P548" t="str">
            <v xml:space="preserve">Psychology                    </v>
          </cell>
          <cell r="Q548" t="str">
            <v>PSYC</v>
          </cell>
          <cell r="R548" t="str">
            <v xml:space="preserve">Psychology                         </v>
          </cell>
          <cell r="S548" t="str">
            <v xml:space="preserve">PHD </v>
          </cell>
          <cell r="T548" t="str">
            <v xml:space="preserve">R </v>
          </cell>
          <cell r="U548">
            <v>26</v>
          </cell>
          <cell r="V548" t="str">
            <v>NULL</v>
          </cell>
          <cell r="W548" t="str">
            <v>NULL</v>
          </cell>
          <cell r="X548" t="str">
            <v xml:space="preserve">CGR            </v>
          </cell>
          <cell r="Y548">
            <v>41564.13958333333</v>
          </cell>
          <cell r="Z548" t="str">
            <v>SOCIAL SCIENCES</v>
          </cell>
          <cell r="AA548" t="e">
            <v>#N/A</v>
          </cell>
          <cell r="AB548" t="e">
            <v>#N/A</v>
          </cell>
          <cell r="AE548" t="str">
            <v>DOMESTIC</v>
          </cell>
          <cell r="AF548">
            <v>0</v>
          </cell>
        </row>
        <row r="549">
          <cell r="A549" t="str">
            <v>A07977701</v>
          </cell>
          <cell r="B549" t="str">
            <v xml:space="preserve">Bao, Phuc                          </v>
          </cell>
          <cell r="C549" t="str">
            <v>M</v>
          </cell>
          <cell r="D549" t="str">
            <v>US</v>
          </cell>
          <cell r="E549" t="str">
            <v>United States of America</v>
          </cell>
          <cell r="F549" t="str">
            <v xml:space="preserve">  </v>
          </cell>
          <cell r="G549" t="str">
            <v>GR</v>
          </cell>
          <cell r="H549" t="str">
            <v>FA13</v>
          </cell>
          <cell r="I549" t="str">
            <v>RG</v>
          </cell>
          <cell r="J549" t="str">
            <v>MA</v>
          </cell>
          <cell r="K549" t="str">
            <v>WI13</v>
          </cell>
          <cell r="L549" t="str">
            <v>WI13</v>
          </cell>
          <cell r="M549" t="str">
            <v>FA13</v>
          </cell>
          <cell r="N549" t="str">
            <v>BI77</v>
          </cell>
          <cell r="O549" t="str">
            <v xml:space="preserve">Biology   </v>
          </cell>
          <cell r="P549" t="str">
            <v xml:space="preserve">Biology                       </v>
          </cell>
          <cell r="Q549" t="str">
            <v>BIOL</v>
          </cell>
          <cell r="R549" t="str">
            <v xml:space="preserve">Biology                            </v>
          </cell>
          <cell r="S549" t="str">
            <v xml:space="preserve">MS  </v>
          </cell>
          <cell r="T549" t="str">
            <v xml:space="preserve">R </v>
          </cell>
          <cell r="U549">
            <v>17</v>
          </cell>
          <cell r="V549" t="str">
            <v>NULL</v>
          </cell>
          <cell r="W549" t="str">
            <v>NULL</v>
          </cell>
          <cell r="X549" t="str">
            <v xml:space="preserve">CGR            </v>
          </cell>
          <cell r="Y549">
            <v>41564.13958333333</v>
          </cell>
          <cell r="Z549" t="str">
            <v>BIOLOGICAL SCIENCES</v>
          </cell>
          <cell r="AA549" t="e">
            <v>#N/A</v>
          </cell>
          <cell r="AB549" t="e">
            <v>#N/A</v>
          </cell>
          <cell r="AE549" t="str">
            <v>DOMESTIC</v>
          </cell>
          <cell r="AF549">
            <v>0</v>
          </cell>
        </row>
        <row r="550">
          <cell r="A550" t="str">
            <v>A07978610</v>
          </cell>
          <cell r="B550" t="str">
            <v xml:space="preserve">Diep, Dinh Hue                     </v>
          </cell>
          <cell r="C550" t="str">
            <v>F</v>
          </cell>
          <cell r="D550" t="str">
            <v>VN</v>
          </cell>
          <cell r="E550" t="str">
            <v>Vietnam</v>
          </cell>
          <cell r="F550" t="str">
            <v>PR</v>
          </cell>
          <cell r="G550" t="str">
            <v>GR</v>
          </cell>
          <cell r="H550" t="str">
            <v>FA13</v>
          </cell>
          <cell r="I550" t="str">
            <v>RG</v>
          </cell>
          <cell r="J550" t="str">
            <v>D1</v>
          </cell>
          <cell r="K550" t="str">
            <v>FA10</v>
          </cell>
          <cell r="L550" t="str">
            <v>FA10</v>
          </cell>
          <cell r="M550" t="str">
            <v>FA13</v>
          </cell>
          <cell r="N550" t="str">
            <v>BF76</v>
          </cell>
          <cell r="O550" t="str">
            <v>Bio&amp;SysBio</v>
          </cell>
          <cell r="P550" t="str">
            <v xml:space="preserve">Bioinformatics &amp; Systems Bio  </v>
          </cell>
          <cell r="Q550" t="str">
            <v>BINF</v>
          </cell>
          <cell r="R550" t="str">
            <v xml:space="preserve">Bioinformatics and Systems Biology </v>
          </cell>
          <cell r="S550" t="str">
            <v xml:space="preserve">PHD </v>
          </cell>
          <cell r="T550" t="str">
            <v xml:space="preserve">R </v>
          </cell>
          <cell r="U550">
            <v>12</v>
          </cell>
          <cell r="V550" t="str">
            <v>NULL</v>
          </cell>
          <cell r="W550" t="str">
            <v>NULL</v>
          </cell>
          <cell r="X550" t="str">
            <v xml:space="preserve">CGR            </v>
          </cell>
          <cell r="Y550">
            <v>41564.13958333333</v>
          </cell>
          <cell r="Z550" t="str">
            <v>JACOBS SCHOOL OF ENGINEERING</v>
          </cell>
          <cell r="AA550" t="e">
            <v>#N/A</v>
          </cell>
          <cell r="AB550" t="e">
            <v>#N/A</v>
          </cell>
          <cell r="AE550" t="str">
            <v>DOMESTIC</v>
          </cell>
          <cell r="AF550">
            <v>0</v>
          </cell>
        </row>
        <row r="551">
          <cell r="A551" t="str">
            <v>A07983610</v>
          </cell>
          <cell r="B551" t="str">
            <v xml:space="preserve">Whitty, Tara S                     </v>
          </cell>
          <cell r="C551" t="str">
            <v>F</v>
          </cell>
          <cell r="D551" t="str">
            <v xml:space="preserve">  </v>
          </cell>
          <cell r="E551" t="str">
            <v xml:space="preserve"> </v>
          </cell>
          <cell r="F551" t="str">
            <v>PR</v>
          </cell>
          <cell r="G551" t="str">
            <v>GR</v>
          </cell>
          <cell r="H551" t="str">
            <v>FA13</v>
          </cell>
          <cell r="I551" t="str">
            <v>RG</v>
          </cell>
          <cell r="J551" t="str">
            <v>D2</v>
          </cell>
          <cell r="K551" t="str">
            <v>FA07</v>
          </cell>
          <cell r="L551" t="str">
            <v>S307</v>
          </cell>
          <cell r="M551" t="str">
            <v>FA13</v>
          </cell>
          <cell r="N551" t="str">
            <v>SI78</v>
          </cell>
          <cell r="O551" t="str">
            <v>Oceanogrph</v>
          </cell>
          <cell r="P551" t="str">
            <v xml:space="preserve">Oceanography                  </v>
          </cell>
          <cell r="Q551" t="str">
            <v xml:space="preserve">SIO </v>
          </cell>
          <cell r="R551" t="str">
            <v>Scripps Institution of Oceanography</v>
          </cell>
          <cell r="S551" t="str">
            <v xml:space="preserve">PHD </v>
          </cell>
          <cell r="T551" t="str">
            <v xml:space="preserve">R </v>
          </cell>
          <cell r="U551">
            <v>12</v>
          </cell>
          <cell r="V551" t="str">
            <v>NULL</v>
          </cell>
          <cell r="W551" t="str">
            <v>NULL</v>
          </cell>
          <cell r="X551" t="str">
            <v xml:space="preserve">CGR            </v>
          </cell>
          <cell r="Y551">
            <v>41564.13958333333</v>
          </cell>
          <cell r="Z551" t="str">
            <v>SCRIPPS INSTITUTE OF OCEANOGRAPHY</v>
          </cell>
          <cell r="AA551" t="e">
            <v>#N/A</v>
          </cell>
          <cell r="AB551" t="e">
            <v>#N/A</v>
          </cell>
          <cell r="AE551" t="str">
            <v>DOMESTIC</v>
          </cell>
          <cell r="AF551">
            <v>0</v>
          </cell>
        </row>
        <row r="552">
          <cell r="A552" t="str">
            <v>A07983862</v>
          </cell>
          <cell r="B552" t="str">
            <v xml:space="preserve">Acharya, Jayadev                   </v>
          </cell>
          <cell r="C552" t="str">
            <v>M</v>
          </cell>
          <cell r="D552" t="str">
            <v>IN</v>
          </cell>
          <cell r="E552" t="str">
            <v>India</v>
          </cell>
          <cell r="F552" t="str">
            <v>F1</v>
          </cell>
          <cell r="G552" t="str">
            <v>GR</v>
          </cell>
          <cell r="H552" t="str">
            <v>FA13</v>
          </cell>
          <cell r="I552" t="str">
            <v>RG</v>
          </cell>
          <cell r="J552" t="str">
            <v>D2</v>
          </cell>
          <cell r="K552" t="str">
            <v>FA07</v>
          </cell>
          <cell r="L552" t="str">
            <v>FA07</v>
          </cell>
          <cell r="M552" t="str">
            <v>FA13</v>
          </cell>
          <cell r="N552" t="str">
            <v>EC77</v>
          </cell>
          <cell r="O552" t="str">
            <v>Com Th/Sys</v>
          </cell>
          <cell r="P552" t="str">
            <v>Elec Eng (Communic Thry &amp; Sys)</v>
          </cell>
          <cell r="Q552" t="str">
            <v xml:space="preserve">ECE </v>
          </cell>
          <cell r="R552" t="str">
            <v xml:space="preserve">Electrical &amp; Computer Engineering  </v>
          </cell>
          <cell r="S552" t="str">
            <v xml:space="preserve">PHD </v>
          </cell>
          <cell r="T552" t="str">
            <v>AN</v>
          </cell>
          <cell r="U552">
            <v>12</v>
          </cell>
          <cell r="V552" t="str">
            <v>NULL</v>
          </cell>
          <cell r="W552" t="str">
            <v>NULL</v>
          </cell>
          <cell r="X552" t="str">
            <v xml:space="preserve">CGR            </v>
          </cell>
          <cell r="Y552">
            <v>41564.13958333333</v>
          </cell>
          <cell r="Z552" t="str">
            <v>JACOBS SCHOOL OF ENGINEERING</v>
          </cell>
          <cell r="AA552" t="e">
            <v>#N/A</v>
          </cell>
          <cell r="AB552" t="e">
            <v>#N/A</v>
          </cell>
          <cell r="AE552" t="str">
            <v>INTL</v>
          </cell>
          <cell r="AF552">
            <v>0</v>
          </cell>
        </row>
        <row r="553">
          <cell r="A553" t="str">
            <v>A07984333</v>
          </cell>
          <cell r="B553" t="str">
            <v xml:space="preserve">De, Arup                           </v>
          </cell>
          <cell r="C553" t="str">
            <v>M</v>
          </cell>
          <cell r="D553" t="str">
            <v>IN</v>
          </cell>
          <cell r="E553" t="str">
            <v>India</v>
          </cell>
          <cell r="F553" t="str">
            <v>F1</v>
          </cell>
          <cell r="G553" t="str">
            <v>GR</v>
          </cell>
          <cell r="H553" t="str">
            <v>FA13</v>
          </cell>
          <cell r="I553" t="str">
            <v>RG</v>
          </cell>
          <cell r="J553" t="str">
            <v>D2</v>
          </cell>
          <cell r="K553" t="str">
            <v>FA09</v>
          </cell>
          <cell r="L553" t="str">
            <v>FA09</v>
          </cell>
          <cell r="M553" t="str">
            <v>FA13</v>
          </cell>
          <cell r="N553" t="str">
            <v>CS76</v>
          </cell>
          <cell r="O553" t="str">
            <v>CSECompEng</v>
          </cell>
          <cell r="P553" t="str">
            <v>Computer Science(Comput Engin)</v>
          </cell>
          <cell r="Q553" t="str">
            <v xml:space="preserve">CSE </v>
          </cell>
          <cell r="R553" t="str">
            <v xml:space="preserve">Computer Science &amp; Engineering     </v>
          </cell>
          <cell r="S553" t="str">
            <v xml:space="preserve">PHD </v>
          </cell>
          <cell r="T553" t="str">
            <v>AN</v>
          </cell>
          <cell r="U553">
            <v>12</v>
          </cell>
          <cell r="V553" t="str">
            <v>NULL</v>
          </cell>
          <cell r="W553" t="str">
            <v>NULL</v>
          </cell>
          <cell r="X553" t="str">
            <v xml:space="preserve">CGR            </v>
          </cell>
          <cell r="Y553">
            <v>41564.13958333333</v>
          </cell>
          <cell r="Z553" t="str">
            <v>JACOBS SCHOOL OF ENGINEERING</v>
          </cell>
          <cell r="AA553" t="e">
            <v>#N/A</v>
          </cell>
          <cell r="AB553" t="e">
            <v>#N/A</v>
          </cell>
          <cell r="AE553" t="str">
            <v>INTL</v>
          </cell>
          <cell r="AF553">
            <v>0</v>
          </cell>
        </row>
        <row r="554">
          <cell r="A554" t="str">
            <v>A07985019</v>
          </cell>
          <cell r="B554" t="str">
            <v xml:space="preserve">Kim, Byung-Wook                    </v>
          </cell>
          <cell r="C554" t="str">
            <v>M</v>
          </cell>
          <cell r="D554" t="str">
            <v>KR</v>
          </cell>
          <cell r="E554" t="str">
            <v>Korea, Republic of (South)</v>
          </cell>
          <cell r="F554" t="str">
            <v>F1</v>
          </cell>
          <cell r="G554" t="str">
            <v>GR</v>
          </cell>
          <cell r="H554" t="str">
            <v>FA13</v>
          </cell>
          <cell r="I554" t="str">
            <v>RG</v>
          </cell>
          <cell r="J554" t="str">
            <v>D2</v>
          </cell>
          <cell r="K554" t="str">
            <v>FA07</v>
          </cell>
          <cell r="L554" t="str">
            <v>FA07</v>
          </cell>
          <cell r="M554" t="str">
            <v>FA13</v>
          </cell>
          <cell r="N554" t="str">
            <v>MS76</v>
          </cell>
          <cell r="O554" t="str">
            <v>MatSci&amp;Eng</v>
          </cell>
          <cell r="P554" t="str">
            <v xml:space="preserve">Materials Sci &amp; Engineering   </v>
          </cell>
          <cell r="Q554" t="str">
            <v>MATS</v>
          </cell>
          <cell r="R554" t="str">
            <v>Materials Sci &amp; Engineering Program</v>
          </cell>
          <cell r="S554" t="str">
            <v xml:space="preserve">PHD </v>
          </cell>
          <cell r="T554" t="str">
            <v>AN</v>
          </cell>
          <cell r="U554">
            <v>12</v>
          </cell>
          <cell r="V554" t="str">
            <v>NULL</v>
          </cell>
          <cell r="W554" t="str">
            <v>NULL</v>
          </cell>
          <cell r="X554" t="str">
            <v xml:space="preserve">CGR            </v>
          </cell>
          <cell r="Y554">
            <v>41564.13958333333</v>
          </cell>
          <cell r="Z554" t="str">
            <v>JACOBS SCHOOL OF ENGINEERING</v>
          </cell>
          <cell r="AA554" t="e">
            <v>#N/A</v>
          </cell>
          <cell r="AB554" t="e">
            <v>#N/A</v>
          </cell>
          <cell r="AE554" t="str">
            <v>INTL</v>
          </cell>
          <cell r="AF554">
            <v>0</v>
          </cell>
        </row>
        <row r="555">
          <cell r="A555" t="str">
            <v>A07985328</v>
          </cell>
          <cell r="B555" t="str">
            <v xml:space="preserve">Lu, Danyong                        </v>
          </cell>
          <cell r="C555" t="str">
            <v>M</v>
          </cell>
          <cell r="D555" t="str">
            <v>CN</v>
          </cell>
          <cell r="E555" t="str">
            <v>China, Peoples' Republic</v>
          </cell>
          <cell r="F555" t="str">
            <v>F1</v>
          </cell>
          <cell r="G555" t="str">
            <v>GR</v>
          </cell>
          <cell r="H555" t="str">
            <v>FA13</v>
          </cell>
          <cell r="I555" t="str">
            <v>RG</v>
          </cell>
          <cell r="J555" t="str">
            <v>D2</v>
          </cell>
          <cell r="K555" t="str">
            <v>FA09</v>
          </cell>
          <cell r="L555" t="str">
            <v>FA09</v>
          </cell>
          <cell r="M555" t="str">
            <v>FA13</v>
          </cell>
          <cell r="N555" t="str">
            <v>EC81</v>
          </cell>
          <cell r="O555" t="str">
            <v xml:space="preserve">Photonics </v>
          </cell>
          <cell r="P555" t="str">
            <v xml:space="preserve">Electr Engin (Photonics)      </v>
          </cell>
          <cell r="Q555" t="str">
            <v xml:space="preserve">ECE </v>
          </cell>
          <cell r="R555" t="str">
            <v xml:space="preserve">Electrical &amp; Computer Engineering  </v>
          </cell>
          <cell r="S555" t="str">
            <v xml:space="preserve">PHD </v>
          </cell>
          <cell r="T555" t="str">
            <v>AN</v>
          </cell>
          <cell r="U555">
            <v>14</v>
          </cell>
          <cell r="V555" t="str">
            <v>NULL</v>
          </cell>
          <cell r="W555" t="str">
            <v>NULL</v>
          </cell>
          <cell r="X555" t="str">
            <v xml:space="preserve">CGR            </v>
          </cell>
          <cell r="Y555">
            <v>41564.13958333333</v>
          </cell>
          <cell r="Z555" t="str">
            <v>JACOBS SCHOOL OF ENGINEERING</v>
          </cell>
          <cell r="AA555" t="e">
            <v>#N/A</v>
          </cell>
          <cell r="AB555" t="e">
            <v>#N/A</v>
          </cell>
          <cell r="AE555" t="str">
            <v>INTL</v>
          </cell>
          <cell r="AF555">
            <v>0</v>
          </cell>
        </row>
        <row r="556">
          <cell r="A556" t="str">
            <v>A07985577</v>
          </cell>
          <cell r="B556" t="str">
            <v xml:space="preserve">Nguyen, Anh H                      </v>
          </cell>
          <cell r="C556" t="str">
            <v>M</v>
          </cell>
          <cell r="D556" t="str">
            <v>VN</v>
          </cell>
          <cell r="E556" t="str">
            <v>Vietnam</v>
          </cell>
          <cell r="F556" t="str">
            <v>J1</v>
          </cell>
          <cell r="G556" t="str">
            <v>GR</v>
          </cell>
          <cell r="H556" t="str">
            <v>FA13</v>
          </cell>
          <cell r="I556" t="str">
            <v>RG</v>
          </cell>
          <cell r="J556" t="str">
            <v>D2</v>
          </cell>
          <cell r="K556" t="str">
            <v>FA11</v>
          </cell>
          <cell r="L556" t="str">
            <v>FA07</v>
          </cell>
          <cell r="M556" t="str">
            <v>FA13</v>
          </cell>
          <cell r="N556" t="str">
            <v>EC77</v>
          </cell>
          <cell r="O556" t="str">
            <v>Com Th/Sys</v>
          </cell>
          <cell r="P556" t="str">
            <v>Elec Eng (Communic Thry &amp; Sys)</v>
          </cell>
          <cell r="Q556" t="str">
            <v xml:space="preserve">ECE </v>
          </cell>
          <cell r="R556" t="str">
            <v xml:space="preserve">Electrical &amp; Computer Engineering  </v>
          </cell>
          <cell r="S556" t="str">
            <v xml:space="preserve">PHD </v>
          </cell>
          <cell r="T556" t="str">
            <v>AN</v>
          </cell>
          <cell r="U556">
            <v>12</v>
          </cell>
          <cell r="V556" t="str">
            <v>NULL</v>
          </cell>
          <cell r="W556" t="str">
            <v>NULL</v>
          </cell>
          <cell r="X556" t="str">
            <v xml:space="preserve">CGR            </v>
          </cell>
          <cell r="Y556">
            <v>41564.13958333333</v>
          </cell>
          <cell r="Z556" t="str">
            <v>JACOBS SCHOOL OF ENGINEERING</v>
          </cell>
          <cell r="AA556" t="e">
            <v>#N/A</v>
          </cell>
          <cell r="AB556" t="e">
            <v>#N/A</v>
          </cell>
          <cell r="AE556" t="str">
            <v>INTL</v>
          </cell>
          <cell r="AF556">
            <v>0</v>
          </cell>
        </row>
        <row r="557">
          <cell r="A557" t="str">
            <v>A07986027</v>
          </cell>
          <cell r="B557" t="str">
            <v xml:space="preserve">Shane, Janelle C                   </v>
          </cell>
          <cell r="C557" t="str">
            <v>F</v>
          </cell>
          <cell r="D557" t="str">
            <v>US</v>
          </cell>
          <cell r="E557" t="str">
            <v>United States of America</v>
          </cell>
          <cell r="F557" t="str">
            <v xml:space="preserve">  </v>
          </cell>
          <cell r="G557" t="str">
            <v>GR</v>
          </cell>
          <cell r="H557" t="str">
            <v>FA13</v>
          </cell>
          <cell r="I557" t="str">
            <v>RG</v>
          </cell>
          <cell r="J557" t="str">
            <v>D2</v>
          </cell>
          <cell r="K557" t="str">
            <v>FA08</v>
          </cell>
          <cell r="L557" t="str">
            <v>FA08</v>
          </cell>
          <cell r="M557" t="str">
            <v>FA13</v>
          </cell>
          <cell r="N557" t="str">
            <v>EC81</v>
          </cell>
          <cell r="O557" t="str">
            <v xml:space="preserve">Photonics </v>
          </cell>
          <cell r="P557" t="str">
            <v xml:space="preserve">Electr Engin (Photonics)      </v>
          </cell>
          <cell r="Q557" t="str">
            <v xml:space="preserve">ECE </v>
          </cell>
          <cell r="R557" t="str">
            <v xml:space="preserve">Electrical &amp; Computer Engineering  </v>
          </cell>
          <cell r="S557" t="str">
            <v xml:space="preserve">PHD </v>
          </cell>
          <cell r="T557" t="str">
            <v xml:space="preserve">R </v>
          </cell>
          <cell r="U557">
            <v>12</v>
          </cell>
          <cell r="V557" t="str">
            <v>NULL</v>
          </cell>
          <cell r="W557" t="str">
            <v>NULL</v>
          </cell>
          <cell r="X557" t="str">
            <v xml:space="preserve">CGR            </v>
          </cell>
          <cell r="Y557">
            <v>41564.13958333333</v>
          </cell>
          <cell r="Z557" t="str">
            <v>JACOBS SCHOOL OF ENGINEERING</v>
          </cell>
          <cell r="AA557" t="e">
            <v>#N/A</v>
          </cell>
          <cell r="AB557" t="e">
            <v>#N/A</v>
          </cell>
          <cell r="AE557" t="str">
            <v>DOMESTIC</v>
          </cell>
          <cell r="AF557">
            <v>0</v>
          </cell>
        </row>
        <row r="558">
          <cell r="A558" t="str">
            <v>A07990072</v>
          </cell>
          <cell r="B558" t="str">
            <v xml:space="preserve">Pion-Tonachini, Luca Benjamin      </v>
          </cell>
          <cell r="C558" t="str">
            <v>M</v>
          </cell>
          <cell r="D558" t="str">
            <v>US</v>
          </cell>
          <cell r="E558" t="str">
            <v>United States of America</v>
          </cell>
          <cell r="F558" t="str">
            <v xml:space="preserve">  </v>
          </cell>
          <cell r="G558" t="str">
            <v>GR</v>
          </cell>
          <cell r="H558" t="str">
            <v>FA13</v>
          </cell>
          <cell r="I558" t="str">
            <v>RG</v>
          </cell>
          <cell r="J558" t="str">
            <v>D1</v>
          </cell>
          <cell r="K558" t="str">
            <v>FA12</v>
          </cell>
          <cell r="L558" t="str">
            <v>FA12</v>
          </cell>
          <cell r="M558" t="str">
            <v>FA13</v>
          </cell>
          <cell r="N558" t="str">
            <v>EC80</v>
          </cell>
          <cell r="O558" t="str">
            <v>IntSysRobC</v>
          </cell>
          <cell r="P558" t="str">
            <v>ElecEng(IntelSys,Robotcs&amp;Cont)</v>
          </cell>
          <cell r="Q558" t="str">
            <v xml:space="preserve">ECE </v>
          </cell>
          <cell r="R558" t="str">
            <v xml:space="preserve">Electrical &amp; Computer Engineering  </v>
          </cell>
          <cell r="S558" t="str">
            <v xml:space="preserve">PHD </v>
          </cell>
          <cell r="T558" t="str">
            <v xml:space="preserve">R </v>
          </cell>
          <cell r="U558">
            <v>18</v>
          </cell>
          <cell r="V558" t="str">
            <v>NULL</v>
          </cell>
          <cell r="W558" t="str">
            <v>NULL</v>
          </cell>
          <cell r="X558" t="str">
            <v xml:space="preserve">CGR            </v>
          </cell>
          <cell r="Y558">
            <v>41564.13958333333</v>
          </cell>
          <cell r="Z558" t="str">
            <v>JACOBS SCHOOL OF ENGINEERING</v>
          </cell>
          <cell r="AA558" t="e">
            <v>#N/A</v>
          </cell>
          <cell r="AB558" t="e">
            <v>#N/A</v>
          </cell>
          <cell r="AE558" t="str">
            <v>DOMESTIC</v>
          </cell>
          <cell r="AF558">
            <v>0</v>
          </cell>
        </row>
        <row r="559">
          <cell r="A559" t="str">
            <v>A08001614</v>
          </cell>
          <cell r="B559" t="str">
            <v xml:space="preserve">Liu, Haiyi                         </v>
          </cell>
          <cell r="C559" t="str">
            <v>F</v>
          </cell>
          <cell r="D559" t="str">
            <v>US</v>
          </cell>
          <cell r="E559" t="str">
            <v>United States of America</v>
          </cell>
          <cell r="F559" t="str">
            <v xml:space="preserve">  </v>
          </cell>
          <cell r="G559" t="str">
            <v>GR</v>
          </cell>
          <cell r="H559" t="str">
            <v>FA13</v>
          </cell>
          <cell r="I559" t="str">
            <v>RG</v>
          </cell>
          <cell r="J559" t="str">
            <v>D2</v>
          </cell>
          <cell r="K559" t="str">
            <v>SP12</v>
          </cell>
          <cell r="L559" t="str">
            <v>FA07</v>
          </cell>
          <cell r="M559" t="str">
            <v>FA13</v>
          </cell>
          <cell r="N559" t="str">
            <v>SO75</v>
          </cell>
          <cell r="O559" t="str">
            <v xml:space="preserve">Sociology </v>
          </cell>
          <cell r="P559" t="str">
            <v xml:space="preserve">Sociology                     </v>
          </cell>
          <cell r="Q559" t="str">
            <v xml:space="preserve">SOC </v>
          </cell>
          <cell r="R559" t="str">
            <v xml:space="preserve">Sociology                          </v>
          </cell>
          <cell r="S559" t="str">
            <v xml:space="preserve">PHD </v>
          </cell>
          <cell r="T559" t="str">
            <v xml:space="preserve">R </v>
          </cell>
          <cell r="U559">
            <v>12</v>
          </cell>
          <cell r="V559" t="str">
            <v>NULL</v>
          </cell>
          <cell r="W559" t="str">
            <v>NULL</v>
          </cell>
          <cell r="X559" t="str">
            <v xml:space="preserve">CGR            </v>
          </cell>
          <cell r="Y559">
            <v>41564.13958333333</v>
          </cell>
          <cell r="Z559" t="str">
            <v>SOCIAL SCIENCES</v>
          </cell>
          <cell r="AA559" t="e">
            <v>#N/A</v>
          </cell>
          <cell r="AB559" t="e">
            <v>#N/A</v>
          </cell>
          <cell r="AE559" t="str">
            <v>DOMESTIC</v>
          </cell>
          <cell r="AF559">
            <v>0</v>
          </cell>
        </row>
        <row r="560">
          <cell r="A560" t="str">
            <v>A08001774</v>
          </cell>
          <cell r="B560" t="str">
            <v xml:space="preserve">Merkens, Karlina P                 </v>
          </cell>
          <cell r="C560" t="str">
            <v>F</v>
          </cell>
          <cell r="D560" t="str">
            <v>US</v>
          </cell>
          <cell r="E560" t="str">
            <v>United States of America</v>
          </cell>
          <cell r="F560" t="str">
            <v xml:space="preserve">  </v>
          </cell>
          <cell r="G560" t="str">
            <v>GR</v>
          </cell>
          <cell r="H560" t="str">
            <v>FA13</v>
          </cell>
          <cell r="I560" t="str">
            <v>RG</v>
          </cell>
          <cell r="J560" t="str">
            <v>D2</v>
          </cell>
          <cell r="K560" t="str">
            <v>FA07</v>
          </cell>
          <cell r="L560" t="str">
            <v>FA07</v>
          </cell>
          <cell r="M560" t="str">
            <v>FA13</v>
          </cell>
          <cell r="N560" t="str">
            <v>SI78</v>
          </cell>
          <cell r="O560" t="str">
            <v>Oceanogrph</v>
          </cell>
          <cell r="P560" t="str">
            <v xml:space="preserve">Oceanography                  </v>
          </cell>
          <cell r="Q560" t="str">
            <v xml:space="preserve">SIO </v>
          </cell>
          <cell r="R560" t="str">
            <v>Scripps Institution of Oceanography</v>
          </cell>
          <cell r="S560" t="str">
            <v xml:space="preserve">PHD </v>
          </cell>
          <cell r="T560" t="str">
            <v xml:space="preserve">R </v>
          </cell>
          <cell r="U560">
            <v>12</v>
          </cell>
          <cell r="V560" t="str">
            <v>NULL</v>
          </cell>
          <cell r="W560" t="str">
            <v>NULL</v>
          </cell>
          <cell r="X560" t="str">
            <v xml:space="preserve">CGR            </v>
          </cell>
          <cell r="Y560">
            <v>41564.13958333333</v>
          </cell>
          <cell r="Z560" t="str">
            <v>SCRIPPS INSTITUTE OF OCEANOGRAPHY</v>
          </cell>
          <cell r="AA560" t="e">
            <v>#N/A</v>
          </cell>
          <cell r="AB560" t="e">
            <v>#N/A</v>
          </cell>
          <cell r="AE560" t="str">
            <v>DOMESTIC</v>
          </cell>
          <cell r="AF560">
            <v>0</v>
          </cell>
        </row>
        <row r="561">
          <cell r="A561" t="str">
            <v>A08001982</v>
          </cell>
          <cell r="B561" t="str">
            <v xml:space="preserve">Chowdhury, Rumman                  </v>
          </cell>
          <cell r="C561" t="str">
            <v>F</v>
          </cell>
          <cell r="D561" t="str">
            <v>US</v>
          </cell>
          <cell r="E561" t="str">
            <v>United States of America</v>
          </cell>
          <cell r="F561" t="str">
            <v xml:space="preserve">  </v>
          </cell>
          <cell r="G561" t="str">
            <v>GR</v>
          </cell>
          <cell r="H561" t="str">
            <v>FA13</v>
          </cell>
          <cell r="I561" t="str">
            <v>RG</v>
          </cell>
          <cell r="J561" t="str">
            <v>D2</v>
          </cell>
          <cell r="K561" t="str">
            <v>FA09</v>
          </cell>
          <cell r="L561" t="str">
            <v>FA09</v>
          </cell>
          <cell r="M561" t="str">
            <v>FA13</v>
          </cell>
          <cell r="N561" t="str">
            <v>PS75</v>
          </cell>
          <cell r="O561" t="str">
            <v xml:space="preserve">Polit Sci </v>
          </cell>
          <cell r="P561" t="str">
            <v xml:space="preserve">Political Science             </v>
          </cell>
          <cell r="Q561" t="str">
            <v>POLI</v>
          </cell>
          <cell r="R561" t="str">
            <v xml:space="preserve">Political Science                  </v>
          </cell>
          <cell r="S561" t="str">
            <v xml:space="preserve">PHD </v>
          </cell>
          <cell r="T561" t="str">
            <v xml:space="preserve">R </v>
          </cell>
          <cell r="U561">
            <v>12</v>
          </cell>
          <cell r="V561" t="str">
            <v>NULL</v>
          </cell>
          <cell r="W561" t="str">
            <v>NULL</v>
          </cell>
          <cell r="X561" t="str">
            <v xml:space="preserve">CGR            </v>
          </cell>
          <cell r="Y561">
            <v>41564.13958333333</v>
          </cell>
          <cell r="Z561" t="str">
            <v>SOCIAL SCIENCES</v>
          </cell>
          <cell r="AA561" t="e">
            <v>#N/A</v>
          </cell>
          <cell r="AB561" t="e">
            <v>#N/A</v>
          </cell>
          <cell r="AE561" t="str">
            <v>DOMESTIC</v>
          </cell>
          <cell r="AF561">
            <v>0</v>
          </cell>
        </row>
        <row r="562">
          <cell r="A562" t="str">
            <v>A08003374</v>
          </cell>
          <cell r="B562" t="str">
            <v xml:space="preserve">Brito, Marlene                     </v>
          </cell>
          <cell r="C562" t="str">
            <v>F</v>
          </cell>
          <cell r="D562" t="str">
            <v>US</v>
          </cell>
          <cell r="E562" t="str">
            <v>United States of America</v>
          </cell>
          <cell r="F562" t="str">
            <v xml:space="preserve">  </v>
          </cell>
          <cell r="G562" t="str">
            <v>GR</v>
          </cell>
          <cell r="H562" t="str">
            <v>FA13</v>
          </cell>
          <cell r="I562" t="str">
            <v>RG</v>
          </cell>
          <cell r="J562" t="str">
            <v>D1</v>
          </cell>
          <cell r="K562" t="str">
            <v>FA10</v>
          </cell>
          <cell r="L562" t="str">
            <v>FA08</v>
          </cell>
          <cell r="M562" t="str">
            <v>FA13</v>
          </cell>
          <cell r="N562" t="str">
            <v>SI78</v>
          </cell>
          <cell r="O562" t="str">
            <v>Oceanogrph</v>
          </cell>
          <cell r="P562" t="str">
            <v xml:space="preserve">Oceanography                  </v>
          </cell>
          <cell r="Q562" t="str">
            <v xml:space="preserve">SIO </v>
          </cell>
          <cell r="R562" t="str">
            <v>Scripps Institution of Oceanography</v>
          </cell>
          <cell r="S562" t="str">
            <v xml:space="preserve">PHD </v>
          </cell>
          <cell r="T562" t="str">
            <v xml:space="preserve">R </v>
          </cell>
          <cell r="U562">
            <v>12</v>
          </cell>
          <cell r="V562" t="str">
            <v>NULL</v>
          </cell>
          <cell r="W562" t="str">
            <v>NULL</v>
          </cell>
          <cell r="X562" t="str">
            <v xml:space="preserve">CGR            </v>
          </cell>
          <cell r="Y562">
            <v>41564.13958333333</v>
          </cell>
          <cell r="Z562" t="str">
            <v>SCRIPPS INSTITUTE OF OCEANOGRAPHY</v>
          </cell>
          <cell r="AA562" t="e">
            <v>#N/A</v>
          </cell>
          <cell r="AB562" t="e">
            <v>#N/A</v>
          </cell>
          <cell r="AE562" t="str">
            <v>DOMESTIC</v>
          </cell>
          <cell r="AF562">
            <v>0</v>
          </cell>
        </row>
        <row r="563">
          <cell r="A563" t="str">
            <v>A08003643</v>
          </cell>
          <cell r="B563" t="str">
            <v xml:space="preserve">Shaul, Nellie J                    </v>
          </cell>
          <cell r="C563" t="str">
            <v>F</v>
          </cell>
          <cell r="D563" t="str">
            <v>US</v>
          </cell>
          <cell r="E563" t="str">
            <v>United States of America</v>
          </cell>
          <cell r="F563" t="str">
            <v xml:space="preserve">  </v>
          </cell>
          <cell r="G563" t="str">
            <v>GR</v>
          </cell>
          <cell r="H563" t="str">
            <v>FA13</v>
          </cell>
          <cell r="I563" t="str">
            <v>RG</v>
          </cell>
          <cell r="J563" t="str">
            <v>D2</v>
          </cell>
          <cell r="K563" t="str">
            <v>FA07</v>
          </cell>
          <cell r="L563" t="str">
            <v>FA07</v>
          </cell>
          <cell r="M563" t="str">
            <v>FA13</v>
          </cell>
          <cell r="N563" t="str">
            <v>SI78</v>
          </cell>
          <cell r="O563" t="str">
            <v>Oceanogrph</v>
          </cell>
          <cell r="P563" t="str">
            <v xml:space="preserve">Oceanography                  </v>
          </cell>
          <cell r="Q563" t="str">
            <v xml:space="preserve">SIO </v>
          </cell>
          <cell r="R563" t="str">
            <v>Scripps Institution of Oceanography</v>
          </cell>
          <cell r="S563" t="str">
            <v xml:space="preserve">PHD </v>
          </cell>
          <cell r="T563" t="str">
            <v xml:space="preserve">R </v>
          </cell>
          <cell r="U563">
            <v>12</v>
          </cell>
          <cell r="V563" t="str">
            <v>NULL</v>
          </cell>
          <cell r="W563" t="str">
            <v>NULL</v>
          </cell>
          <cell r="X563" t="str">
            <v xml:space="preserve">CGR            </v>
          </cell>
          <cell r="Y563">
            <v>41564.13958333333</v>
          </cell>
          <cell r="Z563" t="str">
            <v>SCRIPPS INSTITUTE OF OCEANOGRAPHY</v>
          </cell>
          <cell r="AA563" t="e">
            <v>#N/A</v>
          </cell>
          <cell r="AB563" t="e">
            <v>#N/A</v>
          </cell>
          <cell r="AE563" t="str">
            <v>DOMESTIC</v>
          </cell>
          <cell r="AF563">
            <v>0</v>
          </cell>
        </row>
        <row r="564">
          <cell r="A564" t="str">
            <v>A08005380</v>
          </cell>
          <cell r="B564" t="str">
            <v xml:space="preserve">Brown, Loren M                     </v>
          </cell>
          <cell r="C564" t="str">
            <v>M</v>
          </cell>
          <cell r="D564" t="str">
            <v>US</v>
          </cell>
          <cell r="E564" t="str">
            <v>United States of America</v>
          </cell>
          <cell r="F564" t="str">
            <v xml:space="preserve">  </v>
          </cell>
          <cell r="G564" t="str">
            <v>GR</v>
          </cell>
          <cell r="H564" t="str">
            <v>FA13</v>
          </cell>
          <cell r="I564" t="str">
            <v>RG</v>
          </cell>
          <cell r="J564" t="str">
            <v>D3</v>
          </cell>
          <cell r="K564" t="str">
            <v>FA07</v>
          </cell>
          <cell r="L564" t="str">
            <v>FA07</v>
          </cell>
          <cell r="M564" t="str">
            <v>FA13</v>
          </cell>
          <cell r="N564" t="str">
            <v>BS77</v>
          </cell>
          <cell r="O564" t="str">
            <v xml:space="preserve">Biomed-HS </v>
          </cell>
          <cell r="P564" t="str">
            <v xml:space="preserve">Biomedical Sciences           </v>
          </cell>
          <cell r="Q564" t="str">
            <v>BIOM</v>
          </cell>
          <cell r="R564" t="str">
            <v xml:space="preserve">Biomedical Sciences                </v>
          </cell>
          <cell r="S564" t="str">
            <v xml:space="preserve">PHD </v>
          </cell>
          <cell r="T564" t="str">
            <v xml:space="preserve">R </v>
          </cell>
          <cell r="U564">
            <v>12</v>
          </cell>
          <cell r="V564" t="str">
            <v>NULL</v>
          </cell>
          <cell r="W564" t="str">
            <v>NULL</v>
          </cell>
          <cell r="X564" t="str">
            <v xml:space="preserve">CGR            </v>
          </cell>
          <cell r="Y564">
            <v>41564.13958333333</v>
          </cell>
          <cell r="Z564" t="str">
            <v>HEALTH SCIENCES-- PHARM</v>
          </cell>
          <cell r="AA564" t="e">
            <v>#N/A</v>
          </cell>
          <cell r="AB564" t="e">
            <v>#N/A</v>
          </cell>
          <cell r="AE564" t="str">
            <v>DOMESTIC</v>
          </cell>
          <cell r="AF564">
            <v>0</v>
          </cell>
        </row>
        <row r="565">
          <cell r="A565" t="str">
            <v>A08005494</v>
          </cell>
          <cell r="B565" t="str">
            <v xml:space="preserve">Moretti, Janina E                  </v>
          </cell>
          <cell r="C565" t="str">
            <v>F</v>
          </cell>
          <cell r="D565" t="str">
            <v>US</v>
          </cell>
          <cell r="E565" t="str">
            <v>United States of America</v>
          </cell>
          <cell r="F565" t="str">
            <v xml:space="preserve">  </v>
          </cell>
          <cell r="G565" t="str">
            <v>GR</v>
          </cell>
          <cell r="H565" t="str">
            <v>FA13</v>
          </cell>
          <cell r="I565" t="str">
            <v>RG</v>
          </cell>
          <cell r="J565" t="str">
            <v>D3</v>
          </cell>
          <cell r="K565" t="str">
            <v>FA07</v>
          </cell>
          <cell r="L565" t="str">
            <v>FA07</v>
          </cell>
          <cell r="M565" t="str">
            <v>FA13</v>
          </cell>
          <cell r="N565" t="str">
            <v>CH75</v>
          </cell>
          <cell r="O565" t="str">
            <v xml:space="preserve">Chemistry </v>
          </cell>
          <cell r="P565" t="str">
            <v xml:space="preserve">Chemistry                     </v>
          </cell>
          <cell r="Q565" t="str">
            <v>CHEM</v>
          </cell>
          <cell r="R565" t="str">
            <v xml:space="preserve">Chemistry and Biochemistry         </v>
          </cell>
          <cell r="S565" t="str">
            <v xml:space="preserve">PHD </v>
          </cell>
          <cell r="T565" t="str">
            <v xml:space="preserve">R </v>
          </cell>
          <cell r="U565">
            <v>12</v>
          </cell>
          <cell r="V565" t="str">
            <v>NULL</v>
          </cell>
          <cell r="W565" t="str">
            <v>NULL</v>
          </cell>
          <cell r="X565" t="str">
            <v xml:space="preserve">CGR            </v>
          </cell>
          <cell r="Y565">
            <v>41564.13958333333</v>
          </cell>
          <cell r="Z565" t="str">
            <v>PHYSICAL SCIENCES</v>
          </cell>
          <cell r="AA565" t="e">
            <v>#N/A</v>
          </cell>
          <cell r="AB565" t="e">
            <v>#N/A</v>
          </cell>
          <cell r="AE565" t="str">
            <v>DOMESTIC</v>
          </cell>
          <cell r="AF565">
            <v>0</v>
          </cell>
        </row>
        <row r="566">
          <cell r="A566" t="str">
            <v>A08006005</v>
          </cell>
          <cell r="B566" t="str">
            <v xml:space="preserve">Landy, Kelly M                     </v>
          </cell>
          <cell r="C566" t="str">
            <v>F</v>
          </cell>
          <cell r="D566" t="str">
            <v>US</v>
          </cell>
          <cell r="E566" t="str">
            <v>United States of America</v>
          </cell>
          <cell r="F566" t="str">
            <v xml:space="preserve">  </v>
          </cell>
          <cell r="G566" t="str">
            <v>GR</v>
          </cell>
          <cell r="H566" t="str">
            <v>FA13</v>
          </cell>
          <cell r="I566" t="str">
            <v>RG</v>
          </cell>
          <cell r="J566" t="str">
            <v>D2</v>
          </cell>
          <cell r="K566" t="str">
            <v>FA07</v>
          </cell>
          <cell r="L566" t="str">
            <v>FA07</v>
          </cell>
          <cell r="M566" t="str">
            <v>FA13</v>
          </cell>
          <cell r="N566" t="str">
            <v>NE75</v>
          </cell>
          <cell r="O566" t="str">
            <v xml:space="preserve">Neurosci  </v>
          </cell>
          <cell r="P566" t="str">
            <v xml:space="preserve">Neurosciences                 </v>
          </cell>
          <cell r="Q566" t="str">
            <v xml:space="preserve">NEU </v>
          </cell>
          <cell r="R566" t="str">
            <v xml:space="preserve">Neurosciences                      </v>
          </cell>
          <cell r="S566" t="str">
            <v xml:space="preserve">PHD </v>
          </cell>
          <cell r="T566" t="str">
            <v xml:space="preserve">R </v>
          </cell>
          <cell r="U566">
            <v>12</v>
          </cell>
          <cell r="V566" t="str">
            <v>NULL</v>
          </cell>
          <cell r="W566" t="str">
            <v>NULL</v>
          </cell>
          <cell r="X566" t="str">
            <v xml:space="preserve">CGR            </v>
          </cell>
          <cell r="Y566">
            <v>41564.13958333333</v>
          </cell>
          <cell r="Z566" t="str">
            <v>HEALTH SCIENCES-- SOM</v>
          </cell>
          <cell r="AA566" t="e">
            <v>#N/A</v>
          </cell>
          <cell r="AB566" t="e">
            <v>#N/A</v>
          </cell>
          <cell r="AE566" t="str">
            <v>DOMESTIC</v>
          </cell>
          <cell r="AF566">
            <v>0</v>
          </cell>
        </row>
        <row r="567">
          <cell r="A567" t="str">
            <v>A08006413</v>
          </cell>
          <cell r="B567" t="str">
            <v xml:space="preserve">Chrystal, Colin                    </v>
          </cell>
          <cell r="C567" t="str">
            <v>M</v>
          </cell>
          <cell r="D567" t="str">
            <v>US</v>
          </cell>
          <cell r="E567" t="str">
            <v>United States of America</v>
          </cell>
          <cell r="F567" t="str">
            <v xml:space="preserve">  </v>
          </cell>
          <cell r="G567" t="str">
            <v>GR</v>
          </cell>
          <cell r="H567" t="str">
            <v>FA13</v>
          </cell>
          <cell r="I567" t="str">
            <v>RG</v>
          </cell>
          <cell r="J567" t="str">
            <v>D2</v>
          </cell>
          <cell r="K567" t="str">
            <v>FA07</v>
          </cell>
          <cell r="L567" t="str">
            <v>FA07</v>
          </cell>
          <cell r="M567" t="str">
            <v>FA13</v>
          </cell>
          <cell r="N567" t="str">
            <v>PY76</v>
          </cell>
          <cell r="O567" t="str">
            <v xml:space="preserve">Physics   </v>
          </cell>
          <cell r="P567" t="str">
            <v xml:space="preserve">Physics                       </v>
          </cell>
          <cell r="Q567" t="str">
            <v>PHYS</v>
          </cell>
          <cell r="R567" t="str">
            <v xml:space="preserve">Physics                            </v>
          </cell>
          <cell r="S567" t="str">
            <v xml:space="preserve">PHD </v>
          </cell>
          <cell r="T567" t="str">
            <v xml:space="preserve">R </v>
          </cell>
          <cell r="U567">
            <v>12</v>
          </cell>
          <cell r="V567" t="str">
            <v>NULL</v>
          </cell>
          <cell r="W567" t="str">
            <v>NULL</v>
          </cell>
          <cell r="X567" t="str">
            <v xml:space="preserve">CGR            </v>
          </cell>
          <cell r="Y567">
            <v>41564.13958333333</v>
          </cell>
          <cell r="Z567" t="str">
            <v>PHYSICAL SCIENCES</v>
          </cell>
          <cell r="AA567" t="e">
            <v>#N/A</v>
          </cell>
          <cell r="AB567" t="e">
            <v>#N/A</v>
          </cell>
          <cell r="AE567" t="str">
            <v>DOMESTIC</v>
          </cell>
          <cell r="AF567">
            <v>0</v>
          </cell>
        </row>
        <row r="568">
          <cell r="A568" t="str">
            <v>A08006779</v>
          </cell>
          <cell r="B568" t="str">
            <v xml:space="preserve">Sanchez, Violeta A                 </v>
          </cell>
          <cell r="C568" t="str">
            <v>F</v>
          </cell>
          <cell r="D568" t="str">
            <v>MX</v>
          </cell>
          <cell r="E568" t="str">
            <v>Mexico</v>
          </cell>
          <cell r="F568" t="str">
            <v>PR</v>
          </cell>
          <cell r="G568" t="str">
            <v>GR</v>
          </cell>
          <cell r="H568" t="str">
            <v>FA13</v>
          </cell>
          <cell r="I568" t="str">
            <v>RG</v>
          </cell>
          <cell r="J568" t="str">
            <v>D2</v>
          </cell>
          <cell r="K568" t="str">
            <v>FA13</v>
          </cell>
          <cell r="L568" t="str">
            <v>FA07</v>
          </cell>
          <cell r="M568" t="str">
            <v>FA13</v>
          </cell>
          <cell r="N568" t="str">
            <v>LT77</v>
          </cell>
          <cell r="O568" t="str">
            <v>Literature</v>
          </cell>
          <cell r="P568" t="str">
            <v xml:space="preserve">Literature                    </v>
          </cell>
          <cell r="Q568" t="str">
            <v xml:space="preserve">LIT </v>
          </cell>
          <cell r="R568" t="str">
            <v xml:space="preserve">Literature                         </v>
          </cell>
          <cell r="S568" t="str">
            <v xml:space="preserve">PHD </v>
          </cell>
          <cell r="T568" t="str">
            <v xml:space="preserve">R </v>
          </cell>
          <cell r="U568">
            <v>12</v>
          </cell>
          <cell r="V568" t="str">
            <v>LVRT</v>
          </cell>
          <cell r="W568" t="str">
            <v>LVRT</v>
          </cell>
          <cell r="X568" t="str">
            <v xml:space="preserve">RGR            </v>
          </cell>
          <cell r="Y568">
            <v>41564.13958333333</v>
          </cell>
          <cell r="Z568" t="str">
            <v>ARTS &amp; HUMANITIES</v>
          </cell>
          <cell r="AA568" t="e">
            <v>#N/A</v>
          </cell>
          <cell r="AB568" t="e">
            <v>#N/A</v>
          </cell>
          <cell r="AE568" t="str">
            <v>DOMESTIC</v>
          </cell>
          <cell r="AF568">
            <v>0</v>
          </cell>
        </row>
        <row r="569">
          <cell r="A569" t="str">
            <v>A08006993</v>
          </cell>
          <cell r="B569" t="str">
            <v xml:space="preserve">Jo, Seungbum                       </v>
          </cell>
          <cell r="C569" t="str">
            <v>M</v>
          </cell>
          <cell r="D569" t="str">
            <v>KR</v>
          </cell>
          <cell r="E569" t="str">
            <v>Korea, Republic of (South)</v>
          </cell>
          <cell r="F569" t="str">
            <v>F1</v>
          </cell>
          <cell r="G569" t="str">
            <v>GR</v>
          </cell>
          <cell r="H569" t="str">
            <v>FA13</v>
          </cell>
          <cell r="I569" t="str">
            <v>RG</v>
          </cell>
          <cell r="J569" t="str">
            <v>D2</v>
          </cell>
          <cell r="K569" t="str">
            <v>FA07</v>
          </cell>
          <cell r="L569" t="str">
            <v>FA07</v>
          </cell>
          <cell r="M569" t="str">
            <v>FA13</v>
          </cell>
          <cell r="N569" t="str">
            <v>MC81</v>
          </cell>
          <cell r="O569" t="str">
            <v>Mech Engin</v>
          </cell>
          <cell r="P569" t="str">
            <v xml:space="preserve">Engin Scis (Mechanical Engin) </v>
          </cell>
          <cell r="Q569" t="str">
            <v xml:space="preserve">MAE </v>
          </cell>
          <cell r="R569" t="str">
            <v xml:space="preserve">Mechanical &amp; Aerospace Engineering </v>
          </cell>
          <cell r="S569" t="str">
            <v xml:space="preserve">PHD </v>
          </cell>
          <cell r="T569" t="str">
            <v>AN</v>
          </cell>
          <cell r="U569">
            <v>13</v>
          </cell>
          <cell r="V569" t="str">
            <v>NULL</v>
          </cell>
          <cell r="W569" t="str">
            <v>NULL</v>
          </cell>
          <cell r="X569" t="str">
            <v xml:space="preserve">CGR            </v>
          </cell>
          <cell r="Y569">
            <v>41564.13958333333</v>
          </cell>
          <cell r="Z569" t="str">
            <v>JACOBS SCHOOL OF ENGINEERING</v>
          </cell>
          <cell r="AA569" t="e">
            <v>#N/A</v>
          </cell>
          <cell r="AB569" t="e">
            <v>#N/A</v>
          </cell>
          <cell r="AE569" t="str">
            <v>INTL</v>
          </cell>
          <cell r="AF569">
            <v>0</v>
          </cell>
        </row>
        <row r="570">
          <cell r="A570" t="str">
            <v>A08012310</v>
          </cell>
          <cell r="B570" t="str">
            <v xml:space="preserve">Plunger, Elizabeth M               </v>
          </cell>
          <cell r="C570" t="str">
            <v>F</v>
          </cell>
          <cell r="D570" t="str">
            <v>US</v>
          </cell>
          <cell r="E570" t="str">
            <v>United States of America</v>
          </cell>
          <cell r="F570" t="str">
            <v xml:space="preserve">  </v>
          </cell>
          <cell r="G570" t="str">
            <v>GR</v>
          </cell>
          <cell r="H570" t="str">
            <v>FA13</v>
          </cell>
          <cell r="I570" t="str">
            <v>RG</v>
          </cell>
          <cell r="J570" t="str">
            <v>D2</v>
          </cell>
          <cell r="K570" t="str">
            <v>FA07</v>
          </cell>
          <cell r="L570" t="str">
            <v>FA07</v>
          </cell>
          <cell r="M570" t="str">
            <v>FA13</v>
          </cell>
          <cell r="N570" t="str">
            <v>AN75</v>
          </cell>
          <cell r="O570" t="str">
            <v xml:space="preserve">Anthropol </v>
          </cell>
          <cell r="P570" t="str">
            <v xml:space="preserve">Anthropology                  </v>
          </cell>
          <cell r="Q570" t="str">
            <v>ANTH</v>
          </cell>
          <cell r="R570" t="str">
            <v xml:space="preserve">Anthropology                       </v>
          </cell>
          <cell r="S570" t="str">
            <v xml:space="preserve">PHD </v>
          </cell>
          <cell r="T570" t="str">
            <v xml:space="preserve">R </v>
          </cell>
          <cell r="U570">
            <v>12</v>
          </cell>
          <cell r="V570" t="str">
            <v>NULL</v>
          </cell>
          <cell r="W570" t="str">
            <v>NULL</v>
          </cell>
          <cell r="X570" t="str">
            <v xml:space="preserve">CGR            </v>
          </cell>
          <cell r="Y570">
            <v>41564.13958333333</v>
          </cell>
          <cell r="Z570" t="str">
            <v>SOCIAL SCIENCES</v>
          </cell>
          <cell r="AA570" t="e">
            <v>#N/A</v>
          </cell>
          <cell r="AB570" t="e">
            <v>#N/A</v>
          </cell>
          <cell r="AE570" t="str">
            <v>DOMESTIC</v>
          </cell>
          <cell r="AF570">
            <v>0</v>
          </cell>
        </row>
        <row r="571">
          <cell r="A571" t="str">
            <v>A08012458</v>
          </cell>
          <cell r="B571" t="str">
            <v xml:space="preserve">Kearney, Matthew C                 </v>
          </cell>
          <cell r="C571" t="str">
            <v>M</v>
          </cell>
          <cell r="D571" t="str">
            <v>US</v>
          </cell>
          <cell r="E571" t="str">
            <v>United States of America</v>
          </cell>
          <cell r="F571" t="str">
            <v xml:space="preserve">  </v>
          </cell>
          <cell r="G571" t="str">
            <v>GR</v>
          </cell>
          <cell r="H571" t="str">
            <v>FA13</v>
          </cell>
          <cell r="I571" t="str">
            <v>RG</v>
          </cell>
          <cell r="J571" t="str">
            <v>D2</v>
          </cell>
          <cell r="K571" t="str">
            <v>FA07</v>
          </cell>
          <cell r="L571" t="str">
            <v>FA07</v>
          </cell>
          <cell r="M571" t="str">
            <v>FA13</v>
          </cell>
          <cell r="N571" t="str">
            <v>PS75</v>
          </cell>
          <cell r="O571" t="str">
            <v xml:space="preserve">Polit Sci </v>
          </cell>
          <cell r="P571" t="str">
            <v xml:space="preserve">Political Science             </v>
          </cell>
          <cell r="Q571" t="str">
            <v>POLI</v>
          </cell>
          <cell r="R571" t="str">
            <v xml:space="preserve">Political Science                  </v>
          </cell>
          <cell r="S571" t="str">
            <v xml:space="preserve">PHD </v>
          </cell>
          <cell r="T571" t="str">
            <v xml:space="preserve">R </v>
          </cell>
          <cell r="U571">
            <v>12</v>
          </cell>
          <cell r="V571" t="str">
            <v>NULL</v>
          </cell>
          <cell r="W571" t="str">
            <v>NULL</v>
          </cell>
          <cell r="X571" t="str">
            <v xml:space="preserve">CGR            </v>
          </cell>
          <cell r="Y571">
            <v>41564.13958333333</v>
          </cell>
          <cell r="Z571" t="str">
            <v>SOCIAL SCIENCES</v>
          </cell>
          <cell r="AA571" t="e">
            <v>#N/A</v>
          </cell>
          <cell r="AB571" t="e">
            <v>#N/A</v>
          </cell>
          <cell r="AE571" t="str">
            <v>DOMESTIC</v>
          </cell>
          <cell r="AF571">
            <v>0</v>
          </cell>
        </row>
        <row r="572">
          <cell r="A572" t="str">
            <v>A08012844</v>
          </cell>
          <cell r="B572" t="str">
            <v xml:space="preserve">Levitt, Justin M                   </v>
          </cell>
          <cell r="C572" t="str">
            <v>M</v>
          </cell>
          <cell r="D572" t="str">
            <v>US</v>
          </cell>
          <cell r="E572" t="str">
            <v>United States of America</v>
          </cell>
          <cell r="F572" t="str">
            <v xml:space="preserve">  </v>
          </cell>
          <cell r="G572" t="str">
            <v>GR</v>
          </cell>
          <cell r="H572" t="str">
            <v>FA13</v>
          </cell>
          <cell r="I572" t="str">
            <v>RG</v>
          </cell>
          <cell r="J572" t="str">
            <v>D2</v>
          </cell>
          <cell r="K572" t="str">
            <v>FA07</v>
          </cell>
          <cell r="L572" t="str">
            <v>FA07</v>
          </cell>
          <cell r="M572" t="str">
            <v>FA13</v>
          </cell>
          <cell r="N572" t="str">
            <v>PS75</v>
          </cell>
          <cell r="O572" t="str">
            <v xml:space="preserve">Polit Sci </v>
          </cell>
          <cell r="P572" t="str">
            <v xml:space="preserve">Political Science             </v>
          </cell>
          <cell r="Q572" t="str">
            <v>POLI</v>
          </cell>
          <cell r="R572" t="str">
            <v xml:space="preserve">Political Science                  </v>
          </cell>
          <cell r="S572" t="str">
            <v xml:space="preserve">PHD </v>
          </cell>
          <cell r="T572" t="str">
            <v xml:space="preserve">R </v>
          </cell>
          <cell r="U572">
            <v>12</v>
          </cell>
          <cell r="V572" t="str">
            <v>NULL</v>
          </cell>
          <cell r="W572" t="str">
            <v>NULL</v>
          </cell>
          <cell r="X572" t="str">
            <v xml:space="preserve">CGR            </v>
          </cell>
          <cell r="Y572">
            <v>41564.13958333333</v>
          </cell>
          <cell r="Z572" t="str">
            <v>SOCIAL SCIENCES</v>
          </cell>
          <cell r="AA572" t="e">
            <v>#N/A</v>
          </cell>
          <cell r="AB572" t="e">
            <v>#N/A</v>
          </cell>
          <cell r="AE572" t="str">
            <v>DOMESTIC</v>
          </cell>
          <cell r="AF572">
            <v>0</v>
          </cell>
        </row>
        <row r="573">
          <cell r="A573" t="str">
            <v>A08017049</v>
          </cell>
          <cell r="B573" t="str">
            <v xml:space="preserve">Tafti, Ashkan Y.                   </v>
          </cell>
          <cell r="C573" t="str">
            <v>M</v>
          </cell>
          <cell r="D573" t="str">
            <v>IR</v>
          </cell>
          <cell r="E573" t="str">
            <v>Iran</v>
          </cell>
          <cell r="F573" t="str">
            <v>PR</v>
          </cell>
          <cell r="G573" t="str">
            <v>GR</v>
          </cell>
          <cell r="H573" t="str">
            <v>FA13</v>
          </cell>
          <cell r="I573" t="str">
            <v>RG</v>
          </cell>
          <cell r="J573" t="str">
            <v>MA</v>
          </cell>
          <cell r="K573" t="str">
            <v>FA11</v>
          </cell>
          <cell r="L573" t="str">
            <v>FA11</v>
          </cell>
          <cell r="M573" t="str">
            <v>FA13</v>
          </cell>
          <cell r="N573" t="str">
            <v>CH75</v>
          </cell>
          <cell r="O573" t="str">
            <v xml:space="preserve">Chemistry </v>
          </cell>
          <cell r="P573" t="str">
            <v xml:space="preserve">Chemistry                     </v>
          </cell>
          <cell r="Q573" t="str">
            <v>CHEM</v>
          </cell>
          <cell r="R573" t="str">
            <v xml:space="preserve">Chemistry and Biochemistry         </v>
          </cell>
          <cell r="S573" t="str">
            <v xml:space="preserve">MS  </v>
          </cell>
          <cell r="T573" t="str">
            <v xml:space="preserve">R </v>
          </cell>
          <cell r="U573">
            <v>12</v>
          </cell>
          <cell r="V573" t="str">
            <v>NULL</v>
          </cell>
          <cell r="W573" t="str">
            <v>NULL</v>
          </cell>
          <cell r="X573" t="str">
            <v xml:space="preserve">CGR            </v>
          </cell>
          <cell r="Y573">
            <v>41564.13958333333</v>
          </cell>
          <cell r="Z573" t="str">
            <v>PHYSICAL SCIENCES</v>
          </cell>
          <cell r="AA573" t="e">
            <v>#N/A</v>
          </cell>
          <cell r="AB573" t="e">
            <v>#N/A</v>
          </cell>
          <cell r="AE573" t="str">
            <v>DOMESTIC</v>
          </cell>
          <cell r="AF573">
            <v>0</v>
          </cell>
        </row>
        <row r="574">
          <cell r="A574" t="str">
            <v>A08017482</v>
          </cell>
          <cell r="B574" t="str">
            <v xml:space="preserve">Allegra, Alexis B                  </v>
          </cell>
          <cell r="C574" t="str">
            <v>F</v>
          </cell>
          <cell r="D574" t="str">
            <v>US</v>
          </cell>
          <cell r="E574" t="str">
            <v>United States of America</v>
          </cell>
          <cell r="F574" t="str">
            <v xml:space="preserve">  </v>
          </cell>
          <cell r="G574" t="str">
            <v>GR</v>
          </cell>
          <cell r="H574" t="str">
            <v>FA13</v>
          </cell>
          <cell r="I574" t="str">
            <v>RG</v>
          </cell>
          <cell r="J574" t="str">
            <v>MA</v>
          </cell>
          <cell r="K574" t="str">
            <v>FA12</v>
          </cell>
          <cell r="L574" t="str">
            <v>FA07</v>
          </cell>
          <cell r="M574" t="str">
            <v>FA13</v>
          </cell>
          <cell r="N574" t="str">
            <v>EC82</v>
          </cell>
          <cell r="O574" t="str">
            <v>SignImagPr</v>
          </cell>
          <cell r="P574" t="str">
            <v>Elec Eng (Signal &amp; Image Proc)</v>
          </cell>
          <cell r="Q574" t="str">
            <v xml:space="preserve">ECE </v>
          </cell>
          <cell r="R574" t="str">
            <v xml:space="preserve">Electrical &amp; Computer Engineering  </v>
          </cell>
          <cell r="S574" t="str">
            <v xml:space="preserve">MS  </v>
          </cell>
          <cell r="T574" t="str">
            <v>PR</v>
          </cell>
          <cell r="U574">
            <v>4</v>
          </cell>
          <cell r="V574" t="str">
            <v>NULL</v>
          </cell>
          <cell r="W574" t="str">
            <v>NULL</v>
          </cell>
          <cell r="X574" t="str">
            <v xml:space="preserve">CGR            </v>
          </cell>
          <cell r="Y574">
            <v>41564.13958333333</v>
          </cell>
          <cell r="Z574" t="str">
            <v>JACOBS SCHOOL OF ENGINEERING</v>
          </cell>
          <cell r="AA574" t="e">
            <v>#N/A</v>
          </cell>
          <cell r="AB574" t="e">
            <v>#N/A</v>
          </cell>
          <cell r="AE574" t="str">
            <v>DOMESTIC</v>
          </cell>
          <cell r="AF574">
            <v>0</v>
          </cell>
        </row>
        <row r="575">
          <cell r="A575" t="str">
            <v>A08018563</v>
          </cell>
          <cell r="B575" t="str">
            <v xml:space="preserve">Chiu, Po-Hsun                      </v>
          </cell>
          <cell r="C575" t="str">
            <v>M</v>
          </cell>
          <cell r="D575" t="str">
            <v>TW</v>
          </cell>
          <cell r="E575" t="str">
            <v>Taiwan</v>
          </cell>
          <cell r="F575" t="str">
            <v>F1</v>
          </cell>
          <cell r="G575" t="str">
            <v>GR</v>
          </cell>
          <cell r="H575" t="str">
            <v>FA13</v>
          </cell>
          <cell r="I575" t="str">
            <v>RG</v>
          </cell>
          <cell r="J575" t="str">
            <v>D2</v>
          </cell>
          <cell r="K575" t="str">
            <v>FA07</v>
          </cell>
          <cell r="L575" t="str">
            <v>FA07</v>
          </cell>
          <cell r="M575" t="str">
            <v>FA13</v>
          </cell>
          <cell r="N575" t="str">
            <v>MS76</v>
          </cell>
          <cell r="O575" t="str">
            <v>MatSci&amp;Eng</v>
          </cell>
          <cell r="P575" t="str">
            <v xml:space="preserve">Materials Sci &amp; Engineering   </v>
          </cell>
          <cell r="Q575" t="str">
            <v>MATS</v>
          </cell>
          <cell r="R575" t="str">
            <v>Materials Sci &amp; Engineering Program</v>
          </cell>
          <cell r="S575" t="str">
            <v xml:space="preserve">PHD </v>
          </cell>
          <cell r="T575" t="str">
            <v>AN</v>
          </cell>
          <cell r="U575">
            <v>12</v>
          </cell>
          <cell r="V575" t="str">
            <v>NULL</v>
          </cell>
          <cell r="W575" t="str">
            <v>NULL</v>
          </cell>
          <cell r="X575" t="str">
            <v xml:space="preserve">CGR            </v>
          </cell>
          <cell r="Y575">
            <v>41564.13958333333</v>
          </cell>
          <cell r="Z575" t="str">
            <v>JACOBS SCHOOL OF ENGINEERING</v>
          </cell>
          <cell r="AA575" t="e">
            <v>#N/A</v>
          </cell>
          <cell r="AB575" t="e">
            <v>#N/A</v>
          </cell>
          <cell r="AE575" t="str">
            <v>INTL</v>
          </cell>
          <cell r="AF575">
            <v>0</v>
          </cell>
        </row>
        <row r="576">
          <cell r="A576" t="str">
            <v>A08019613</v>
          </cell>
          <cell r="B576" t="str">
            <v xml:space="preserve">Gu, Siyuan                         </v>
          </cell>
          <cell r="C576" t="str">
            <v>M</v>
          </cell>
          <cell r="D576" t="str">
            <v>CN</v>
          </cell>
          <cell r="E576" t="str">
            <v>China, Peoples' Republic</v>
          </cell>
          <cell r="F576" t="str">
            <v>F1</v>
          </cell>
          <cell r="G576" t="str">
            <v>GR</v>
          </cell>
          <cell r="H576" t="str">
            <v>FA13</v>
          </cell>
          <cell r="I576" t="str">
            <v>RG</v>
          </cell>
          <cell r="J576" t="str">
            <v>D2</v>
          </cell>
          <cell r="K576" t="str">
            <v>FA07</v>
          </cell>
          <cell r="L576" t="str">
            <v>FA07</v>
          </cell>
          <cell r="M576" t="str">
            <v>FA13</v>
          </cell>
          <cell r="N576" t="str">
            <v>EC86</v>
          </cell>
          <cell r="O576" t="str">
            <v>ElNanDvSys</v>
          </cell>
          <cell r="P576" t="str">
            <v>ElecEng (Nanoscale Device&amp;Sys)</v>
          </cell>
          <cell r="Q576" t="str">
            <v xml:space="preserve">ECE </v>
          </cell>
          <cell r="R576" t="str">
            <v xml:space="preserve">Electrical &amp; Computer Engineering  </v>
          </cell>
          <cell r="S576" t="str">
            <v xml:space="preserve">PHD </v>
          </cell>
          <cell r="T576" t="str">
            <v>AN</v>
          </cell>
          <cell r="U576">
            <v>12</v>
          </cell>
          <cell r="V576" t="str">
            <v>NULL</v>
          </cell>
          <cell r="W576" t="str">
            <v>NULL</v>
          </cell>
          <cell r="X576" t="str">
            <v xml:space="preserve">CGR            </v>
          </cell>
          <cell r="Y576">
            <v>41564.13958333333</v>
          </cell>
          <cell r="Z576" t="str">
            <v>JACOBS SCHOOL OF ENGINEERING</v>
          </cell>
          <cell r="AA576" t="e">
            <v>#N/A</v>
          </cell>
          <cell r="AB576" t="e">
            <v>#N/A</v>
          </cell>
          <cell r="AE576" t="str">
            <v>INTL</v>
          </cell>
          <cell r="AF576">
            <v>0</v>
          </cell>
        </row>
        <row r="577">
          <cell r="A577" t="str">
            <v>A08020011</v>
          </cell>
          <cell r="B577" t="str">
            <v xml:space="preserve">Hsu, Pei-Chun                      </v>
          </cell>
          <cell r="C577" t="str">
            <v>F</v>
          </cell>
          <cell r="D577" t="str">
            <v>TW</v>
          </cell>
          <cell r="E577" t="str">
            <v>Taiwan</v>
          </cell>
          <cell r="F577" t="str">
            <v>F1</v>
          </cell>
          <cell r="G577" t="str">
            <v>GR</v>
          </cell>
          <cell r="H577" t="str">
            <v>FA13</v>
          </cell>
          <cell r="I577" t="str">
            <v>RG</v>
          </cell>
          <cell r="J577" t="str">
            <v>D2</v>
          </cell>
          <cell r="K577" t="str">
            <v>FA07</v>
          </cell>
          <cell r="L577" t="str">
            <v>FA07</v>
          </cell>
          <cell r="M577" t="str">
            <v>FA13</v>
          </cell>
          <cell r="N577" t="str">
            <v>PY76</v>
          </cell>
          <cell r="O577" t="str">
            <v xml:space="preserve">Physics   </v>
          </cell>
          <cell r="P577" t="str">
            <v xml:space="preserve">Physics                       </v>
          </cell>
          <cell r="Q577" t="str">
            <v>PHYS</v>
          </cell>
          <cell r="R577" t="str">
            <v xml:space="preserve">Physics                            </v>
          </cell>
          <cell r="S577" t="str">
            <v xml:space="preserve">PHD </v>
          </cell>
          <cell r="T577" t="str">
            <v>AN</v>
          </cell>
          <cell r="U577">
            <v>12</v>
          </cell>
          <cell r="V577" t="str">
            <v>NULL</v>
          </cell>
          <cell r="W577" t="str">
            <v>NULL</v>
          </cell>
          <cell r="X577" t="str">
            <v xml:space="preserve">CGR            </v>
          </cell>
          <cell r="Y577">
            <v>41564.13958333333</v>
          </cell>
          <cell r="Z577" t="str">
            <v>PHYSICAL SCIENCES</v>
          </cell>
          <cell r="AA577" t="e">
            <v>#N/A</v>
          </cell>
          <cell r="AB577" t="e">
            <v>#N/A</v>
          </cell>
          <cell r="AE577" t="str">
            <v>INTL</v>
          </cell>
          <cell r="AF577">
            <v>0</v>
          </cell>
        </row>
        <row r="578">
          <cell r="A578" t="str">
            <v>A08020452</v>
          </cell>
          <cell r="B578" t="str">
            <v xml:space="preserve">Kaufman, Jonathan P                </v>
          </cell>
          <cell r="C578" t="str">
            <v>M</v>
          </cell>
          <cell r="D578" t="str">
            <v>US</v>
          </cell>
          <cell r="E578" t="str">
            <v>United States of America</v>
          </cell>
          <cell r="F578" t="str">
            <v xml:space="preserve">  </v>
          </cell>
          <cell r="G578" t="str">
            <v>GR</v>
          </cell>
          <cell r="H578" t="str">
            <v>FA13</v>
          </cell>
          <cell r="I578" t="str">
            <v>RG</v>
          </cell>
          <cell r="J578" t="str">
            <v>D2</v>
          </cell>
          <cell r="K578" t="str">
            <v>FA07</v>
          </cell>
          <cell r="L578" t="str">
            <v>FA07</v>
          </cell>
          <cell r="M578" t="str">
            <v>FA13</v>
          </cell>
          <cell r="N578" t="str">
            <v>PY76</v>
          </cell>
          <cell r="O578" t="str">
            <v xml:space="preserve">Physics   </v>
          </cell>
          <cell r="P578" t="str">
            <v xml:space="preserve">Physics                       </v>
          </cell>
          <cell r="Q578" t="str">
            <v>PHYS</v>
          </cell>
          <cell r="R578" t="str">
            <v xml:space="preserve">Physics                            </v>
          </cell>
          <cell r="S578" t="str">
            <v xml:space="preserve">PHD </v>
          </cell>
          <cell r="T578" t="str">
            <v xml:space="preserve">R </v>
          </cell>
          <cell r="U578">
            <v>16</v>
          </cell>
          <cell r="V578" t="str">
            <v>NULL</v>
          </cell>
          <cell r="W578" t="str">
            <v>NULL</v>
          </cell>
          <cell r="X578" t="str">
            <v xml:space="preserve">CGR            </v>
          </cell>
          <cell r="Y578">
            <v>41564.13958333333</v>
          </cell>
          <cell r="Z578" t="str">
            <v>PHYSICAL SCIENCES</v>
          </cell>
          <cell r="AA578" t="e">
            <v>#N/A</v>
          </cell>
          <cell r="AB578" t="e">
            <v>#N/A</v>
          </cell>
          <cell r="AE578" t="str">
            <v>DOMESTIC</v>
          </cell>
          <cell r="AF578">
            <v>0</v>
          </cell>
        </row>
        <row r="579">
          <cell r="A579" t="str">
            <v>A08020612</v>
          </cell>
          <cell r="B579" t="str">
            <v xml:space="preserve">Kim, Donghyuk                      </v>
          </cell>
          <cell r="C579" t="str">
            <v>M</v>
          </cell>
          <cell r="D579" t="str">
            <v>KR</v>
          </cell>
          <cell r="E579" t="str">
            <v>Korea, Republic of (South)</v>
          </cell>
          <cell r="F579" t="str">
            <v>F1</v>
          </cell>
          <cell r="G579" t="str">
            <v>GR</v>
          </cell>
          <cell r="H579" t="str">
            <v>FA13</v>
          </cell>
          <cell r="I579" t="str">
            <v>RG</v>
          </cell>
          <cell r="J579" t="str">
            <v>D2</v>
          </cell>
          <cell r="K579" t="str">
            <v>FA08</v>
          </cell>
          <cell r="L579" t="str">
            <v>FA08</v>
          </cell>
          <cell r="M579" t="str">
            <v>FA13</v>
          </cell>
          <cell r="N579" t="str">
            <v>BE75</v>
          </cell>
          <cell r="O579" t="str">
            <v xml:space="preserve">Bioengin  </v>
          </cell>
          <cell r="P579" t="str">
            <v xml:space="preserve">Bioengineering                </v>
          </cell>
          <cell r="Q579" t="str">
            <v>BENG</v>
          </cell>
          <cell r="R579" t="str">
            <v xml:space="preserve">Bioengineering                     </v>
          </cell>
          <cell r="S579" t="str">
            <v xml:space="preserve">PHD </v>
          </cell>
          <cell r="T579" t="str">
            <v>AN</v>
          </cell>
          <cell r="U579">
            <v>12</v>
          </cell>
          <cell r="V579" t="str">
            <v>NULL</v>
          </cell>
          <cell r="W579" t="str">
            <v>NULL</v>
          </cell>
          <cell r="X579" t="str">
            <v xml:space="preserve">CGR            </v>
          </cell>
          <cell r="Y579">
            <v>41564.13958333333</v>
          </cell>
          <cell r="Z579" t="str">
            <v>JACOBS SCHOOL OF ENGINEERING</v>
          </cell>
          <cell r="AA579" t="e">
            <v>#N/A</v>
          </cell>
          <cell r="AB579" t="e">
            <v>#N/A</v>
          </cell>
          <cell r="AE579" t="str">
            <v>INTL</v>
          </cell>
          <cell r="AF579">
            <v>0</v>
          </cell>
        </row>
        <row r="580">
          <cell r="A580" t="str">
            <v>A08020871</v>
          </cell>
          <cell r="B580" t="str">
            <v xml:space="preserve">Kuang, Yanjin                      </v>
          </cell>
          <cell r="C580" t="str">
            <v>M</v>
          </cell>
          <cell r="D580" t="str">
            <v>CN</v>
          </cell>
          <cell r="E580" t="str">
            <v>China, Peoples' Republic</v>
          </cell>
          <cell r="F580" t="str">
            <v>F1</v>
          </cell>
          <cell r="G580" t="str">
            <v>GR</v>
          </cell>
          <cell r="H580" t="str">
            <v>FA13</v>
          </cell>
          <cell r="I580" t="str">
            <v>RG</v>
          </cell>
          <cell r="J580" t="str">
            <v>D2</v>
          </cell>
          <cell r="K580" t="str">
            <v>FA07</v>
          </cell>
          <cell r="L580" t="str">
            <v>FA07</v>
          </cell>
          <cell r="M580" t="str">
            <v>FA13</v>
          </cell>
          <cell r="N580" t="str">
            <v>PY76</v>
          </cell>
          <cell r="O580" t="str">
            <v xml:space="preserve">Physics   </v>
          </cell>
          <cell r="P580" t="str">
            <v xml:space="preserve">Physics                       </v>
          </cell>
          <cell r="Q580" t="str">
            <v>PHYS</v>
          </cell>
          <cell r="R580" t="str">
            <v xml:space="preserve">Physics                            </v>
          </cell>
          <cell r="S580" t="str">
            <v xml:space="preserve">PHD </v>
          </cell>
          <cell r="T580" t="str">
            <v>AN</v>
          </cell>
          <cell r="U580">
            <v>14</v>
          </cell>
          <cell r="V580" t="str">
            <v>NULL</v>
          </cell>
          <cell r="W580" t="str">
            <v>NULL</v>
          </cell>
          <cell r="X580" t="str">
            <v xml:space="preserve">CGR            </v>
          </cell>
          <cell r="Y580">
            <v>41564.13958333333</v>
          </cell>
          <cell r="Z580" t="str">
            <v>PHYSICAL SCIENCES</v>
          </cell>
          <cell r="AA580" t="e">
            <v>#N/A</v>
          </cell>
          <cell r="AB580" t="e">
            <v>#N/A</v>
          </cell>
          <cell r="AE580" t="str">
            <v>INTL</v>
          </cell>
          <cell r="AF580">
            <v>0</v>
          </cell>
        </row>
        <row r="581">
          <cell r="A581" t="str">
            <v>A08021739</v>
          </cell>
          <cell r="B581" t="str">
            <v xml:space="preserve">Ma, Yicong                         </v>
          </cell>
          <cell r="C581" t="str">
            <v>F</v>
          </cell>
          <cell r="D581" t="str">
            <v>CN</v>
          </cell>
          <cell r="E581" t="str">
            <v>China, Peoples' Republic</v>
          </cell>
          <cell r="F581" t="str">
            <v>F1</v>
          </cell>
          <cell r="G581" t="str">
            <v>GR</v>
          </cell>
          <cell r="H581" t="str">
            <v>FA13</v>
          </cell>
          <cell r="I581" t="str">
            <v>RG</v>
          </cell>
          <cell r="J581" t="str">
            <v>D2</v>
          </cell>
          <cell r="K581" t="str">
            <v>FA07</v>
          </cell>
          <cell r="L581" t="str">
            <v>FA07</v>
          </cell>
          <cell r="M581" t="str">
            <v>FA13</v>
          </cell>
          <cell r="N581" t="str">
            <v>PY76</v>
          </cell>
          <cell r="O581" t="str">
            <v xml:space="preserve">Physics   </v>
          </cell>
          <cell r="P581" t="str">
            <v xml:space="preserve">Physics                       </v>
          </cell>
          <cell r="Q581" t="str">
            <v>PHYS</v>
          </cell>
          <cell r="R581" t="str">
            <v xml:space="preserve">Physics                            </v>
          </cell>
          <cell r="S581" t="str">
            <v xml:space="preserve">PHD </v>
          </cell>
          <cell r="T581" t="str">
            <v>AN</v>
          </cell>
          <cell r="U581">
            <v>16</v>
          </cell>
          <cell r="V581" t="str">
            <v>NULL</v>
          </cell>
          <cell r="W581" t="str">
            <v>NULL</v>
          </cell>
          <cell r="X581" t="str">
            <v xml:space="preserve">CGR            </v>
          </cell>
          <cell r="Y581">
            <v>41564.13958333333</v>
          </cell>
          <cell r="Z581" t="str">
            <v>PHYSICAL SCIENCES</v>
          </cell>
          <cell r="AA581" t="e">
            <v>#N/A</v>
          </cell>
          <cell r="AB581" t="e">
            <v>#N/A</v>
          </cell>
          <cell r="AE581" t="str">
            <v>INTL</v>
          </cell>
          <cell r="AF581">
            <v>0</v>
          </cell>
        </row>
        <row r="582">
          <cell r="A582" t="str">
            <v>A08022740</v>
          </cell>
          <cell r="B582" t="str">
            <v xml:space="preserve">Plongthongkum, Nongluk             </v>
          </cell>
          <cell r="C582" t="str">
            <v>F</v>
          </cell>
          <cell r="D582" t="str">
            <v>TH</v>
          </cell>
          <cell r="E582" t="str">
            <v>Thailand</v>
          </cell>
          <cell r="F582" t="str">
            <v>J1</v>
          </cell>
          <cell r="G582" t="str">
            <v>GR</v>
          </cell>
          <cell r="H582" t="str">
            <v>FA13</v>
          </cell>
          <cell r="I582" t="str">
            <v>RG</v>
          </cell>
          <cell r="J582" t="str">
            <v>D2</v>
          </cell>
          <cell r="K582" t="str">
            <v>FA07</v>
          </cell>
          <cell r="L582" t="str">
            <v>FA07</v>
          </cell>
          <cell r="M582" t="str">
            <v>FA13</v>
          </cell>
          <cell r="N582" t="str">
            <v>BE75</v>
          </cell>
          <cell r="O582" t="str">
            <v xml:space="preserve">Bioengin  </v>
          </cell>
          <cell r="P582" t="str">
            <v xml:space="preserve">Bioengineering                </v>
          </cell>
          <cell r="Q582" t="str">
            <v>BENG</v>
          </cell>
          <cell r="R582" t="str">
            <v xml:space="preserve">Bioengineering                     </v>
          </cell>
          <cell r="S582" t="str">
            <v xml:space="preserve">PHD </v>
          </cell>
          <cell r="T582" t="str">
            <v>AN</v>
          </cell>
          <cell r="U582">
            <v>12</v>
          </cell>
          <cell r="V582" t="str">
            <v>NULL</v>
          </cell>
          <cell r="W582" t="str">
            <v>NULL</v>
          </cell>
          <cell r="X582" t="str">
            <v xml:space="preserve">CGR            </v>
          </cell>
          <cell r="Y582">
            <v>41564.13958333333</v>
          </cell>
          <cell r="Z582" t="str">
            <v>JACOBS SCHOOL OF ENGINEERING</v>
          </cell>
          <cell r="AA582" t="e">
            <v>#N/A</v>
          </cell>
          <cell r="AB582" t="e">
            <v>#N/A</v>
          </cell>
          <cell r="AE582" t="str">
            <v>INTL</v>
          </cell>
          <cell r="AF582">
            <v>0</v>
          </cell>
        </row>
        <row r="583">
          <cell r="A583" t="str">
            <v>A08022795</v>
          </cell>
          <cell r="B583" t="str">
            <v xml:space="preserve">Prasad, Saurabh                    </v>
          </cell>
          <cell r="C583" t="str">
            <v>M</v>
          </cell>
          <cell r="D583" t="str">
            <v>IN</v>
          </cell>
          <cell r="E583" t="str">
            <v>India</v>
          </cell>
          <cell r="F583" t="str">
            <v>F1</v>
          </cell>
          <cell r="G583" t="str">
            <v>GR</v>
          </cell>
          <cell r="H583" t="str">
            <v>FA13</v>
          </cell>
          <cell r="I583" t="str">
            <v>RG</v>
          </cell>
          <cell r="J583" t="str">
            <v>D2</v>
          </cell>
          <cell r="K583" t="str">
            <v>FA07</v>
          </cell>
          <cell r="L583" t="str">
            <v>FA07</v>
          </cell>
          <cell r="M583" t="str">
            <v>FA13</v>
          </cell>
          <cell r="N583" t="str">
            <v>SE75</v>
          </cell>
          <cell r="O583" t="str">
            <v>Struct Eng</v>
          </cell>
          <cell r="P583" t="str">
            <v xml:space="preserve">Structural Engineering        </v>
          </cell>
          <cell r="Q583" t="str">
            <v xml:space="preserve">SE  </v>
          </cell>
          <cell r="R583" t="str">
            <v xml:space="preserve">Structural Engineering             </v>
          </cell>
          <cell r="S583" t="str">
            <v xml:space="preserve">PHD </v>
          </cell>
          <cell r="T583" t="str">
            <v>AN</v>
          </cell>
          <cell r="U583">
            <v>12</v>
          </cell>
          <cell r="V583" t="str">
            <v>NULL</v>
          </cell>
          <cell r="W583" t="str">
            <v>NULL</v>
          </cell>
          <cell r="X583" t="str">
            <v xml:space="preserve">CGR            </v>
          </cell>
          <cell r="Y583">
            <v>41564.13958333333</v>
          </cell>
          <cell r="Z583" t="str">
            <v>JACOBS SCHOOL OF ENGINEERING</v>
          </cell>
          <cell r="AA583" t="e">
            <v>#N/A</v>
          </cell>
          <cell r="AB583" t="e">
            <v>#N/A</v>
          </cell>
          <cell r="AE583" t="str">
            <v>INTL</v>
          </cell>
          <cell r="AF583">
            <v>0</v>
          </cell>
        </row>
        <row r="584">
          <cell r="A584" t="str">
            <v>A08023030</v>
          </cell>
          <cell r="B584" t="str">
            <v xml:space="preserve">Hartmann, Aaron C                  </v>
          </cell>
          <cell r="C584" t="str">
            <v>M</v>
          </cell>
          <cell r="D584" t="str">
            <v>US</v>
          </cell>
          <cell r="E584" t="str">
            <v>United States of America</v>
          </cell>
          <cell r="F584" t="str">
            <v xml:space="preserve">  </v>
          </cell>
          <cell r="G584" t="str">
            <v>GR</v>
          </cell>
          <cell r="H584" t="str">
            <v>FA13</v>
          </cell>
          <cell r="I584" t="str">
            <v>RG</v>
          </cell>
          <cell r="J584" t="str">
            <v>D2</v>
          </cell>
          <cell r="K584" t="str">
            <v>FA07</v>
          </cell>
          <cell r="L584" t="str">
            <v>S307</v>
          </cell>
          <cell r="M584" t="str">
            <v>FA13</v>
          </cell>
          <cell r="N584" t="str">
            <v>SI77</v>
          </cell>
          <cell r="O584" t="str">
            <v>Marine Bio</v>
          </cell>
          <cell r="P584" t="str">
            <v xml:space="preserve">Marine Biology                </v>
          </cell>
          <cell r="Q584" t="str">
            <v xml:space="preserve">SIO </v>
          </cell>
          <cell r="R584" t="str">
            <v>Scripps Institution of Oceanography</v>
          </cell>
          <cell r="S584" t="str">
            <v xml:space="preserve">PHD </v>
          </cell>
          <cell r="T584" t="str">
            <v xml:space="preserve">R </v>
          </cell>
          <cell r="U584">
            <v>12</v>
          </cell>
          <cell r="V584" t="str">
            <v>NULL</v>
          </cell>
          <cell r="W584" t="str">
            <v>NULL</v>
          </cell>
          <cell r="X584" t="str">
            <v xml:space="preserve">CGR            </v>
          </cell>
          <cell r="Y584">
            <v>41564.13958333333</v>
          </cell>
          <cell r="Z584" t="str">
            <v>SCRIPPS INSTITUTE OF OCEANOGRAPHY</v>
          </cell>
          <cell r="AA584" t="e">
            <v>#N/A</v>
          </cell>
          <cell r="AB584" t="e">
            <v>#N/A</v>
          </cell>
          <cell r="AE584" t="str">
            <v>DOMESTIC</v>
          </cell>
          <cell r="AF584">
            <v>0</v>
          </cell>
        </row>
        <row r="585">
          <cell r="A585" t="str">
            <v>A08023847</v>
          </cell>
          <cell r="B585" t="str">
            <v xml:space="preserve">Stewart, Alexander B               </v>
          </cell>
          <cell r="C585" t="str">
            <v>M</v>
          </cell>
          <cell r="D585" t="str">
            <v>US</v>
          </cell>
          <cell r="E585" t="str">
            <v>United States of America</v>
          </cell>
          <cell r="F585" t="str">
            <v xml:space="preserve">  </v>
          </cell>
          <cell r="G585" t="str">
            <v>GR</v>
          </cell>
          <cell r="H585" t="str">
            <v>FA13</v>
          </cell>
          <cell r="I585" t="str">
            <v>RG</v>
          </cell>
          <cell r="J585" t="str">
            <v>D2</v>
          </cell>
          <cell r="K585" t="str">
            <v>FA07</v>
          </cell>
          <cell r="L585" t="str">
            <v>FA07</v>
          </cell>
          <cell r="M585" t="str">
            <v>FA13</v>
          </cell>
          <cell r="N585" t="str">
            <v>AN75</v>
          </cell>
          <cell r="O585" t="str">
            <v xml:space="preserve">Anthropol </v>
          </cell>
          <cell r="P585" t="str">
            <v xml:space="preserve">Anthropology                  </v>
          </cell>
          <cell r="Q585" t="str">
            <v>ANTH</v>
          </cell>
          <cell r="R585" t="str">
            <v xml:space="preserve">Anthropology                       </v>
          </cell>
          <cell r="S585" t="str">
            <v xml:space="preserve">PHD </v>
          </cell>
          <cell r="T585" t="str">
            <v xml:space="preserve">R </v>
          </cell>
          <cell r="U585">
            <v>12</v>
          </cell>
          <cell r="V585" t="str">
            <v>NULL</v>
          </cell>
          <cell r="W585" t="str">
            <v>NULL</v>
          </cell>
          <cell r="X585" t="str">
            <v xml:space="preserve">CGR            </v>
          </cell>
          <cell r="Y585">
            <v>41564.13958333333</v>
          </cell>
          <cell r="Z585" t="str">
            <v>SOCIAL SCIENCES</v>
          </cell>
          <cell r="AA585" t="e">
            <v>#N/A</v>
          </cell>
          <cell r="AB585" t="e">
            <v>#N/A</v>
          </cell>
          <cell r="AE585" t="str">
            <v>DOMESTIC</v>
          </cell>
          <cell r="AF585">
            <v>0</v>
          </cell>
        </row>
        <row r="586">
          <cell r="A586" t="str">
            <v>A08023863</v>
          </cell>
          <cell r="B586" t="str">
            <v xml:space="preserve">Kuznetsova, Yuliya                 </v>
          </cell>
          <cell r="C586" t="str">
            <v>F</v>
          </cell>
          <cell r="D586" t="str">
            <v>US</v>
          </cell>
          <cell r="E586" t="str">
            <v>United States of America</v>
          </cell>
          <cell r="F586" t="str">
            <v xml:space="preserve">  </v>
          </cell>
          <cell r="G586" t="str">
            <v>GR</v>
          </cell>
          <cell r="H586" t="str">
            <v>FA13</v>
          </cell>
          <cell r="I586" t="str">
            <v>RG</v>
          </cell>
          <cell r="J586" t="str">
            <v>D2</v>
          </cell>
          <cell r="K586" t="str">
            <v>FA07</v>
          </cell>
          <cell r="L586" t="str">
            <v>FA07</v>
          </cell>
          <cell r="M586" t="str">
            <v>FA13</v>
          </cell>
          <cell r="N586" t="str">
            <v>PY76</v>
          </cell>
          <cell r="O586" t="str">
            <v xml:space="preserve">Physics   </v>
          </cell>
          <cell r="P586" t="str">
            <v xml:space="preserve">Physics                       </v>
          </cell>
          <cell r="Q586" t="str">
            <v>PHYS</v>
          </cell>
          <cell r="R586" t="str">
            <v xml:space="preserve">Physics                            </v>
          </cell>
          <cell r="S586" t="str">
            <v xml:space="preserve">PHD </v>
          </cell>
          <cell r="T586" t="str">
            <v xml:space="preserve">R </v>
          </cell>
          <cell r="U586">
            <v>12</v>
          </cell>
          <cell r="V586" t="str">
            <v>NULL</v>
          </cell>
          <cell r="W586" t="str">
            <v>NULL</v>
          </cell>
          <cell r="X586" t="str">
            <v xml:space="preserve">CGR            </v>
          </cell>
          <cell r="Y586">
            <v>41564.13958333333</v>
          </cell>
          <cell r="Z586" t="str">
            <v>PHYSICAL SCIENCES</v>
          </cell>
          <cell r="AA586" t="e">
            <v>#N/A</v>
          </cell>
          <cell r="AB586" t="e">
            <v>#N/A</v>
          </cell>
          <cell r="AE586" t="str">
            <v>DOMESTIC</v>
          </cell>
          <cell r="AF586">
            <v>0</v>
          </cell>
        </row>
        <row r="587">
          <cell r="A587" t="str">
            <v>A08024185</v>
          </cell>
          <cell r="B587" t="str">
            <v xml:space="preserve">McComsey, Melanie E                </v>
          </cell>
          <cell r="C587" t="str">
            <v>F</v>
          </cell>
          <cell r="D587" t="str">
            <v>US</v>
          </cell>
          <cell r="E587" t="str">
            <v>United States of America</v>
          </cell>
          <cell r="F587" t="str">
            <v xml:space="preserve">  </v>
          </cell>
          <cell r="G587" t="str">
            <v>GR</v>
          </cell>
          <cell r="H587" t="str">
            <v>FA13</v>
          </cell>
          <cell r="I587" t="str">
            <v>RG</v>
          </cell>
          <cell r="J587" t="str">
            <v>D2</v>
          </cell>
          <cell r="K587" t="str">
            <v>FA07</v>
          </cell>
          <cell r="L587" t="str">
            <v>FA07</v>
          </cell>
          <cell r="M587" t="str">
            <v>FA13</v>
          </cell>
          <cell r="N587" t="str">
            <v>AN75</v>
          </cell>
          <cell r="O587" t="str">
            <v xml:space="preserve">Anthropol </v>
          </cell>
          <cell r="P587" t="str">
            <v xml:space="preserve">Anthropology                  </v>
          </cell>
          <cell r="Q587" t="str">
            <v>ANTH</v>
          </cell>
          <cell r="R587" t="str">
            <v xml:space="preserve">Anthropology                       </v>
          </cell>
          <cell r="S587" t="str">
            <v xml:space="preserve">PHD </v>
          </cell>
          <cell r="T587" t="str">
            <v xml:space="preserve">R </v>
          </cell>
          <cell r="U587">
            <v>12</v>
          </cell>
          <cell r="V587" t="str">
            <v>NULL</v>
          </cell>
          <cell r="W587" t="str">
            <v>NULL</v>
          </cell>
          <cell r="X587" t="str">
            <v xml:space="preserve">CGR            </v>
          </cell>
          <cell r="Y587">
            <v>41564.13958333333</v>
          </cell>
          <cell r="Z587" t="str">
            <v>SOCIAL SCIENCES</v>
          </cell>
          <cell r="AA587" t="e">
            <v>#N/A</v>
          </cell>
          <cell r="AB587" t="e">
            <v>#N/A</v>
          </cell>
          <cell r="AE587" t="str">
            <v>DOMESTIC</v>
          </cell>
          <cell r="AF587">
            <v>0</v>
          </cell>
        </row>
        <row r="588">
          <cell r="A588" t="str">
            <v>A08025729</v>
          </cell>
          <cell r="B588" t="str">
            <v xml:space="preserve">Tehranian, Aref                    </v>
          </cell>
          <cell r="C588" t="str">
            <v>M</v>
          </cell>
          <cell r="D588" t="str">
            <v>IR</v>
          </cell>
          <cell r="E588" t="str">
            <v>Iran</v>
          </cell>
          <cell r="F588" t="str">
            <v>F1</v>
          </cell>
          <cell r="G588" t="str">
            <v>GR</v>
          </cell>
          <cell r="H588" t="str">
            <v>FA13</v>
          </cell>
          <cell r="I588" t="str">
            <v>RG</v>
          </cell>
          <cell r="J588" t="str">
            <v>D2</v>
          </cell>
          <cell r="K588" t="str">
            <v>FA07</v>
          </cell>
          <cell r="L588" t="str">
            <v>FA07</v>
          </cell>
          <cell r="M588" t="str">
            <v>FA13</v>
          </cell>
          <cell r="N588" t="str">
            <v>MC76</v>
          </cell>
          <cell r="O588" t="str">
            <v>Appld Mech</v>
          </cell>
          <cell r="P588" t="str">
            <v xml:space="preserve">Engin Scis (Applied Mech)     </v>
          </cell>
          <cell r="Q588" t="str">
            <v xml:space="preserve">MAE </v>
          </cell>
          <cell r="R588" t="str">
            <v xml:space="preserve">Mechanical &amp; Aerospace Engineering </v>
          </cell>
          <cell r="S588" t="str">
            <v xml:space="preserve">PHD </v>
          </cell>
          <cell r="T588" t="str">
            <v>AP</v>
          </cell>
          <cell r="U588">
            <v>6</v>
          </cell>
          <cell r="V588" t="str">
            <v>NULL</v>
          </cell>
          <cell r="W588" t="str">
            <v>NULL</v>
          </cell>
          <cell r="X588" t="str">
            <v xml:space="preserve">CGR            </v>
          </cell>
          <cell r="Y588">
            <v>41564.13958333333</v>
          </cell>
          <cell r="Z588" t="str">
            <v>JACOBS SCHOOL OF ENGINEERING</v>
          </cell>
          <cell r="AA588" t="e">
            <v>#N/A</v>
          </cell>
          <cell r="AB588" t="e">
            <v>#N/A</v>
          </cell>
          <cell r="AE588" t="str">
            <v>INTL</v>
          </cell>
          <cell r="AF588">
            <v>0</v>
          </cell>
        </row>
        <row r="589">
          <cell r="A589" t="str">
            <v>A08026393</v>
          </cell>
          <cell r="B589" t="str">
            <v xml:space="preserve">Wu, Tsung-Feng                     </v>
          </cell>
          <cell r="C589" t="str">
            <v>M</v>
          </cell>
          <cell r="D589" t="str">
            <v>TW</v>
          </cell>
          <cell r="E589" t="str">
            <v>Taiwan</v>
          </cell>
          <cell r="F589" t="str">
            <v>F1</v>
          </cell>
          <cell r="G589" t="str">
            <v>GR</v>
          </cell>
          <cell r="H589" t="str">
            <v>FA13</v>
          </cell>
          <cell r="I589" t="str">
            <v>RG</v>
          </cell>
          <cell r="J589" t="str">
            <v>D2</v>
          </cell>
          <cell r="K589" t="str">
            <v>SP10</v>
          </cell>
          <cell r="L589" t="str">
            <v>SP10</v>
          </cell>
          <cell r="M589" t="str">
            <v>FA13</v>
          </cell>
          <cell r="N589" t="str">
            <v>MS76</v>
          </cell>
          <cell r="O589" t="str">
            <v>MatSci&amp;Eng</v>
          </cell>
          <cell r="P589" t="str">
            <v xml:space="preserve">Materials Sci &amp; Engineering   </v>
          </cell>
          <cell r="Q589" t="str">
            <v>MATS</v>
          </cell>
          <cell r="R589" t="str">
            <v>Materials Sci &amp; Engineering Program</v>
          </cell>
          <cell r="S589" t="str">
            <v xml:space="preserve">PHD </v>
          </cell>
          <cell r="T589" t="str">
            <v>AN</v>
          </cell>
          <cell r="U589">
            <v>12</v>
          </cell>
          <cell r="V589" t="str">
            <v>NULL</v>
          </cell>
          <cell r="W589" t="str">
            <v>NULL</v>
          </cell>
          <cell r="X589" t="str">
            <v xml:space="preserve">CGR            </v>
          </cell>
          <cell r="Y589">
            <v>41564.13958333333</v>
          </cell>
          <cell r="Z589" t="str">
            <v>JACOBS SCHOOL OF ENGINEERING</v>
          </cell>
          <cell r="AA589" t="e">
            <v>#N/A</v>
          </cell>
          <cell r="AB589" t="e">
            <v>#N/A</v>
          </cell>
          <cell r="AE589" t="str">
            <v>INTL</v>
          </cell>
          <cell r="AF589">
            <v>0</v>
          </cell>
        </row>
        <row r="590">
          <cell r="A590" t="str">
            <v>A08026423</v>
          </cell>
          <cell r="B590" t="str">
            <v xml:space="preserve">Xia, Fan                           </v>
          </cell>
          <cell r="C590" t="str">
            <v>F</v>
          </cell>
          <cell r="D590" t="str">
            <v>CN</v>
          </cell>
          <cell r="E590" t="str">
            <v>China, Peoples' Republic</v>
          </cell>
          <cell r="F590" t="str">
            <v>F1</v>
          </cell>
          <cell r="G590" t="str">
            <v>GR</v>
          </cell>
          <cell r="H590" t="str">
            <v>FA13</v>
          </cell>
          <cell r="I590" t="str">
            <v>RG</v>
          </cell>
          <cell r="J590" t="str">
            <v>D2</v>
          </cell>
          <cell r="K590" t="str">
            <v>FA07</v>
          </cell>
          <cell r="L590" t="str">
            <v>FA07</v>
          </cell>
          <cell r="M590" t="str">
            <v>FA13</v>
          </cell>
          <cell r="N590" t="str">
            <v>EN75</v>
          </cell>
          <cell r="O590" t="str">
            <v xml:space="preserve">Economics </v>
          </cell>
          <cell r="P590" t="str">
            <v xml:space="preserve">Economics                     </v>
          </cell>
          <cell r="Q590" t="str">
            <v>ECON</v>
          </cell>
          <cell r="R590" t="str">
            <v xml:space="preserve">Economics                          </v>
          </cell>
          <cell r="S590" t="str">
            <v xml:space="preserve">PHD </v>
          </cell>
          <cell r="T590" t="str">
            <v>AN</v>
          </cell>
          <cell r="U590">
            <v>12</v>
          </cell>
          <cell r="V590" t="str">
            <v>NULL</v>
          </cell>
          <cell r="W590" t="str">
            <v>NULL</v>
          </cell>
          <cell r="X590" t="str">
            <v xml:space="preserve">CGR            </v>
          </cell>
          <cell r="Y590">
            <v>41564.13958333333</v>
          </cell>
          <cell r="Z590" t="str">
            <v>SOCIAL SCIENCES</v>
          </cell>
          <cell r="AA590" t="e">
            <v>#N/A</v>
          </cell>
          <cell r="AB590" t="e">
            <v>#N/A</v>
          </cell>
          <cell r="AE590" t="str">
            <v>INTL</v>
          </cell>
          <cell r="AF590">
            <v>0</v>
          </cell>
        </row>
        <row r="591">
          <cell r="A591" t="str">
            <v>A08027793</v>
          </cell>
          <cell r="B591" t="str">
            <v xml:space="preserve">Fair, Richard J                    </v>
          </cell>
          <cell r="C591" t="str">
            <v>M</v>
          </cell>
          <cell r="D591" t="str">
            <v>US</v>
          </cell>
          <cell r="E591" t="str">
            <v>United States of America</v>
          </cell>
          <cell r="F591" t="str">
            <v xml:space="preserve">  </v>
          </cell>
          <cell r="G591" t="str">
            <v>GR</v>
          </cell>
          <cell r="H591" t="str">
            <v>FA13</v>
          </cell>
          <cell r="I591" t="str">
            <v>RG</v>
          </cell>
          <cell r="J591" t="str">
            <v>D3</v>
          </cell>
          <cell r="K591" t="str">
            <v>FA07</v>
          </cell>
          <cell r="L591" t="str">
            <v>FA07</v>
          </cell>
          <cell r="M591" t="str">
            <v>FA13</v>
          </cell>
          <cell r="N591" t="str">
            <v>CH75</v>
          </cell>
          <cell r="O591" t="str">
            <v xml:space="preserve">Chemistry </v>
          </cell>
          <cell r="P591" t="str">
            <v xml:space="preserve">Chemistry                     </v>
          </cell>
          <cell r="Q591" t="str">
            <v>CHEM</v>
          </cell>
          <cell r="R591" t="str">
            <v xml:space="preserve">Chemistry and Biochemistry         </v>
          </cell>
          <cell r="S591" t="str">
            <v xml:space="preserve">PHD </v>
          </cell>
          <cell r="T591" t="str">
            <v xml:space="preserve">R </v>
          </cell>
          <cell r="U591">
            <v>12</v>
          </cell>
          <cell r="V591" t="str">
            <v>NULL</v>
          </cell>
          <cell r="W591" t="str">
            <v>NULL</v>
          </cell>
          <cell r="X591" t="str">
            <v xml:space="preserve">CGR            </v>
          </cell>
          <cell r="Y591">
            <v>41564.13958333333</v>
          </cell>
          <cell r="Z591" t="str">
            <v>PHYSICAL SCIENCES</v>
          </cell>
          <cell r="AA591" t="e">
            <v>#N/A</v>
          </cell>
          <cell r="AB591" t="e">
            <v>#N/A</v>
          </cell>
          <cell r="AE591" t="str">
            <v>DOMESTIC</v>
          </cell>
          <cell r="AF591">
            <v>0</v>
          </cell>
        </row>
        <row r="592">
          <cell r="A592" t="str">
            <v>A08029525</v>
          </cell>
          <cell r="B592" t="str">
            <v xml:space="preserve">Faig, Walter G                     </v>
          </cell>
          <cell r="C592" t="str">
            <v>M</v>
          </cell>
          <cell r="D592" t="str">
            <v>US</v>
          </cell>
          <cell r="E592" t="str">
            <v>United States of America</v>
          </cell>
          <cell r="F592" t="str">
            <v xml:space="preserve">  </v>
          </cell>
          <cell r="G592" t="str">
            <v>GR</v>
          </cell>
          <cell r="H592" t="str">
            <v>FA13</v>
          </cell>
          <cell r="I592" t="str">
            <v>RG</v>
          </cell>
          <cell r="J592" t="str">
            <v>D2</v>
          </cell>
          <cell r="K592" t="str">
            <v>FA07</v>
          </cell>
          <cell r="L592" t="str">
            <v>FA07</v>
          </cell>
          <cell r="M592" t="str">
            <v>FA13</v>
          </cell>
          <cell r="N592" t="str">
            <v>MA76</v>
          </cell>
          <cell r="O592" t="str">
            <v>Mathematcs</v>
          </cell>
          <cell r="P592" t="str">
            <v xml:space="preserve">Mathematics                   </v>
          </cell>
          <cell r="Q592" t="str">
            <v>MATH</v>
          </cell>
          <cell r="R592" t="str">
            <v xml:space="preserve">Mathematics                        </v>
          </cell>
          <cell r="S592" t="str">
            <v xml:space="preserve">PHD </v>
          </cell>
          <cell r="T592" t="str">
            <v>PR</v>
          </cell>
          <cell r="U592">
            <v>6</v>
          </cell>
          <cell r="V592" t="str">
            <v>NULL</v>
          </cell>
          <cell r="W592" t="str">
            <v>NULL</v>
          </cell>
          <cell r="X592" t="str">
            <v xml:space="preserve">CGR            </v>
          </cell>
          <cell r="Y592">
            <v>41564.13958333333</v>
          </cell>
          <cell r="Z592" t="str">
            <v>PHYSICAL SCIENCES</v>
          </cell>
          <cell r="AA592" t="e">
            <v>#N/A</v>
          </cell>
          <cell r="AB592" t="e">
            <v>#N/A</v>
          </cell>
          <cell r="AE592" t="str">
            <v>DOMESTIC</v>
          </cell>
          <cell r="AF592">
            <v>0</v>
          </cell>
        </row>
        <row r="593">
          <cell r="A593" t="str">
            <v>A08029579</v>
          </cell>
          <cell r="B593" t="str">
            <v xml:space="preserve">Ditri, Treffly B                   </v>
          </cell>
          <cell r="C593" t="str">
            <v>M</v>
          </cell>
          <cell r="D593" t="str">
            <v>US</v>
          </cell>
          <cell r="E593" t="str">
            <v>United States of America</v>
          </cell>
          <cell r="F593" t="str">
            <v xml:space="preserve">  </v>
          </cell>
          <cell r="G593" t="str">
            <v>GR</v>
          </cell>
          <cell r="H593" t="str">
            <v>FA13</v>
          </cell>
          <cell r="I593" t="str">
            <v>RG</v>
          </cell>
          <cell r="J593" t="str">
            <v>D2</v>
          </cell>
          <cell r="K593" t="str">
            <v>FA07</v>
          </cell>
          <cell r="L593" t="str">
            <v>FA07</v>
          </cell>
          <cell r="M593" t="str">
            <v>FA13</v>
          </cell>
          <cell r="N593" t="str">
            <v>CH75</v>
          </cell>
          <cell r="O593" t="str">
            <v xml:space="preserve">Chemistry </v>
          </cell>
          <cell r="P593" t="str">
            <v xml:space="preserve">Chemistry                     </v>
          </cell>
          <cell r="Q593" t="str">
            <v>CHEM</v>
          </cell>
          <cell r="R593" t="str">
            <v xml:space="preserve">Chemistry and Biochemistry         </v>
          </cell>
          <cell r="S593" t="str">
            <v xml:space="preserve">PHD </v>
          </cell>
          <cell r="T593" t="str">
            <v xml:space="preserve">R </v>
          </cell>
          <cell r="U593">
            <v>17</v>
          </cell>
          <cell r="V593" t="str">
            <v>NULL</v>
          </cell>
          <cell r="W593" t="str">
            <v>NULL</v>
          </cell>
          <cell r="X593" t="str">
            <v xml:space="preserve">CGR            </v>
          </cell>
          <cell r="Y593">
            <v>41564.13958333333</v>
          </cell>
          <cell r="Z593" t="str">
            <v>PHYSICAL SCIENCES</v>
          </cell>
          <cell r="AA593" t="e">
            <v>#N/A</v>
          </cell>
          <cell r="AB593" t="e">
            <v>#N/A</v>
          </cell>
          <cell r="AE593" t="str">
            <v>DOMESTIC</v>
          </cell>
          <cell r="AF593">
            <v>0</v>
          </cell>
        </row>
        <row r="594">
          <cell r="A594" t="str">
            <v>A08030269</v>
          </cell>
          <cell r="B594" t="str">
            <v xml:space="preserve">Sterrett, Edward L                 </v>
          </cell>
          <cell r="C594" t="str">
            <v>M</v>
          </cell>
          <cell r="D594" t="str">
            <v>US</v>
          </cell>
          <cell r="E594" t="str">
            <v>United States of America</v>
          </cell>
          <cell r="F594" t="str">
            <v xml:space="preserve">  </v>
          </cell>
          <cell r="G594" t="str">
            <v>GR</v>
          </cell>
          <cell r="H594" t="str">
            <v>FA13</v>
          </cell>
          <cell r="I594" t="str">
            <v>RG</v>
          </cell>
          <cell r="J594" t="str">
            <v>D2</v>
          </cell>
          <cell r="K594" t="str">
            <v>FA07</v>
          </cell>
          <cell r="L594" t="str">
            <v>FA07</v>
          </cell>
          <cell r="M594" t="str">
            <v>FA13</v>
          </cell>
          <cell r="N594" t="str">
            <v>VA76</v>
          </cell>
          <cell r="O594" t="str">
            <v>ArtHstThCr</v>
          </cell>
          <cell r="P594" t="str">
            <v>Art History, Theory &amp;Criticism</v>
          </cell>
          <cell r="Q594" t="str">
            <v xml:space="preserve">VIS </v>
          </cell>
          <cell r="R594" t="str">
            <v xml:space="preserve">Visual Arts                        </v>
          </cell>
          <cell r="S594" t="str">
            <v xml:space="preserve">PHD </v>
          </cell>
          <cell r="T594" t="str">
            <v xml:space="preserve">R </v>
          </cell>
          <cell r="U594">
            <v>12</v>
          </cell>
          <cell r="V594" t="str">
            <v>NULL</v>
          </cell>
          <cell r="W594" t="str">
            <v>NULL</v>
          </cell>
          <cell r="X594" t="str">
            <v xml:space="preserve">CGR            </v>
          </cell>
          <cell r="Y594">
            <v>41564.13958333333</v>
          </cell>
          <cell r="Z594" t="str">
            <v>ARTS &amp; HUMANITIES</v>
          </cell>
          <cell r="AA594" t="e">
            <v>#N/A</v>
          </cell>
          <cell r="AB594" t="e">
            <v>#N/A</v>
          </cell>
          <cell r="AE594" t="str">
            <v>DOMESTIC</v>
          </cell>
          <cell r="AF594">
            <v>0</v>
          </cell>
        </row>
        <row r="595">
          <cell r="A595" t="str">
            <v>A08030490</v>
          </cell>
          <cell r="B595" t="str">
            <v xml:space="preserve">Srinivasan, Kaushik                </v>
          </cell>
          <cell r="C595" t="str">
            <v>M</v>
          </cell>
          <cell r="D595" t="str">
            <v>IN</v>
          </cell>
          <cell r="E595" t="str">
            <v>India</v>
          </cell>
          <cell r="F595" t="str">
            <v>F1</v>
          </cell>
          <cell r="G595" t="str">
            <v>GR</v>
          </cell>
          <cell r="H595" t="str">
            <v>FA13</v>
          </cell>
          <cell r="I595" t="str">
            <v>RG</v>
          </cell>
          <cell r="J595" t="str">
            <v>D2</v>
          </cell>
          <cell r="K595" t="str">
            <v>FA07</v>
          </cell>
          <cell r="L595" t="str">
            <v>FA07</v>
          </cell>
          <cell r="M595" t="str">
            <v>FA13</v>
          </cell>
          <cell r="N595" t="str">
            <v>SI78</v>
          </cell>
          <cell r="O595" t="str">
            <v>Oceanogrph</v>
          </cell>
          <cell r="P595" t="str">
            <v xml:space="preserve">Oceanography                  </v>
          </cell>
          <cell r="Q595" t="str">
            <v xml:space="preserve">SIO </v>
          </cell>
          <cell r="R595" t="str">
            <v>Scripps Institution of Oceanography</v>
          </cell>
          <cell r="S595" t="str">
            <v xml:space="preserve">PHD </v>
          </cell>
          <cell r="T595" t="str">
            <v>AN</v>
          </cell>
          <cell r="U595">
            <v>13</v>
          </cell>
          <cell r="V595" t="str">
            <v>NULL</v>
          </cell>
          <cell r="W595" t="str">
            <v>NULL</v>
          </cell>
          <cell r="X595" t="str">
            <v xml:space="preserve">CGR            </v>
          </cell>
          <cell r="Y595">
            <v>41564.13958333333</v>
          </cell>
          <cell r="Z595" t="str">
            <v>SCRIPPS INSTITUTE OF OCEANOGRAPHY</v>
          </cell>
          <cell r="AA595" t="e">
            <v>#N/A</v>
          </cell>
          <cell r="AB595" t="e">
            <v>#N/A</v>
          </cell>
          <cell r="AE595" t="str">
            <v>INTL</v>
          </cell>
          <cell r="AF595">
            <v>0</v>
          </cell>
        </row>
        <row r="596">
          <cell r="A596" t="str">
            <v>A08032158</v>
          </cell>
          <cell r="B596" t="str">
            <v xml:space="preserve">Lu, Jiaozhi                        </v>
          </cell>
          <cell r="C596" t="str">
            <v>M</v>
          </cell>
          <cell r="D596" t="str">
            <v>CN</v>
          </cell>
          <cell r="E596" t="str">
            <v>China, Peoples' Republic</v>
          </cell>
          <cell r="F596" t="str">
            <v>F1</v>
          </cell>
          <cell r="G596" t="str">
            <v>GR</v>
          </cell>
          <cell r="H596" t="str">
            <v>FA13</v>
          </cell>
          <cell r="I596" t="str">
            <v>RG</v>
          </cell>
          <cell r="J596" t="str">
            <v>D3</v>
          </cell>
          <cell r="K596" t="str">
            <v>WI09</v>
          </cell>
          <cell r="L596" t="str">
            <v>WI09</v>
          </cell>
          <cell r="M596" t="str">
            <v>FA13</v>
          </cell>
          <cell r="N596" t="str">
            <v>CH75</v>
          </cell>
          <cell r="O596" t="str">
            <v xml:space="preserve">Chemistry </v>
          </cell>
          <cell r="P596" t="str">
            <v xml:space="preserve">Chemistry                     </v>
          </cell>
          <cell r="Q596" t="str">
            <v>CHEM</v>
          </cell>
          <cell r="R596" t="str">
            <v xml:space="preserve">Chemistry and Biochemistry         </v>
          </cell>
          <cell r="S596" t="str">
            <v xml:space="preserve">PHD </v>
          </cell>
          <cell r="T596" t="str">
            <v xml:space="preserve">N </v>
          </cell>
          <cell r="U596">
            <v>12</v>
          </cell>
          <cell r="V596" t="str">
            <v>NULL</v>
          </cell>
          <cell r="W596" t="str">
            <v>NULL</v>
          </cell>
          <cell r="X596" t="str">
            <v xml:space="preserve">CGR            </v>
          </cell>
          <cell r="Y596">
            <v>41564.13958333333</v>
          </cell>
          <cell r="Z596" t="str">
            <v>PHYSICAL SCIENCES</v>
          </cell>
          <cell r="AA596" t="e">
            <v>#N/A</v>
          </cell>
          <cell r="AB596" t="e">
            <v>#N/A</v>
          </cell>
          <cell r="AE596" t="str">
            <v>INTL</v>
          </cell>
          <cell r="AF596">
            <v>0</v>
          </cell>
        </row>
        <row r="597">
          <cell r="A597" t="str">
            <v>A08032294</v>
          </cell>
          <cell r="B597" t="str">
            <v xml:space="preserve">Cazares, Gabriela                  </v>
          </cell>
          <cell r="C597" t="str">
            <v>F</v>
          </cell>
          <cell r="D597" t="str">
            <v>US</v>
          </cell>
          <cell r="E597" t="str">
            <v>United States of America</v>
          </cell>
          <cell r="F597" t="str">
            <v xml:space="preserve">  </v>
          </cell>
          <cell r="G597" t="str">
            <v>GR</v>
          </cell>
          <cell r="H597" t="str">
            <v>FA13</v>
          </cell>
          <cell r="I597" t="str">
            <v>RG</v>
          </cell>
          <cell r="J597" t="str">
            <v>D2</v>
          </cell>
          <cell r="K597" t="str">
            <v>FA07</v>
          </cell>
          <cell r="L597" t="str">
            <v>FA07</v>
          </cell>
          <cell r="M597" t="str">
            <v>FA13</v>
          </cell>
          <cell r="N597" t="str">
            <v>LT77</v>
          </cell>
          <cell r="O597" t="str">
            <v>Literature</v>
          </cell>
          <cell r="P597" t="str">
            <v xml:space="preserve">Literature                    </v>
          </cell>
          <cell r="Q597" t="str">
            <v xml:space="preserve">LIT </v>
          </cell>
          <cell r="R597" t="str">
            <v xml:space="preserve">Literature                         </v>
          </cell>
          <cell r="S597" t="str">
            <v xml:space="preserve">PHD </v>
          </cell>
          <cell r="T597" t="str">
            <v xml:space="preserve">R </v>
          </cell>
          <cell r="U597">
            <v>12</v>
          </cell>
          <cell r="V597" t="str">
            <v>NULL</v>
          </cell>
          <cell r="W597" t="str">
            <v>NULL</v>
          </cell>
          <cell r="X597" t="str">
            <v xml:space="preserve">CGR            </v>
          </cell>
          <cell r="Y597">
            <v>41564.13958333333</v>
          </cell>
          <cell r="Z597" t="str">
            <v>ARTS &amp; HUMANITIES</v>
          </cell>
          <cell r="AA597" t="e">
            <v>#N/A</v>
          </cell>
          <cell r="AB597" t="e">
            <v>#N/A</v>
          </cell>
          <cell r="AE597" t="str">
            <v>DOMESTIC</v>
          </cell>
          <cell r="AF597">
            <v>0</v>
          </cell>
        </row>
        <row r="598">
          <cell r="A598" t="str">
            <v>A08032327</v>
          </cell>
          <cell r="B598" t="str">
            <v xml:space="preserve">Chan, Wen-Hsuan                    </v>
          </cell>
          <cell r="C598" t="str">
            <v>F</v>
          </cell>
          <cell r="D598" t="str">
            <v>TW</v>
          </cell>
          <cell r="E598" t="str">
            <v>Taiwan</v>
          </cell>
          <cell r="F598" t="str">
            <v>J1</v>
          </cell>
          <cell r="G598" t="str">
            <v>GR</v>
          </cell>
          <cell r="H598" t="str">
            <v>FA13</v>
          </cell>
          <cell r="I598" t="str">
            <v>RG</v>
          </cell>
          <cell r="J598" t="str">
            <v>D2</v>
          </cell>
          <cell r="K598" t="str">
            <v>FA08</v>
          </cell>
          <cell r="L598" t="str">
            <v>FA08</v>
          </cell>
          <cell r="M598" t="str">
            <v>FA13</v>
          </cell>
          <cell r="N598" t="str">
            <v>CG75</v>
          </cell>
          <cell r="O598" t="str">
            <v xml:space="preserve">Cog Sci   </v>
          </cell>
          <cell r="P598" t="str">
            <v xml:space="preserve">Cognitive Science             </v>
          </cell>
          <cell r="Q598" t="str">
            <v>COGS</v>
          </cell>
          <cell r="R598" t="str">
            <v xml:space="preserve">Cognitive Science                  </v>
          </cell>
          <cell r="S598" t="str">
            <v xml:space="preserve">PHD </v>
          </cell>
          <cell r="T598" t="str">
            <v>AN</v>
          </cell>
          <cell r="U598">
            <v>12</v>
          </cell>
          <cell r="V598" t="str">
            <v>NULL</v>
          </cell>
          <cell r="W598" t="str">
            <v>NULL</v>
          </cell>
          <cell r="X598" t="str">
            <v xml:space="preserve">CGR            </v>
          </cell>
          <cell r="Y598">
            <v>41564.13958333333</v>
          </cell>
          <cell r="Z598" t="str">
            <v>SOCIAL SCIENCES</v>
          </cell>
          <cell r="AA598" t="e">
            <v>#N/A</v>
          </cell>
          <cell r="AB598" t="e">
            <v>#N/A</v>
          </cell>
          <cell r="AE598" t="str">
            <v>INTL</v>
          </cell>
          <cell r="AF598">
            <v>0</v>
          </cell>
        </row>
        <row r="599">
          <cell r="A599" t="str">
            <v>A08032466</v>
          </cell>
          <cell r="B599" t="str">
            <v xml:space="preserve">Shisheh Foroush, Hamed             </v>
          </cell>
          <cell r="C599" t="str">
            <v>M</v>
          </cell>
          <cell r="D599" t="str">
            <v>IR</v>
          </cell>
          <cell r="E599" t="str">
            <v>Iran</v>
          </cell>
          <cell r="F599" t="str">
            <v>F1</v>
          </cell>
          <cell r="G599" t="str">
            <v>GR</v>
          </cell>
          <cell r="H599" t="str">
            <v>FA13</v>
          </cell>
          <cell r="I599" t="str">
            <v>RG</v>
          </cell>
          <cell r="J599" t="str">
            <v>D2</v>
          </cell>
          <cell r="K599" t="str">
            <v>FA10</v>
          </cell>
          <cell r="L599" t="str">
            <v>FA10</v>
          </cell>
          <cell r="M599" t="str">
            <v>FA13</v>
          </cell>
          <cell r="N599" t="str">
            <v>MC81</v>
          </cell>
          <cell r="O599" t="str">
            <v>Mech Engin</v>
          </cell>
          <cell r="P599" t="str">
            <v xml:space="preserve">Engin Scis (Mechanical Engin) </v>
          </cell>
          <cell r="Q599" t="str">
            <v xml:space="preserve">MAE </v>
          </cell>
          <cell r="R599" t="str">
            <v xml:space="preserve">Mechanical &amp; Aerospace Engineering </v>
          </cell>
          <cell r="S599" t="str">
            <v xml:space="preserve">PHD </v>
          </cell>
          <cell r="T599" t="str">
            <v>AN</v>
          </cell>
          <cell r="U599">
            <v>12</v>
          </cell>
          <cell r="V599" t="str">
            <v>NULL</v>
          </cell>
          <cell r="W599" t="str">
            <v>NULL</v>
          </cell>
          <cell r="X599" t="str">
            <v xml:space="preserve">CGR            </v>
          </cell>
          <cell r="Y599">
            <v>41564.13958333333</v>
          </cell>
          <cell r="Z599" t="str">
            <v>JACOBS SCHOOL OF ENGINEERING</v>
          </cell>
          <cell r="AA599" t="e">
            <v>#N/A</v>
          </cell>
          <cell r="AB599" t="e">
            <v>#N/A</v>
          </cell>
          <cell r="AE599" t="str">
            <v>INTL</v>
          </cell>
          <cell r="AF599">
            <v>0</v>
          </cell>
        </row>
        <row r="600">
          <cell r="A600" t="str">
            <v>A08032596</v>
          </cell>
          <cell r="B600" t="str">
            <v xml:space="preserve">Lee, Leslie                        </v>
          </cell>
          <cell r="C600" t="str">
            <v>M</v>
          </cell>
          <cell r="D600" t="str">
            <v>SG</v>
          </cell>
          <cell r="E600" t="str">
            <v>Singapore</v>
          </cell>
          <cell r="F600" t="str">
            <v>F1</v>
          </cell>
          <cell r="G600" t="str">
            <v>GR</v>
          </cell>
          <cell r="H600" t="str">
            <v>FA13</v>
          </cell>
          <cell r="I600" t="str">
            <v>RG</v>
          </cell>
          <cell r="J600" t="str">
            <v>D2</v>
          </cell>
          <cell r="K600" t="str">
            <v>FA07</v>
          </cell>
          <cell r="L600" t="str">
            <v>FA07</v>
          </cell>
          <cell r="M600" t="str">
            <v>FA13</v>
          </cell>
          <cell r="N600" t="str">
            <v>LN75</v>
          </cell>
          <cell r="O600" t="str">
            <v>Linguistcs</v>
          </cell>
          <cell r="P600" t="str">
            <v xml:space="preserve">Linguistics                   </v>
          </cell>
          <cell r="Q600" t="str">
            <v>LING</v>
          </cell>
          <cell r="R600" t="str">
            <v xml:space="preserve">Linguistics                        </v>
          </cell>
          <cell r="S600" t="str">
            <v xml:space="preserve">PHD </v>
          </cell>
          <cell r="T600" t="str">
            <v>AN</v>
          </cell>
          <cell r="U600">
            <v>16</v>
          </cell>
          <cell r="V600" t="str">
            <v>NULL</v>
          </cell>
          <cell r="W600" t="str">
            <v>NULL</v>
          </cell>
          <cell r="X600" t="str">
            <v xml:space="preserve">CGR            </v>
          </cell>
          <cell r="Y600">
            <v>41564.13958333333</v>
          </cell>
          <cell r="Z600" t="str">
            <v>SOCIAL SCIENCES</v>
          </cell>
          <cell r="AA600" t="e">
            <v>#N/A</v>
          </cell>
          <cell r="AB600" t="e">
            <v>#N/A</v>
          </cell>
          <cell r="AE600" t="str">
            <v>INTL</v>
          </cell>
          <cell r="AF600">
            <v>0</v>
          </cell>
        </row>
        <row r="601">
          <cell r="A601" t="str">
            <v>A08034646</v>
          </cell>
          <cell r="B601" t="str">
            <v xml:space="preserve">Sinnar, Shamim A                   </v>
          </cell>
          <cell r="C601" t="str">
            <v>F</v>
          </cell>
          <cell r="D601" t="str">
            <v>US</v>
          </cell>
          <cell r="E601" t="str">
            <v>United States of America</v>
          </cell>
          <cell r="F601" t="str">
            <v xml:space="preserve">  </v>
          </cell>
          <cell r="G601" t="str">
            <v>GR</v>
          </cell>
          <cell r="H601" t="str">
            <v>FA13</v>
          </cell>
          <cell r="I601" t="str">
            <v>RG</v>
          </cell>
          <cell r="J601" t="str">
            <v>D2</v>
          </cell>
          <cell r="K601" t="str">
            <v>WI11</v>
          </cell>
          <cell r="L601" t="str">
            <v>FA07</v>
          </cell>
          <cell r="M601" t="str">
            <v>FA13</v>
          </cell>
          <cell r="N601" t="str">
            <v>BI77</v>
          </cell>
          <cell r="O601" t="str">
            <v xml:space="preserve">Biology   </v>
          </cell>
          <cell r="P601" t="str">
            <v xml:space="preserve">Biology                       </v>
          </cell>
          <cell r="Q601" t="str">
            <v>BIOL</v>
          </cell>
          <cell r="R601" t="str">
            <v xml:space="preserve">Biology                            </v>
          </cell>
          <cell r="S601" t="str">
            <v xml:space="preserve">PHD </v>
          </cell>
          <cell r="T601" t="str">
            <v xml:space="preserve">R </v>
          </cell>
          <cell r="U601">
            <v>13</v>
          </cell>
          <cell r="V601" t="str">
            <v>NULL</v>
          </cell>
          <cell r="W601" t="str">
            <v>NULL</v>
          </cell>
          <cell r="X601" t="str">
            <v xml:space="preserve">CGR            </v>
          </cell>
          <cell r="Y601">
            <v>41564.13958333333</v>
          </cell>
          <cell r="Z601" t="str">
            <v>BIOLOGICAL SCIENCES</v>
          </cell>
          <cell r="AA601" t="e">
            <v>#N/A</v>
          </cell>
          <cell r="AB601" t="e">
            <v>#N/A</v>
          </cell>
          <cell r="AE601" t="str">
            <v>DOMESTIC</v>
          </cell>
          <cell r="AF601">
            <v>0</v>
          </cell>
        </row>
        <row r="602">
          <cell r="A602" t="str">
            <v>A08034752</v>
          </cell>
          <cell r="B602" t="str">
            <v xml:space="preserve">Baggenstos, Daniel                 </v>
          </cell>
          <cell r="C602" t="str">
            <v>M</v>
          </cell>
          <cell r="D602" t="str">
            <v>CH</v>
          </cell>
          <cell r="E602" t="str">
            <v>Switzerland</v>
          </cell>
          <cell r="F602" t="str">
            <v>F1</v>
          </cell>
          <cell r="G602" t="str">
            <v>GR</v>
          </cell>
          <cell r="H602" t="str">
            <v>FA13</v>
          </cell>
          <cell r="I602" t="str">
            <v>RG</v>
          </cell>
          <cell r="J602" t="str">
            <v>D2</v>
          </cell>
          <cell r="K602" t="str">
            <v>FA07</v>
          </cell>
          <cell r="L602" t="str">
            <v>FA07</v>
          </cell>
          <cell r="M602" t="str">
            <v>FA13</v>
          </cell>
          <cell r="N602" t="str">
            <v>SI76</v>
          </cell>
          <cell r="O602" t="str">
            <v>Earth Scis</v>
          </cell>
          <cell r="P602" t="str">
            <v xml:space="preserve">Earth Sciences                </v>
          </cell>
          <cell r="Q602" t="str">
            <v xml:space="preserve">SIO </v>
          </cell>
          <cell r="R602" t="str">
            <v>Scripps Institution of Oceanography</v>
          </cell>
          <cell r="S602" t="str">
            <v xml:space="preserve">PHD </v>
          </cell>
          <cell r="T602" t="str">
            <v>AN</v>
          </cell>
          <cell r="U602">
            <v>12</v>
          </cell>
          <cell r="V602" t="str">
            <v>NULL</v>
          </cell>
          <cell r="W602" t="str">
            <v>NULL</v>
          </cell>
          <cell r="X602" t="str">
            <v xml:space="preserve">CGR            </v>
          </cell>
          <cell r="Y602">
            <v>41564.13958333333</v>
          </cell>
          <cell r="Z602" t="str">
            <v>SCRIPPS INSTITUTE OF OCEANOGRAPHY</v>
          </cell>
          <cell r="AA602" t="e">
            <v>#N/A</v>
          </cell>
          <cell r="AB602" t="e">
            <v>#N/A</v>
          </cell>
          <cell r="AE602" t="str">
            <v>INTL</v>
          </cell>
          <cell r="AF602">
            <v>0</v>
          </cell>
        </row>
        <row r="603">
          <cell r="A603" t="str">
            <v>A08035167</v>
          </cell>
          <cell r="B603" t="str">
            <v xml:space="preserve">Urgen, Burcu A                     </v>
          </cell>
          <cell r="C603" t="str">
            <v>F</v>
          </cell>
          <cell r="D603" t="str">
            <v>TR</v>
          </cell>
          <cell r="E603" t="str">
            <v>Turkey</v>
          </cell>
          <cell r="F603" t="str">
            <v>F1</v>
          </cell>
          <cell r="G603" t="str">
            <v>GR</v>
          </cell>
          <cell r="H603" t="str">
            <v>FA13</v>
          </cell>
          <cell r="I603" t="str">
            <v>RG</v>
          </cell>
          <cell r="J603" t="str">
            <v>D2</v>
          </cell>
          <cell r="K603" t="str">
            <v>FA09</v>
          </cell>
          <cell r="L603" t="str">
            <v>FA09</v>
          </cell>
          <cell r="M603" t="str">
            <v>FA13</v>
          </cell>
          <cell r="N603" t="str">
            <v>CG75</v>
          </cell>
          <cell r="O603" t="str">
            <v xml:space="preserve">Cog Sci   </v>
          </cell>
          <cell r="P603" t="str">
            <v xml:space="preserve">Cognitive Science             </v>
          </cell>
          <cell r="Q603" t="str">
            <v>COGS</v>
          </cell>
          <cell r="R603" t="str">
            <v xml:space="preserve">Cognitive Science                  </v>
          </cell>
          <cell r="S603" t="str">
            <v xml:space="preserve">PHD </v>
          </cell>
          <cell r="T603" t="str">
            <v>AN</v>
          </cell>
          <cell r="U603">
            <v>12</v>
          </cell>
          <cell r="V603" t="str">
            <v>NULL</v>
          </cell>
          <cell r="W603" t="str">
            <v>NULL</v>
          </cell>
          <cell r="X603" t="str">
            <v xml:space="preserve">CGR            </v>
          </cell>
          <cell r="Y603">
            <v>41564.13958333333</v>
          </cell>
          <cell r="Z603" t="str">
            <v>SOCIAL SCIENCES</v>
          </cell>
          <cell r="AA603" t="e">
            <v>#N/A</v>
          </cell>
          <cell r="AB603" t="e">
            <v>#N/A</v>
          </cell>
          <cell r="AE603" t="str">
            <v>INTL</v>
          </cell>
          <cell r="AF603">
            <v>0</v>
          </cell>
        </row>
        <row r="604">
          <cell r="A604" t="str">
            <v>A08035496</v>
          </cell>
          <cell r="B604" t="str">
            <v xml:space="preserve">Metusalem, Ross                    </v>
          </cell>
          <cell r="C604" t="str">
            <v>M</v>
          </cell>
          <cell r="D604" t="str">
            <v>US</v>
          </cell>
          <cell r="E604" t="str">
            <v>United States of America</v>
          </cell>
          <cell r="F604" t="str">
            <v xml:space="preserve">  </v>
          </cell>
          <cell r="G604" t="str">
            <v>GR</v>
          </cell>
          <cell r="H604" t="str">
            <v>FA13</v>
          </cell>
          <cell r="I604" t="str">
            <v>RG</v>
          </cell>
          <cell r="J604" t="str">
            <v>D2</v>
          </cell>
          <cell r="K604" t="str">
            <v>FA08</v>
          </cell>
          <cell r="L604" t="str">
            <v>FA08</v>
          </cell>
          <cell r="M604" t="str">
            <v>FA13</v>
          </cell>
          <cell r="N604" t="str">
            <v>CG75</v>
          </cell>
          <cell r="O604" t="str">
            <v xml:space="preserve">Cog Sci   </v>
          </cell>
          <cell r="P604" t="str">
            <v xml:space="preserve">Cognitive Science             </v>
          </cell>
          <cell r="Q604" t="str">
            <v>COGS</v>
          </cell>
          <cell r="R604" t="str">
            <v xml:space="preserve">Cognitive Science                  </v>
          </cell>
          <cell r="S604" t="str">
            <v xml:space="preserve">PHD </v>
          </cell>
          <cell r="T604" t="str">
            <v xml:space="preserve">R </v>
          </cell>
          <cell r="U604">
            <v>12</v>
          </cell>
          <cell r="V604" t="str">
            <v>NULL</v>
          </cell>
          <cell r="W604" t="str">
            <v>NULL</v>
          </cell>
          <cell r="X604" t="str">
            <v xml:space="preserve">CGR            </v>
          </cell>
          <cell r="Y604">
            <v>41564.13958333333</v>
          </cell>
          <cell r="Z604" t="str">
            <v>SOCIAL SCIENCES</v>
          </cell>
          <cell r="AA604" t="e">
            <v>#N/A</v>
          </cell>
          <cell r="AB604" t="e">
            <v>#N/A</v>
          </cell>
          <cell r="AE604" t="str">
            <v>DOMESTIC</v>
          </cell>
          <cell r="AF604">
            <v>0</v>
          </cell>
        </row>
        <row r="605">
          <cell r="A605" t="str">
            <v>A08036124</v>
          </cell>
          <cell r="B605" t="str">
            <v xml:space="preserve">Davis, Andrea R                    </v>
          </cell>
          <cell r="C605" t="str">
            <v>F</v>
          </cell>
          <cell r="D605" t="str">
            <v>US</v>
          </cell>
          <cell r="E605" t="str">
            <v>United States of America</v>
          </cell>
          <cell r="F605" t="str">
            <v xml:space="preserve">  </v>
          </cell>
          <cell r="G605" t="str">
            <v>GR</v>
          </cell>
          <cell r="H605" t="str">
            <v>FA13</v>
          </cell>
          <cell r="I605" t="str">
            <v>RG</v>
          </cell>
          <cell r="J605" t="str">
            <v>D3</v>
          </cell>
          <cell r="K605" t="str">
            <v>FA07</v>
          </cell>
          <cell r="L605" t="str">
            <v>FA07</v>
          </cell>
          <cell r="M605" t="str">
            <v>FA13</v>
          </cell>
          <cell r="N605" t="str">
            <v>HI75</v>
          </cell>
          <cell r="O605" t="str">
            <v xml:space="preserve">History   </v>
          </cell>
          <cell r="P605" t="str">
            <v xml:space="preserve">History                       </v>
          </cell>
          <cell r="Q605" t="str">
            <v>HIST</v>
          </cell>
          <cell r="R605" t="str">
            <v xml:space="preserve">History                            </v>
          </cell>
          <cell r="S605" t="str">
            <v xml:space="preserve">PHD </v>
          </cell>
          <cell r="T605" t="str">
            <v xml:space="preserve">R </v>
          </cell>
          <cell r="U605">
            <v>12</v>
          </cell>
          <cell r="V605" t="str">
            <v>NULL</v>
          </cell>
          <cell r="W605" t="str">
            <v>NULL</v>
          </cell>
          <cell r="X605" t="str">
            <v xml:space="preserve">CGR            </v>
          </cell>
          <cell r="Y605">
            <v>41564.13958333333</v>
          </cell>
          <cell r="Z605" t="str">
            <v>ARTS &amp; HUMANITIES</v>
          </cell>
          <cell r="AA605" t="e">
            <v>#N/A</v>
          </cell>
          <cell r="AB605" t="e">
            <v>#N/A</v>
          </cell>
          <cell r="AE605" t="str">
            <v>DOMESTIC</v>
          </cell>
          <cell r="AF605">
            <v>0</v>
          </cell>
        </row>
        <row r="606">
          <cell r="A606" t="str">
            <v>A08036307</v>
          </cell>
          <cell r="B606" t="str">
            <v xml:space="preserve">Lundgren, Lydia L                  </v>
          </cell>
          <cell r="C606" t="str">
            <v>F</v>
          </cell>
          <cell r="D606" t="str">
            <v>US</v>
          </cell>
          <cell r="E606" t="str">
            <v>United States of America</v>
          </cell>
          <cell r="F606" t="str">
            <v xml:space="preserve">  </v>
          </cell>
          <cell r="G606" t="str">
            <v>GR</v>
          </cell>
          <cell r="H606" t="str">
            <v>FA13</v>
          </cell>
          <cell r="I606" t="str">
            <v>RG</v>
          </cell>
          <cell r="J606" t="str">
            <v>D2</v>
          </cell>
          <cell r="K606" t="str">
            <v>FA07</v>
          </cell>
          <cell r="L606" t="str">
            <v>FA07</v>
          </cell>
          <cell r="M606" t="str">
            <v>FA13</v>
          </cell>
          <cell r="N606" t="str">
            <v>PS75</v>
          </cell>
          <cell r="O606" t="str">
            <v xml:space="preserve">Polit Sci </v>
          </cell>
          <cell r="P606" t="str">
            <v xml:space="preserve">Political Science             </v>
          </cell>
          <cell r="Q606" t="str">
            <v>POLI</v>
          </cell>
          <cell r="R606" t="str">
            <v xml:space="preserve">Political Science                  </v>
          </cell>
          <cell r="S606" t="str">
            <v xml:space="preserve">PHD </v>
          </cell>
          <cell r="T606" t="str">
            <v xml:space="preserve">R </v>
          </cell>
          <cell r="U606">
            <v>12</v>
          </cell>
          <cell r="V606" t="str">
            <v>NULL</v>
          </cell>
          <cell r="W606" t="str">
            <v>NULL</v>
          </cell>
          <cell r="X606" t="str">
            <v xml:space="preserve">CGR            </v>
          </cell>
          <cell r="Y606">
            <v>41564.13958333333</v>
          </cell>
          <cell r="Z606" t="str">
            <v>SOCIAL SCIENCES</v>
          </cell>
          <cell r="AA606" t="e">
            <v>#N/A</v>
          </cell>
          <cell r="AB606" t="e">
            <v>#N/A</v>
          </cell>
          <cell r="AE606" t="str">
            <v>DOMESTIC</v>
          </cell>
          <cell r="AF606">
            <v>0</v>
          </cell>
        </row>
        <row r="607">
          <cell r="A607" t="str">
            <v>A08036569</v>
          </cell>
          <cell r="B607" t="str">
            <v xml:space="preserve">Leon-Zayas, Rosa I                 </v>
          </cell>
          <cell r="C607" t="str">
            <v>F</v>
          </cell>
          <cell r="D607" t="str">
            <v>US</v>
          </cell>
          <cell r="E607" t="str">
            <v>United States of America</v>
          </cell>
          <cell r="F607" t="str">
            <v xml:space="preserve">  </v>
          </cell>
          <cell r="G607" t="str">
            <v>GR</v>
          </cell>
          <cell r="H607" t="str">
            <v>FA13</v>
          </cell>
          <cell r="I607" t="str">
            <v>RG</v>
          </cell>
          <cell r="J607" t="str">
            <v>D2</v>
          </cell>
          <cell r="K607" t="str">
            <v>FA07</v>
          </cell>
          <cell r="L607" t="str">
            <v>FA07</v>
          </cell>
          <cell r="M607" t="str">
            <v>FA13</v>
          </cell>
          <cell r="N607" t="str">
            <v>SI77</v>
          </cell>
          <cell r="O607" t="str">
            <v>Marine Bio</v>
          </cell>
          <cell r="P607" t="str">
            <v xml:space="preserve">Marine Biology                </v>
          </cell>
          <cell r="Q607" t="str">
            <v xml:space="preserve">SIO </v>
          </cell>
          <cell r="R607" t="str">
            <v>Scripps Institution of Oceanography</v>
          </cell>
          <cell r="S607" t="str">
            <v xml:space="preserve">PHD </v>
          </cell>
          <cell r="T607" t="str">
            <v xml:space="preserve">R </v>
          </cell>
          <cell r="U607">
            <v>12</v>
          </cell>
          <cell r="V607" t="str">
            <v>NULL</v>
          </cell>
          <cell r="W607" t="str">
            <v>NULL</v>
          </cell>
          <cell r="X607" t="str">
            <v xml:space="preserve">CGR            </v>
          </cell>
          <cell r="Y607">
            <v>41564.13958333333</v>
          </cell>
          <cell r="Z607" t="str">
            <v>SCRIPPS INSTITUTE OF OCEANOGRAPHY</v>
          </cell>
          <cell r="AA607" t="e">
            <v>#N/A</v>
          </cell>
          <cell r="AB607" t="e">
            <v>#N/A</v>
          </cell>
          <cell r="AE607" t="str">
            <v>DOMESTIC</v>
          </cell>
          <cell r="AF607">
            <v>0</v>
          </cell>
        </row>
        <row r="608">
          <cell r="A608" t="str">
            <v>A08036666</v>
          </cell>
          <cell r="B608" t="str">
            <v xml:space="preserve">Suhler, Christopher L              </v>
          </cell>
          <cell r="C608" t="str">
            <v>M</v>
          </cell>
          <cell r="D608" t="str">
            <v>US</v>
          </cell>
          <cell r="E608" t="str">
            <v>United States of America</v>
          </cell>
          <cell r="F608" t="str">
            <v xml:space="preserve">  </v>
          </cell>
          <cell r="G608" t="str">
            <v>GR</v>
          </cell>
          <cell r="H608" t="str">
            <v>FA13</v>
          </cell>
          <cell r="I608" t="str">
            <v>RG</v>
          </cell>
          <cell r="J608" t="str">
            <v>D2</v>
          </cell>
          <cell r="K608" t="str">
            <v>FA08</v>
          </cell>
          <cell r="L608" t="str">
            <v>FA08</v>
          </cell>
          <cell r="M608" t="str">
            <v>FA13</v>
          </cell>
          <cell r="N608" t="str">
            <v>PL75</v>
          </cell>
          <cell r="O608" t="str">
            <v>Philosophy</v>
          </cell>
          <cell r="P608" t="str">
            <v xml:space="preserve">Philosophy                    </v>
          </cell>
          <cell r="Q608" t="str">
            <v>PHIL</v>
          </cell>
          <cell r="R608" t="str">
            <v xml:space="preserve">Philosophy                         </v>
          </cell>
          <cell r="S608" t="str">
            <v xml:space="preserve">PHD </v>
          </cell>
          <cell r="T608" t="str">
            <v xml:space="preserve">R </v>
          </cell>
          <cell r="U608">
            <v>12</v>
          </cell>
          <cell r="V608" t="str">
            <v>NULL</v>
          </cell>
          <cell r="W608" t="str">
            <v>NULL</v>
          </cell>
          <cell r="X608" t="str">
            <v xml:space="preserve">CGR            </v>
          </cell>
          <cell r="Y608">
            <v>41564.13958333333</v>
          </cell>
          <cell r="Z608" t="str">
            <v>ARTS &amp; HUMANITIES</v>
          </cell>
          <cell r="AA608" t="e">
            <v>#N/A</v>
          </cell>
          <cell r="AB608" t="e">
            <v>#N/A</v>
          </cell>
          <cell r="AE608" t="str">
            <v>DOMESTIC</v>
          </cell>
          <cell r="AF608">
            <v>0</v>
          </cell>
        </row>
        <row r="609">
          <cell r="A609" t="str">
            <v>A08037179</v>
          </cell>
          <cell r="B609" t="str">
            <v xml:space="preserve">Pecenco, Laura M                   </v>
          </cell>
          <cell r="C609" t="str">
            <v>F</v>
          </cell>
          <cell r="D609" t="str">
            <v>US</v>
          </cell>
          <cell r="E609" t="str">
            <v>United States of America</v>
          </cell>
          <cell r="F609" t="str">
            <v xml:space="preserve">  </v>
          </cell>
          <cell r="G609" t="str">
            <v>GR</v>
          </cell>
          <cell r="H609" t="str">
            <v>FA13</v>
          </cell>
          <cell r="I609" t="str">
            <v>RG</v>
          </cell>
          <cell r="J609" t="str">
            <v>D2</v>
          </cell>
          <cell r="K609" t="str">
            <v>FA07</v>
          </cell>
          <cell r="L609" t="str">
            <v>FA07</v>
          </cell>
          <cell r="M609" t="str">
            <v>FA13</v>
          </cell>
          <cell r="N609" t="str">
            <v>SO75</v>
          </cell>
          <cell r="O609" t="str">
            <v xml:space="preserve">Sociology </v>
          </cell>
          <cell r="P609" t="str">
            <v xml:space="preserve">Sociology                     </v>
          </cell>
          <cell r="Q609" t="str">
            <v xml:space="preserve">SOC </v>
          </cell>
          <cell r="R609" t="str">
            <v xml:space="preserve">Sociology                          </v>
          </cell>
          <cell r="S609" t="str">
            <v xml:space="preserve">PHD </v>
          </cell>
          <cell r="T609" t="str">
            <v xml:space="preserve">R </v>
          </cell>
          <cell r="U609">
            <v>12</v>
          </cell>
          <cell r="V609" t="str">
            <v>NULL</v>
          </cell>
          <cell r="W609" t="str">
            <v>NULL</v>
          </cell>
          <cell r="X609" t="str">
            <v xml:space="preserve">CGR            </v>
          </cell>
          <cell r="Y609">
            <v>41564.13958333333</v>
          </cell>
          <cell r="Z609" t="str">
            <v>SOCIAL SCIENCES</v>
          </cell>
          <cell r="AA609" t="e">
            <v>#N/A</v>
          </cell>
          <cell r="AB609" t="e">
            <v>#N/A</v>
          </cell>
          <cell r="AE609" t="str">
            <v>DOMESTIC</v>
          </cell>
          <cell r="AF609">
            <v>0</v>
          </cell>
        </row>
        <row r="610">
          <cell r="A610" t="str">
            <v>A08037392</v>
          </cell>
          <cell r="B610" t="str">
            <v xml:space="preserve">Clements, Philip W                 </v>
          </cell>
          <cell r="C610" t="str">
            <v>M</v>
          </cell>
          <cell r="D610" t="str">
            <v>US</v>
          </cell>
          <cell r="E610" t="str">
            <v>United States of America</v>
          </cell>
          <cell r="F610" t="str">
            <v xml:space="preserve">  </v>
          </cell>
          <cell r="G610" t="str">
            <v>GR</v>
          </cell>
          <cell r="H610" t="str">
            <v>FA13</v>
          </cell>
          <cell r="I610" t="str">
            <v>RG</v>
          </cell>
          <cell r="J610" t="str">
            <v>D2</v>
          </cell>
          <cell r="K610" t="str">
            <v>FA08</v>
          </cell>
          <cell r="L610" t="str">
            <v>FA08</v>
          </cell>
          <cell r="M610" t="str">
            <v>FA13</v>
          </cell>
          <cell r="N610" t="str">
            <v>HI75</v>
          </cell>
          <cell r="O610" t="str">
            <v xml:space="preserve">History   </v>
          </cell>
          <cell r="P610" t="str">
            <v xml:space="preserve">History                       </v>
          </cell>
          <cell r="Q610" t="str">
            <v>HIST</v>
          </cell>
          <cell r="R610" t="str">
            <v xml:space="preserve">History                            </v>
          </cell>
          <cell r="S610" t="str">
            <v xml:space="preserve">PHD </v>
          </cell>
          <cell r="T610" t="str">
            <v xml:space="preserve">R </v>
          </cell>
          <cell r="U610">
            <v>12</v>
          </cell>
          <cell r="V610" t="str">
            <v>NULL</v>
          </cell>
          <cell r="W610" t="str">
            <v>NULL</v>
          </cell>
          <cell r="X610" t="str">
            <v xml:space="preserve">CGR            </v>
          </cell>
          <cell r="Y610">
            <v>41564.13958333333</v>
          </cell>
          <cell r="Z610" t="str">
            <v>ARTS &amp; HUMANITIES</v>
          </cell>
          <cell r="AA610" t="e">
            <v>#N/A</v>
          </cell>
          <cell r="AB610" t="e">
            <v>#N/A</v>
          </cell>
          <cell r="AE610" t="str">
            <v>DOMESTIC</v>
          </cell>
          <cell r="AF610">
            <v>0</v>
          </cell>
        </row>
        <row r="611">
          <cell r="A611" t="str">
            <v>A08037768</v>
          </cell>
          <cell r="B611" t="str">
            <v xml:space="preserve">Calhoun, Adam J                    </v>
          </cell>
          <cell r="C611" t="str">
            <v>M</v>
          </cell>
          <cell r="D611" t="str">
            <v>US</v>
          </cell>
          <cell r="E611" t="str">
            <v>United States of America</v>
          </cell>
          <cell r="F611" t="str">
            <v xml:space="preserve">  </v>
          </cell>
          <cell r="G611" t="str">
            <v>GR</v>
          </cell>
          <cell r="H611" t="str">
            <v>FA13</v>
          </cell>
          <cell r="I611" t="str">
            <v>RG</v>
          </cell>
          <cell r="J611" t="str">
            <v>D2</v>
          </cell>
          <cell r="K611" t="str">
            <v>FA07</v>
          </cell>
          <cell r="L611" t="str">
            <v>FA07</v>
          </cell>
          <cell r="M611" t="str">
            <v>FA13</v>
          </cell>
          <cell r="N611" t="str">
            <v>NE78</v>
          </cell>
          <cell r="O611" t="str">
            <v>Neur-CNeur</v>
          </cell>
          <cell r="P611" t="str">
            <v>Neur/Spec Computationial Neuro</v>
          </cell>
          <cell r="Q611" t="str">
            <v xml:space="preserve">NEU </v>
          </cell>
          <cell r="R611" t="str">
            <v xml:space="preserve">Neurosciences                      </v>
          </cell>
          <cell r="S611" t="str">
            <v xml:space="preserve">PHD </v>
          </cell>
          <cell r="T611" t="str">
            <v xml:space="preserve">R </v>
          </cell>
          <cell r="U611">
            <v>12</v>
          </cell>
          <cell r="V611" t="str">
            <v>NULL</v>
          </cell>
          <cell r="W611" t="str">
            <v>NULL</v>
          </cell>
          <cell r="X611" t="str">
            <v xml:space="preserve">CGR            </v>
          </cell>
          <cell r="Y611">
            <v>41564.13958333333</v>
          </cell>
          <cell r="Z611" t="str">
            <v>HEALTH SCIENCES-- SOM</v>
          </cell>
          <cell r="AA611" t="e">
            <v>#N/A</v>
          </cell>
          <cell r="AB611" t="e">
            <v>#N/A</v>
          </cell>
          <cell r="AE611" t="str">
            <v>DOMESTIC</v>
          </cell>
          <cell r="AF611">
            <v>0</v>
          </cell>
        </row>
        <row r="612">
          <cell r="A612" t="str">
            <v>A08038580</v>
          </cell>
          <cell r="B612" t="str">
            <v xml:space="preserve">Jung, Heea                         </v>
          </cell>
          <cell r="C612" t="str">
            <v>F</v>
          </cell>
          <cell r="D612" t="str">
            <v>KR</v>
          </cell>
          <cell r="E612" t="str">
            <v>Korea, Republic of (South)</v>
          </cell>
          <cell r="F612" t="str">
            <v>PR</v>
          </cell>
          <cell r="G612" t="str">
            <v>GR</v>
          </cell>
          <cell r="H612" t="str">
            <v>FA13</v>
          </cell>
          <cell r="I612" t="str">
            <v>RG</v>
          </cell>
          <cell r="J612" t="str">
            <v>D2</v>
          </cell>
          <cell r="K612" t="str">
            <v>SP12</v>
          </cell>
          <cell r="L612" t="str">
            <v>FA07</v>
          </cell>
          <cell r="M612" t="str">
            <v>FA13</v>
          </cell>
          <cell r="N612" t="str">
            <v>EN75</v>
          </cell>
          <cell r="O612" t="str">
            <v xml:space="preserve">Economics </v>
          </cell>
          <cell r="P612" t="str">
            <v xml:space="preserve">Economics                     </v>
          </cell>
          <cell r="Q612" t="str">
            <v>ECON</v>
          </cell>
          <cell r="R612" t="str">
            <v xml:space="preserve">Economics                          </v>
          </cell>
          <cell r="S612" t="str">
            <v xml:space="preserve">PHD </v>
          </cell>
          <cell r="T612" t="str">
            <v>AN</v>
          </cell>
          <cell r="U612">
            <v>15</v>
          </cell>
          <cell r="V612" t="str">
            <v>NULL</v>
          </cell>
          <cell r="W612" t="str">
            <v>NULL</v>
          </cell>
          <cell r="X612" t="str">
            <v xml:space="preserve">CGR            </v>
          </cell>
          <cell r="Y612">
            <v>41564.13958333333</v>
          </cell>
          <cell r="Z612" t="str">
            <v>SOCIAL SCIENCES</v>
          </cell>
          <cell r="AA612" t="e">
            <v>#N/A</v>
          </cell>
          <cell r="AB612" t="e">
            <v>#N/A</v>
          </cell>
          <cell r="AE612" t="str">
            <v>DOMESTIC</v>
          </cell>
          <cell r="AF612">
            <v>0</v>
          </cell>
        </row>
        <row r="613">
          <cell r="A613" t="str">
            <v>A08038772</v>
          </cell>
          <cell r="B613" t="str">
            <v xml:space="preserve">Michel, Daniel C                   </v>
          </cell>
          <cell r="C613" t="str">
            <v>M</v>
          </cell>
          <cell r="D613" t="str">
            <v>US</v>
          </cell>
          <cell r="E613" t="str">
            <v>United States of America</v>
          </cell>
          <cell r="F613" t="str">
            <v xml:space="preserve">  </v>
          </cell>
          <cell r="G613" t="str">
            <v>GR</v>
          </cell>
          <cell r="H613" t="str">
            <v>FA13</v>
          </cell>
          <cell r="I613" t="str">
            <v>RG</v>
          </cell>
          <cell r="J613" t="str">
            <v>D2</v>
          </cell>
          <cell r="K613" t="str">
            <v>FA07</v>
          </cell>
          <cell r="L613" t="str">
            <v>FA07</v>
          </cell>
          <cell r="M613" t="str">
            <v>FA13</v>
          </cell>
          <cell r="N613" t="str">
            <v>LN78</v>
          </cell>
          <cell r="O613" t="str">
            <v>LingCogSci</v>
          </cell>
          <cell r="P613" t="str">
            <v xml:space="preserve">Linguistics &amp; Cognitive Sci   </v>
          </cell>
          <cell r="Q613" t="str">
            <v>LING</v>
          </cell>
          <cell r="R613" t="str">
            <v xml:space="preserve">Linguistics                        </v>
          </cell>
          <cell r="S613" t="str">
            <v xml:space="preserve">PHD </v>
          </cell>
          <cell r="T613" t="str">
            <v xml:space="preserve">R </v>
          </cell>
          <cell r="U613">
            <v>12</v>
          </cell>
          <cell r="V613" t="str">
            <v>NULL</v>
          </cell>
          <cell r="W613" t="str">
            <v>NULL</v>
          </cell>
          <cell r="X613" t="str">
            <v xml:space="preserve">CGR            </v>
          </cell>
          <cell r="Y613">
            <v>41564.13958333333</v>
          </cell>
          <cell r="Z613" t="str">
            <v>SOCIAL SCIENCES</v>
          </cell>
          <cell r="AA613" t="e">
            <v>#N/A</v>
          </cell>
          <cell r="AB613" t="e">
            <v>#N/A</v>
          </cell>
          <cell r="AE613" t="str">
            <v>DOMESTIC</v>
          </cell>
          <cell r="AF613">
            <v>0</v>
          </cell>
        </row>
        <row r="614">
          <cell r="A614" t="str">
            <v>A08038973</v>
          </cell>
          <cell r="B614" t="str">
            <v xml:space="preserve">Drue, Christopher R                </v>
          </cell>
          <cell r="C614" t="str">
            <v>M</v>
          </cell>
          <cell r="D614" t="str">
            <v>US</v>
          </cell>
          <cell r="E614" t="str">
            <v>United States of America</v>
          </cell>
          <cell r="F614" t="str">
            <v xml:space="preserve">  </v>
          </cell>
          <cell r="G614" t="str">
            <v>GR</v>
          </cell>
          <cell r="H614" t="str">
            <v>FA13</v>
          </cell>
          <cell r="I614" t="str">
            <v>RG</v>
          </cell>
          <cell r="J614" t="str">
            <v>D2</v>
          </cell>
          <cell r="K614" t="str">
            <v>FA07</v>
          </cell>
          <cell r="L614" t="str">
            <v>FA07</v>
          </cell>
          <cell r="M614" t="str">
            <v>FA13</v>
          </cell>
          <cell r="N614" t="str">
            <v>SO75</v>
          </cell>
          <cell r="O614" t="str">
            <v xml:space="preserve">Sociology </v>
          </cell>
          <cell r="P614" t="str">
            <v xml:space="preserve">Sociology                     </v>
          </cell>
          <cell r="Q614" t="str">
            <v xml:space="preserve">SOC </v>
          </cell>
          <cell r="R614" t="str">
            <v xml:space="preserve">Sociology                          </v>
          </cell>
          <cell r="S614" t="str">
            <v xml:space="preserve">PHD </v>
          </cell>
          <cell r="T614" t="str">
            <v xml:space="preserve">R </v>
          </cell>
          <cell r="U614">
            <v>12</v>
          </cell>
          <cell r="V614" t="str">
            <v>NULL</v>
          </cell>
          <cell r="W614" t="str">
            <v>NULL</v>
          </cell>
          <cell r="X614" t="str">
            <v xml:space="preserve">CGR            </v>
          </cell>
          <cell r="Y614">
            <v>41564.13958333333</v>
          </cell>
          <cell r="Z614" t="str">
            <v>SOCIAL SCIENCES</v>
          </cell>
          <cell r="AA614" t="e">
            <v>#N/A</v>
          </cell>
          <cell r="AB614" t="e">
            <v>#N/A</v>
          </cell>
          <cell r="AE614" t="str">
            <v>DOMESTIC</v>
          </cell>
          <cell r="AF614">
            <v>0</v>
          </cell>
        </row>
        <row r="615">
          <cell r="A615" t="str">
            <v>A08040143</v>
          </cell>
          <cell r="B615" t="str">
            <v xml:space="preserve">Canto, Isabel                      </v>
          </cell>
          <cell r="C615" t="str">
            <v>F</v>
          </cell>
          <cell r="D615" t="str">
            <v>US</v>
          </cell>
          <cell r="E615" t="str">
            <v>United States of America</v>
          </cell>
          <cell r="F615" t="str">
            <v xml:space="preserve">  </v>
          </cell>
          <cell r="G615" t="str">
            <v>GR</v>
          </cell>
          <cell r="H615" t="str">
            <v>FA13</v>
          </cell>
          <cell r="I615" t="str">
            <v>RG</v>
          </cell>
          <cell r="J615" t="str">
            <v>D2</v>
          </cell>
          <cell r="K615" t="str">
            <v>FA08</v>
          </cell>
          <cell r="L615" t="str">
            <v>FA08</v>
          </cell>
          <cell r="M615" t="str">
            <v>FA13</v>
          </cell>
          <cell r="N615" t="str">
            <v>BS75</v>
          </cell>
          <cell r="O615" t="str">
            <v>Biomed Sci</v>
          </cell>
          <cell r="P615" t="str">
            <v xml:space="preserve">Biomedical Sciences           </v>
          </cell>
          <cell r="Q615" t="str">
            <v>BIOM</v>
          </cell>
          <cell r="R615" t="str">
            <v xml:space="preserve">Biomedical Sciences                </v>
          </cell>
          <cell r="S615" t="str">
            <v xml:space="preserve">PHD </v>
          </cell>
          <cell r="T615" t="str">
            <v xml:space="preserve">R </v>
          </cell>
          <cell r="U615">
            <v>12</v>
          </cell>
          <cell r="V615" t="str">
            <v>NULL</v>
          </cell>
          <cell r="W615" t="str">
            <v>NULL</v>
          </cell>
          <cell r="X615" t="str">
            <v xml:space="preserve">CGR            </v>
          </cell>
          <cell r="Y615">
            <v>41564.13958333333</v>
          </cell>
          <cell r="Z615" t="str">
            <v>HEALTH SCIENCES-- SOM</v>
          </cell>
          <cell r="AA615" t="e">
            <v>#N/A</v>
          </cell>
          <cell r="AB615" t="e">
            <v>#N/A</v>
          </cell>
          <cell r="AE615" t="str">
            <v>DOMESTIC</v>
          </cell>
          <cell r="AF615">
            <v>0</v>
          </cell>
        </row>
        <row r="616">
          <cell r="A616" t="str">
            <v>A08041367</v>
          </cell>
          <cell r="B616" t="str">
            <v xml:space="preserve">Edwards, Cutler C                  </v>
          </cell>
          <cell r="C616" t="str">
            <v>M</v>
          </cell>
          <cell r="D616" t="str">
            <v>US</v>
          </cell>
          <cell r="E616" t="str">
            <v>United States of America</v>
          </cell>
          <cell r="F616" t="str">
            <v xml:space="preserve">  </v>
          </cell>
          <cell r="G616" t="str">
            <v>GR</v>
          </cell>
          <cell r="H616" t="str">
            <v>FA13</v>
          </cell>
          <cell r="I616" t="str">
            <v>RG</v>
          </cell>
          <cell r="J616" t="str">
            <v>D2</v>
          </cell>
          <cell r="K616" t="str">
            <v>FA07</v>
          </cell>
          <cell r="L616" t="str">
            <v>FA07</v>
          </cell>
          <cell r="M616" t="str">
            <v>FA13</v>
          </cell>
          <cell r="N616" t="str">
            <v>HI75</v>
          </cell>
          <cell r="O616" t="str">
            <v xml:space="preserve">History   </v>
          </cell>
          <cell r="P616" t="str">
            <v xml:space="preserve">History                       </v>
          </cell>
          <cell r="Q616" t="str">
            <v>HIST</v>
          </cell>
          <cell r="R616" t="str">
            <v xml:space="preserve">History                            </v>
          </cell>
          <cell r="S616" t="str">
            <v xml:space="preserve">PHD </v>
          </cell>
          <cell r="T616" t="str">
            <v xml:space="preserve">R </v>
          </cell>
          <cell r="U616">
            <v>12</v>
          </cell>
          <cell r="V616" t="str">
            <v>NULL</v>
          </cell>
          <cell r="W616" t="str">
            <v>NULL</v>
          </cell>
          <cell r="X616" t="str">
            <v xml:space="preserve">CGR            </v>
          </cell>
          <cell r="Y616">
            <v>41564.13958333333</v>
          </cell>
          <cell r="Z616" t="str">
            <v>ARTS &amp; HUMANITIES</v>
          </cell>
          <cell r="AA616" t="e">
            <v>#N/A</v>
          </cell>
          <cell r="AB616" t="e">
            <v>#N/A</v>
          </cell>
          <cell r="AE616" t="str">
            <v>DOMESTIC</v>
          </cell>
          <cell r="AF616">
            <v>0</v>
          </cell>
        </row>
        <row r="617">
          <cell r="A617" t="str">
            <v>A08041462</v>
          </cell>
          <cell r="B617" t="str">
            <v xml:space="preserve">Goodwin, Jonathan M                </v>
          </cell>
          <cell r="C617" t="str">
            <v>M</v>
          </cell>
          <cell r="D617" t="str">
            <v>US</v>
          </cell>
          <cell r="E617" t="str">
            <v>United States of America</v>
          </cell>
          <cell r="F617" t="str">
            <v xml:space="preserve">  </v>
          </cell>
          <cell r="G617" t="str">
            <v>GR</v>
          </cell>
          <cell r="H617" t="str">
            <v>FA13</v>
          </cell>
          <cell r="I617" t="str">
            <v>RG</v>
          </cell>
          <cell r="J617" t="str">
            <v>D2</v>
          </cell>
          <cell r="K617" t="str">
            <v>FA07</v>
          </cell>
          <cell r="L617" t="str">
            <v>FA07</v>
          </cell>
          <cell r="M617" t="str">
            <v>FA13</v>
          </cell>
          <cell r="N617" t="str">
            <v>BI77</v>
          </cell>
          <cell r="O617" t="str">
            <v xml:space="preserve">Biology   </v>
          </cell>
          <cell r="P617" t="str">
            <v xml:space="preserve">Biology                       </v>
          </cell>
          <cell r="Q617" t="str">
            <v>BIOL</v>
          </cell>
          <cell r="R617" t="str">
            <v xml:space="preserve">Biology                            </v>
          </cell>
          <cell r="S617" t="str">
            <v xml:space="preserve">PHD </v>
          </cell>
          <cell r="T617" t="str">
            <v xml:space="preserve">R </v>
          </cell>
          <cell r="U617">
            <v>12</v>
          </cell>
          <cell r="V617" t="str">
            <v>NULL</v>
          </cell>
          <cell r="W617" t="str">
            <v>NULL</v>
          </cell>
          <cell r="X617" t="str">
            <v xml:space="preserve">CGR            </v>
          </cell>
          <cell r="Y617">
            <v>41564.13958333333</v>
          </cell>
          <cell r="Z617" t="str">
            <v>BIOLOGICAL SCIENCES</v>
          </cell>
          <cell r="AA617" t="e">
            <v>#N/A</v>
          </cell>
          <cell r="AB617" t="e">
            <v>#N/A</v>
          </cell>
          <cell r="AE617" t="str">
            <v>DOMESTIC</v>
          </cell>
          <cell r="AF617">
            <v>0</v>
          </cell>
        </row>
        <row r="618">
          <cell r="A618" t="str">
            <v>A08041537</v>
          </cell>
          <cell r="B618" t="str">
            <v xml:space="preserve">Jordan, Jessica                    </v>
          </cell>
          <cell r="C618" t="str">
            <v>F</v>
          </cell>
          <cell r="D618" t="str">
            <v>US</v>
          </cell>
          <cell r="E618" t="str">
            <v>United States of America</v>
          </cell>
          <cell r="F618" t="str">
            <v xml:space="preserve">  </v>
          </cell>
          <cell r="G618" t="str">
            <v>GR</v>
          </cell>
          <cell r="H618" t="str">
            <v>FA13</v>
          </cell>
          <cell r="I618" t="str">
            <v>RG</v>
          </cell>
          <cell r="J618" t="str">
            <v>D2</v>
          </cell>
          <cell r="K618" t="str">
            <v>FA07</v>
          </cell>
          <cell r="L618" t="str">
            <v>FA07</v>
          </cell>
          <cell r="M618" t="str">
            <v>FA13</v>
          </cell>
          <cell r="N618" t="str">
            <v>HI75</v>
          </cell>
          <cell r="O618" t="str">
            <v xml:space="preserve">History   </v>
          </cell>
          <cell r="P618" t="str">
            <v xml:space="preserve">History                       </v>
          </cell>
          <cell r="Q618" t="str">
            <v>HIST</v>
          </cell>
          <cell r="R618" t="str">
            <v xml:space="preserve">History                            </v>
          </cell>
          <cell r="S618" t="str">
            <v xml:space="preserve">PHD </v>
          </cell>
          <cell r="T618" t="str">
            <v xml:space="preserve">R </v>
          </cell>
          <cell r="U618">
            <v>12</v>
          </cell>
          <cell r="V618" t="str">
            <v>NULL</v>
          </cell>
          <cell r="W618" t="str">
            <v>NULL</v>
          </cell>
          <cell r="X618" t="str">
            <v xml:space="preserve">CGR            </v>
          </cell>
          <cell r="Y618">
            <v>41564.13958333333</v>
          </cell>
          <cell r="Z618" t="str">
            <v>ARTS &amp; HUMANITIES</v>
          </cell>
          <cell r="AA618" t="e">
            <v>#N/A</v>
          </cell>
          <cell r="AB618" t="e">
            <v>#N/A</v>
          </cell>
          <cell r="AE618" t="str">
            <v>DOMESTIC</v>
          </cell>
          <cell r="AF618">
            <v>0</v>
          </cell>
        </row>
        <row r="619">
          <cell r="A619" t="str">
            <v>A08041899</v>
          </cell>
          <cell r="B619" t="str">
            <v xml:space="preserve">Alexandre, Jamie D                 </v>
          </cell>
          <cell r="C619" t="str">
            <v>M</v>
          </cell>
          <cell r="D619" t="str">
            <v>CA</v>
          </cell>
          <cell r="E619" t="str">
            <v>Canada</v>
          </cell>
          <cell r="F619" t="str">
            <v>F1</v>
          </cell>
          <cell r="G619" t="str">
            <v>GR</v>
          </cell>
          <cell r="H619" t="str">
            <v>FA13</v>
          </cell>
          <cell r="I619" t="str">
            <v>RG</v>
          </cell>
          <cell r="J619" t="str">
            <v>D3</v>
          </cell>
          <cell r="K619" t="str">
            <v>FA07</v>
          </cell>
          <cell r="L619" t="str">
            <v>FA07</v>
          </cell>
          <cell r="M619" t="str">
            <v>FA13</v>
          </cell>
          <cell r="N619" t="str">
            <v>CG75</v>
          </cell>
          <cell r="O619" t="str">
            <v xml:space="preserve">Cog Sci   </v>
          </cell>
          <cell r="P619" t="str">
            <v xml:space="preserve">Cognitive Science             </v>
          </cell>
          <cell r="Q619" t="str">
            <v>COGS</v>
          </cell>
          <cell r="R619" t="str">
            <v xml:space="preserve">Cognitive Science                  </v>
          </cell>
          <cell r="S619" t="str">
            <v xml:space="preserve">PHD </v>
          </cell>
          <cell r="T619" t="str">
            <v xml:space="preserve">N </v>
          </cell>
          <cell r="U619">
            <v>12</v>
          </cell>
          <cell r="V619" t="str">
            <v>NULL</v>
          </cell>
          <cell r="W619" t="str">
            <v>NULL</v>
          </cell>
          <cell r="X619" t="str">
            <v xml:space="preserve">CGR            </v>
          </cell>
          <cell r="Y619">
            <v>41564.13958333333</v>
          </cell>
          <cell r="Z619" t="str">
            <v>SOCIAL SCIENCES</v>
          </cell>
          <cell r="AA619" t="e">
            <v>#N/A</v>
          </cell>
          <cell r="AB619" t="e">
            <v>#N/A</v>
          </cell>
          <cell r="AE619" t="str">
            <v>INTL</v>
          </cell>
          <cell r="AF619">
            <v>0</v>
          </cell>
        </row>
        <row r="620">
          <cell r="A620" t="str">
            <v>A08042370</v>
          </cell>
          <cell r="B620" t="str">
            <v xml:space="preserve">Pastrana, Israel                   </v>
          </cell>
          <cell r="C620" t="str">
            <v>M</v>
          </cell>
          <cell r="D620" t="str">
            <v>US</v>
          </cell>
          <cell r="E620" t="str">
            <v>United States of America</v>
          </cell>
          <cell r="F620" t="str">
            <v xml:space="preserve">  </v>
          </cell>
          <cell r="G620" t="str">
            <v>GR</v>
          </cell>
          <cell r="H620" t="str">
            <v>FA13</v>
          </cell>
          <cell r="I620" t="str">
            <v>RG</v>
          </cell>
          <cell r="J620" t="str">
            <v>D2</v>
          </cell>
          <cell r="K620" t="str">
            <v>FA07</v>
          </cell>
          <cell r="L620" t="str">
            <v>FA07</v>
          </cell>
          <cell r="M620" t="str">
            <v>FA13</v>
          </cell>
          <cell r="N620" t="str">
            <v>HI75</v>
          </cell>
          <cell r="O620" t="str">
            <v xml:space="preserve">History   </v>
          </cell>
          <cell r="P620" t="str">
            <v xml:space="preserve">History                       </v>
          </cell>
          <cell r="Q620" t="str">
            <v>HIST</v>
          </cell>
          <cell r="R620" t="str">
            <v xml:space="preserve">History                            </v>
          </cell>
          <cell r="S620" t="str">
            <v xml:space="preserve">PHD </v>
          </cell>
          <cell r="T620" t="str">
            <v xml:space="preserve">R </v>
          </cell>
          <cell r="U620">
            <v>12</v>
          </cell>
          <cell r="V620" t="str">
            <v>NULL</v>
          </cell>
          <cell r="W620" t="str">
            <v>NULL</v>
          </cell>
          <cell r="X620" t="str">
            <v xml:space="preserve">CGR            </v>
          </cell>
          <cell r="Y620">
            <v>41564.13958333333</v>
          </cell>
          <cell r="Z620" t="str">
            <v>ARTS &amp; HUMANITIES</v>
          </cell>
          <cell r="AA620" t="e">
            <v>#N/A</v>
          </cell>
          <cell r="AB620" t="e">
            <v>#N/A</v>
          </cell>
          <cell r="AE620" t="str">
            <v>DOMESTIC</v>
          </cell>
          <cell r="AF620">
            <v>0</v>
          </cell>
        </row>
        <row r="621">
          <cell r="A621" t="str">
            <v>A08042565</v>
          </cell>
          <cell r="B621" t="str">
            <v xml:space="preserve">Cunow, Saul F                      </v>
          </cell>
          <cell r="C621" t="str">
            <v>M</v>
          </cell>
          <cell r="D621" t="str">
            <v>US</v>
          </cell>
          <cell r="E621" t="str">
            <v>United States of America</v>
          </cell>
          <cell r="F621" t="str">
            <v xml:space="preserve">  </v>
          </cell>
          <cell r="G621" t="str">
            <v>GR</v>
          </cell>
          <cell r="H621" t="str">
            <v>FA13</v>
          </cell>
          <cell r="I621" t="str">
            <v>RG</v>
          </cell>
          <cell r="J621" t="str">
            <v>D2</v>
          </cell>
          <cell r="K621" t="str">
            <v>FA07</v>
          </cell>
          <cell r="L621" t="str">
            <v>FA07</v>
          </cell>
          <cell r="M621" t="str">
            <v>FA13</v>
          </cell>
          <cell r="N621" t="str">
            <v>PS75</v>
          </cell>
          <cell r="O621" t="str">
            <v xml:space="preserve">Polit Sci </v>
          </cell>
          <cell r="P621" t="str">
            <v xml:space="preserve">Political Science             </v>
          </cell>
          <cell r="Q621" t="str">
            <v>POLI</v>
          </cell>
          <cell r="R621" t="str">
            <v xml:space="preserve">Political Science                  </v>
          </cell>
          <cell r="S621" t="str">
            <v xml:space="preserve">PHD </v>
          </cell>
          <cell r="T621" t="str">
            <v xml:space="preserve">R </v>
          </cell>
          <cell r="U621">
            <v>12</v>
          </cell>
          <cell r="V621" t="str">
            <v>NULL</v>
          </cell>
          <cell r="W621" t="str">
            <v>NULL</v>
          </cell>
          <cell r="X621" t="str">
            <v xml:space="preserve">CGR            </v>
          </cell>
          <cell r="Y621">
            <v>41564.13958333333</v>
          </cell>
          <cell r="Z621" t="str">
            <v>SOCIAL SCIENCES</v>
          </cell>
          <cell r="AA621" t="e">
            <v>#N/A</v>
          </cell>
          <cell r="AB621" t="e">
            <v>#N/A</v>
          </cell>
          <cell r="AE621" t="str">
            <v>DOMESTIC</v>
          </cell>
          <cell r="AF621">
            <v>0</v>
          </cell>
        </row>
        <row r="622">
          <cell r="A622" t="str">
            <v>A08042789</v>
          </cell>
          <cell r="B622" t="str">
            <v xml:space="preserve">Sackmann, Christina M              </v>
          </cell>
          <cell r="C622" t="str">
            <v>F</v>
          </cell>
          <cell r="D622" t="str">
            <v>US</v>
          </cell>
          <cell r="E622" t="str">
            <v>United States of America</v>
          </cell>
          <cell r="F622" t="str">
            <v xml:space="preserve">  </v>
          </cell>
          <cell r="G622" t="str">
            <v>GR</v>
          </cell>
          <cell r="H622" t="str">
            <v>FA13</v>
          </cell>
          <cell r="I622" t="str">
            <v>RG</v>
          </cell>
          <cell r="J622" t="str">
            <v>D2</v>
          </cell>
          <cell r="K622" t="str">
            <v>FA07</v>
          </cell>
          <cell r="L622" t="str">
            <v>FA07</v>
          </cell>
          <cell r="M622" t="str">
            <v>FA13</v>
          </cell>
          <cell r="N622" t="str">
            <v>AN75</v>
          </cell>
          <cell r="O622" t="str">
            <v xml:space="preserve">Anthropol </v>
          </cell>
          <cell r="P622" t="str">
            <v xml:space="preserve">Anthropology                  </v>
          </cell>
          <cell r="Q622" t="str">
            <v>ANTH</v>
          </cell>
          <cell r="R622" t="str">
            <v xml:space="preserve">Anthropology                       </v>
          </cell>
          <cell r="S622" t="str">
            <v xml:space="preserve">PHD </v>
          </cell>
          <cell r="T622" t="str">
            <v xml:space="preserve">R </v>
          </cell>
          <cell r="U622">
            <v>12</v>
          </cell>
          <cell r="V622" t="str">
            <v>NULL</v>
          </cell>
          <cell r="W622" t="str">
            <v>NULL</v>
          </cell>
          <cell r="X622" t="str">
            <v xml:space="preserve">CGR            </v>
          </cell>
          <cell r="Y622">
            <v>41564.13958333333</v>
          </cell>
          <cell r="Z622" t="str">
            <v>SOCIAL SCIENCES</v>
          </cell>
          <cell r="AA622" t="e">
            <v>#N/A</v>
          </cell>
          <cell r="AB622" t="e">
            <v>#N/A</v>
          </cell>
          <cell r="AE622" t="str">
            <v>DOMESTIC</v>
          </cell>
          <cell r="AF622">
            <v>0</v>
          </cell>
        </row>
        <row r="623">
          <cell r="A623" t="str">
            <v>A08043852</v>
          </cell>
          <cell r="B623" t="str">
            <v xml:space="preserve">Smith, Jomo R                      </v>
          </cell>
          <cell r="C623" t="str">
            <v>M</v>
          </cell>
          <cell r="D623" t="str">
            <v>US</v>
          </cell>
          <cell r="E623" t="str">
            <v>United States of America</v>
          </cell>
          <cell r="F623" t="str">
            <v xml:space="preserve">  </v>
          </cell>
          <cell r="G623" t="str">
            <v>GR</v>
          </cell>
          <cell r="H623" t="str">
            <v>FA13</v>
          </cell>
          <cell r="I623" t="str">
            <v>RG</v>
          </cell>
          <cell r="J623" t="str">
            <v>D2</v>
          </cell>
          <cell r="K623" t="str">
            <v>FA07</v>
          </cell>
          <cell r="L623" t="str">
            <v>FA07</v>
          </cell>
          <cell r="M623" t="str">
            <v>FA13</v>
          </cell>
          <cell r="N623" t="str">
            <v>HI75</v>
          </cell>
          <cell r="O623" t="str">
            <v xml:space="preserve">History   </v>
          </cell>
          <cell r="P623" t="str">
            <v xml:space="preserve">History                       </v>
          </cell>
          <cell r="Q623" t="str">
            <v>HIST</v>
          </cell>
          <cell r="R623" t="str">
            <v xml:space="preserve">History                            </v>
          </cell>
          <cell r="S623" t="str">
            <v xml:space="preserve">PHD </v>
          </cell>
          <cell r="T623" t="str">
            <v xml:space="preserve">R </v>
          </cell>
          <cell r="U623">
            <v>12</v>
          </cell>
          <cell r="V623" t="str">
            <v>NULL</v>
          </cell>
          <cell r="W623" t="str">
            <v>NULL</v>
          </cell>
          <cell r="X623" t="str">
            <v xml:space="preserve">CGR            </v>
          </cell>
          <cell r="Y623">
            <v>41564.13958333333</v>
          </cell>
          <cell r="Z623" t="str">
            <v>ARTS &amp; HUMANITIES</v>
          </cell>
          <cell r="AA623" t="e">
            <v>#N/A</v>
          </cell>
          <cell r="AB623" t="e">
            <v>#N/A</v>
          </cell>
          <cell r="AE623" t="str">
            <v>DOMESTIC</v>
          </cell>
          <cell r="AF623">
            <v>0</v>
          </cell>
        </row>
        <row r="624">
          <cell r="A624" t="str">
            <v>A08044753</v>
          </cell>
          <cell r="B624" t="str">
            <v xml:space="preserve">Diehl, Cody J                      </v>
          </cell>
          <cell r="C624" t="str">
            <v>M</v>
          </cell>
          <cell r="D624" t="str">
            <v>US</v>
          </cell>
          <cell r="E624" t="str">
            <v>United States of America</v>
          </cell>
          <cell r="F624" t="str">
            <v xml:space="preserve">  </v>
          </cell>
          <cell r="G624" t="str">
            <v>GR</v>
          </cell>
          <cell r="H624" t="str">
            <v>FA13</v>
          </cell>
          <cell r="I624" t="str">
            <v>RG</v>
          </cell>
          <cell r="J624" t="str">
            <v>D2</v>
          </cell>
          <cell r="K624" t="str">
            <v>FA07</v>
          </cell>
          <cell r="L624" t="str">
            <v>FA07</v>
          </cell>
          <cell r="M624" t="str">
            <v>FA13</v>
          </cell>
          <cell r="N624" t="str">
            <v>BS75</v>
          </cell>
          <cell r="O624" t="str">
            <v>Biomed Sci</v>
          </cell>
          <cell r="P624" t="str">
            <v xml:space="preserve">Biomedical Sciences           </v>
          </cell>
          <cell r="Q624" t="str">
            <v>BIOM</v>
          </cell>
          <cell r="R624" t="str">
            <v xml:space="preserve">Biomedical Sciences                </v>
          </cell>
          <cell r="S624" t="str">
            <v xml:space="preserve">PHD </v>
          </cell>
          <cell r="T624" t="str">
            <v xml:space="preserve">R </v>
          </cell>
          <cell r="U624">
            <v>12</v>
          </cell>
          <cell r="V624" t="str">
            <v>NULL</v>
          </cell>
          <cell r="W624" t="str">
            <v>NULL</v>
          </cell>
          <cell r="X624" t="str">
            <v xml:space="preserve">CGR            </v>
          </cell>
          <cell r="Y624">
            <v>41564.13958333333</v>
          </cell>
          <cell r="Z624" t="str">
            <v>HEALTH SCIENCES-- SOM</v>
          </cell>
          <cell r="AA624" t="e">
            <v>#N/A</v>
          </cell>
          <cell r="AB624" t="e">
            <v>#N/A</v>
          </cell>
          <cell r="AE624" t="str">
            <v>DOMESTIC</v>
          </cell>
          <cell r="AF624">
            <v>0</v>
          </cell>
        </row>
        <row r="625">
          <cell r="A625" t="str">
            <v>A08045760</v>
          </cell>
          <cell r="B625" t="str">
            <v xml:space="preserve">Fried, Stephanie D                 </v>
          </cell>
          <cell r="C625" t="str">
            <v>F</v>
          </cell>
          <cell r="D625" t="str">
            <v>US</v>
          </cell>
          <cell r="E625" t="str">
            <v>United States of America</v>
          </cell>
          <cell r="F625" t="str">
            <v xml:space="preserve">  </v>
          </cell>
          <cell r="G625" t="str">
            <v>GR</v>
          </cell>
          <cell r="H625" t="str">
            <v>FA13</v>
          </cell>
          <cell r="I625" t="str">
            <v>RG</v>
          </cell>
          <cell r="J625" t="str">
            <v>D2</v>
          </cell>
          <cell r="K625" t="str">
            <v>FA09</v>
          </cell>
          <cell r="L625" t="str">
            <v>FA09</v>
          </cell>
          <cell r="M625" t="str">
            <v>FA13</v>
          </cell>
          <cell r="N625" t="str">
            <v>EN75</v>
          </cell>
          <cell r="O625" t="str">
            <v xml:space="preserve">Economics </v>
          </cell>
          <cell r="P625" t="str">
            <v xml:space="preserve">Economics                     </v>
          </cell>
          <cell r="Q625" t="str">
            <v>ECON</v>
          </cell>
          <cell r="R625" t="str">
            <v xml:space="preserve">Economics                          </v>
          </cell>
          <cell r="S625" t="str">
            <v xml:space="preserve">PHD </v>
          </cell>
          <cell r="T625" t="str">
            <v xml:space="preserve">R </v>
          </cell>
          <cell r="U625">
            <v>13</v>
          </cell>
          <cell r="V625" t="str">
            <v>NULL</v>
          </cell>
          <cell r="W625" t="str">
            <v>NULL</v>
          </cell>
          <cell r="X625" t="str">
            <v xml:space="preserve">CGR            </v>
          </cell>
          <cell r="Y625">
            <v>41564.13958333333</v>
          </cell>
          <cell r="Z625" t="str">
            <v>SOCIAL SCIENCES</v>
          </cell>
          <cell r="AA625" t="e">
            <v>#N/A</v>
          </cell>
          <cell r="AB625" t="e">
            <v>#N/A</v>
          </cell>
          <cell r="AE625" t="str">
            <v>DOMESTIC</v>
          </cell>
          <cell r="AF625">
            <v>0</v>
          </cell>
        </row>
        <row r="626">
          <cell r="A626" t="str">
            <v>A08045988</v>
          </cell>
          <cell r="B626" t="str">
            <v xml:space="preserve">Lin, Charles H                     </v>
          </cell>
          <cell r="C626" t="str">
            <v>M</v>
          </cell>
          <cell r="D626" t="str">
            <v>US</v>
          </cell>
          <cell r="E626" t="str">
            <v>United States of America</v>
          </cell>
          <cell r="F626" t="str">
            <v xml:space="preserve">  </v>
          </cell>
          <cell r="G626" t="str">
            <v>GR</v>
          </cell>
          <cell r="H626" t="str">
            <v>FA13</v>
          </cell>
          <cell r="I626" t="str">
            <v>RG</v>
          </cell>
          <cell r="J626" t="str">
            <v>D2</v>
          </cell>
          <cell r="K626" t="str">
            <v>FA07</v>
          </cell>
          <cell r="L626" t="str">
            <v>FA07</v>
          </cell>
          <cell r="M626" t="str">
            <v>FA13</v>
          </cell>
          <cell r="N626" t="str">
            <v>EN75</v>
          </cell>
          <cell r="O626" t="str">
            <v xml:space="preserve">Economics </v>
          </cell>
          <cell r="P626" t="str">
            <v xml:space="preserve">Economics                     </v>
          </cell>
          <cell r="Q626" t="str">
            <v>ECON</v>
          </cell>
          <cell r="R626" t="str">
            <v xml:space="preserve">Economics                          </v>
          </cell>
          <cell r="S626" t="str">
            <v xml:space="preserve">PHD </v>
          </cell>
          <cell r="T626" t="str">
            <v xml:space="preserve">R </v>
          </cell>
          <cell r="U626">
            <v>12</v>
          </cell>
          <cell r="V626" t="str">
            <v>NULL</v>
          </cell>
          <cell r="W626" t="str">
            <v>NULL</v>
          </cell>
          <cell r="X626" t="str">
            <v xml:space="preserve">CGR            </v>
          </cell>
          <cell r="Y626">
            <v>41564.13958333333</v>
          </cell>
          <cell r="Z626" t="str">
            <v>SOCIAL SCIENCES</v>
          </cell>
          <cell r="AA626" t="e">
            <v>#N/A</v>
          </cell>
          <cell r="AB626" t="e">
            <v>#N/A</v>
          </cell>
          <cell r="AE626" t="str">
            <v>DOMESTIC</v>
          </cell>
          <cell r="AF626">
            <v>0</v>
          </cell>
        </row>
        <row r="627">
          <cell r="A627" t="str">
            <v>A08046266</v>
          </cell>
          <cell r="B627" t="str">
            <v xml:space="preserve">Rubio-Cisneros, Nadia T            </v>
          </cell>
          <cell r="C627" t="str">
            <v>F</v>
          </cell>
          <cell r="D627" t="str">
            <v>MX</v>
          </cell>
          <cell r="E627" t="str">
            <v>Mexico</v>
          </cell>
          <cell r="F627" t="str">
            <v>F1</v>
          </cell>
          <cell r="G627" t="str">
            <v>GR</v>
          </cell>
          <cell r="H627" t="str">
            <v>FA13</v>
          </cell>
          <cell r="I627" t="str">
            <v>RG</v>
          </cell>
          <cell r="J627" t="str">
            <v>D2</v>
          </cell>
          <cell r="K627" t="str">
            <v>FA07</v>
          </cell>
          <cell r="L627" t="str">
            <v>FA07</v>
          </cell>
          <cell r="M627" t="str">
            <v>FA13</v>
          </cell>
          <cell r="N627" t="str">
            <v>SI78</v>
          </cell>
          <cell r="O627" t="str">
            <v>Oceanogrph</v>
          </cell>
          <cell r="P627" t="str">
            <v xml:space="preserve">Oceanography                  </v>
          </cell>
          <cell r="Q627" t="str">
            <v xml:space="preserve">SIO </v>
          </cell>
          <cell r="R627" t="str">
            <v>Scripps Institution of Oceanography</v>
          </cell>
          <cell r="S627" t="str">
            <v xml:space="preserve">PHD </v>
          </cell>
          <cell r="T627" t="str">
            <v>AN</v>
          </cell>
          <cell r="U627">
            <v>12</v>
          </cell>
          <cell r="V627" t="str">
            <v>NULL</v>
          </cell>
          <cell r="W627" t="str">
            <v>NULL</v>
          </cell>
          <cell r="X627" t="str">
            <v xml:space="preserve">CGR            </v>
          </cell>
          <cell r="Y627">
            <v>41564.13958333333</v>
          </cell>
          <cell r="Z627" t="str">
            <v>SCRIPPS INSTITUTE OF OCEANOGRAPHY</v>
          </cell>
          <cell r="AA627" t="e">
            <v>#N/A</v>
          </cell>
          <cell r="AB627" t="e">
            <v>#N/A</v>
          </cell>
          <cell r="AE627" t="str">
            <v>INTL</v>
          </cell>
          <cell r="AF627">
            <v>0</v>
          </cell>
        </row>
        <row r="628">
          <cell r="A628" t="str">
            <v>A08046279</v>
          </cell>
          <cell r="B628" t="str">
            <v xml:space="preserve">Schenderlein, Anne Clara           </v>
          </cell>
          <cell r="C628" t="str">
            <v>F</v>
          </cell>
          <cell r="D628" t="str">
            <v>DE</v>
          </cell>
          <cell r="E628" t="str">
            <v>Germany</v>
          </cell>
          <cell r="F628" t="str">
            <v>F1</v>
          </cell>
          <cell r="G628" t="str">
            <v>GR</v>
          </cell>
          <cell r="H628" t="str">
            <v>FA13</v>
          </cell>
          <cell r="I628" t="str">
            <v>RG</v>
          </cell>
          <cell r="J628" t="str">
            <v>D3</v>
          </cell>
          <cell r="K628" t="str">
            <v>FA07</v>
          </cell>
          <cell r="L628" t="str">
            <v>FA07</v>
          </cell>
          <cell r="M628" t="str">
            <v>FA13</v>
          </cell>
          <cell r="N628" t="str">
            <v>HI75</v>
          </cell>
          <cell r="O628" t="str">
            <v xml:space="preserve">History   </v>
          </cell>
          <cell r="P628" t="str">
            <v xml:space="preserve">History                       </v>
          </cell>
          <cell r="Q628" t="str">
            <v>HIST</v>
          </cell>
          <cell r="R628" t="str">
            <v xml:space="preserve">History                            </v>
          </cell>
          <cell r="S628" t="str">
            <v xml:space="preserve">PHD </v>
          </cell>
          <cell r="T628" t="str">
            <v xml:space="preserve">N </v>
          </cell>
          <cell r="U628">
            <v>12</v>
          </cell>
          <cell r="V628" t="str">
            <v>NULL</v>
          </cell>
          <cell r="W628" t="str">
            <v>NULL</v>
          </cell>
          <cell r="X628" t="str">
            <v xml:space="preserve">CGR            </v>
          </cell>
          <cell r="Y628">
            <v>41564.13958333333</v>
          </cell>
          <cell r="Z628" t="str">
            <v>ARTS &amp; HUMANITIES</v>
          </cell>
          <cell r="AA628" t="e">
            <v>#N/A</v>
          </cell>
          <cell r="AB628" t="e">
            <v>#N/A</v>
          </cell>
          <cell r="AE628" t="str">
            <v>INTL</v>
          </cell>
          <cell r="AF628">
            <v>0</v>
          </cell>
        </row>
        <row r="629">
          <cell r="A629" t="str">
            <v>A08046793</v>
          </cell>
          <cell r="B629" t="str">
            <v xml:space="preserve">Barkley, Christopher               </v>
          </cell>
          <cell r="C629" t="str">
            <v>M</v>
          </cell>
          <cell r="D629" t="str">
            <v>US</v>
          </cell>
          <cell r="E629" t="str">
            <v>United States of America</v>
          </cell>
          <cell r="F629" t="str">
            <v xml:space="preserve">  </v>
          </cell>
          <cell r="G629" t="str">
            <v>GR</v>
          </cell>
          <cell r="H629" t="str">
            <v>FA13</v>
          </cell>
          <cell r="I629" t="str">
            <v>RG</v>
          </cell>
          <cell r="J629" t="str">
            <v>D2</v>
          </cell>
          <cell r="K629" t="str">
            <v>FA11</v>
          </cell>
          <cell r="L629" t="str">
            <v>FA07</v>
          </cell>
          <cell r="M629" t="str">
            <v>FA13</v>
          </cell>
          <cell r="N629" t="str">
            <v>LN78</v>
          </cell>
          <cell r="O629" t="str">
            <v>LingCogSci</v>
          </cell>
          <cell r="P629" t="str">
            <v xml:space="preserve">Linguistics &amp; Cognitive Sci   </v>
          </cell>
          <cell r="Q629" t="str">
            <v>LING</v>
          </cell>
          <cell r="R629" t="str">
            <v xml:space="preserve">Linguistics                        </v>
          </cell>
          <cell r="S629" t="str">
            <v xml:space="preserve">PHD </v>
          </cell>
          <cell r="T629" t="str">
            <v xml:space="preserve">R </v>
          </cell>
          <cell r="U629">
            <v>16</v>
          </cell>
          <cell r="V629" t="str">
            <v>NULL</v>
          </cell>
          <cell r="W629" t="str">
            <v>NULL</v>
          </cell>
          <cell r="X629" t="str">
            <v xml:space="preserve">CGR            </v>
          </cell>
          <cell r="Y629">
            <v>41564.13958333333</v>
          </cell>
          <cell r="Z629" t="str">
            <v>SOCIAL SCIENCES</v>
          </cell>
          <cell r="AA629" t="e">
            <v>#N/A</v>
          </cell>
          <cell r="AB629" t="e">
            <v>#N/A</v>
          </cell>
          <cell r="AE629" t="str">
            <v>DOMESTIC</v>
          </cell>
          <cell r="AF629">
            <v>0</v>
          </cell>
        </row>
        <row r="630">
          <cell r="A630" t="str">
            <v>A08046909</v>
          </cell>
          <cell r="B630" t="str">
            <v xml:space="preserve">Shah, Govind A                     </v>
          </cell>
          <cell r="C630" t="str">
            <v>M</v>
          </cell>
          <cell r="D630" t="str">
            <v>US</v>
          </cell>
          <cell r="E630" t="str">
            <v>United States of America</v>
          </cell>
          <cell r="F630" t="str">
            <v xml:space="preserve">  </v>
          </cell>
          <cell r="G630" t="str">
            <v>GR</v>
          </cell>
          <cell r="H630" t="str">
            <v>FA13</v>
          </cell>
          <cell r="I630" t="str">
            <v>RG</v>
          </cell>
          <cell r="J630" t="str">
            <v>D2</v>
          </cell>
          <cell r="K630" t="str">
            <v>FA07</v>
          </cell>
          <cell r="L630" t="str">
            <v>FA07</v>
          </cell>
          <cell r="M630" t="str">
            <v>FA13</v>
          </cell>
          <cell r="N630" t="str">
            <v>BI77</v>
          </cell>
          <cell r="O630" t="str">
            <v xml:space="preserve">Biology   </v>
          </cell>
          <cell r="P630" t="str">
            <v xml:space="preserve">Biology                       </v>
          </cell>
          <cell r="Q630" t="str">
            <v>BIOL</v>
          </cell>
          <cell r="R630" t="str">
            <v xml:space="preserve">Biology                            </v>
          </cell>
          <cell r="S630" t="str">
            <v xml:space="preserve">PHD </v>
          </cell>
          <cell r="T630" t="str">
            <v xml:space="preserve">R </v>
          </cell>
          <cell r="U630">
            <v>12</v>
          </cell>
          <cell r="V630" t="str">
            <v>NULL</v>
          </cell>
          <cell r="W630" t="str">
            <v>NULL</v>
          </cell>
          <cell r="X630" t="str">
            <v xml:space="preserve">CGR            </v>
          </cell>
          <cell r="Y630">
            <v>41564.13958333333</v>
          </cell>
          <cell r="Z630" t="str">
            <v>BIOLOGICAL SCIENCES</v>
          </cell>
          <cell r="AA630" t="e">
            <v>#N/A</v>
          </cell>
          <cell r="AB630" t="e">
            <v>#N/A</v>
          </cell>
          <cell r="AE630" t="str">
            <v>DOMESTIC</v>
          </cell>
          <cell r="AF630">
            <v>0</v>
          </cell>
        </row>
        <row r="631">
          <cell r="A631" t="str">
            <v>A08047215</v>
          </cell>
          <cell r="B631" t="str">
            <v xml:space="preserve">Maliniak, Daniel                   </v>
          </cell>
          <cell r="C631" t="str">
            <v>M</v>
          </cell>
          <cell r="D631" t="str">
            <v>US</v>
          </cell>
          <cell r="E631" t="str">
            <v>United States of America</v>
          </cell>
          <cell r="F631" t="str">
            <v xml:space="preserve">  </v>
          </cell>
          <cell r="G631" t="str">
            <v>GR</v>
          </cell>
          <cell r="H631" t="str">
            <v>FA13</v>
          </cell>
          <cell r="I631" t="str">
            <v>RG</v>
          </cell>
          <cell r="J631" t="str">
            <v>D2</v>
          </cell>
          <cell r="K631" t="str">
            <v>FA07</v>
          </cell>
          <cell r="L631" t="str">
            <v>FA07</v>
          </cell>
          <cell r="M631" t="str">
            <v>FA13</v>
          </cell>
          <cell r="N631" t="str">
            <v>PS75</v>
          </cell>
          <cell r="O631" t="str">
            <v xml:space="preserve">Polit Sci </v>
          </cell>
          <cell r="P631" t="str">
            <v xml:space="preserve">Political Science             </v>
          </cell>
          <cell r="Q631" t="str">
            <v>POLI</v>
          </cell>
          <cell r="R631" t="str">
            <v xml:space="preserve">Political Science                  </v>
          </cell>
          <cell r="S631" t="str">
            <v xml:space="preserve">PHD </v>
          </cell>
          <cell r="T631" t="str">
            <v xml:space="preserve">R </v>
          </cell>
          <cell r="U631">
            <v>12</v>
          </cell>
          <cell r="V631" t="str">
            <v>NULL</v>
          </cell>
          <cell r="W631" t="str">
            <v>NULL</v>
          </cell>
          <cell r="X631" t="str">
            <v xml:space="preserve">CGR            </v>
          </cell>
          <cell r="Y631">
            <v>41564.13958333333</v>
          </cell>
          <cell r="Z631" t="str">
            <v>SOCIAL SCIENCES</v>
          </cell>
          <cell r="AA631" t="e">
            <v>#N/A</v>
          </cell>
          <cell r="AB631" t="e">
            <v>#N/A</v>
          </cell>
          <cell r="AE631" t="str">
            <v>DOMESTIC</v>
          </cell>
          <cell r="AF631">
            <v>0</v>
          </cell>
        </row>
        <row r="632">
          <cell r="A632" t="str">
            <v>A08047811</v>
          </cell>
          <cell r="B632" t="str">
            <v xml:space="preserve">Brueckner, Laura A                 </v>
          </cell>
          <cell r="C632" t="str">
            <v>F</v>
          </cell>
          <cell r="D632" t="str">
            <v>US</v>
          </cell>
          <cell r="E632" t="str">
            <v>United States of America</v>
          </cell>
          <cell r="F632" t="str">
            <v xml:space="preserve">  </v>
          </cell>
          <cell r="G632" t="str">
            <v>GR</v>
          </cell>
          <cell r="H632" t="str">
            <v>FA13</v>
          </cell>
          <cell r="I632" t="str">
            <v>RG</v>
          </cell>
          <cell r="J632" t="str">
            <v>D2</v>
          </cell>
          <cell r="K632" t="str">
            <v>FA13</v>
          </cell>
          <cell r="L632" t="str">
            <v>FA07</v>
          </cell>
          <cell r="M632" t="str">
            <v>FA13</v>
          </cell>
          <cell r="N632" t="str">
            <v>TH76</v>
          </cell>
          <cell r="O632" t="str">
            <v>Dr&amp;Theatre</v>
          </cell>
          <cell r="P632" t="str">
            <v>Drama and Theatre(Jnt Doc UCI)</v>
          </cell>
          <cell r="Q632" t="str">
            <v>THEA</v>
          </cell>
          <cell r="R632" t="str">
            <v xml:space="preserve">Theatre and Dance                  </v>
          </cell>
          <cell r="S632" t="str">
            <v xml:space="preserve">PHD </v>
          </cell>
          <cell r="T632" t="str">
            <v xml:space="preserve">R </v>
          </cell>
          <cell r="U632">
            <v>12</v>
          </cell>
          <cell r="V632" t="str">
            <v>LVRT</v>
          </cell>
          <cell r="W632" t="str">
            <v>LVRT</v>
          </cell>
          <cell r="X632" t="str">
            <v xml:space="preserve">RGR            </v>
          </cell>
          <cell r="Y632">
            <v>41564.13958333333</v>
          </cell>
          <cell r="Z632" t="str">
            <v>ARTS &amp; HUMANITIES</v>
          </cell>
          <cell r="AA632" t="e">
            <v>#N/A</v>
          </cell>
          <cell r="AB632" t="e">
            <v>#N/A</v>
          </cell>
          <cell r="AE632" t="str">
            <v>DOMESTIC</v>
          </cell>
          <cell r="AF632">
            <v>0</v>
          </cell>
        </row>
        <row r="633">
          <cell r="A633" t="str">
            <v>A08048980</v>
          </cell>
          <cell r="B633" t="str">
            <v xml:space="preserve">Huang, Zhoushen                    </v>
          </cell>
          <cell r="C633" t="str">
            <v>M</v>
          </cell>
          <cell r="D633" t="str">
            <v>CN</v>
          </cell>
          <cell r="E633" t="str">
            <v>China, Peoples' Republic</v>
          </cell>
          <cell r="F633" t="str">
            <v>F1</v>
          </cell>
          <cell r="G633" t="str">
            <v>GR</v>
          </cell>
          <cell r="H633" t="str">
            <v>FA13</v>
          </cell>
          <cell r="I633" t="str">
            <v>RG</v>
          </cell>
          <cell r="J633" t="str">
            <v>D2</v>
          </cell>
          <cell r="K633" t="str">
            <v>FA07</v>
          </cell>
          <cell r="L633" t="str">
            <v>FA07</v>
          </cell>
          <cell r="M633" t="str">
            <v>FA13</v>
          </cell>
          <cell r="N633" t="str">
            <v>PY76</v>
          </cell>
          <cell r="O633" t="str">
            <v xml:space="preserve">Physics   </v>
          </cell>
          <cell r="P633" t="str">
            <v xml:space="preserve">Physics                       </v>
          </cell>
          <cell r="Q633" t="str">
            <v>PHYS</v>
          </cell>
          <cell r="R633" t="str">
            <v xml:space="preserve">Physics                            </v>
          </cell>
          <cell r="S633" t="str">
            <v xml:space="preserve">PHD </v>
          </cell>
          <cell r="T633" t="str">
            <v>AN</v>
          </cell>
          <cell r="U633">
            <v>12</v>
          </cell>
          <cell r="V633" t="str">
            <v>NULL</v>
          </cell>
          <cell r="W633" t="str">
            <v>NULL</v>
          </cell>
          <cell r="X633" t="str">
            <v xml:space="preserve">CGR            </v>
          </cell>
          <cell r="Y633">
            <v>41564.13958333333</v>
          </cell>
          <cell r="Z633" t="str">
            <v>PHYSICAL SCIENCES</v>
          </cell>
          <cell r="AA633" t="e">
            <v>#N/A</v>
          </cell>
          <cell r="AB633" t="e">
            <v>#N/A</v>
          </cell>
          <cell r="AE633" t="str">
            <v>INTL</v>
          </cell>
          <cell r="AF633">
            <v>0</v>
          </cell>
        </row>
        <row r="634">
          <cell r="A634" t="str">
            <v>A08049137</v>
          </cell>
          <cell r="B634" t="str">
            <v xml:space="preserve">Claffey, Michael                   </v>
          </cell>
          <cell r="C634" t="str">
            <v>M</v>
          </cell>
          <cell r="D634" t="str">
            <v>US</v>
          </cell>
          <cell r="E634" t="str">
            <v>United States of America</v>
          </cell>
          <cell r="F634" t="str">
            <v xml:space="preserve">  </v>
          </cell>
          <cell r="G634" t="str">
            <v>GR</v>
          </cell>
          <cell r="H634" t="str">
            <v>FA13</v>
          </cell>
          <cell r="I634" t="str">
            <v>RG</v>
          </cell>
          <cell r="J634" t="str">
            <v>D2</v>
          </cell>
          <cell r="K634" t="str">
            <v>FA07</v>
          </cell>
          <cell r="L634" t="str">
            <v>FA07</v>
          </cell>
          <cell r="M634" t="str">
            <v>FA13</v>
          </cell>
          <cell r="N634" t="str">
            <v>PC76</v>
          </cell>
          <cell r="O634" t="str">
            <v>Psychology</v>
          </cell>
          <cell r="P634" t="str">
            <v xml:space="preserve">Psychology                    </v>
          </cell>
          <cell r="Q634" t="str">
            <v>PSYC</v>
          </cell>
          <cell r="R634" t="str">
            <v xml:space="preserve">Psychology                         </v>
          </cell>
          <cell r="S634" t="str">
            <v xml:space="preserve">PHD </v>
          </cell>
          <cell r="T634" t="str">
            <v xml:space="preserve">R </v>
          </cell>
          <cell r="U634">
            <v>12</v>
          </cell>
          <cell r="V634" t="str">
            <v>NULL</v>
          </cell>
          <cell r="W634" t="str">
            <v>NULL</v>
          </cell>
          <cell r="X634" t="str">
            <v xml:space="preserve">CGR            </v>
          </cell>
          <cell r="Y634">
            <v>41564.13958333333</v>
          </cell>
          <cell r="Z634" t="str">
            <v>SOCIAL SCIENCES</v>
          </cell>
          <cell r="AA634" t="e">
            <v>#N/A</v>
          </cell>
          <cell r="AB634" t="e">
            <v>#N/A</v>
          </cell>
          <cell r="AE634" t="str">
            <v>DOMESTIC</v>
          </cell>
          <cell r="AF634">
            <v>0</v>
          </cell>
        </row>
        <row r="635">
          <cell r="A635" t="str">
            <v>A08049316</v>
          </cell>
          <cell r="B635" t="str">
            <v xml:space="preserve">Regner, Benjamin M                 </v>
          </cell>
          <cell r="C635" t="str">
            <v>M</v>
          </cell>
          <cell r="D635" t="str">
            <v>US</v>
          </cell>
          <cell r="E635" t="str">
            <v>United States of America</v>
          </cell>
          <cell r="F635" t="str">
            <v xml:space="preserve">  </v>
          </cell>
          <cell r="G635" t="str">
            <v>GR</v>
          </cell>
          <cell r="H635" t="str">
            <v>FA13</v>
          </cell>
          <cell r="I635" t="str">
            <v>RG</v>
          </cell>
          <cell r="J635" t="str">
            <v>D2</v>
          </cell>
          <cell r="K635" t="str">
            <v>FA07</v>
          </cell>
          <cell r="L635" t="str">
            <v>FA07</v>
          </cell>
          <cell r="M635" t="str">
            <v>FA13</v>
          </cell>
          <cell r="N635" t="str">
            <v>MC83</v>
          </cell>
          <cell r="O635" t="str">
            <v>EngSMSBiol</v>
          </cell>
          <cell r="P635" t="str">
            <v>Eng Sci w/Spec Multi-Scale Bio</v>
          </cell>
          <cell r="Q635" t="str">
            <v xml:space="preserve">MAE </v>
          </cell>
          <cell r="R635" t="str">
            <v xml:space="preserve">Mechanical &amp; Aerospace Engineering </v>
          </cell>
          <cell r="S635" t="str">
            <v xml:space="preserve">PHD </v>
          </cell>
          <cell r="T635" t="str">
            <v xml:space="preserve">R </v>
          </cell>
          <cell r="U635">
            <v>13</v>
          </cell>
          <cell r="V635" t="str">
            <v>NULL</v>
          </cell>
          <cell r="W635" t="str">
            <v>NULL</v>
          </cell>
          <cell r="X635" t="str">
            <v xml:space="preserve">CGR            </v>
          </cell>
          <cell r="Y635">
            <v>41564.13958333333</v>
          </cell>
          <cell r="Z635" t="str">
            <v>JACOBS SCHOOL OF ENGINEERING</v>
          </cell>
          <cell r="AA635" t="e">
            <v>#N/A</v>
          </cell>
          <cell r="AB635" t="e">
            <v>#N/A</v>
          </cell>
          <cell r="AE635" t="str">
            <v>DOMESTIC</v>
          </cell>
          <cell r="AF635">
            <v>0</v>
          </cell>
        </row>
        <row r="636">
          <cell r="A636" t="str">
            <v>A08049853</v>
          </cell>
          <cell r="B636" t="str">
            <v xml:space="preserve">Macke, Cole E                      </v>
          </cell>
          <cell r="C636" t="str">
            <v>M</v>
          </cell>
          <cell r="D636" t="str">
            <v>US</v>
          </cell>
          <cell r="E636" t="str">
            <v>United States of America</v>
          </cell>
          <cell r="F636" t="str">
            <v xml:space="preserve">  </v>
          </cell>
          <cell r="G636" t="str">
            <v>GR</v>
          </cell>
          <cell r="H636" t="str">
            <v>FA13</v>
          </cell>
          <cell r="I636" t="str">
            <v>RG</v>
          </cell>
          <cell r="J636" t="str">
            <v>D2</v>
          </cell>
          <cell r="K636" t="str">
            <v>FA07</v>
          </cell>
          <cell r="L636" t="str">
            <v>FA07</v>
          </cell>
          <cell r="M636" t="str">
            <v>FA13</v>
          </cell>
          <cell r="N636" t="str">
            <v>PL75</v>
          </cell>
          <cell r="O636" t="str">
            <v>Philosophy</v>
          </cell>
          <cell r="P636" t="str">
            <v xml:space="preserve">Philosophy                    </v>
          </cell>
          <cell r="Q636" t="str">
            <v>PHIL</v>
          </cell>
          <cell r="R636" t="str">
            <v xml:space="preserve">Philosophy                         </v>
          </cell>
          <cell r="S636" t="str">
            <v xml:space="preserve">PHD </v>
          </cell>
          <cell r="T636" t="str">
            <v xml:space="preserve">R </v>
          </cell>
          <cell r="U636">
            <v>12</v>
          </cell>
          <cell r="V636" t="str">
            <v>NULL</v>
          </cell>
          <cell r="W636" t="str">
            <v>NULL</v>
          </cell>
          <cell r="X636" t="str">
            <v xml:space="preserve">CGR            </v>
          </cell>
          <cell r="Y636">
            <v>41564.13958333333</v>
          </cell>
          <cell r="Z636" t="str">
            <v>ARTS &amp; HUMANITIES</v>
          </cell>
          <cell r="AA636" t="e">
            <v>#N/A</v>
          </cell>
          <cell r="AB636" t="e">
            <v>#N/A</v>
          </cell>
          <cell r="AE636" t="str">
            <v>DOMESTIC</v>
          </cell>
          <cell r="AF636">
            <v>0</v>
          </cell>
        </row>
        <row r="637">
          <cell r="A637" t="str">
            <v>A08049989</v>
          </cell>
          <cell r="B637" t="str">
            <v xml:space="preserve">Ruiz Euler, Rogelio A              </v>
          </cell>
          <cell r="C637" t="str">
            <v>M</v>
          </cell>
          <cell r="D637" t="str">
            <v>MX</v>
          </cell>
          <cell r="E637" t="str">
            <v>Mexico</v>
          </cell>
          <cell r="F637" t="str">
            <v>F1</v>
          </cell>
          <cell r="G637" t="str">
            <v>GR</v>
          </cell>
          <cell r="H637" t="str">
            <v>FA13</v>
          </cell>
          <cell r="I637" t="str">
            <v>RG</v>
          </cell>
          <cell r="J637" t="str">
            <v>D2</v>
          </cell>
          <cell r="K637" t="str">
            <v>FA07</v>
          </cell>
          <cell r="L637" t="str">
            <v>FA07</v>
          </cell>
          <cell r="M637" t="str">
            <v>FA13</v>
          </cell>
          <cell r="N637" t="str">
            <v>PS75</v>
          </cell>
          <cell r="O637" t="str">
            <v xml:space="preserve">Polit Sci </v>
          </cell>
          <cell r="P637" t="str">
            <v xml:space="preserve">Political Science             </v>
          </cell>
          <cell r="Q637" t="str">
            <v>POLI</v>
          </cell>
          <cell r="R637" t="str">
            <v xml:space="preserve">Political Science                  </v>
          </cell>
          <cell r="S637" t="str">
            <v xml:space="preserve">PHD </v>
          </cell>
          <cell r="T637" t="str">
            <v>AN</v>
          </cell>
          <cell r="U637">
            <v>12</v>
          </cell>
          <cell r="V637" t="str">
            <v>NULL</v>
          </cell>
          <cell r="W637" t="str">
            <v>NULL</v>
          </cell>
          <cell r="X637" t="str">
            <v xml:space="preserve">CGR            </v>
          </cell>
          <cell r="Y637">
            <v>41564.13958333333</v>
          </cell>
          <cell r="Z637" t="str">
            <v>SOCIAL SCIENCES</v>
          </cell>
          <cell r="AA637" t="e">
            <v>#N/A</v>
          </cell>
          <cell r="AB637" t="e">
            <v>#N/A</v>
          </cell>
          <cell r="AE637" t="str">
            <v>INTL</v>
          </cell>
          <cell r="AF637">
            <v>0</v>
          </cell>
        </row>
        <row r="638">
          <cell r="A638" t="str">
            <v>A08050956</v>
          </cell>
          <cell r="B638" t="str">
            <v xml:space="preserve">Daniels, Michelle L                </v>
          </cell>
          <cell r="C638" t="str">
            <v>F</v>
          </cell>
          <cell r="D638" t="str">
            <v>US</v>
          </cell>
          <cell r="E638" t="str">
            <v>United States of America</v>
          </cell>
          <cell r="F638" t="str">
            <v xml:space="preserve">  </v>
          </cell>
          <cell r="G638" t="str">
            <v>GR</v>
          </cell>
          <cell r="H638" t="str">
            <v>FA13</v>
          </cell>
          <cell r="I638" t="str">
            <v>RG</v>
          </cell>
          <cell r="J638" t="str">
            <v>D2</v>
          </cell>
          <cell r="K638" t="str">
            <v>FA07</v>
          </cell>
          <cell r="L638" t="str">
            <v>FA07</v>
          </cell>
          <cell r="M638" t="str">
            <v>FA13</v>
          </cell>
          <cell r="N638" t="str">
            <v>MU75</v>
          </cell>
          <cell r="O638" t="str">
            <v xml:space="preserve">Music     </v>
          </cell>
          <cell r="P638" t="str">
            <v xml:space="preserve">Music                         </v>
          </cell>
          <cell r="Q638" t="str">
            <v xml:space="preserve">MUS </v>
          </cell>
          <cell r="R638" t="str">
            <v xml:space="preserve">Music                              </v>
          </cell>
          <cell r="S638" t="str">
            <v xml:space="preserve">PHD </v>
          </cell>
          <cell r="T638" t="str">
            <v xml:space="preserve">R </v>
          </cell>
          <cell r="U638">
            <v>12</v>
          </cell>
          <cell r="V638" t="str">
            <v>NULL</v>
          </cell>
          <cell r="W638" t="str">
            <v>NULL</v>
          </cell>
          <cell r="X638" t="str">
            <v xml:space="preserve">CGR            </v>
          </cell>
          <cell r="Y638">
            <v>41564.13958333333</v>
          </cell>
          <cell r="Z638" t="str">
            <v>ARTS &amp; HUMANITIES</v>
          </cell>
          <cell r="AA638" t="e">
            <v>#N/A</v>
          </cell>
          <cell r="AB638" t="e">
            <v>#N/A</v>
          </cell>
          <cell r="AE638" t="str">
            <v>DOMESTIC</v>
          </cell>
          <cell r="AF638">
            <v>0</v>
          </cell>
        </row>
        <row r="639">
          <cell r="A639" t="str">
            <v>A08050994</v>
          </cell>
          <cell r="B639" t="str">
            <v xml:space="preserve">Somerville, Andrew D               </v>
          </cell>
          <cell r="C639" t="str">
            <v>M</v>
          </cell>
          <cell r="D639" t="str">
            <v>US</v>
          </cell>
          <cell r="E639" t="str">
            <v>United States of America</v>
          </cell>
          <cell r="F639" t="str">
            <v xml:space="preserve">  </v>
          </cell>
          <cell r="G639" t="str">
            <v>GR</v>
          </cell>
          <cell r="H639" t="str">
            <v>FA13</v>
          </cell>
          <cell r="I639" t="str">
            <v>RG</v>
          </cell>
          <cell r="J639" t="str">
            <v>D2</v>
          </cell>
          <cell r="K639" t="str">
            <v>FA07</v>
          </cell>
          <cell r="L639" t="str">
            <v>FA07</v>
          </cell>
          <cell r="M639" t="str">
            <v>FA13</v>
          </cell>
          <cell r="N639" t="str">
            <v>AN75</v>
          </cell>
          <cell r="O639" t="str">
            <v xml:space="preserve">Anthropol </v>
          </cell>
          <cell r="P639" t="str">
            <v xml:space="preserve">Anthropology                  </v>
          </cell>
          <cell r="Q639" t="str">
            <v>ANTH</v>
          </cell>
          <cell r="R639" t="str">
            <v xml:space="preserve">Anthropology                       </v>
          </cell>
          <cell r="S639" t="str">
            <v xml:space="preserve">PHD </v>
          </cell>
          <cell r="T639" t="str">
            <v xml:space="preserve">R </v>
          </cell>
          <cell r="U639">
            <v>12</v>
          </cell>
          <cell r="V639" t="str">
            <v>NULL</v>
          </cell>
          <cell r="W639" t="str">
            <v>NULL</v>
          </cell>
          <cell r="X639" t="str">
            <v xml:space="preserve">CGR            </v>
          </cell>
          <cell r="Y639">
            <v>41564.13958333333</v>
          </cell>
          <cell r="Z639" t="str">
            <v>SOCIAL SCIENCES</v>
          </cell>
          <cell r="AA639" t="e">
            <v>#N/A</v>
          </cell>
          <cell r="AB639" t="e">
            <v>#N/A</v>
          </cell>
          <cell r="AE639" t="str">
            <v>DOMESTIC</v>
          </cell>
          <cell r="AF639">
            <v>0</v>
          </cell>
        </row>
        <row r="640">
          <cell r="A640" t="str">
            <v>A08051188</v>
          </cell>
          <cell r="B640" t="str">
            <v xml:space="preserve">Malave, Vicente L                  </v>
          </cell>
          <cell r="C640" t="str">
            <v>M</v>
          </cell>
          <cell r="D640" t="str">
            <v>US</v>
          </cell>
          <cell r="E640" t="str">
            <v>United States of America</v>
          </cell>
          <cell r="F640" t="str">
            <v xml:space="preserve">  </v>
          </cell>
          <cell r="G640" t="str">
            <v>GR</v>
          </cell>
          <cell r="H640" t="str">
            <v>FA13</v>
          </cell>
          <cell r="I640" t="str">
            <v>RG</v>
          </cell>
          <cell r="J640" t="str">
            <v>D2</v>
          </cell>
          <cell r="K640" t="str">
            <v>WI11</v>
          </cell>
          <cell r="L640" t="str">
            <v>FA07</v>
          </cell>
          <cell r="M640" t="str">
            <v>FA13</v>
          </cell>
          <cell r="N640" t="str">
            <v>CG75</v>
          </cell>
          <cell r="O640" t="str">
            <v xml:space="preserve">Cog Sci   </v>
          </cell>
          <cell r="P640" t="str">
            <v xml:space="preserve">Cognitive Science             </v>
          </cell>
          <cell r="Q640" t="str">
            <v>COGS</v>
          </cell>
          <cell r="R640" t="str">
            <v xml:space="preserve">Cognitive Science                  </v>
          </cell>
          <cell r="S640" t="str">
            <v xml:space="preserve">PHD </v>
          </cell>
          <cell r="T640" t="str">
            <v xml:space="preserve">R </v>
          </cell>
          <cell r="U640">
            <v>29</v>
          </cell>
          <cell r="V640" t="str">
            <v>NULL</v>
          </cell>
          <cell r="W640" t="str">
            <v>NULL</v>
          </cell>
          <cell r="X640" t="str">
            <v xml:space="preserve">CGR            </v>
          </cell>
          <cell r="Y640">
            <v>41564.13958333333</v>
          </cell>
          <cell r="Z640" t="str">
            <v>SOCIAL SCIENCES</v>
          </cell>
          <cell r="AA640" t="e">
            <v>#N/A</v>
          </cell>
          <cell r="AB640" t="e">
            <v>#N/A</v>
          </cell>
          <cell r="AE640" t="str">
            <v>DOMESTIC</v>
          </cell>
          <cell r="AF640">
            <v>0</v>
          </cell>
        </row>
        <row r="641">
          <cell r="A641" t="str">
            <v>A08051217</v>
          </cell>
          <cell r="B641" t="str">
            <v xml:space="preserve">Jobe, Timothy O                    </v>
          </cell>
          <cell r="C641" t="str">
            <v>M</v>
          </cell>
          <cell r="D641" t="str">
            <v>US</v>
          </cell>
          <cell r="E641" t="str">
            <v>United States of America</v>
          </cell>
          <cell r="F641" t="str">
            <v xml:space="preserve">  </v>
          </cell>
          <cell r="G641" t="str">
            <v>GR</v>
          </cell>
          <cell r="H641" t="str">
            <v>FA13</v>
          </cell>
          <cell r="I641" t="str">
            <v>RG</v>
          </cell>
          <cell r="J641" t="str">
            <v>D2</v>
          </cell>
          <cell r="K641" t="str">
            <v>FA07</v>
          </cell>
          <cell r="L641" t="str">
            <v>FA07</v>
          </cell>
          <cell r="M641" t="str">
            <v>FA13</v>
          </cell>
          <cell r="N641" t="str">
            <v>BI77</v>
          </cell>
          <cell r="O641" t="str">
            <v xml:space="preserve">Biology   </v>
          </cell>
          <cell r="P641" t="str">
            <v xml:space="preserve">Biology                       </v>
          </cell>
          <cell r="Q641" t="str">
            <v>BIOL</v>
          </cell>
          <cell r="R641" t="str">
            <v xml:space="preserve">Biology                            </v>
          </cell>
          <cell r="S641" t="str">
            <v xml:space="preserve">PHD </v>
          </cell>
          <cell r="T641" t="str">
            <v xml:space="preserve">R </v>
          </cell>
          <cell r="U641">
            <v>12</v>
          </cell>
          <cell r="V641" t="str">
            <v>NULL</v>
          </cell>
          <cell r="W641" t="str">
            <v>NULL</v>
          </cell>
          <cell r="X641" t="str">
            <v xml:space="preserve">CGR            </v>
          </cell>
          <cell r="Y641">
            <v>41564.13958333333</v>
          </cell>
          <cell r="Z641" t="str">
            <v>BIOLOGICAL SCIENCES</v>
          </cell>
          <cell r="AA641" t="e">
            <v>#N/A</v>
          </cell>
          <cell r="AB641" t="e">
            <v>#N/A</v>
          </cell>
          <cell r="AE641" t="str">
            <v>DOMESTIC</v>
          </cell>
          <cell r="AF641">
            <v>0</v>
          </cell>
        </row>
        <row r="642">
          <cell r="A642" t="str">
            <v>A08051520</v>
          </cell>
          <cell r="B642" t="str">
            <v xml:space="preserve">Deltoro, Damian J                  </v>
          </cell>
          <cell r="C642" t="str">
            <v>M</v>
          </cell>
          <cell r="D642" t="str">
            <v>US</v>
          </cell>
          <cell r="E642" t="str">
            <v>United States of America</v>
          </cell>
          <cell r="F642" t="str">
            <v xml:space="preserve">  </v>
          </cell>
          <cell r="G642" t="str">
            <v>GR</v>
          </cell>
          <cell r="H642" t="str">
            <v>FA13</v>
          </cell>
          <cell r="I642" t="str">
            <v>RG</v>
          </cell>
          <cell r="J642" t="str">
            <v>D2</v>
          </cell>
          <cell r="K642" t="str">
            <v>FA07</v>
          </cell>
          <cell r="L642" t="str">
            <v>FA07</v>
          </cell>
          <cell r="M642" t="str">
            <v>FA13</v>
          </cell>
          <cell r="N642" t="str">
            <v>PY76</v>
          </cell>
          <cell r="O642" t="str">
            <v xml:space="preserve">Physics   </v>
          </cell>
          <cell r="P642" t="str">
            <v xml:space="preserve">Physics                       </v>
          </cell>
          <cell r="Q642" t="str">
            <v>PHYS</v>
          </cell>
          <cell r="R642" t="str">
            <v xml:space="preserve">Physics                            </v>
          </cell>
          <cell r="S642" t="str">
            <v xml:space="preserve">PHD </v>
          </cell>
          <cell r="T642" t="str">
            <v xml:space="preserve">R </v>
          </cell>
          <cell r="U642">
            <v>12</v>
          </cell>
          <cell r="V642" t="str">
            <v>NULL</v>
          </cell>
          <cell r="W642" t="str">
            <v>NULL</v>
          </cell>
          <cell r="X642" t="str">
            <v xml:space="preserve">CGR            </v>
          </cell>
          <cell r="Y642">
            <v>41564.13958333333</v>
          </cell>
          <cell r="Z642" t="str">
            <v>PHYSICAL SCIENCES</v>
          </cell>
          <cell r="AA642" t="e">
            <v>#N/A</v>
          </cell>
          <cell r="AB642" t="e">
            <v>#N/A</v>
          </cell>
          <cell r="AE642" t="str">
            <v>DOMESTIC</v>
          </cell>
          <cell r="AF642">
            <v>0</v>
          </cell>
        </row>
        <row r="643">
          <cell r="A643" t="str">
            <v>A08052276</v>
          </cell>
          <cell r="B643" t="str">
            <v xml:space="preserve">Ilkbasaran, Deniz                  </v>
          </cell>
          <cell r="C643" t="str">
            <v>F</v>
          </cell>
          <cell r="D643" t="str">
            <v>TR</v>
          </cell>
          <cell r="E643" t="str">
            <v>Turkey</v>
          </cell>
          <cell r="F643" t="str">
            <v>F1</v>
          </cell>
          <cell r="G643" t="str">
            <v>GR</v>
          </cell>
          <cell r="H643" t="str">
            <v>FA13</v>
          </cell>
          <cell r="I643" t="str">
            <v>RG</v>
          </cell>
          <cell r="J643" t="str">
            <v>D2</v>
          </cell>
          <cell r="K643" t="str">
            <v>FA07</v>
          </cell>
          <cell r="L643" t="str">
            <v>FA07</v>
          </cell>
          <cell r="M643" t="str">
            <v>FA13</v>
          </cell>
          <cell r="N643" t="str">
            <v>CM75</v>
          </cell>
          <cell r="O643" t="str">
            <v xml:space="preserve">Communic  </v>
          </cell>
          <cell r="P643" t="str">
            <v xml:space="preserve">Communication                 </v>
          </cell>
          <cell r="Q643" t="str">
            <v>COMM</v>
          </cell>
          <cell r="R643" t="str">
            <v xml:space="preserve">Communication                      </v>
          </cell>
          <cell r="S643" t="str">
            <v xml:space="preserve">PHD </v>
          </cell>
          <cell r="T643" t="str">
            <v>AN</v>
          </cell>
          <cell r="U643">
            <v>12</v>
          </cell>
          <cell r="V643" t="str">
            <v>NULL</v>
          </cell>
          <cell r="W643" t="str">
            <v>NULL</v>
          </cell>
          <cell r="X643" t="str">
            <v xml:space="preserve">CGR            </v>
          </cell>
          <cell r="Y643">
            <v>41564.13958333333</v>
          </cell>
          <cell r="Z643" t="str">
            <v>SOCIAL SCIENCES</v>
          </cell>
          <cell r="AA643" t="e">
            <v>#N/A</v>
          </cell>
          <cell r="AB643" t="e">
            <v>#N/A</v>
          </cell>
          <cell r="AE643" t="str">
            <v>INTL</v>
          </cell>
          <cell r="AF643">
            <v>0</v>
          </cell>
        </row>
        <row r="644">
          <cell r="A644" t="str">
            <v>A08053865</v>
          </cell>
          <cell r="B644" t="str">
            <v xml:space="preserve">O'Keefe, Amy Merrill               </v>
          </cell>
          <cell r="C644" t="str">
            <v>F</v>
          </cell>
          <cell r="D644" t="str">
            <v>US</v>
          </cell>
          <cell r="E644" t="str">
            <v>United States of America</v>
          </cell>
          <cell r="F644" t="str">
            <v xml:space="preserve">  </v>
          </cell>
          <cell r="G644" t="str">
            <v>GR</v>
          </cell>
          <cell r="H644" t="str">
            <v>FA13</v>
          </cell>
          <cell r="I644" t="str">
            <v>RG</v>
          </cell>
          <cell r="J644" t="str">
            <v>D2</v>
          </cell>
          <cell r="K644" t="str">
            <v>WI12</v>
          </cell>
          <cell r="L644" t="str">
            <v>FA09</v>
          </cell>
          <cell r="M644" t="str">
            <v>FA13</v>
          </cell>
          <cell r="N644" t="str">
            <v>HI75</v>
          </cell>
          <cell r="O644" t="str">
            <v xml:space="preserve">History   </v>
          </cell>
          <cell r="P644" t="str">
            <v xml:space="preserve">History                       </v>
          </cell>
          <cell r="Q644" t="str">
            <v>HIST</v>
          </cell>
          <cell r="R644" t="str">
            <v xml:space="preserve">History                            </v>
          </cell>
          <cell r="S644" t="str">
            <v xml:space="preserve">PHD </v>
          </cell>
          <cell r="T644" t="str">
            <v>PR</v>
          </cell>
          <cell r="U644">
            <v>12</v>
          </cell>
          <cell r="V644" t="str">
            <v>NULL</v>
          </cell>
          <cell r="W644" t="str">
            <v>NULL</v>
          </cell>
          <cell r="X644" t="str">
            <v xml:space="preserve">CGR            </v>
          </cell>
          <cell r="Y644">
            <v>41564.13958333333</v>
          </cell>
          <cell r="Z644" t="str">
            <v>ARTS &amp; HUMANITIES</v>
          </cell>
          <cell r="AA644" t="e">
            <v>#N/A</v>
          </cell>
          <cell r="AB644" t="str">
            <v>IN_ABS</v>
          </cell>
          <cell r="AE644" t="str">
            <v>DOMESTIC</v>
          </cell>
          <cell r="AF644">
            <v>0</v>
          </cell>
        </row>
        <row r="645">
          <cell r="A645" t="str">
            <v>A08053949</v>
          </cell>
          <cell r="B645" t="str">
            <v xml:space="preserve">Meyers, Stephen J                  </v>
          </cell>
          <cell r="C645" t="str">
            <v>M</v>
          </cell>
          <cell r="D645" t="str">
            <v>US</v>
          </cell>
          <cell r="E645" t="str">
            <v>United States of America</v>
          </cell>
          <cell r="F645" t="str">
            <v xml:space="preserve">  </v>
          </cell>
          <cell r="G645" t="str">
            <v>GR</v>
          </cell>
          <cell r="H645" t="str">
            <v>FA13</v>
          </cell>
          <cell r="I645" t="str">
            <v>RG</v>
          </cell>
          <cell r="J645" t="str">
            <v>D2</v>
          </cell>
          <cell r="K645" t="str">
            <v>FA12</v>
          </cell>
          <cell r="L645" t="str">
            <v>FA07</v>
          </cell>
          <cell r="M645" t="str">
            <v>FA13</v>
          </cell>
          <cell r="N645" t="str">
            <v>SO75</v>
          </cell>
          <cell r="O645" t="str">
            <v xml:space="preserve">Sociology </v>
          </cell>
          <cell r="P645" t="str">
            <v xml:space="preserve">Sociology                     </v>
          </cell>
          <cell r="Q645" t="str">
            <v xml:space="preserve">SOC </v>
          </cell>
          <cell r="R645" t="str">
            <v xml:space="preserve">Sociology                          </v>
          </cell>
          <cell r="S645" t="str">
            <v xml:space="preserve">PHD </v>
          </cell>
          <cell r="T645" t="str">
            <v xml:space="preserve">R </v>
          </cell>
          <cell r="U645">
            <v>12</v>
          </cell>
          <cell r="V645" t="str">
            <v>NULL</v>
          </cell>
          <cell r="W645" t="str">
            <v>NULL</v>
          </cell>
          <cell r="X645" t="str">
            <v xml:space="preserve">CGR            </v>
          </cell>
          <cell r="Y645">
            <v>41564.13958333333</v>
          </cell>
          <cell r="Z645" t="str">
            <v>SOCIAL SCIENCES</v>
          </cell>
          <cell r="AA645" t="e">
            <v>#N/A</v>
          </cell>
          <cell r="AB645" t="e">
            <v>#N/A</v>
          </cell>
          <cell r="AE645" t="str">
            <v>DOMESTIC</v>
          </cell>
          <cell r="AF645">
            <v>0</v>
          </cell>
        </row>
        <row r="646">
          <cell r="A646" t="str">
            <v>A08054254</v>
          </cell>
          <cell r="B646" t="str">
            <v xml:space="preserve">Huang, He                          </v>
          </cell>
          <cell r="C646" t="str">
            <v>F</v>
          </cell>
          <cell r="D646" t="str">
            <v>CN</v>
          </cell>
          <cell r="E646" t="str">
            <v>China, Peoples' Republic</v>
          </cell>
          <cell r="F646" t="str">
            <v>F1</v>
          </cell>
          <cell r="G646" t="str">
            <v>GR</v>
          </cell>
          <cell r="H646" t="str">
            <v>FA13</v>
          </cell>
          <cell r="I646" t="str">
            <v>RG</v>
          </cell>
          <cell r="J646" t="str">
            <v>D2</v>
          </cell>
          <cell r="K646" t="str">
            <v>FA09</v>
          </cell>
          <cell r="L646" t="str">
            <v>FA07</v>
          </cell>
          <cell r="M646" t="str">
            <v>FA13</v>
          </cell>
          <cell r="N646" t="str">
            <v>CG75</v>
          </cell>
          <cell r="O646" t="str">
            <v xml:space="preserve">Cog Sci   </v>
          </cell>
          <cell r="P646" t="str">
            <v xml:space="preserve">Cognitive Science             </v>
          </cell>
          <cell r="Q646" t="str">
            <v>COGS</v>
          </cell>
          <cell r="R646" t="str">
            <v xml:space="preserve">Cognitive Science                  </v>
          </cell>
          <cell r="S646" t="str">
            <v xml:space="preserve">PHD </v>
          </cell>
          <cell r="T646" t="str">
            <v>AN</v>
          </cell>
          <cell r="U646">
            <v>12</v>
          </cell>
          <cell r="V646" t="str">
            <v>NULL</v>
          </cell>
          <cell r="W646" t="str">
            <v>NULL</v>
          </cell>
          <cell r="X646" t="str">
            <v xml:space="preserve">CGR            </v>
          </cell>
          <cell r="Y646">
            <v>41564.13958333333</v>
          </cell>
          <cell r="Z646" t="str">
            <v>SOCIAL SCIENCES</v>
          </cell>
          <cell r="AA646" t="e">
            <v>#N/A</v>
          </cell>
          <cell r="AB646" t="e">
            <v>#N/A</v>
          </cell>
          <cell r="AE646" t="str">
            <v>INTL</v>
          </cell>
          <cell r="AF646">
            <v>0</v>
          </cell>
        </row>
        <row r="647">
          <cell r="A647" t="str">
            <v>A08054406</v>
          </cell>
          <cell r="B647" t="str">
            <v xml:space="preserve">Fauvelle, Mikael David Hayden      </v>
          </cell>
          <cell r="C647" t="str">
            <v>M</v>
          </cell>
          <cell r="D647" t="str">
            <v>US</v>
          </cell>
          <cell r="E647" t="str">
            <v>United States of America</v>
          </cell>
          <cell r="F647" t="str">
            <v xml:space="preserve">  </v>
          </cell>
          <cell r="G647" t="str">
            <v>GR</v>
          </cell>
          <cell r="H647" t="str">
            <v>FA13</v>
          </cell>
          <cell r="I647" t="str">
            <v>RG</v>
          </cell>
          <cell r="J647" t="str">
            <v>D1</v>
          </cell>
          <cell r="K647" t="str">
            <v>FA10</v>
          </cell>
          <cell r="L647" t="str">
            <v>FA10</v>
          </cell>
          <cell r="M647" t="str">
            <v>FA13</v>
          </cell>
          <cell r="N647" t="str">
            <v>AN75</v>
          </cell>
          <cell r="O647" t="str">
            <v xml:space="preserve">Anthropol </v>
          </cell>
          <cell r="P647" t="str">
            <v xml:space="preserve">Anthropology                  </v>
          </cell>
          <cell r="Q647" t="str">
            <v>ANTH</v>
          </cell>
          <cell r="R647" t="str">
            <v xml:space="preserve">Anthropology                       </v>
          </cell>
          <cell r="S647" t="str">
            <v xml:space="preserve">PHD </v>
          </cell>
          <cell r="T647" t="str">
            <v xml:space="preserve">R </v>
          </cell>
          <cell r="U647">
            <v>17</v>
          </cell>
          <cell r="V647" t="str">
            <v>NULL</v>
          </cell>
          <cell r="W647" t="str">
            <v>NULL</v>
          </cell>
          <cell r="X647" t="str">
            <v xml:space="preserve">CGR            </v>
          </cell>
          <cell r="Y647">
            <v>41564.13958333333</v>
          </cell>
          <cell r="Z647" t="str">
            <v>SOCIAL SCIENCES</v>
          </cell>
          <cell r="AA647" t="e">
            <v>#N/A</v>
          </cell>
          <cell r="AB647" t="e">
            <v>#N/A</v>
          </cell>
          <cell r="AE647" t="str">
            <v>DOMESTIC</v>
          </cell>
          <cell r="AF647">
            <v>0</v>
          </cell>
        </row>
        <row r="648">
          <cell r="A648" t="str">
            <v>A08054581</v>
          </cell>
          <cell r="B648" t="str">
            <v xml:space="preserve">Tirshfield, Jeffrey T              </v>
          </cell>
          <cell r="C648" t="str">
            <v>M</v>
          </cell>
          <cell r="D648" t="str">
            <v>US</v>
          </cell>
          <cell r="E648" t="str">
            <v>United States of America</v>
          </cell>
          <cell r="F648" t="str">
            <v xml:space="preserve">  </v>
          </cell>
          <cell r="G648" t="str">
            <v>GR</v>
          </cell>
          <cell r="H648" t="str">
            <v>FA13</v>
          </cell>
          <cell r="I648" t="str">
            <v>RG</v>
          </cell>
          <cell r="J648" t="str">
            <v>D2</v>
          </cell>
          <cell r="K648" t="str">
            <v>FA11</v>
          </cell>
          <cell r="L648" t="str">
            <v>FA07</v>
          </cell>
          <cell r="M648" t="str">
            <v>FA13</v>
          </cell>
          <cell r="N648" t="str">
            <v>SO75</v>
          </cell>
          <cell r="O648" t="str">
            <v xml:space="preserve">Sociology </v>
          </cell>
          <cell r="P648" t="str">
            <v xml:space="preserve">Sociology                     </v>
          </cell>
          <cell r="Q648" t="str">
            <v xml:space="preserve">SOC </v>
          </cell>
          <cell r="R648" t="str">
            <v xml:space="preserve">Sociology                          </v>
          </cell>
          <cell r="S648" t="str">
            <v xml:space="preserve">PHD </v>
          </cell>
          <cell r="T648" t="str">
            <v xml:space="preserve">R </v>
          </cell>
          <cell r="U648">
            <v>12</v>
          </cell>
          <cell r="V648" t="str">
            <v>NULL</v>
          </cell>
          <cell r="W648" t="str">
            <v>NULL</v>
          </cell>
          <cell r="X648" t="str">
            <v xml:space="preserve">CGR            </v>
          </cell>
          <cell r="Y648">
            <v>41564.13958333333</v>
          </cell>
          <cell r="Z648" t="str">
            <v>SOCIAL SCIENCES</v>
          </cell>
          <cell r="AA648" t="e">
            <v>#N/A</v>
          </cell>
          <cell r="AB648" t="e">
            <v>#N/A</v>
          </cell>
          <cell r="AE648" t="str">
            <v>DOMESTIC</v>
          </cell>
          <cell r="AF648">
            <v>0</v>
          </cell>
        </row>
        <row r="649">
          <cell r="A649" t="str">
            <v>A08054686</v>
          </cell>
          <cell r="B649" t="str">
            <v xml:space="preserve">MacAdam-Somer, Batya               </v>
          </cell>
          <cell r="C649" t="str">
            <v>F</v>
          </cell>
          <cell r="D649" t="str">
            <v>US</v>
          </cell>
          <cell r="E649" t="str">
            <v>United States of America</v>
          </cell>
          <cell r="F649" t="str">
            <v xml:space="preserve">  </v>
          </cell>
          <cell r="G649" t="str">
            <v>GR</v>
          </cell>
          <cell r="H649" t="str">
            <v>FA13</v>
          </cell>
          <cell r="I649" t="str">
            <v>RG</v>
          </cell>
          <cell r="J649" t="str">
            <v>D2</v>
          </cell>
          <cell r="K649" t="str">
            <v>FA07</v>
          </cell>
          <cell r="L649" t="str">
            <v>FA07</v>
          </cell>
          <cell r="M649" t="str">
            <v>FA13</v>
          </cell>
          <cell r="N649" t="str">
            <v>MU76</v>
          </cell>
          <cell r="O649" t="str">
            <v>ConMusPerf</v>
          </cell>
          <cell r="P649" t="str">
            <v>Contemporary Music Performance</v>
          </cell>
          <cell r="Q649" t="str">
            <v xml:space="preserve">MUS </v>
          </cell>
          <cell r="R649" t="str">
            <v xml:space="preserve">Music                              </v>
          </cell>
          <cell r="S649" t="str">
            <v xml:space="preserve">DMA </v>
          </cell>
          <cell r="T649" t="str">
            <v xml:space="preserve">R </v>
          </cell>
          <cell r="U649">
            <v>12</v>
          </cell>
          <cell r="V649" t="str">
            <v>NULL</v>
          </cell>
          <cell r="W649" t="str">
            <v>NULL</v>
          </cell>
          <cell r="X649" t="str">
            <v xml:space="preserve">CGR            </v>
          </cell>
          <cell r="Y649">
            <v>41564.13958333333</v>
          </cell>
          <cell r="Z649" t="str">
            <v>ARTS &amp; HUMANITIES</v>
          </cell>
          <cell r="AA649" t="e">
            <v>#N/A</v>
          </cell>
          <cell r="AB649" t="e">
            <v>#N/A</v>
          </cell>
          <cell r="AE649" t="str">
            <v>DOMESTIC</v>
          </cell>
          <cell r="AF649">
            <v>0</v>
          </cell>
        </row>
        <row r="650">
          <cell r="A650" t="str">
            <v>A08055718</v>
          </cell>
          <cell r="B650" t="str">
            <v xml:space="preserve">Song, Ye Suk                       </v>
          </cell>
          <cell r="C650" t="str">
            <v>M</v>
          </cell>
          <cell r="D650" t="str">
            <v>KR</v>
          </cell>
          <cell r="E650" t="str">
            <v>Korea, Republic of (South)</v>
          </cell>
          <cell r="F650" t="str">
            <v>F1</v>
          </cell>
          <cell r="G650" t="str">
            <v>GR</v>
          </cell>
          <cell r="H650" t="str">
            <v>FA13</v>
          </cell>
          <cell r="I650" t="str">
            <v>RG</v>
          </cell>
          <cell r="J650" t="str">
            <v>D2</v>
          </cell>
          <cell r="K650" t="str">
            <v>FA07</v>
          </cell>
          <cell r="L650" t="str">
            <v>FA07</v>
          </cell>
          <cell r="M650" t="str">
            <v>FA13</v>
          </cell>
          <cell r="N650" t="str">
            <v>MC81</v>
          </cell>
          <cell r="O650" t="str">
            <v>Mech Engin</v>
          </cell>
          <cell r="P650" t="str">
            <v xml:space="preserve">Engin Scis (Mechanical Engin) </v>
          </cell>
          <cell r="Q650" t="str">
            <v xml:space="preserve">MAE </v>
          </cell>
          <cell r="R650" t="str">
            <v xml:space="preserve">Mechanical &amp; Aerospace Engineering </v>
          </cell>
          <cell r="S650" t="str">
            <v xml:space="preserve">PHD </v>
          </cell>
          <cell r="T650" t="str">
            <v>AN</v>
          </cell>
          <cell r="U650">
            <v>13</v>
          </cell>
          <cell r="V650" t="str">
            <v>NULL</v>
          </cell>
          <cell r="W650" t="str">
            <v>NULL</v>
          </cell>
          <cell r="X650" t="str">
            <v xml:space="preserve">CGR            </v>
          </cell>
          <cell r="Y650">
            <v>41564.13958333333</v>
          </cell>
          <cell r="Z650" t="str">
            <v>JACOBS SCHOOL OF ENGINEERING</v>
          </cell>
          <cell r="AA650" t="e">
            <v>#N/A</v>
          </cell>
          <cell r="AB650" t="e">
            <v>#N/A</v>
          </cell>
          <cell r="AE650" t="str">
            <v>INTL</v>
          </cell>
          <cell r="AF650">
            <v>0</v>
          </cell>
        </row>
        <row r="651">
          <cell r="A651" t="str">
            <v>A08056212</v>
          </cell>
          <cell r="B651" t="str">
            <v xml:space="preserve">Tiwari, Devesh K                   </v>
          </cell>
          <cell r="C651" t="str">
            <v>M</v>
          </cell>
          <cell r="D651" t="str">
            <v>US</v>
          </cell>
          <cell r="E651" t="str">
            <v>United States of America</v>
          </cell>
          <cell r="F651" t="str">
            <v xml:space="preserve">  </v>
          </cell>
          <cell r="G651" t="str">
            <v>GR</v>
          </cell>
          <cell r="H651" t="str">
            <v>FA13</v>
          </cell>
          <cell r="I651" t="str">
            <v>RG</v>
          </cell>
          <cell r="J651" t="str">
            <v>D2</v>
          </cell>
          <cell r="K651" t="str">
            <v>FA07</v>
          </cell>
          <cell r="L651" t="str">
            <v>FA07</v>
          </cell>
          <cell r="M651" t="str">
            <v>FA13</v>
          </cell>
          <cell r="N651" t="str">
            <v>PS75</v>
          </cell>
          <cell r="O651" t="str">
            <v xml:space="preserve">Polit Sci </v>
          </cell>
          <cell r="P651" t="str">
            <v xml:space="preserve">Political Science             </v>
          </cell>
          <cell r="Q651" t="str">
            <v>POLI</v>
          </cell>
          <cell r="R651" t="str">
            <v xml:space="preserve">Political Science                  </v>
          </cell>
          <cell r="S651" t="str">
            <v xml:space="preserve">PHD </v>
          </cell>
          <cell r="T651" t="str">
            <v xml:space="preserve">R </v>
          </cell>
          <cell r="U651">
            <v>12</v>
          </cell>
          <cell r="V651" t="str">
            <v>NULL</v>
          </cell>
          <cell r="W651" t="str">
            <v>NULL</v>
          </cell>
          <cell r="X651" t="str">
            <v xml:space="preserve">CGR            </v>
          </cell>
          <cell r="Y651">
            <v>41564.13958333333</v>
          </cell>
          <cell r="Z651" t="str">
            <v>SOCIAL SCIENCES</v>
          </cell>
          <cell r="AA651" t="e">
            <v>#N/A</v>
          </cell>
          <cell r="AB651" t="e">
            <v>#N/A</v>
          </cell>
          <cell r="AE651" t="str">
            <v>DOMESTIC</v>
          </cell>
          <cell r="AF651">
            <v>0</v>
          </cell>
        </row>
        <row r="652">
          <cell r="A652" t="str">
            <v>A08056248</v>
          </cell>
          <cell r="B652" t="str">
            <v xml:space="preserve">Fan, Xue                           </v>
          </cell>
          <cell r="C652" t="str">
            <v>F</v>
          </cell>
          <cell r="D652" t="str">
            <v xml:space="preserve">  </v>
          </cell>
          <cell r="E652" t="str">
            <v xml:space="preserve"> </v>
          </cell>
          <cell r="F652" t="str">
            <v>PR</v>
          </cell>
          <cell r="G652" t="str">
            <v>GR</v>
          </cell>
          <cell r="H652" t="str">
            <v>FA13</v>
          </cell>
          <cell r="I652" t="str">
            <v>RG</v>
          </cell>
          <cell r="J652" t="str">
            <v>D2</v>
          </cell>
          <cell r="K652" t="str">
            <v>FA07</v>
          </cell>
          <cell r="L652" t="str">
            <v>FA07</v>
          </cell>
          <cell r="M652" t="str">
            <v>FA13</v>
          </cell>
          <cell r="N652" t="str">
            <v>SI78</v>
          </cell>
          <cell r="O652" t="str">
            <v>Oceanogrph</v>
          </cell>
          <cell r="P652" t="str">
            <v xml:space="preserve">Oceanography                  </v>
          </cell>
          <cell r="Q652" t="str">
            <v xml:space="preserve">SIO </v>
          </cell>
          <cell r="R652" t="str">
            <v>Scripps Institution of Oceanography</v>
          </cell>
          <cell r="S652" t="str">
            <v xml:space="preserve">PHD </v>
          </cell>
          <cell r="T652" t="str">
            <v xml:space="preserve">R </v>
          </cell>
          <cell r="U652">
            <v>12</v>
          </cell>
          <cell r="V652" t="str">
            <v>NULL</v>
          </cell>
          <cell r="W652" t="str">
            <v>NULL</v>
          </cell>
          <cell r="X652" t="str">
            <v xml:space="preserve">CGR            </v>
          </cell>
          <cell r="Y652">
            <v>41564.13958333333</v>
          </cell>
          <cell r="Z652" t="str">
            <v>SCRIPPS INSTITUTE OF OCEANOGRAPHY</v>
          </cell>
          <cell r="AA652" t="e">
            <v>#N/A</v>
          </cell>
          <cell r="AB652" t="e">
            <v>#N/A</v>
          </cell>
          <cell r="AE652" t="str">
            <v>DOMESTIC</v>
          </cell>
          <cell r="AF652">
            <v>0</v>
          </cell>
        </row>
        <row r="653">
          <cell r="A653" t="str">
            <v>A08056281</v>
          </cell>
          <cell r="B653" t="str">
            <v xml:space="preserve">Fan, Boming                        </v>
          </cell>
          <cell r="C653" t="str">
            <v>M</v>
          </cell>
          <cell r="D653" t="str">
            <v>CN</v>
          </cell>
          <cell r="E653" t="str">
            <v>China, Peoples' Republic</v>
          </cell>
          <cell r="F653" t="str">
            <v>PR</v>
          </cell>
          <cell r="G653" t="str">
            <v>GR</v>
          </cell>
          <cell r="H653" t="str">
            <v>FA13</v>
          </cell>
          <cell r="I653" t="str">
            <v>RG</v>
          </cell>
          <cell r="J653" t="str">
            <v>MA</v>
          </cell>
          <cell r="K653" t="str">
            <v>FA13</v>
          </cell>
          <cell r="L653" t="str">
            <v>FA07</v>
          </cell>
          <cell r="M653" t="str">
            <v>FA13</v>
          </cell>
          <cell r="N653" t="str">
            <v>IR76</v>
          </cell>
          <cell r="O653" t="str">
            <v xml:space="preserve">MPIA      </v>
          </cell>
          <cell r="P653" t="str">
            <v xml:space="preserve">Pacific International Affairs </v>
          </cell>
          <cell r="Q653" t="str">
            <v>IRPS</v>
          </cell>
          <cell r="R653" t="str">
            <v xml:space="preserve">Intl Relations &amp; Pacific Studies   </v>
          </cell>
          <cell r="S653" t="str">
            <v>MPIA</v>
          </cell>
          <cell r="T653" t="str">
            <v xml:space="preserve">R </v>
          </cell>
          <cell r="U653">
            <v>16</v>
          </cell>
          <cell r="V653" t="str">
            <v>READ</v>
          </cell>
          <cell r="W653" t="str">
            <v>READ</v>
          </cell>
          <cell r="X653" t="str">
            <v xml:space="preserve">RGR            </v>
          </cell>
          <cell r="Y653">
            <v>41564.13958333333</v>
          </cell>
          <cell r="Z653" t="str">
            <v>INTERNATIONAL RELATIONS &amp; PACIFIC STUDIES</v>
          </cell>
          <cell r="AA653" t="e">
            <v>#N/A</v>
          </cell>
          <cell r="AB653" t="e">
            <v>#N/A</v>
          </cell>
          <cell r="AE653" t="str">
            <v>DOMESTIC</v>
          </cell>
          <cell r="AF653">
            <v>0</v>
          </cell>
        </row>
        <row r="654">
          <cell r="A654" t="str">
            <v>A08056602</v>
          </cell>
          <cell r="B654" t="str">
            <v xml:space="preserve">Palmer, Christopher A              </v>
          </cell>
          <cell r="C654" t="str">
            <v>M</v>
          </cell>
          <cell r="D654" t="str">
            <v>US</v>
          </cell>
          <cell r="E654" t="str">
            <v>United States of America</v>
          </cell>
          <cell r="F654" t="str">
            <v xml:space="preserve">  </v>
          </cell>
          <cell r="G654" t="str">
            <v>GR</v>
          </cell>
          <cell r="H654" t="str">
            <v>FA13</v>
          </cell>
          <cell r="I654" t="str">
            <v>RG</v>
          </cell>
          <cell r="J654" t="str">
            <v>D2</v>
          </cell>
          <cell r="K654" t="str">
            <v>FA07</v>
          </cell>
          <cell r="L654" t="str">
            <v>FA07</v>
          </cell>
          <cell r="M654" t="str">
            <v>FA13</v>
          </cell>
          <cell r="N654" t="str">
            <v>PY76</v>
          </cell>
          <cell r="O654" t="str">
            <v xml:space="preserve">Physics   </v>
          </cell>
          <cell r="P654" t="str">
            <v xml:space="preserve">Physics                       </v>
          </cell>
          <cell r="Q654" t="str">
            <v>PHYS</v>
          </cell>
          <cell r="R654" t="str">
            <v xml:space="preserve">Physics                            </v>
          </cell>
          <cell r="S654" t="str">
            <v xml:space="preserve">PHD </v>
          </cell>
          <cell r="T654" t="str">
            <v xml:space="preserve">R </v>
          </cell>
          <cell r="U654">
            <v>12</v>
          </cell>
          <cell r="V654" t="str">
            <v>NULL</v>
          </cell>
          <cell r="W654" t="str">
            <v>NULL</v>
          </cell>
          <cell r="X654" t="str">
            <v xml:space="preserve">CGR            </v>
          </cell>
          <cell r="Y654">
            <v>41564.13958333333</v>
          </cell>
          <cell r="Z654" t="str">
            <v>PHYSICAL SCIENCES</v>
          </cell>
          <cell r="AA654" t="e">
            <v>#N/A</v>
          </cell>
          <cell r="AB654" t="e">
            <v>#N/A</v>
          </cell>
          <cell r="AE654" t="str">
            <v>DOMESTIC</v>
          </cell>
          <cell r="AF654">
            <v>0</v>
          </cell>
        </row>
        <row r="655">
          <cell r="A655" t="str">
            <v>A08057219</v>
          </cell>
          <cell r="B655" t="str">
            <v xml:space="preserve">Whitworth-Smith, Andrew C          </v>
          </cell>
          <cell r="C655" t="str">
            <v>M</v>
          </cell>
          <cell r="D655" t="str">
            <v>US</v>
          </cell>
          <cell r="E655" t="str">
            <v>United States of America</v>
          </cell>
          <cell r="F655" t="str">
            <v xml:space="preserve">  </v>
          </cell>
          <cell r="G655" t="str">
            <v>GR</v>
          </cell>
          <cell r="H655" t="str">
            <v>FA13</v>
          </cell>
          <cell r="I655" t="str">
            <v>RG</v>
          </cell>
          <cell r="J655" t="str">
            <v>D2</v>
          </cell>
          <cell r="K655" t="str">
            <v>FA07</v>
          </cell>
          <cell r="L655" t="str">
            <v>FA07</v>
          </cell>
          <cell r="M655" t="str">
            <v>FA13</v>
          </cell>
          <cell r="N655" t="str">
            <v>CM75</v>
          </cell>
          <cell r="O655" t="str">
            <v xml:space="preserve">Communic  </v>
          </cell>
          <cell r="P655" t="str">
            <v xml:space="preserve">Communication                 </v>
          </cell>
          <cell r="Q655" t="str">
            <v>COMM</v>
          </cell>
          <cell r="R655" t="str">
            <v xml:space="preserve">Communication                      </v>
          </cell>
          <cell r="S655" t="str">
            <v xml:space="preserve">PHD </v>
          </cell>
          <cell r="T655" t="str">
            <v xml:space="preserve">R </v>
          </cell>
          <cell r="U655">
            <v>12</v>
          </cell>
          <cell r="V655" t="str">
            <v>NULL</v>
          </cell>
          <cell r="W655" t="str">
            <v>NULL</v>
          </cell>
          <cell r="X655" t="str">
            <v xml:space="preserve">CGR            </v>
          </cell>
          <cell r="Y655">
            <v>41564.13958333333</v>
          </cell>
          <cell r="Z655" t="str">
            <v>SOCIAL SCIENCES</v>
          </cell>
          <cell r="AA655" t="e">
            <v>#N/A</v>
          </cell>
          <cell r="AB655" t="e">
            <v>#N/A</v>
          </cell>
          <cell r="AE655" t="str">
            <v>DOMESTIC</v>
          </cell>
          <cell r="AF655">
            <v>0</v>
          </cell>
        </row>
        <row r="656">
          <cell r="A656" t="str">
            <v>A08058002</v>
          </cell>
          <cell r="B656" t="str">
            <v xml:space="preserve">Skaller, Philip E                  </v>
          </cell>
          <cell r="C656" t="str">
            <v>M</v>
          </cell>
          <cell r="D656" t="str">
            <v>US</v>
          </cell>
          <cell r="E656" t="str">
            <v>United States of America</v>
          </cell>
          <cell r="F656" t="str">
            <v xml:space="preserve">  </v>
          </cell>
          <cell r="G656" t="str">
            <v>GR</v>
          </cell>
          <cell r="H656" t="str">
            <v>FA13</v>
          </cell>
          <cell r="I656" t="str">
            <v>RG</v>
          </cell>
          <cell r="J656" t="str">
            <v>D2</v>
          </cell>
          <cell r="K656" t="str">
            <v>FA07</v>
          </cell>
          <cell r="L656" t="str">
            <v>FA07</v>
          </cell>
          <cell r="M656" t="str">
            <v>FA13</v>
          </cell>
          <cell r="N656" t="str">
            <v>MU75</v>
          </cell>
          <cell r="O656" t="str">
            <v xml:space="preserve">Music     </v>
          </cell>
          <cell r="P656" t="str">
            <v xml:space="preserve">Music                         </v>
          </cell>
          <cell r="Q656" t="str">
            <v xml:space="preserve">MUS </v>
          </cell>
          <cell r="R656" t="str">
            <v xml:space="preserve">Music                              </v>
          </cell>
          <cell r="S656" t="str">
            <v xml:space="preserve">PHD </v>
          </cell>
          <cell r="T656" t="str">
            <v xml:space="preserve">R </v>
          </cell>
          <cell r="U656">
            <v>13</v>
          </cell>
          <cell r="V656" t="str">
            <v>NULL</v>
          </cell>
          <cell r="W656" t="str">
            <v>NULL</v>
          </cell>
          <cell r="X656" t="str">
            <v xml:space="preserve">CGR            </v>
          </cell>
          <cell r="Y656">
            <v>41564.13958333333</v>
          </cell>
          <cell r="Z656" t="str">
            <v>ARTS &amp; HUMANITIES</v>
          </cell>
          <cell r="AA656" t="e">
            <v>#N/A</v>
          </cell>
          <cell r="AB656" t="e">
            <v>#N/A</v>
          </cell>
          <cell r="AE656" t="str">
            <v>DOMESTIC</v>
          </cell>
          <cell r="AF656">
            <v>0</v>
          </cell>
        </row>
        <row r="657">
          <cell r="A657" t="str">
            <v>A08058043</v>
          </cell>
          <cell r="B657" t="str">
            <v xml:space="preserve">Hepfer, Jonathan D                 </v>
          </cell>
          <cell r="C657" t="str">
            <v>M</v>
          </cell>
          <cell r="D657" t="str">
            <v>US</v>
          </cell>
          <cell r="E657" t="str">
            <v>United States of America</v>
          </cell>
          <cell r="F657" t="str">
            <v xml:space="preserve">  </v>
          </cell>
          <cell r="G657" t="str">
            <v>GR</v>
          </cell>
          <cell r="H657" t="str">
            <v>FA13</v>
          </cell>
          <cell r="I657" t="str">
            <v>RG</v>
          </cell>
          <cell r="J657" t="str">
            <v>D1</v>
          </cell>
          <cell r="K657" t="str">
            <v>FA11</v>
          </cell>
          <cell r="L657" t="str">
            <v>FA07</v>
          </cell>
          <cell r="M657" t="str">
            <v>FA13</v>
          </cell>
          <cell r="N657" t="str">
            <v>MU76</v>
          </cell>
          <cell r="O657" t="str">
            <v>ConMusPerf</v>
          </cell>
          <cell r="P657" t="str">
            <v>Contemporary Music Performance</v>
          </cell>
          <cell r="Q657" t="str">
            <v xml:space="preserve">MUS </v>
          </cell>
          <cell r="R657" t="str">
            <v xml:space="preserve">Music                              </v>
          </cell>
          <cell r="S657" t="str">
            <v xml:space="preserve">DMA </v>
          </cell>
          <cell r="T657" t="str">
            <v xml:space="preserve">R </v>
          </cell>
          <cell r="U657">
            <v>14</v>
          </cell>
          <cell r="V657" t="str">
            <v>NULL</v>
          </cell>
          <cell r="W657" t="str">
            <v>NULL</v>
          </cell>
          <cell r="X657" t="str">
            <v xml:space="preserve">CGR            </v>
          </cell>
          <cell r="Y657">
            <v>41564.13958333333</v>
          </cell>
          <cell r="Z657" t="str">
            <v>ARTS &amp; HUMANITIES</v>
          </cell>
          <cell r="AA657" t="e">
            <v>#N/A</v>
          </cell>
          <cell r="AB657" t="e">
            <v>#N/A</v>
          </cell>
          <cell r="AE657" t="str">
            <v>DOMESTIC</v>
          </cell>
          <cell r="AF657">
            <v>0</v>
          </cell>
        </row>
        <row r="658">
          <cell r="A658" t="str">
            <v>A08058916</v>
          </cell>
          <cell r="B658" t="str">
            <v xml:space="preserve">Fernandez Gutierrez, Maria Cris    </v>
          </cell>
          <cell r="C658" t="str">
            <v>F</v>
          </cell>
          <cell r="D658" t="str">
            <v>ES</v>
          </cell>
          <cell r="E658" t="str">
            <v>Spain</v>
          </cell>
          <cell r="F658" t="str">
            <v>J1</v>
          </cell>
          <cell r="G658" t="str">
            <v>GR</v>
          </cell>
          <cell r="H658" t="str">
            <v>FA13</v>
          </cell>
          <cell r="I658" t="str">
            <v>RG</v>
          </cell>
          <cell r="J658" t="str">
            <v>D2</v>
          </cell>
          <cell r="K658" t="str">
            <v>FA08</v>
          </cell>
          <cell r="L658" t="str">
            <v>FA07</v>
          </cell>
          <cell r="M658" t="str">
            <v>FA13</v>
          </cell>
          <cell r="N658" t="str">
            <v>SO75</v>
          </cell>
          <cell r="O658" t="str">
            <v xml:space="preserve">Sociology </v>
          </cell>
          <cell r="P658" t="str">
            <v xml:space="preserve">Sociology                     </v>
          </cell>
          <cell r="Q658" t="str">
            <v xml:space="preserve">SOC </v>
          </cell>
          <cell r="R658" t="str">
            <v xml:space="preserve">Sociology                          </v>
          </cell>
          <cell r="S658" t="str">
            <v xml:space="preserve">PHD </v>
          </cell>
          <cell r="T658" t="str">
            <v>AN</v>
          </cell>
          <cell r="U658">
            <v>12</v>
          </cell>
          <cell r="V658" t="str">
            <v>NULL</v>
          </cell>
          <cell r="W658" t="str">
            <v>NULL</v>
          </cell>
          <cell r="X658" t="str">
            <v xml:space="preserve">CGR            </v>
          </cell>
          <cell r="Y658">
            <v>41564.13958333333</v>
          </cell>
          <cell r="Z658" t="str">
            <v>SOCIAL SCIENCES</v>
          </cell>
          <cell r="AA658" t="e">
            <v>#N/A</v>
          </cell>
          <cell r="AB658" t="e">
            <v>#N/A</v>
          </cell>
          <cell r="AE658" t="str">
            <v>INTL</v>
          </cell>
          <cell r="AF658">
            <v>0</v>
          </cell>
        </row>
        <row r="659">
          <cell r="A659" t="str">
            <v>A08061319</v>
          </cell>
          <cell r="B659" t="str">
            <v xml:space="preserve">Rothschild, Amy C                  </v>
          </cell>
          <cell r="C659" t="str">
            <v>F</v>
          </cell>
          <cell r="D659" t="str">
            <v>US</v>
          </cell>
          <cell r="E659" t="str">
            <v>United States of America</v>
          </cell>
          <cell r="F659" t="str">
            <v xml:space="preserve">  </v>
          </cell>
          <cell r="G659" t="str">
            <v>GR</v>
          </cell>
          <cell r="H659" t="str">
            <v>FA13</v>
          </cell>
          <cell r="I659" t="str">
            <v>RG</v>
          </cell>
          <cell r="J659" t="str">
            <v>D2</v>
          </cell>
          <cell r="K659" t="str">
            <v>FA13</v>
          </cell>
          <cell r="L659" t="str">
            <v>FA07</v>
          </cell>
          <cell r="M659" t="str">
            <v>FA13</v>
          </cell>
          <cell r="N659" t="str">
            <v>AN75</v>
          </cell>
          <cell r="O659" t="str">
            <v xml:space="preserve">Anthropol </v>
          </cell>
          <cell r="P659" t="str">
            <v xml:space="preserve">Anthropology                  </v>
          </cell>
          <cell r="Q659" t="str">
            <v>ANTH</v>
          </cell>
          <cell r="R659" t="str">
            <v xml:space="preserve">Anthropology                       </v>
          </cell>
          <cell r="S659" t="str">
            <v xml:space="preserve">PHD </v>
          </cell>
          <cell r="T659" t="str">
            <v xml:space="preserve">R </v>
          </cell>
          <cell r="U659">
            <v>12</v>
          </cell>
          <cell r="V659" t="str">
            <v>LVRT</v>
          </cell>
          <cell r="W659" t="str">
            <v>LVRT</v>
          </cell>
          <cell r="X659" t="str">
            <v xml:space="preserve">RGR            </v>
          </cell>
          <cell r="Y659">
            <v>41564.13958333333</v>
          </cell>
          <cell r="Z659" t="str">
            <v>SOCIAL SCIENCES</v>
          </cell>
          <cell r="AA659" t="e">
            <v>#N/A</v>
          </cell>
          <cell r="AB659" t="e">
            <v>#N/A</v>
          </cell>
          <cell r="AE659" t="str">
            <v>DOMESTIC</v>
          </cell>
          <cell r="AF659">
            <v>0</v>
          </cell>
        </row>
        <row r="660">
          <cell r="A660" t="str">
            <v>A08061397</v>
          </cell>
          <cell r="B660" t="str">
            <v xml:space="preserve">Deotte, Chris G                    </v>
          </cell>
          <cell r="C660" t="str">
            <v>M</v>
          </cell>
          <cell r="D660" t="str">
            <v>US</v>
          </cell>
          <cell r="E660" t="str">
            <v>United States of America</v>
          </cell>
          <cell r="F660" t="str">
            <v xml:space="preserve">  </v>
          </cell>
          <cell r="G660" t="str">
            <v>GR</v>
          </cell>
          <cell r="H660" t="str">
            <v>FA13</v>
          </cell>
          <cell r="I660" t="str">
            <v>RG</v>
          </cell>
          <cell r="J660" t="str">
            <v>D2</v>
          </cell>
          <cell r="K660" t="str">
            <v>FA12</v>
          </cell>
          <cell r="L660" t="str">
            <v>FA07</v>
          </cell>
          <cell r="M660" t="str">
            <v>FA13</v>
          </cell>
          <cell r="N660" t="str">
            <v>MA80</v>
          </cell>
          <cell r="O660" t="str">
            <v>MthCmptnSc</v>
          </cell>
          <cell r="P660" t="str">
            <v xml:space="preserve">Math w/Spec Computational Sci </v>
          </cell>
          <cell r="Q660" t="str">
            <v>MATH</v>
          </cell>
          <cell r="R660" t="str">
            <v xml:space="preserve">Mathematics                        </v>
          </cell>
          <cell r="S660" t="str">
            <v xml:space="preserve">PHD </v>
          </cell>
          <cell r="T660" t="str">
            <v xml:space="preserve">R </v>
          </cell>
          <cell r="U660">
            <v>13</v>
          </cell>
          <cell r="V660" t="str">
            <v>NULL</v>
          </cell>
          <cell r="W660" t="str">
            <v>NULL</v>
          </cell>
          <cell r="X660" t="str">
            <v xml:space="preserve">CGR            </v>
          </cell>
          <cell r="Y660">
            <v>41564.13958333333</v>
          </cell>
          <cell r="Z660" t="str">
            <v>PHYSICAL SCIENCES</v>
          </cell>
          <cell r="AA660" t="e">
            <v>#N/A</v>
          </cell>
          <cell r="AB660" t="e">
            <v>#N/A</v>
          </cell>
          <cell r="AE660" t="str">
            <v>DOMESTIC</v>
          </cell>
          <cell r="AF660">
            <v>0</v>
          </cell>
        </row>
        <row r="661">
          <cell r="A661" t="str">
            <v>A08061648</v>
          </cell>
          <cell r="B661" t="str">
            <v xml:space="preserve">Fontana, Erica L                   </v>
          </cell>
          <cell r="C661" t="str">
            <v>F</v>
          </cell>
          <cell r="D661" t="str">
            <v>US</v>
          </cell>
          <cell r="E661" t="str">
            <v>United States of America</v>
          </cell>
          <cell r="F661" t="str">
            <v xml:space="preserve">  </v>
          </cell>
          <cell r="G661" t="str">
            <v>GR</v>
          </cell>
          <cell r="H661" t="str">
            <v>FA13</v>
          </cell>
          <cell r="I661" t="str">
            <v>RG</v>
          </cell>
          <cell r="J661" t="str">
            <v>D2</v>
          </cell>
          <cell r="K661" t="str">
            <v>FA07</v>
          </cell>
          <cell r="L661" t="str">
            <v>FA07</v>
          </cell>
          <cell r="M661" t="str">
            <v>FA13</v>
          </cell>
          <cell r="N661" t="str">
            <v>AN75</v>
          </cell>
          <cell r="O661" t="str">
            <v xml:space="preserve">Anthropol </v>
          </cell>
          <cell r="P661" t="str">
            <v xml:space="preserve">Anthropology                  </v>
          </cell>
          <cell r="Q661" t="str">
            <v>ANTH</v>
          </cell>
          <cell r="R661" t="str">
            <v xml:space="preserve">Anthropology                       </v>
          </cell>
          <cell r="S661" t="str">
            <v xml:space="preserve">PHD </v>
          </cell>
          <cell r="T661" t="str">
            <v xml:space="preserve">R </v>
          </cell>
          <cell r="U661">
            <v>12</v>
          </cell>
          <cell r="V661" t="str">
            <v>NULL</v>
          </cell>
          <cell r="W661" t="str">
            <v>NULL</v>
          </cell>
          <cell r="X661" t="str">
            <v xml:space="preserve">CGR            </v>
          </cell>
          <cell r="Y661">
            <v>41564.13958333333</v>
          </cell>
          <cell r="Z661" t="str">
            <v>SOCIAL SCIENCES</v>
          </cell>
          <cell r="AA661" t="e">
            <v>#N/A</v>
          </cell>
          <cell r="AB661" t="e">
            <v>#N/A</v>
          </cell>
          <cell r="AE661" t="str">
            <v>DOMESTIC</v>
          </cell>
          <cell r="AF661">
            <v>0</v>
          </cell>
        </row>
        <row r="662">
          <cell r="A662" t="str">
            <v>A08061996</v>
          </cell>
          <cell r="B662" t="str">
            <v xml:space="preserve">Pedler, Byron E                    </v>
          </cell>
          <cell r="C662" t="str">
            <v>M</v>
          </cell>
          <cell r="D662" t="str">
            <v>US</v>
          </cell>
          <cell r="E662" t="str">
            <v>United States of America</v>
          </cell>
          <cell r="F662" t="str">
            <v xml:space="preserve">  </v>
          </cell>
          <cell r="G662" t="str">
            <v>GR</v>
          </cell>
          <cell r="H662" t="str">
            <v>FA13</v>
          </cell>
          <cell r="I662" t="str">
            <v>RG</v>
          </cell>
          <cell r="J662" t="str">
            <v>D2</v>
          </cell>
          <cell r="K662" t="str">
            <v>FA07</v>
          </cell>
          <cell r="L662" t="str">
            <v>FA07</v>
          </cell>
          <cell r="M662" t="str">
            <v>FA13</v>
          </cell>
          <cell r="N662" t="str">
            <v>SI78</v>
          </cell>
          <cell r="O662" t="str">
            <v>Oceanogrph</v>
          </cell>
          <cell r="P662" t="str">
            <v xml:space="preserve">Oceanography                  </v>
          </cell>
          <cell r="Q662" t="str">
            <v xml:space="preserve">SIO </v>
          </cell>
          <cell r="R662" t="str">
            <v>Scripps Institution of Oceanography</v>
          </cell>
          <cell r="S662" t="str">
            <v xml:space="preserve">PHD </v>
          </cell>
          <cell r="T662" t="str">
            <v xml:space="preserve">R </v>
          </cell>
          <cell r="U662">
            <v>13</v>
          </cell>
          <cell r="V662" t="str">
            <v>NULL</v>
          </cell>
          <cell r="W662" t="str">
            <v>NULL</v>
          </cell>
          <cell r="X662" t="str">
            <v xml:space="preserve">CGR            </v>
          </cell>
          <cell r="Y662">
            <v>41564.13958333333</v>
          </cell>
          <cell r="Z662" t="str">
            <v>SCRIPPS INSTITUTE OF OCEANOGRAPHY</v>
          </cell>
          <cell r="AA662" t="e">
            <v>#N/A</v>
          </cell>
          <cell r="AB662" t="e">
            <v>#N/A</v>
          </cell>
          <cell r="AE662" t="str">
            <v>DOMESTIC</v>
          </cell>
          <cell r="AF662">
            <v>0</v>
          </cell>
        </row>
        <row r="663">
          <cell r="A663" t="str">
            <v>A08062018</v>
          </cell>
          <cell r="B663" t="str">
            <v xml:space="preserve">Gutierrez, Laura D                 </v>
          </cell>
          <cell r="C663" t="str">
            <v>F</v>
          </cell>
          <cell r="D663" t="str">
            <v>US</v>
          </cell>
          <cell r="E663" t="str">
            <v>United States of America</v>
          </cell>
          <cell r="F663" t="str">
            <v xml:space="preserve">  </v>
          </cell>
          <cell r="G663" t="str">
            <v>GR</v>
          </cell>
          <cell r="H663" t="str">
            <v>FA13</v>
          </cell>
          <cell r="I663" t="str">
            <v>RG</v>
          </cell>
          <cell r="J663" t="str">
            <v>D2</v>
          </cell>
          <cell r="K663" t="str">
            <v>FA09</v>
          </cell>
          <cell r="L663" t="str">
            <v>FA09</v>
          </cell>
          <cell r="M663" t="str">
            <v>FA13</v>
          </cell>
          <cell r="N663" t="str">
            <v>HI75</v>
          </cell>
          <cell r="O663" t="str">
            <v xml:space="preserve">History   </v>
          </cell>
          <cell r="P663" t="str">
            <v xml:space="preserve">History                       </v>
          </cell>
          <cell r="Q663" t="str">
            <v>HIST</v>
          </cell>
          <cell r="R663" t="str">
            <v xml:space="preserve">History                            </v>
          </cell>
          <cell r="S663" t="str">
            <v xml:space="preserve">PHD </v>
          </cell>
          <cell r="T663" t="str">
            <v xml:space="preserve">R </v>
          </cell>
          <cell r="U663">
            <v>12</v>
          </cell>
          <cell r="V663" t="str">
            <v>NULL</v>
          </cell>
          <cell r="W663" t="str">
            <v>NULL</v>
          </cell>
          <cell r="X663" t="str">
            <v xml:space="preserve">CGR            </v>
          </cell>
          <cell r="Y663">
            <v>41564.13958333333</v>
          </cell>
          <cell r="Z663" t="str">
            <v>ARTS &amp; HUMANITIES</v>
          </cell>
          <cell r="AA663" t="e">
            <v>#N/A</v>
          </cell>
          <cell r="AB663" t="e">
            <v>#N/A</v>
          </cell>
          <cell r="AE663" t="str">
            <v>DOMESTIC</v>
          </cell>
          <cell r="AF663">
            <v>0</v>
          </cell>
        </row>
        <row r="664">
          <cell r="A664" t="str">
            <v>A08062843</v>
          </cell>
          <cell r="B664" t="str">
            <v xml:space="preserve">Power, Benjamin                    </v>
          </cell>
          <cell r="C664" t="str">
            <v>M</v>
          </cell>
          <cell r="D664" t="str">
            <v>US</v>
          </cell>
          <cell r="E664" t="str">
            <v>United States of America</v>
          </cell>
          <cell r="F664" t="str">
            <v xml:space="preserve">  </v>
          </cell>
          <cell r="G664" t="str">
            <v>GR</v>
          </cell>
          <cell r="H664" t="str">
            <v>FA13</v>
          </cell>
          <cell r="I664" t="str">
            <v>RG</v>
          </cell>
          <cell r="J664" t="str">
            <v>D2</v>
          </cell>
          <cell r="K664" t="str">
            <v>FA07</v>
          </cell>
          <cell r="L664" t="str">
            <v>FA07</v>
          </cell>
          <cell r="M664" t="str">
            <v>FA13</v>
          </cell>
          <cell r="N664" t="str">
            <v>MU75</v>
          </cell>
          <cell r="O664" t="str">
            <v xml:space="preserve">Music     </v>
          </cell>
          <cell r="P664" t="str">
            <v xml:space="preserve">Music                         </v>
          </cell>
          <cell r="Q664" t="str">
            <v xml:space="preserve">MUS </v>
          </cell>
          <cell r="R664" t="str">
            <v xml:space="preserve">Music                              </v>
          </cell>
          <cell r="S664" t="str">
            <v xml:space="preserve">PHD </v>
          </cell>
          <cell r="T664" t="str">
            <v xml:space="preserve">R </v>
          </cell>
          <cell r="U664">
            <v>15</v>
          </cell>
          <cell r="V664" t="str">
            <v>NULL</v>
          </cell>
          <cell r="W664" t="str">
            <v>NULL</v>
          </cell>
          <cell r="X664" t="str">
            <v xml:space="preserve">CGR            </v>
          </cell>
          <cell r="Y664">
            <v>41564.13958333333</v>
          </cell>
          <cell r="Z664" t="str">
            <v>ARTS &amp; HUMANITIES</v>
          </cell>
          <cell r="AA664" t="e">
            <v>#N/A</v>
          </cell>
          <cell r="AB664" t="e">
            <v>#N/A</v>
          </cell>
          <cell r="AE664" t="str">
            <v>DOMESTIC</v>
          </cell>
          <cell r="AF664">
            <v>0</v>
          </cell>
        </row>
        <row r="665">
          <cell r="A665" t="str">
            <v>A08062932</v>
          </cell>
          <cell r="B665" t="str">
            <v xml:space="preserve">Medine, David E                    </v>
          </cell>
          <cell r="C665" t="str">
            <v>M</v>
          </cell>
          <cell r="D665" t="str">
            <v>US</v>
          </cell>
          <cell r="E665" t="str">
            <v>United States of America</v>
          </cell>
          <cell r="F665" t="str">
            <v xml:space="preserve">  </v>
          </cell>
          <cell r="G665" t="str">
            <v>GR</v>
          </cell>
          <cell r="H665" t="str">
            <v>FA13</v>
          </cell>
          <cell r="I665" t="str">
            <v>RG</v>
          </cell>
          <cell r="J665" t="str">
            <v>D2</v>
          </cell>
          <cell r="K665" t="str">
            <v>FA07</v>
          </cell>
          <cell r="L665" t="str">
            <v>FA07</v>
          </cell>
          <cell r="M665" t="str">
            <v>FA13</v>
          </cell>
          <cell r="N665" t="str">
            <v>MU75</v>
          </cell>
          <cell r="O665" t="str">
            <v xml:space="preserve">Music     </v>
          </cell>
          <cell r="P665" t="str">
            <v xml:space="preserve">Music                         </v>
          </cell>
          <cell r="Q665" t="str">
            <v xml:space="preserve">MUS </v>
          </cell>
          <cell r="R665" t="str">
            <v xml:space="preserve">Music                              </v>
          </cell>
          <cell r="S665" t="str">
            <v xml:space="preserve">PHD </v>
          </cell>
          <cell r="T665" t="str">
            <v xml:space="preserve">R </v>
          </cell>
          <cell r="U665">
            <v>12</v>
          </cell>
          <cell r="V665" t="str">
            <v>NULL</v>
          </cell>
          <cell r="W665" t="str">
            <v>NULL</v>
          </cell>
          <cell r="X665" t="str">
            <v xml:space="preserve">CGR            </v>
          </cell>
          <cell r="Y665">
            <v>41564.13958333333</v>
          </cell>
          <cell r="Z665" t="str">
            <v>ARTS &amp; HUMANITIES</v>
          </cell>
          <cell r="AA665" t="e">
            <v>#N/A</v>
          </cell>
          <cell r="AB665" t="e">
            <v>#N/A</v>
          </cell>
          <cell r="AE665" t="str">
            <v>DOMESTIC</v>
          </cell>
          <cell r="AF665">
            <v>0</v>
          </cell>
        </row>
        <row r="666">
          <cell r="A666" t="str">
            <v>A08062993</v>
          </cell>
          <cell r="B666" t="str">
            <v xml:space="preserve">Garic-Humphrey, Natasa             </v>
          </cell>
          <cell r="C666" t="str">
            <v>F</v>
          </cell>
          <cell r="D666" t="str">
            <v>SS</v>
          </cell>
          <cell r="E666" t="str">
            <v>Slovenia</v>
          </cell>
          <cell r="F666" t="str">
            <v>PR</v>
          </cell>
          <cell r="G666" t="str">
            <v>GR</v>
          </cell>
          <cell r="H666" t="str">
            <v>FA13</v>
          </cell>
          <cell r="I666" t="str">
            <v>RG</v>
          </cell>
          <cell r="J666" t="str">
            <v>D2</v>
          </cell>
          <cell r="K666" t="str">
            <v>FA08</v>
          </cell>
          <cell r="L666" t="str">
            <v>FA08</v>
          </cell>
          <cell r="M666" t="str">
            <v>FA13</v>
          </cell>
          <cell r="N666" t="str">
            <v>AN75</v>
          </cell>
          <cell r="O666" t="str">
            <v xml:space="preserve">Anthropol </v>
          </cell>
          <cell r="P666" t="str">
            <v xml:space="preserve">Anthropology                  </v>
          </cell>
          <cell r="Q666" t="str">
            <v>ANTH</v>
          </cell>
          <cell r="R666" t="str">
            <v xml:space="preserve">Anthropology                       </v>
          </cell>
          <cell r="S666" t="str">
            <v xml:space="preserve">PHD </v>
          </cell>
          <cell r="T666" t="str">
            <v xml:space="preserve">R </v>
          </cell>
          <cell r="U666">
            <v>12</v>
          </cell>
          <cell r="V666" t="str">
            <v>NULL</v>
          </cell>
          <cell r="W666" t="str">
            <v>NULL</v>
          </cell>
          <cell r="X666" t="str">
            <v xml:space="preserve">CGR            </v>
          </cell>
          <cell r="Y666">
            <v>41564.13958333333</v>
          </cell>
          <cell r="Z666" t="str">
            <v>SOCIAL SCIENCES</v>
          </cell>
          <cell r="AA666" t="e">
            <v>#N/A</v>
          </cell>
          <cell r="AB666" t="e">
            <v>#N/A</v>
          </cell>
          <cell r="AE666" t="str">
            <v>DOMESTIC</v>
          </cell>
          <cell r="AF666">
            <v>0</v>
          </cell>
        </row>
        <row r="667">
          <cell r="A667" t="str">
            <v>A08063407</v>
          </cell>
          <cell r="B667" t="str">
            <v xml:space="preserve">Dewolf, Scott                      </v>
          </cell>
          <cell r="C667" t="str">
            <v>M</v>
          </cell>
          <cell r="D667" t="str">
            <v>US</v>
          </cell>
          <cell r="E667" t="str">
            <v>United States of America</v>
          </cell>
          <cell r="F667" t="str">
            <v xml:space="preserve">  </v>
          </cell>
          <cell r="G667" t="str">
            <v>GR</v>
          </cell>
          <cell r="H667" t="str">
            <v>FA13</v>
          </cell>
          <cell r="I667" t="str">
            <v>RG</v>
          </cell>
          <cell r="J667" t="str">
            <v>D2</v>
          </cell>
          <cell r="K667" t="str">
            <v>FA07</v>
          </cell>
          <cell r="L667" t="str">
            <v>FA07</v>
          </cell>
          <cell r="M667" t="str">
            <v>FA13</v>
          </cell>
          <cell r="N667" t="str">
            <v>SI78</v>
          </cell>
          <cell r="O667" t="str">
            <v>Oceanogrph</v>
          </cell>
          <cell r="P667" t="str">
            <v xml:space="preserve">Oceanography                  </v>
          </cell>
          <cell r="Q667" t="str">
            <v xml:space="preserve">SIO </v>
          </cell>
          <cell r="R667" t="str">
            <v>Scripps Institution of Oceanography</v>
          </cell>
          <cell r="S667" t="str">
            <v xml:space="preserve">PHD </v>
          </cell>
          <cell r="T667" t="str">
            <v xml:space="preserve">R </v>
          </cell>
          <cell r="U667">
            <v>12</v>
          </cell>
          <cell r="V667" t="str">
            <v>NULL</v>
          </cell>
          <cell r="W667" t="str">
            <v>NULL</v>
          </cell>
          <cell r="X667" t="str">
            <v xml:space="preserve">CGR            </v>
          </cell>
          <cell r="Y667">
            <v>41564.13958333333</v>
          </cell>
          <cell r="Z667" t="str">
            <v>SCRIPPS INSTITUTE OF OCEANOGRAPHY</v>
          </cell>
          <cell r="AA667" t="e">
            <v>#N/A</v>
          </cell>
          <cell r="AB667" t="e">
            <v>#N/A</v>
          </cell>
          <cell r="AE667" t="str">
            <v>DOMESTIC</v>
          </cell>
          <cell r="AF667">
            <v>0</v>
          </cell>
        </row>
        <row r="668">
          <cell r="A668" t="str">
            <v>A08063500</v>
          </cell>
          <cell r="B668" t="str">
            <v xml:space="preserve">Haddad, Natalie A                  </v>
          </cell>
          <cell r="C668" t="str">
            <v>F</v>
          </cell>
          <cell r="D668" t="str">
            <v>US</v>
          </cell>
          <cell r="E668" t="str">
            <v>United States of America</v>
          </cell>
          <cell r="F668" t="str">
            <v xml:space="preserve">  </v>
          </cell>
          <cell r="G668" t="str">
            <v>GR</v>
          </cell>
          <cell r="H668" t="str">
            <v>FA13</v>
          </cell>
          <cell r="I668" t="str">
            <v>RG</v>
          </cell>
          <cell r="J668" t="str">
            <v>D2</v>
          </cell>
          <cell r="K668" t="str">
            <v>SP13</v>
          </cell>
          <cell r="L668" t="str">
            <v>FA07</v>
          </cell>
          <cell r="M668" t="str">
            <v>FA13</v>
          </cell>
          <cell r="N668" t="str">
            <v>VA76</v>
          </cell>
          <cell r="O668" t="str">
            <v>ArtHstThCr</v>
          </cell>
          <cell r="P668" t="str">
            <v>Art History, Theory &amp;Criticism</v>
          </cell>
          <cell r="Q668" t="str">
            <v xml:space="preserve">VIS </v>
          </cell>
          <cell r="R668" t="str">
            <v xml:space="preserve">Visual Arts                        </v>
          </cell>
          <cell r="S668" t="str">
            <v xml:space="preserve">PHD </v>
          </cell>
          <cell r="T668" t="str">
            <v xml:space="preserve">R </v>
          </cell>
          <cell r="U668">
            <v>12</v>
          </cell>
          <cell r="V668" t="str">
            <v>NULL</v>
          </cell>
          <cell r="W668" t="str">
            <v>NULL</v>
          </cell>
          <cell r="X668" t="str">
            <v xml:space="preserve">CGR            </v>
          </cell>
          <cell r="Y668">
            <v>41564.13958333333</v>
          </cell>
          <cell r="Z668" t="str">
            <v>ARTS &amp; HUMANITIES</v>
          </cell>
          <cell r="AA668" t="e">
            <v>#N/A</v>
          </cell>
          <cell r="AB668" t="e">
            <v>#N/A</v>
          </cell>
          <cell r="AE668" t="str">
            <v>DOMESTIC</v>
          </cell>
          <cell r="AF668">
            <v>0</v>
          </cell>
        </row>
        <row r="669">
          <cell r="A669" t="str">
            <v>A08064119</v>
          </cell>
          <cell r="B669" t="str">
            <v xml:space="preserve">Cory, Erin E                       </v>
          </cell>
          <cell r="C669" t="str">
            <v>F</v>
          </cell>
          <cell r="D669" t="str">
            <v>US</v>
          </cell>
          <cell r="E669" t="str">
            <v>United States of America</v>
          </cell>
          <cell r="F669" t="str">
            <v xml:space="preserve">  </v>
          </cell>
          <cell r="G669" t="str">
            <v>GR</v>
          </cell>
          <cell r="H669" t="str">
            <v>FA13</v>
          </cell>
          <cell r="I669" t="str">
            <v>RG</v>
          </cell>
          <cell r="J669" t="str">
            <v>D2</v>
          </cell>
          <cell r="K669" t="str">
            <v>FA10</v>
          </cell>
          <cell r="L669" t="str">
            <v>FA07</v>
          </cell>
          <cell r="M669" t="str">
            <v>FA13</v>
          </cell>
          <cell r="N669" t="str">
            <v>CM75</v>
          </cell>
          <cell r="O669" t="str">
            <v xml:space="preserve">Communic  </v>
          </cell>
          <cell r="P669" t="str">
            <v xml:space="preserve">Communication                 </v>
          </cell>
          <cell r="Q669" t="str">
            <v>COMM</v>
          </cell>
          <cell r="R669" t="str">
            <v xml:space="preserve">Communication                      </v>
          </cell>
          <cell r="S669" t="str">
            <v xml:space="preserve">PHD </v>
          </cell>
          <cell r="T669" t="str">
            <v xml:space="preserve">R </v>
          </cell>
          <cell r="U669">
            <v>12</v>
          </cell>
          <cell r="V669" t="str">
            <v>NULL</v>
          </cell>
          <cell r="W669" t="str">
            <v>NULL</v>
          </cell>
          <cell r="X669" t="str">
            <v xml:space="preserve">CGR            </v>
          </cell>
          <cell r="Y669">
            <v>41564.13958333333</v>
          </cell>
          <cell r="Z669" t="str">
            <v>SOCIAL SCIENCES</v>
          </cell>
          <cell r="AA669" t="e">
            <v>#N/A</v>
          </cell>
          <cell r="AB669" t="e">
            <v>#N/A</v>
          </cell>
          <cell r="AE669" t="str">
            <v>DOMESTIC</v>
          </cell>
          <cell r="AF669">
            <v>0</v>
          </cell>
        </row>
        <row r="670">
          <cell r="A670" t="str">
            <v>A08066144</v>
          </cell>
          <cell r="B670" t="str">
            <v xml:space="preserve">Cao, Yuchen Z                      </v>
          </cell>
          <cell r="C670" t="str">
            <v>F</v>
          </cell>
          <cell r="D670" t="str">
            <v>US</v>
          </cell>
          <cell r="E670" t="str">
            <v>United States of America</v>
          </cell>
          <cell r="F670" t="str">
            <v xml:space="preserve">  </v>
          </cell>
          <cell r="G670" t="str">
            <v>GR</v>
          </cell>
          <cell r="H670" t="str">
            <v>FA13</v>
          </cell>
          <cell r="I670" t="str">
            <v>RG</v>
          </cell>
          <cell r="J670" t="str">
            <v>D3</v>
          </cell>
          <cell r="K670" t="str">
            <v>FA07</v>
          </cell>
          <cell r="L670" t="str">
            <v>FA07</v>
          </cell>
          <cell r="M670" t="str">
            <v>FA13</v>
          </cell>
          <cell r="N670" t="str">
            <v>CH75</v>
          </cell>
          <cell r="O670" t="str">
            <v xml:space="preserve">Chemistry </v>
          </cell>
          <cell r="P670" t="str">
            <v xml:space="preserve">Chemistry                     </v>
          </cell>
          <cell r="Q670" t="str">
            <v>CHEM</v>
          </cell>
          <cell r="R670" t="str">
            <v xml:space="preserve">Chemistry and Biochemistry         </v>
          </cell>
          <cell r="S670" t="str">
            <v xml:space="preserve">PHD </v>
          </cell>
          <cell r="T670" t="str">
            <v xml:space="preserve">R </v>
          </cell>
          <cell r="U670">
            <v>16</v>
          </cell>
          <cell r="V670" t="str">
            <v>NULL</v>
          </cell>
          <cell r="W670" t="str">
            <v>NULL</v>
          </cell>
          <cell r="X670" t="str">
            <v xml:space="preserve">CGR            </v>
          </cell>
          <cell r="Y670">
            <v>41564.13958333333</v>
          </cell>
          <cell r="Z670" t="str">
            <v>PHYSICAL SCIENCES</v>
          </cell>
          <cell r="AA670" t="e">
            <v>#N/A</v>
          </cell>
          <cell r="AB670" t="e">
            <v>#N/A</v>
          </cell>
          <cell r="AE670" t="str">
            <v>DOMESTIC</v>
          </cell>
          <cell r="AF670">
            <v>0</v>
          </cell>
        </row>
        <row r="671">
          <cell r="A671" t="str">
            <v>A08066157</v>
          </cell>
          <cell r="B671" t="str">
            <v xml:space="preserve">Friedman Aytes, Laurel Hodges      </v>
          </cell>
          <cell r="C671" t="str">
            <v>F</v>
          </cell>
          <cell r="D671" t="str">
            <v>US</v>
          </cell>
          <cell r="E671" t="str">
            <v>United States of America</v>
          </cell>
          <cell r="F671" t="str">
            <v xml:space="preserve">  </v>
          </cell>
          <cell r="G671" t="str">
            <v>GR</v>
          </cell>
          <cell r="H671" t="str">
            <v>FA13</v>
          </cell>
          <cell r="I671" t="str">
            <v>RG</v>
          </cell>
          <cell r="J671" t="str">
            <v>D2</v>
          </cell>
          <cell r="K671" t="str">
            <v>FA07</v>
          </cell>
          <cell r="L671" t="str">
            <v>FA07</v>
          </cell>
          <cell r="M671" t="str">
            <v>FA13</v>
          </cell>
          <cell r="N671" t="str">
            <v>CM75</v>
          </cell>
          <cell r="O671" t="str">
            <v xml:space="preserve">Communic  </v>
          </cell>
          <cell r="P671" t="str">
            <v xml:space="preserve">Communication                 </v>
          </cell>
          <cell r="Q671" t="str">
            <v>COMM</v>
          </cell>
          <cell r="R671" t="str">
            <v xml:space="preserve">Communication                      </v>
          </cell>
          <cell r="S671" t="str">
            <v xml:space="preserve">PHD </v>
          </cell>
          <cell r="T671" t="str">
            <v xml:space="preserve">R </v>
          </cell>
          <cell r="U671">
            <v>12</v>
          </cell>
          <cell r="V671" t="str">
            <v>NULL</v>
          </cell>
          <cell r="W671" t="str">
            <v>NULL</v>
          </cell>
          <cell r="X671" t="str">
            <v xml:space="preserve">CGR            </v>
          </cell>
          <cell r="Y671">
            <v>41564.13958333333</v>
          </cell>
          <cell r="Z671" t="str">
            <v>SOCIAL SCIENCES</v>
          </cell>
          <cell r="AA671" t="e">
            <v>#N/A</v>
          </cell>
          <cell r="AB671" t="e">
            <v>#N/A</v>
          </cell>
          <cell r="AE671" t="str">
            <v>DOMESTIC</v>
          </cell>
          <cell r="AF671">
            <v>0</v>
          </cell>
        </row>
        <row r="672">
          <cell r="A672" t="str">
            <v>A08066179</v>
          </cell>
          <cell r="B672" t="str">
            <v xml:space="preserve">Mazadiego, Elize M                 </v>
          </cell>
          <cell r="C672" t="str">
            <v>F</v>
          </cell>
          <cell r="D672" t="str">
            <v>US</v>
          </cell>
          <cell r="E672" t="str">
            <v>United States of America</v>
          </cell>
          <cell r="F672" t="str">
            <v xml:space="preserve">  </v>
          </cell>
          <cell r="G672" t="str">
            <v>GR</v>
          </cell>
          <cell r="H672" t="str">
            <v>FA13</v>
          </cell>
          <cell r="I672" t="str">
            <v>RG</v>
          </cell>
          <cell r="J672" t="str">
            <v>D2</v>
          </cell>
          <cell r="K672" t="str">
            <v>FA07</v>
          </cell>
          <cell r="L672" t="str">
            <v>FA07</v>
          </cell>
          <cell r="M672" t="str">
            <v>FA13</v>
          </cell>
          <cell r="N672" t="str">
            <v>VA76</v>
          </cell>
          <cell r="O672" t="str">
            <v>ArtHstThCr</v>
          </cell>
          <cell r="P672" t="str">
            <v>Art History, Theory &amp;Criticism</v>
          </cell>
          <cell r="Q672" t="str">
            <v xml:space="preserve">VIS </v>
          </cell>
          <cell r="R672" t="str">
            <v xml:space="preserve">Visual Arts                        </v>
          </cell>
          <cell r="S672" t="str">
            <v xml:space="preserve">PHD </v>
          </cell>
          <cell r="T672" t="str">
            <v xml:space="preserve">R </v>
          </cell>
          <cell r="U672">
            <v>12</v>
          </cell>
          <cell r="V672" t="str">
            <v>NULL</v>
          </cell>
          <cell r="W672" t="str">
            <v>NULL</v>
          </cell>
          <cell r="X672" t="str">
            <v xml:space="preserve">CGR            </v>
          </cell>
          <cell r="Y672">
            <v>41564.13958333333</v>
          </cell>
          <cell r="Z672" t="str">
            <v>ARTS &amp; HUMANITIES</v>
          </cell>
          <cell r="AA672" t="e">
            <v>#N/A</v>
          </cell>
          <cell r="AB672" t="str">
            <v>IN_ABS</v>
          </cell>
          <cell r="AE672" t="str">
            <v>DOMESTIC</v>
          </cell>
          <cell r="AF672">
            <v>0</v>
          </cell>
        </row>
        <row r="673">
          <cell r="A673" t="str">
            <v>A08067402</v>
          </cell>
          <cell r="B673" t="str">
            <v xml:space="preserve">Hansen, Bradley C                  </v>
          </cell>
          <cell r="C673" t="str">
            <v>M</v>
          </cell>
          <cell r="D673" t="str">
            <v>US</v>
          </cell>
          <cell r="E673" t="str">
            <v>United States of America</v>
          </cell>
          <cell r="F673" t="str">
            <v xml:space="preserve">  </v>
          </cell>
          <cell r="G673" t="str">
            <v>GR</v>
          </cell>
          <cell r="H673" t="str">
            <v>FA13</v>
          </cell>
          <cell r="I673" t="str">
            <v>RG</v>
          </cell>
          <cell r="J673" t="str">
            <v>D2</v>
          </cell>
          <cell r="K673" t="str">
            <v>FA07</v>
          </cell>
          <cell r="L673" t="str">
            <v>FA07</v>
          </cell>
          <cell r="M673" t="str">
            <v>FA13</v>
          </cell>
          <cell r="N673" t="str">
            <v>BE75</v>
          </cell>
          <cell r="O673" t="str">
            <v xml:space="preserve">Bioengin  </v>
          </cell>
          <cell r="P673" t="str">
            <v xml:space="preserve">Bioengineering                </v>
          </cell>
          <cell r="Q673" t="str">
            <v>BENG</v>
          </cell>
          <cell r="R673" t="str">
            <v xml:space="preserve">Bioengineering                     </v>
          </cell>
          <cell r="S673" t="str">
            <v xml:space="preserve">PHD </v>
          </cell>
          <cell r="T673" t="str">
            <v xml:space="preserve">R </v>
          </cell>
          <cell r="U673">
            <v>12</v>
          </cell>
          <cell r="V673" t="str">
            <v>NULL</v>
          </cell>
          <cell r="W673" t="str">
            <v>NULL</v>
          </cell>
          <cell r="X673" t="str">
            <v xml:space="preserve">CGR            </v>
          </cell>
          <cell r="Y673">
            <v>41564.13958333333</v>
          </cell>
          <cell r="Z673" t="str">
            <v>JACOBS SCHOOL OF ENGINEERING</v>
          </cell>
          <cell r="AA673" t="e">
            <v>#N/A</v>
          </cell>
          <cell r="AB673" t="e">
            <v>#N/A</v>
          </cell>
          <cell r="AE673" t="str">
            <v>DOMESTIC</v>
          </cell>
          <cell r="AF673">
            <v>0</v>
          </cell>
        </row>
        <row r="674">
          <cell r="A674" t="str">
            <v>A08068147</v>
          </cell>
          <cell r="B674" t="str">
            <v xml:space="preserve">De Wolff, Kimberley R              </v>
          </cell>
          <cell r="C674" t="str">
            <v>F</v>
          </cell>
          <cell r="D674" t="str">
            <v>CA</v>
          </cell>
          <cell r="E674" t="str">
            <v>Canada</v>
          </cell>
          <cell r="F674" t="str">
            <v>F1</v>
          </cell>
          <cell r="G674" t="str">
            <v>GR</v>
          </cell>
          <cell r="H674" t="str">
            <v>FA13</v>
          </cell>
          <cell r="I674" t="str">
            <v>RG</v>
          </cell>
          <cell r="J674" t="str">
            <v>D2</v>
          </cell>
          <cell r="K674" t="str">
            <v>FA07</v>
          </cell>
          <cell r="L674" t="str">
            <v>FA07</v>
          </cell>
          <cell r="M674" t="str">
            <v>FA13</v>
          </cell>
          <cell r="N674" t="str">
            <v>CM75</v>
          </cell>
          <cell r="O674" t="str">
            <v xml:space="preserve">Communic  </v>
          </cell>
          <cell r="P674" t="str">
            <v xml:space="preserve">Communication                 </v>
          </cell>
          <cell r="Q674" t="str">
            <v>COMM</v>
          </cell>
          <cell r="R674" t="str">
            <v xml:space="preserve">Communication                      </v>
          </cell>
          <cell r="S674" t="str">
            <v xml:space="preserve">PHD </v>
          </cell>
          <cell r="T674" t="str">
            <v>AN</v>
          </cell>
          <cell r="U674">
            <v>12</v>
          </cell>
          <cell r="V674" t="str">
            <v>NULL</v>
          </cell>
          <cell r="W674" t="str">
            <v>NULL</v>
          </cell>
          <cell r="X674" t="str">
            <v xml:space="preserve">CGR            </v>
          </cell>
          <cell r="Y674">
            <v>41564.13958333333</v>
          </cell>
          <cell r="Z674" t="str">
            <v>SOCIAL SCIENCES</v>
          </cell>
          <cell r="AA674" t="e">
            <v>#N/A</v>
          </cell>
          <cell r="AB674" t="e">
            <v>#N/A</v>
          </cell>
          <cell r="AE674" t="str">
            <v>INTL</v>
          </cell>
          <cell r="AF674">
            <v>0</v>
          </cell>
        </row>
        <row r="675">
          <cell r="A675" t="str">
            <v>A08068640</v>
          </cell>
          <cell r="B675" t="str">
            <v xml:space="preserve">Komatsubara, Kristin M             </v>
          </cell>
          <cell r="C675" t="str">
            <v>F</v>
          </cell>
          <cell r="D675" t="str">
            <v>US</v>
          </cell>
          <cell r="E675" t="str">
            <v>United States of America</v>
          </cell>
          <cell r="F675" t="str">
            <v xml:space="preserve">  </v>
          </cell>
          <cell r="G675" t="str">
            <v>GR</v>
          </cell>
          <cell r="H675" t="str">
            <v>FA13</v>
          </cell>
          <cell r="I675" t="str">
            <v>RG</v>
          </cell>
          <cell r="J675" t="str">
            <v>D1</v>
          </cell>
          <cell r="K675" t="str">
            <v>WI12</v>
          </cell>
          <cell r="L675" t="str">
            <v>S307</v>
          </cell>
          <cell r="M675" t="str">
            <v>FA13</v>
          </cell>
          <cell r="N675" t="str">
            <v>ED81</v>
          </cell>
          <cell r="O675" t="str">
            <v xml:space="preserve">EL(JtEdD) </v>
          </cell>
          <cell r="P675" t="str">
            <v>EducLeadership (JtEdDoc CSUSM)</v>
          </cell>
          <cell r="Q675" t="str">
            <v xml:space="preserve">EDS </v>
          </cell>
          <cell r="R675" t="str">
            <v xml:space="preserve">Education Studies                  </v>
          </cell>
          <cell r="S675" t="str">
            <v xml:space="preserve">EDD </v>
          </cell>
          <cell r="T675" t="str">
            <v xml:space="preserve">R </v>
          </cell>
          <cell r="U675">
            <v>8</v>
          </cell>
          <cell r="V675" t="str">
            <v>NULL</v>
          </cell>
          <cell r="W675" t="str">
            <v>NULL</v>
          </cell>
          <cell r="X675" t="str">
            <v xml:space="preserve">CGR            </v>
          </cell>
          <cell r="Y675">
            <v>41564.13958333333</v>
          </cell>
          <cell r="Z675" t="str">
            <v>SOCIAL SCIENCES</v>
          </cell>
          <cell r="AA675" t="e">
            <v>#N/A</v>
          </cell>
          <cell r="AB675" t="e">
            <v>#N/A</v>
          </cell>
          <cell r="AE675" t="str">
            <v>DOMESTIC</v>
          </cell>
          <cell r="AF675">
            <v>0</v>
          </cell>
        </row>
        <row r="676">
          <cell r="A676" t="str">
            <v>A08071636</v>
          </cell>
          <cell r="B676" t="str">
            <v xml:space="preserve">Lam, Kentson                       </v>
          </cell>
          <cell r="C676" t="str">
            <v>M</v>
          </cell>
          <cell r="D676" t="str">
            <v>US</v>
          </cell>
          <cell r="E676" t="str">
            <v>United States of America</v>
          </cell>
          <cell r="F676" t="str">
            <v xml:space="preserve">  </v>
          </cell>
          <cell r="G676" t="str">
            <v>GR</v>
          </cell>
          <cell r="H676" t="str">
            <v>FA13</v>
          </cell>
          <cell r="I676" t="str">
            <v>RG</v>
          </cell>
          <cell r="J676" t="str">
            <v>D2</v>
          </cell>
          <cell r="K676" t="str">
            <v>FA09</v>
          </cell>
          <cell r="L676" t="str">
            <v>FA09</v>
          </cell>
          <cell r="M676" t="str">
            <v>FA13</v>
          </cell>
          <cell r="N676" t="str">
            <v>BS75</v>
          </cell>
          <cell r="O676" t="str">
            <v>Biomed Sci</v>
          </cell>
          <cell r="P676" t="str">
            <v xml:space="preserve">Biomedical Sciences           </v>
          </cell>
          <cell r="Q676" t="str">
            <v>BIOM</v>
          </cell>
          <cell r="R676" t="str">
            <v xml:space="preserve">Biomedical Sciences                </v>
          </cell>
          <cell r="S676" t="str">
            <v xml:space="preserve">PHD </v>
          </cell>
          <cell r="T676" t="str">
            <v xml:space="preserve">R </v>
          </cell>
          <cell r="U676">
            <v>12</v>
          </cell>
          <cell r="V676" t="str">
            <v>NULL</v>
          </cell>
          <cell r="W676" t="str">
            <v>NULL</v>
          </cell>
          <cell r="X676" t="str">
            <v xml:space="preserve">CGR            </v>
          </cell>
          <cell r="Y676">
            <v>41564.13958333333</v>
          </cell>
          <cell r="Z676" t="str">
            <v>HEALTH SCIENCES-- SOM</v>
          </cell>
          <cell r="AA676" t="e">
            <v>#N/A</v>
          </cell>
          <cell r="AB676" t="e">
            <v>#N/A</v>
          </cell>
          <cell r="AE676" t="str">
            <v>DOMESTIC</v>
          </cell>
          <cell r="AF676">
            <v>0</v>
          </cell>
        </row>
        <row r="677">
          <cell r="A677" t="str">
            <v>A08072845</v>
          </cell>
          <cell r="B677" t="str">
            <v xml:space="preserve">Mariskal, Frank                    </v>
          </cell>
          <cell r="C677" t="str">
            <v>M</v>
          </cell>
          <cell r="D677" t="str">
            <v>MX</v>
          </cell>
          <cell r="E677" t="str">
            <v>Mexico</v>
          </cell>
          <cell r="F677" t="str">
            <v>PR</v>
          </cell>
          <cell r="G677" t="str">
            <v>GR</v>
          </cell>
          <cell r="H677" t="str">
            <v>FA13</v>
          </cell>
          <cell r="I677" t="str">
            <v>RG</v>
          </cell>
          <cell r="J677" t="str">
            <v>MA</v>
          </cell>
          <cell r="K677" t="str">
            <v>FA12</v>
          </cell>
          <cell r="L677" t="str">
            <v>FA12</v>
          </cell>
          <cell r="M677" t="str">
            <v>FA13</v>
          </cell>
          <cell r="N677" t="str">
            <v>CH75</v>
          </cell>
          <cell r="O677" t="str">
            <v xml:space="preserve">Chemistry </v>
          </cell>
          <cell r="P677" t="str">
            <v xml:space="preserve">Chemistry                     </v>
          </cell>
          <cell r="Q677" t="str">
            <v>CHEM</v>
          </cell>
          <cell r="R677" t="str">
            <v xml:space="preserve">Chemistry and Biochemistry         </v>
          </cell>
          <cell r="S677" t="str">
            <v xml:space="preserve">MS  </v>
          </cell>
          <cell r="T677" t="str">
            <v xml:space="preserve">R </v>
          </cell>
          <cell r="U677">
            <v>20</v>
          </cell>
          <cell r="V677" t="str">
            <v>NULL</v>
          </cell>
          <cell r="W677" t="str">
            <v>NULL</v>
          </cell>
          <cell r="X677" t="str">
            <v xml:space="preserve">CGR            </v>
          </cell>
          <cell r="Y677">
            <v>41564.13958333333</v>
          </cell>
          <cell r="Z677" t="str">
            <v>PHYSICAL SCIENCES</v>
          </cell>
          <cell r="AA677" t="e">
            <v>#N/A</v>
          </cell>
          <cell r="AB677" t="e">
            <v>#N/A</v>
          </cell>
          <cell r="AE677" t="str">
            <v>DOMESTIC</v>
          </cell>
          <cell r="AF677">
            <v>0</v>
          </cell>
        </row>
        <row r="678">
          <cell r="A678" t="str">
            <v>A08073787</v>
          </cell>
          <cell r="B678" t="str">
            <v xml:space="preserve">Vella, Lea                         </v>
          </cell>
          <cell r="C678" t="str">
            <v>F</v>
          </cell>
          <cell r="D678" t="str">
            <v>US</v>
          </cell>
          <cell r="E678" t="str">
            <v>United States of America</v>
          </cell>
          <cell r="F678" t="str">
            <v xml:space="preserve">  </v>
          </cell>
          <cell r="G678" t="str">
            <v>GR</v>
          </cell>
          <cell r="H678" t="str">
            <v>FA13</v>
          </cell>
          <cell r="I678" t="str">
            <v>RG</v>
          </cell>
          <cell r="J678" t="str">
            <v>D2</v>
          </cell>
          <cell r="K678" t="str">
            <v>FA07</v>
          </cell>
          <cell r="L678" t="str">
            <v>FA07</v>
          </cell>
          <cell r="M678" t="str">
            <v>FA13</v>
          </cell>
          <cell r="N678" t="str">
            <v>CY75</v>
          </cell>
          <cell r="O678" t="str">
            <v>Cln Psy-JD</v>
          </cell>
          <cell r="P678" t="str">
            <v>Clin Psychology (Jnt Doc SDSU)</v>
          </cell>
          <cell r="Q678" t="str">
            <v>CLIN</v>
          </cell>
          <cell r="R678" t="str">
            <v xml:space="preserve">Clinical Psychology Program        </v>
          </cell>
          <cell r="S678" t="str">
            <v xml:space="preserve">PHD </v>
          </cell>
          <cell r="T678" t="str">
            <v xml:space="preserve">R </v>
          </cell>
          <cell r="U678">
            <v>6</v>
          </cell>
          <cell r="V678" t="str">
            <v>NULL</v>
          </cell>
          <cell r="W678" t="str">
            <v>NULL</v>
          </cell>
          <cell r="X678" t="str">
            <v xml:space="preserve">VGR            </v>
          </cell>
          <cell r="Y678">
            <v>41564.13958333333</v>
          </cell>
          <cell r="Z678" t="str">
            <v>HEALTH SCIENCES-- SOM</v>
          </cell>
          <cell r="AA678" t="str">
            <v>JDP_XMPT</v>
          </cell>
          <cell r="AB678" t="e">
            <v>#N/A</v>
          </cell>
          <cell r="AC678" t="str">
            <v>JDOC</v>
          </cell>
          <cell r="AE678" t="str">
            <v>DOMESTIC</v>
          </cell>
          <cell r="AF678">
            <v>0</v>
          </cell>
        </row>
        <row r="679">
          <cell r="A679" t="str">
            <v>A08074885</v>
          </cell>
          <cell r="B679" t="str">
            <v xml:space="preserve">Rivera, Michael U                  </v>
          </cell>
          <cell r="C679" t="str">
            <v>M</v>
          </cell>
          <cell r="D679" t="str">
            <v>US</v>
          </cell>
          <cell r="E679" t="str">
            <v>United States of America</v>
          </cell>
          <cell r="F679" t="str">
            <v xml:space="preserve">  </v>
          </cell>
          <cell r="G679" t="str">
            <v>GR</v>
          </cell>
          <cell r="H679" t="str">
            <v>FA13</v>
          </cell>
          <cell r="I679" t="str">
            <v>RG</v>
          </cell>
          <cell r="J679" t="str">
            <v>D2</v>
          </cell>
          <cell r="K679" t="str">
            <v>FA08</v>
          </cell>
          <cell r="L679" t="str">
            <v>FA08</v>
          </cell>
          <cell r="M679" t="str">
            <v>FA13</v>
          </cell>
          <cell r="N679" t="str">
            <v>PS75</v>
          </cell>
          <cell r="O679" t="str">
            <v xml:space="preserve">Polit Sci </v>
          </cell>
          <cell r="P679" t="str">
            <v xml:space="preserve">Political Science             </v>
          </cell>
          <cell r="Q679" t="str">
            <v>POLI</v>
          </cell>
          <cell r="R679" t="str">
            <v xml:space="preserve">Political Science                  </v>
          </cell>
          <cell r="S679" t="str">
            <v xml:space="preserve">PHD </v>
          </cell>
          <cell r="T679" t="str">
            <v xml:space="preserve">R </v>
          </cell>
          <cell r="U679">
            <v>12</v>
          </cell>
          <cell r="V679" t="str">
            <v>NULL</v>
          </cell>
          <cell r="W679" t="str">
            <v>NULL</v>
          </cell>
          <cell r="X679" t="str">
            <v xml:space="preserve">CGR            </v>
          </cell>
          <cell r="Y679">
            <v>41564.13958333333</v>
          </cell>
          <cell r="Z679" t="str">
            <v>SOCIAL SCIENCES</v>
          </cell>
          <cell r="AA679" t="e">
            <v>#N/A</v>
          </cell>
          <cell r="AB679" t="e">
            <v>#N/A</v>
          </cell>
          <cell r="AE679" t="str">
            <v>DOMESTIC</v>
          </cell>
          <cell r="AF679">
            <v>0</v>
          </cell>
        </row>
        <row r="680">
          <cell r="A680" t="str">
            <v>A08076977</v>
          </cell>
          <cell r="B680" t="str">
            <v xml:space="preserve">Ellis, Erica Michelle              </v>
          </cell>
          <cell r="C680" t="str">
            <v>F</v>
          </cell>
          <cell r="D680" t="str">
            <v>US</v>
          </cell>
          <cell r="E680" t="str">
            <v>United States of America</v>
          </cell>
          <cell r="F680" t="str">
            <v xml:space="preserve">  </v>
          </cell>
          <cell r="G680" t="str">
            <v>GR</v>
          </cell>
          <cell r="H680" t="str">
            <v>FA13</v>
          </cell>
          <cell r="I680" t="str">
            <v>RG</v>
          </cell>
          <cell r="J680" t="str">
            <v>D2</v>
          </cell>
          <cell r="K680" t="str">
            <v>FA07</v>
          </cell>
          <cell r="L680" t="str">
            <v>FA07</v>
          </cell>
          <cell r="M680" t="str">
            <v>FA13</v>
          </cell>
          <cell r="N680" t="str">
            <v>LC75</v>
          </cell>
          <cell r="O680" t="str">
            <v>LanComDiJD</v>
          </cell>
          <cell r="P680" t="str">
            <v>Lang&amp;CommDisorders(JtDoc/SDSU)</v>
          </cell>
          <cell r="Q680" t="str">
            <v xml:space="preserve">LCD </v>
          </cell>
          <cell r="R680" t="str">
            <v>Lang &amp; Communicative Disorders Prog</v>
          </cell>
          <cell r="S680" t="str">
            <v xml:space="preserve">PHD </v>
          </cell>
          <cell r="T680" t="str">
            <v xml:space="preserve">R </v>
          </cell>
          <cell r="U680">
            <v>10</v>
          </cell>
          <cell r="V680" t="str">
            <v>NULL</v>
          </cell>
          <cell r="W680" t="str">
            <v>NULL</v>
          </cell>
          <cell r="X680" t="str">
            <v xml:space="preserve">VGR            </v>
          </cell>
          <cell r="Y680">
            <v>41564.13958333333</v>
          </cell>
          <cell r="Z680" t="str">
            <v>SOCIAL SCIENCES</v>
          </cell>
          <cell r="AA680" t="str">
            <v>JDP_XMPT</v>
          </cell>
          <cell r="AB680" t="e">
            <v>#N/A</v>
          </cell>
          <cell r="AC680" t="str">
            <v>JDOC</v>
          </cell>
          <cell r="AE680" t="str">
            <v>DOMESTIC</v>
          </cell>
          <cell r="AF680">
            <v>0</v>
          </cell>
        </row>
        <row r="681">
          <cell r="A681" t="str">
            <v>A08077018</v>
          </cell>
          <cell r="B681" t="str">
            <v xml:space="preserve">Udoff, Jonathan Andrew             </v>
          </cell>
          <cell r="C681" t="str">
            <v>M</v>
          </cell>
          <cell r="D681" t="str">
            <v>US</v>
          </cell>
          <cell r="E681" t="str">
            <v>United States of America</v>
          </cell>
          <cell r="F681" t="str">
            <v xml:space="preserve">  </v>
          </cell>
          <cell r="G681" t="str">
            <v>GR</v>
          </cell>
          <cell r="H681" t="str">
            <v>FA13</v>
          </cell>
          <cell r="I681" t="str">
            <v>RG</v>
          </cell>
          <cell r="J681" t="str">
            <v>D2</v>
          </cell>
          <cell r="K681" t="str">
            <v>FA07</v>
          </cell>
          <cell r="L681" t="str">
            <v>FA07</v>
          </cell>
          <cell r="M681" t="str">
            <v>FA13</v>
          </cell>
          <cell r="N681" t="str">
            <v>LC75</v>
          </cell>
          <cell r="O681" t="str">
            <v>LanComDiJD</v>
          </cell>
          <cell r="P681" t="str">
            <v>Lang&amp;CommDisorders(JtDoc/SDSU)</v>
          </cell>
          <cell r="Q681" t="str">
            <v xml:space="preserve">LCD </v>
          </cell>
          <cell r="R681" t="str">
            <v>Lang &amp; Communicative Disorders Prog</v>
          </cell>
          <cell r="S681" t="str">
            <v xml:space="preserve">PHD </v>
          </cell>
          <cell r="T681" t="str">
            <v xml:space="preserve">R </v>
          </cell>
          <cell r="U681">
            <v>12</v>
          </cell>
          <cell r="V681" t="str">
            <v>NULL</v>
          </cell>
          <cell r="W681" t="str">
            <v>NULL</v>
          </cell>
          <cell r="X681" t="str">
            <v xml:space="preserve">VGR            </v>
          </cell>
          <cell r="Y681">
            <v>41564.13958333333</v>
          </cell>
          <cell r="Z681" t="str">
            <v>SOCIAL SCIENCES</v>
          </cell>
          <cell r="AA681" t="str">
            <v>JDP_XMPT</v>
          </cell>
          <cell r="AB681" t="e">
            <v>#N/A</v>
          </cell>
          <cell r="AC681" t="str">
            <v>JDOC</v>
          </cell>
          <cell r="AE681" t="str">
            <v>DOMESTIC</v>
          </cell>
          <cell r="AF681">
            <v>0</v>
          </cell>
        </row>
        <row r="682">
          <cell r="A682" t="str">
            <v>A08079056</v>
          </cell>
          <cell r="B682" t="str">
            <v xml:space="preserve">Hui, Alexander                     </v>
          </cell>
          <cell r="C682" t="str">
            <v>M</v>
          </cell>
          <cell r="D682" t="str">
            <v xml:space="preserve">  </v>
          </cell>
          <cell r="E682" t="str">
            <v xml:space="preserve"> </v>
          </cell>
          <cell r="F682" t="str">
            <v>PR</v>
          </cell>
          <cell r="G682" t="str">
            <v>GR</v>
          </cell>
          <cell r="H682" t="str">
            <v>FA13</v>
          </cell>
          <cell r="I682" t="str">
            <v>RG</v>
          </cell>
          <cell r="J682" t="str">
            <v>D2</v>
          </cell>
          <cell r="K682" t="str">
            <v>FA09</v>
          </cell>
          <cell r="L682" t="str">
            <v>FA09</v>
          </cell>
          <cell r="M682" t="str">
            <v>FA13</v>
          </cell>
          <cell r="N682" t="str">
            <v>BE75</v>
          </cell>
          <cell r="O682" t="str">
            <v xml:space="preserve">Bioengin  </v>
          </cell>
          <cell r="P682" t="str">
            <v xml:space="preserve">Bioengineering                </v>
          </cell>
          <cell r="Q682" t="str">
            <v>BENG</v>
          </cell>
          <cell r="R682" t="str">
            <v xml:space="preserve">Bioengineering                     </v>
          </cell>
          <cell r="S682" t="str">
            <v xml:space="preserve">PHD </v>
          </cell>
          <cell r="T682" t="str">
            <v xml:space="preserve">R </v>
          </cell>
          <cell r="U682">
            <v>12</v>
          </cell>
          <cell r="V682" t="str">
            <v>NULL</v>
          </cell>
          <cell r="W682" t="str">
            <v>NULL</v>
          </cell>
          <cell r="X682" t="str">
            <v xml:space="preserve">CGR            </v>
          </cell>
          <cell r="Y682">
            <v>41564.13958333333</v>
          </cell>
          <cell r="Z682" t="str">
            <v>JACOBS SCHOOL OF ENGINEERING</v>
          </cell>
          <cell r="AA682" t="e">
            <v>#N/A</v>
          </cell>
          <cell r="AB682" t="e">
            <v>#N/A</v>
          </cell>
          <cell r="AE682" t="str">
            <v>DOMESTIC</v>
          </cell>
          <cell r="AF682">
            <v>0</v>
          </cell>
        </row>
        <row r="683">
          <cell r="A683" t="str">
            <v>A08079373</v>
          </cell>
          <cell r="B683" t="str">
            <v xml:space="preserve">Clark, Elizabeth                   </v>
          </cell>
          <cell r="C683" t="str">
            <v>F</v>
          </cell>
          <cell r="D683" t="str">
            <v>US</v>
          </cell>
          <cell r="E683" t="str">
            <v>United States of America</v>
          </cell>
          <cell r="F683" t="str">
            <v xml:space="preserve">  </v>
          </cell>
          <cell r="G683" t="str">
            <v>GR</v>
          </cell>
          <cell r="H683" t="str">
            <v>FA13</v>
          </cell>
          <cell r="I683" t="str">
            <v>RG</v>
          </cell>
          <cell r="J683" t="str">
            <v>D2</v>
          </cell>
          <cell r="K683" t="str">
            <v>FA07</v>
          </cell>
          <cell r="L683" t="str">
            <v>FA07</v>
          </cell>
          <cell r="M683" t="str">
            <v>FA13</v>
          </cell>
          <cell r="N683" t="str">
            <v>BI77</v>
          </cell>
          <cell r="O683" t="str">
            <v xml:space="preserve">Biology   </v>
          </cell>
          <cell r="P683" t="str">
            <v xml:space="preserve">Biology                       </v>
          </cell>
          <cell r="Q683" t="str">
            <v>BIOL</v>
          </cell>
          <cell r="R683" t="str">
            <v xml:space="preserve">Biology                            </v>
          </cell>
          <cell r="S683" t="str">
            <v xml:space="preserve">PHD </v>
          </cell>
          <cell r="T683" t="str">
            <v xml:space="preserve">R </v>
          </cell>
          <cell r="U683">
            <v>12</v>
          </cell>
          <cell r="V683" t="str">
            <v>NULL</v>
          </cell>
          <cell r="W683" t="str">
            <v>NULL</v>
          </cell>
          <cell r="X683" t="str">
            <v xml:space="preserve">CGR            </v>
          </cell>
          <cell r="Y683">
            <v>41564.13958333333</v>
          </cell>
          <cell r="Z683" t="str">
            <v>BIOLOGICAL SCIENCES</v>
          </cell>
          <cell r="AA683" t="e">
            <v>#N/A</v>
          </cell>
          <cell r="AB683" t="e">
            <v>#N/A</v>
          </cell>
          <cell r="AE683" t="str">
            <v>DOMESTIC</v>
          </cell>
          <cell r="AF683">
            <v>0</v>
          </cell>
        </row>
        <row r="684">
          <cell r="A684" t="str">
            <v>A08081160</v>
          </cell>
          <cell r="B684" t="str">
            <v xml:space="preserve">Shively, Christopher Alan          </v>
          </cell>
          <cell r="C684" t="str">
            <v>M</v>
          </cell>
          <cell r="D684" t="str">
            <v>US</v>
          </cell>
          <cell r="E684" t="str">
            <v>United States of America</v>
          </cell>
          <cell r="F684" t="str">
            <v xml:space="preserve">  </v>
          </cell>
          <cell r="G684" t="str">
            <v>GR</v>
          </cell>
          <cell r="H684" t="str">
            <v>FA13</v>
          </cell>
          <cell r="I684" t="str">
            <v>RG</v>
          </cell>
          <cell r="J684" t="str">
            <v>MA</v>
          </cell>
          <cell r="K684" t="str">
            <v>FA12</v>
          </cell>
          <cell r="L684" t="str">
            <v>FA12</v>
          </cell>
          <cell r="M684" t="str">
            <v>FA13</v>
          </cell>
          <cell r="N684" t="str">
            <v>RS76</v>
          </cell>
          <cell r="O684" t="str">
            <v xml:space="preserve">MBA       </v>
          </cell>
          <cell r="P684" t="str">
            <v>Master Business Administration</v>
          </cell>
          <cell r="Q684" t="str">
            <v xml:space="preserve">RSM </v>
          </cell>
          <cell r="R684" t="str">
            <v xml:space="preserve">Rady School of Management          </v>
          </cell>
          <cell r="S684" t="str">
            <v xml:space="preserve">MBA </v>
          </cell>
          <cell r="T684" t="str">
            <v xml:space="preserve">R </v>
          </cell>
          <cell r="U684">
            <v>19</v>
          </cell>
          <cell r="V684" t="str">
            <v>NULL</v>
          </cell>
          <cell r="W684" t="str">
            <v>NULL</v>
          </cell>
          <cell r="X684" t="str">
            <v xml:space="preserve">CGR            </v>
          </cell>
          <cell r="Y684">
            <v>41564.13958333333</v>
          </cell>
          <cell r="Z684" t="str">
            <v>RADY SCHOOL OF MANAGEMENT</v>
          </cell>
          <cell r="AA684" t="e">
            <v>#N/A</v>
          </cell>
          <cell r="AB684" t="e">
            <v>#N/A</v>
          </cell>
          <cell r="AE684" t="str">
            <v>DOMESTIC</v>
          </cell>
          <cell r="AF684">
            <v>0</v>
          </cell>
        </row>
        <row r="685">
          <cell r="A685" t="str">
            <v>A08084866</v>
          </cell>
          <cell r="B685" t="str">
            <v xml:space="preserve">Amin, Vaishali                     </v>
          </cell>
          <cell r="C685" t="str">
            <v>F</v>
          </cell>
          <cell r="D685" t="str">
            <v>IN</v>
          </cell>
          <cell r="E685" t="str">
            <v>India</v>
          </cell>
          <cell r="F685" t="str">
            <v>AP</v>
          </cell>
          <cell r="G685" t="str">
            <v>GR</v>
          </cell>
          <cell r="H685" t="str">
            <v>FA13</v>
          </cell>
          <cell r="I685" t="str">
            <v>RG</v>
          </cell>
          <cell r="J685" t="str">
            <v>D2</v>
          </cell>
          <cell r="K685" t="str">
            <v>FA07</v>
          </cell>
          <cell r="L685" t="str">
            <v>FA07</v>
          </cell>
          <cell r="M685" t="str">
            <v>FA13</v>
          </cell>
          <cell r="N685" t="str">
            <v>MC84</v>
          </cell>
          <cell r="O685" t="str">
            <v>Eng Sci-JD</v>
          </cell>
          <cell r="P685" t="str">
            <v>EngSci(Mech&amp;AeroEng-JtDocSDSU)</v>
          </cell>
          <cell r="Q685" t="str">
            <v xml:space="preserve">MAE </v>
          </cell>
          <cell r="R685" t="str">
            <v xml:space="preserve">Mechanical &amp; Aerospace Engineering </v>
          </cell>
          <cell r="S685" t="str">
            <v xml:space="preserve">PHD </v>
          </cell>
          <cell r="T685" t="str">
            <v xml:space="preserve">R </v>
          </cell>
          <cell r="U685">
            <v>8</v>
          </cell>
          <cell r="V685" t="str">
            <v>NULL</v>
          </cell>
          <cell r="W685" t="str">
            <v>NULL</v>
          </cell>
          <cell r="X685" t="str">
            <v xml:space="preserve">VGR            </v>
          </cell>
          <cell r="Y685">
            <v>41564.13958333333</v>
          </cell>
          <cell r="Z685" t="str">
            <v>JACOBS SCHOOL OF ENGINEERING</v>
          </cell>
          <cell r="AA685" t="str">
            <v>JDP_XMPT</v>
          </cell>
          <cell r="AB685" t="e">
            <v>#N/A</v>
          </cell>
          <cell r="AC685" t="str">
            <v>JDOC</v>
          </cell>
          <cell r="AE685" t="str">
            <v>DOMESTIC</v>
          </cell>
          <cell r="AF685">
            <v>0</v>
          </cell>
        </row>
        <row r="686">
          <cell r="A686" t="str">
            <v>A08086694</v>
          </cell>
          <cell r="B686" t="str">
            <v xml:space="preserve">Kim, Yejin                         </v>
          </cell>
          <cell r="C686" t="str">
            <v>F</v>
          </cell>
          <cell r="D686" t="str">
            <v>KR</v>
          </cell>
          <cell r="E686" t="str">
            <v>Korea, Republic of (South)</v>
          </cell>
          <cell r="F686" t="str">
            <v>PR</v>
          </cell>
          <cell r="G686" t="str">
            <v>GR</v>
          </cell>
          <cell r="H686" t="str">
            <v>FA13</v>
          </cell>
          <cell r="I686" t="str">
            <v>RG</v>
          </cell>
          <cell r="J686" t="str">
            <v>MA</v>
          </cell>
          <cell r="K686" t="str">
            <v>FA13</v>
          </cell>
          <cell r="L686" t="str">
            <v>FA10</v>
          </cell>
          <cell r="M686" t="str">
            <v>FA13</v>
          </cell>
          <cell r="N686" t="str">
            <v>BI77</v>
          </cell>
          <cell r="O686" t="str">
            <v xml:space="preserve">Biology   </v>
          </cell>
          <cell r="P686" t="str">
            <v xml:space="preserve">Biology                       </v>
          </cell>
          <cell r="Q686" t="str">
            <v>BIOL</v>
          </cell>
          <cell r="R686" t="str">
            <v xml:space="preserve">Biology                            </v>
          </cell>
          <cell r="S686" t="str">
            <v xml:space="preserve">MS  </v>
          </cell>
          <cell r="T686" t="str">
            <v>PR</v>
          </cell>
          <cell r="U686">
            <v>12</v>
          </cell>
          <cell r="V686" t="str">
            <v>READ</v>
          </cell>
          <cell r="W686" t="str">
            <v>READ</v>
          </cell>
          <cell r="X686" t="str">
            <v xml:space="preserve">RGR            </v>
          </cell>
          <cell r="Y686">
            <v>41564.13958333333</v>
          </cell>
          <cell r="Z686" t="str">
            <v>BIOLOGICAL SCIENCES</v>
          </cell>
          <cell r="AA686" t="e">
            <v>#N/A</v>
          </cell>
          <cell r="AB686" t="e">
            <v>#N/A</v>
          </cell>
          <cell r="AE686" t="str">
            <v>DOMESTIC</v>
          </cell>
          <cell r="AF686">
            <v>0</v>
          </cell>
        </row>
        <row r="687">
          <cell r="A687" t="str">
            <v>A08087078</v>
          </cell>
          <cell r="B687" t="str">
            <v xml:space="preserve">Tippmann, Jeffery Dwayne           </v>
          </cell>
          <cell r="C687" t="str">
            <v>M</v>
          </cell>
          <cell r="D687" t="str">
            <v>US</v>
          </cell>
          <cell r="E687" t="str">
            <v>United States of America</v>
          </cell>
          <cell r="F687" t="str">
            <v xml:space="preserve">  </v>
          </cell>
          <cell r="G687" t="str">
            <v>GR</v>
          </cell>
          <cell r="H687" t="str">
            <v>FA13</v>
          </cell>
          <cell r="I687" t="str">
            <v>RG</v>
          </cell>
          <cell r="J687" t="str">
            <v>D2</v>
          </cell>
          <cell r="K687" t="str">
            <v>FA09</v>
          </cell>
          <cell r="L687" t="str">
            <v>FA07</v>
          </cell>
          <cell r="M687" t="str">
            <v>FA13</v>
          </cell>
          <cell r="N687" t="str">
            <v>SE75</v>
          </cell>
          <cell r="O687" t="str">
            <v>Struct Eng</v>
          </cell>
          <cell r="P687" t="str">
            <v xml:space="preserve">Structural Engineering        </v>
          </cell>
          <cell r="Q687" t="str">
            <v xml:space="preserve">SE  </v>
          </cell>
          <cell r="R687" t="str">
            <v xml:space="preserve">Structural Engineering             </v>
          </cell>
          <cell r="S687" t="str">
            <v xml:space="preserve">PHD </v>
          </cell>
          <cell r="T687" t="str">
            <v xml:space="preserve">R </v>
          </cell>
          <cell r="U687">
            <v>12</v>
          </cell>
          <cell r="V687" t="str">
            <v>NULL</v>
          </cell>
          <cell r="W687" t="str">
            <v>NULL</v>
          </cell>
          <cell r="X687" t="str">
            <v xml:space="preserve">CGR            </v>
          </cell>
          <cell r="Y687">
            <v>41564.13958333333</v>
          </cell>
          <cell r="Z687" t="str">
            <v>JACOBS SCHOOL OF ENGINEERING</v>
          </cell>
          <cell r="AA687" t="e">
            <v>#N/A</v>
          </cell>
          <cell r="AB687" t="e">
            <v>#N/A</v>
          </cell>
          <cell r="AE687" t="str">
            <v>DOMESTIC</v>
          </cell>
          <cell r="AF687">
            <v>0</v>
          </cell>
        </row>
        <row r="688">
          <cell r="A688" t="str">
            <v>A08088682</v>
          </cell>
          <cell r="B688" t="str">
            <v xml:space="preserve">Hsieh, Eric Yi-Chan                </v>
          </cell>
          <cell r="C688" t="str">
            <v>M</v>
          </cell>
          <cell r="D688" t="str">
            <v>TW</v>
          </cell>
          <cell r="E688" t="str">
            <v>Taiwan</v>
          </cell>
          <cell r="F688" t="str">
            <v>PR</v>
          </cell>
          <cell r="G688" t="str">
            <v>GR</v>
          </cell>
          <cell r="H688" t="str">
            <v>FA13</v>
          </cell>
          <cell r="I688" t="str">
            <v>RG</v>
          </cell>
          <cell r="J688" t="str">
            <v>MA</v>
          </cell>
          <cell r="K688" t="str">
            <v>FA13</v>
          </cell>
          <cell r="L688" t="str">
            <v>FA13</v>
          </cell>
          <cell r="M688" t="str">
            <v>FA13</v>
          </cell>
          <cell r="N688" t="str">
            <v>CS75</v>
          </cell>
          <cell r="O688" t="str">
            <v xml:space="preserve">Comp Sci  </v>
          </cell>
          <cell r="P688" t="str">
            <v xml:space="preserve">Computer Science              </v>
          </cell>
          <cell r="Q688" t="str">
            <v xml:space="preserve">CSE </v>
          </cell>
          <cell r="R688" t="str">
            <v xml:space="preserve">Computer Science &amp; Engineering     </v>
          </cell>
          <cell r="S688" t="str">
            <v xml:space="preserve">MS  </v>
          </cell>
          <cell r="T688" t="str">
            <v>PR</v>
          </cell>
          <cell r="U688">
            <v>5</v>
          </cell>
          <cell r="V688" t="str">
            <v xml:space="preserve">ACC </v>
          </cell>
          <cell r="W688" t="str">
            <v>GADM</v>
          </cell>
          <cell r="X688" t="str">
            <v xml:space="preserve">NGR            </v>
          </cell>
          <cell r="Y688">
            <v>41564.13958333333</v>
          </cell>
          <cell r="Z688" t="str">
            <v>JACOBS SCHOOL OF ENGINEERING</v>
          </cell>
          <cell r="AA688" t="e">
            <v>#N/A</v>
          </cell>
          <cell r="AB688" t="e">
            <v>#N/A</v>
          </cell>
          <cell r="AE688" t="str">
            <v>DOMESTIC</v>
          </cell>
          <cell r="AF688">
            <v>0</v>
          </cell>
        </row>
        <row r="689">
          <cell r="A689" t="str">
            <v>A08091746</v>
          </cell>
          <cell r="B689" t="str">
            <v xml:space="preserve">Jarrell, Shannon Cathelene         </v>
          </cell>
          <cell r="C689" t="str">
            <v>F</v>
          </cell>
          <cell r="D689" t="str">
            <v>US</v>
          </cell>
          <cell r="E689" t="str">
            <v>United States of America</v>
          </cell>
          <cell r="F689" t="str">
            <v xml:space="preserve">  </v>
          </cell>
          <cell r="G689" t="str">
            <v>GR</v>
          </cell>
          <cell r="H689" t="str">
            <v>FA13</v>
          </cell>
          <cell r="I689" t="str">
            <v>RG</v>
          </cell>
          <cell r="J689" t="str">
            <v>MA</v>
          </cell>
          <cell r="K689" t="str">
            <v>FA11</v>
          </cell>
          <cell r="L689" t="str">
            <v>FA11</v>
          </cell>
          <cell r="M689" t="str">
            <v>FA13</v>
          </cell>
          <cell r="N689" t="str">
            <v>BI77</v>
          </cell>
          <cell r="O689" t="str">
            <v xml:space="preserve">Biology   </v>
          </cell>
          <cell r="P689" t="str">
            <v xml:space="preserve">Biology                       </v>
          </cell>
          <cell r="Q689" t="str">
            <v>BIOL</v>
          </cell>
          <cell r="R689" t="str">
            <v xml:space="preserve">Biology                            </v>
          </cell>
          <cell r="S689" t="str">
            <v xml:space="preserve">MS  </v>
          </cell>
          <cell r="T689" t="str">
            <v xml:space="preserve">R </v>
          </cell>
          <cell r="U689">
            <v>12</v>
          </cell>
          <cell r="V689" t="str">
            <v>NULL</v>
          </cell>
          <cell r="W689" t="str">
            <v>NULL</v>
          </cell>
          <cell r="X689" t="str">
            <v xml:space="preserve">CGR            </v>
          </cell>
          <cell r="Y689">
            <v>41564.13958333333</v>
          </cell>
          <cell r="Z689" t="str">
            <v>BIOLOGICAL SCIENCES</v>
          </cell>
          <cell r="AA689" t="e">
            <v>#N/A</v>
          </cell>
          <cell r="AB689" t="e">
            <v>#N/A</v>
          </cell>
          <cell r="AE689" t="str">
            <v>DOMESTIC</v>
          </cell>
          <cell r="AF689">
            <v>0</v>
          </cell>
        </row>
        <row r="690">
          <cell r="A690" t="str">
            <v>A08094546</v>
          </cell>
          <cell r="B690" t="str">
            <v xml:space="preserve">Natisin, Michael Ryan              </v>
          </cell>
          <cell r="C690" t="str">
            <v>M</v>
          </cell>
          <cell r="D690" t="str">
            <v>US</v>
          </cell>
          <cell r="E690" t="str">
            <v>United States of America</v>
          </cell>
          <cell r="F690" t="str">
            <v xml:space="preserve">  </v>
          </cell>
          <cell r="G690" t="str">
            <v>GR</v>
          </cell>
          <cell r="H690" t="str">
            <v>FA13</v>
          </cell>
          <cell r="I690" t="str">
            <v>RG</v>
          </cell>
          <cell r="J690" t="str">
            <v>D1</v>
          </cell>
          <cell r="K690" t="str">
            <v>FA10</v>
          </cell>
          <cell r="L690" t="str">
            <v>FA10</v>
          </cell>
          <cell r="M690" t="str">
            <v>FA13</v>
          </cell>
          <cell r="N690" t="str">
            <v>PY76</v>
          </cell>
          <cell r="O690" t="str">
            <v xml:space="preserve">Physics   </v>
          </cell>
          <cell r="P690" t="str">
            <v xml:space="preserve">Physics                       </v>
          </cell>
          <cell r="Q690" t="str">
            <v>PHYS</v>
          </cell>
          <cell r="R690" t="str">
            <v xml:space="preserve">Physics                            </v>
          </cell>
          <cell r="S690" t="str">
            <v xml:space="preserve">PHD </v>
          </cell>
          <cell r="T690" t="str">
            <v xml:space="preserve">R </v>
          </cell>
          <cell r="U690">
            <v>12</v>
          </cell>
          <cell r="V690" t="str">
            <v>NULL</v>
          </cell>
          <cell r="W690" t="str">
            <v>NULL</v>
          </cell>
          <cell r="X690" t="str">
            <v xml:space="preserve">CGR            </v>
          </cell>
          <cell r="Y690">
            <v>41564.13958333333</v>
          </cell>
          <cell r="Z690" t="str">
            <v>PHYSICAL SCIENCES</v>
          </cell>
          <cell r="AA690" t="e">
            <v>#N/A</v>
          </cell>
          <cell r="AB690" t="e">
            <v>#N/A</v>
          </cell>
          <cell r="AE690" t="str">
            <v>DOMESTIC</v>
          </cell>
          <cell r="AF690">
            <v>0</v>
          </cell>
        </row>
        <row r="691">
          <cell r="A691" t="str">
            <v>A08095219</v>
          </cell>
          <cell r="B691" t="str">
            <v xml:space="preserve">Hughes, Jonathan David             </v>
          </cell>
          <cell r="C691" t="str">
            <v>M</v>
          </cell>
          <cell r="D691" t="str">
            <v>US</v>
          </cell>
          <cell r="E691" t="str">
            <v>United States of America</v>
          </cell>
          <cell r="F691" t="str">
            <v xml:space="preserve">  </v>
          </cell>
          <cell r="G691" t="str">
            <v>GR</v>
          </cell>
          <cell r="H691" t="str">
            <v>FA13</v>
          </cell>
          <cell r="I691" t="str">
            <v>RG</v>
          </cell>
          <cell r="J691" t="str">
            <v>MA</v>
          </cell>
          <cell r="K691" t="str">
            <v>FA12</v>
          </cell>
          <cell r="L691" t="str">
            <v>FA12</v>
          </cell>
          <cell r="M691" t="str">
            <v>FA13</v>
          </cell>
          <cell r="N691" t="str">
            <v>SE75</v>
          </cell>
          <cell r="O691" t="str">
            <v>Struct Eng</v>
          </cell>
          <cell r="P691" t="str">
            <v xml:space="preserve">Structural Engineering        </v>
          </cell>
          <cell r="Q691" t="str">
            <v xml:space="preserve">SE  </v>
          </cell>
          <cell r="R691" t="str">
            <v xml:space="preserve">Structural Engineering             </v>
          </cell>
          <cell r="S691" t="str">
            <v xml:space="preserve">MS  </v>
          </cell>
          <cell r="T691" t="str">
            <v xml:space="preserve">R </v>
          </cell>
          <cell r="U691">
            <v>12</v>
          </cell>
          <cell r="V691" t="str">
            <v>NULL</v>
          </cell>
          <cell r="W691" t="str">
            <v>NULL</v>
          </cell>
          <cell r="X691" t="str">
            <v xml:space="preserve">CGR            </v>
          </cell>
          <cell r="Y691">
            <v>41564.13958333333</v>
          </cell>
          <cell r="Z691" t="str">
            <v>JACOBS SCHOOL OF ENGINEERING</v>
          </cell>
          <cell r="AA691" t="e">
            <v>#N/A</v>
          </cell>
          <cell r="AB691" t="e">
            <v>#N/A</v>
          </cell>
          <cell r="AE691" t="str">
            <v>DOMESTIC</v>
          </cell>
          <cell r="AF691">
            <v>0</v>
          </cell>
        </row>
        <row r="692">
          <cell r="A692" t="str">
            <v>A08108453</v>
          </cell>
          <cell r="B692" t="str">
            <v xml:space="preserve">Saddawi-Konefka, Robert            </v>
          </cell>
          <cell r="C692" t="str">
            <v>M</v>
          </cell>
          <cell r="D692" t="str">
            <v>US</v>
          </cell>
          <cell r="E692" t="str">
            <v>United States of America</v>
          </cell>
          <cell r="F692" t="str">
            <v xml:space="preserve">  </v>
          </cell>
          <cell r="G692" t="str">
            <v>GR</v>
          </cell>
          <cell r="H692" t="str">
            <v>FA13</v>
          </cell>
          <cell r="I692" t="str">
            <v>RG</v>
          </cell>
          <cell r="J692" t="str">
            <v>D2</v>
          </cell>
          <cell r="K692" t="str">
            <v>FA10</v>
          </cell>
          <cell r="L692" t="str">
            <v>FA10</v>
          </cell>
          <cell r="M692" t="str">
            <v>FA13</v>
          </cell>
          <cell r="N692" t="str">
            <v>NE75</v>
          </cell>
          <cell r="O692" t="str">
            <v xml:space="preserve">Neurosci  </v>
          </cell>
          <cell r="P692" t="str">
            <v xml:space="preserve">Neurosciences                 </v>
          </cell>
          <cell r="Q692" t="str">
            <v xml:space="preserve">NEU </v>
          </cell>
          <cell r="R692" t="str">
            <v xml:space="preserve">Neurosciences                      </v>
          </cell>
          <cell r="S692" t="str">
            <v xml:space="preserve">PHD </v>
          </cell>
          <cell r="T692" t="str">
            <v xml:space="preserve">R </v>
          </cell>
          <cell r="U692">
            <v>17</v>
          </cell>
          <cell r="V692" t="str">
            <v>NULL</v>
          </cell>
          <cell r="W692" t="str">
            <v>NULL</v>
          </cell>
          <cell r="X692" t="str">
            <v xml:space="preserve">CGR            </v>
          </cell>
          <cell r="Y692">
            <v>41564.13958333333</v>
          </cell>
          <cell r="Z692" t="str">
            <v>HEALTH SCIENCES-- SOM</v>
          </cell>
          <cell r="AA692" t="e">
            <v>#N/A</v>
          </cell>
          <cell r="AB692" t="e">
            <v>#N/A</v>
          </cell>
          <cell r="AE692" t="str">
            <v>DOMESTIC</v>
          </cell>
          <cell r="AF692">
            <v>0</v>
          </cell>
        </row>
        <row r="693">
          <cell r="A693" t="str">
            <v>A08115430</v>
          </cell>
          <cell r="B693" t="str">
            <v xml:space="preserve">Chen, Tingjun                      </v>
          </cell>
          <cell r="C693" t="str">
            <v>M</v>
          </cell>
          <cell r="D693" t="str">
            <v>CN</v>
          </cell>
          <cell r="E693" t="str">
            <v>China, Peoples' Republic</v>
          </cell>
          <cell r="F693" t="str">
            <v>PR</v>
          </cell>
          <cell r="G693" t="str">
            <v>GR</v>
          </cell>
          <cell r="H693" t="str">
            <v>FA13</v>
          </cell>
          <cell r="I693" t="str">
            <v>RG</v>
          </cell>
          <cell r="J693" t="str">
            <v>MA</v>
          </cell>
          <cell r="K693" t="str">
            <v>FA12</v>
          </cell>
          <cell r="L693" t="str">
            <v>FA12</v>
          </cell>
          <cell r="M693" t="str">
            <v>FA13</v>
          </cell>
          <cell r="N693" t="str">
            <v>BI77</v>
          </cell>
          <cell r="O693" t="str">
            <v xml:space="preserve">Biology   </v>
          </cell>
          <cell r="P693" t="str">
            <v xml:space="preserve">Biology                       </v>
          </cell>
          <cell r="Q693" t="str">
            <v>BIOL</v>
          </cell>
          <cell r="R693" t="str">
            <v xml:space="preserve">Biology                            </v>
          </cell>
          <cell r="S693" t="str">
            <v xml:space="preserve">MS  </v>
          </cell>
          <cell r="T693" t="str">
            <v xml:space="preserve">R </v>
          </cell>
          <cell r="U693">
            <v>12</v>
          </cell>
          <cell r="V693" t="str">
            <v>NULL</v>
          </cell>
          <cell r="W693" t="str">
            <v>NULL</v>
          </cell>
          <cell r="X693" t="str">
            <v xml:space="preserve">CGR            </v>
          </cell>
          <cell r="Y693">
            <v>41564.13958333333</v>
          </cell>
          <cell r="Z693" t="str">
            <v>BIOLOGICAL SCIENCES</v>
          </cell>
          <cell r="AA693" t="e">
            <v>#N/A</v>
          </cell>
          <cell r="AB693" t="e">
            <v>#N/A</v>
          </cell>
          <cell r="AE693" t="str">
            <v>DOMESTIC</v>
          </cell>
          <cell r="AF693">
            <v>0</v>
          </cell>
        </row>
        <row r="694">
          <cell r="A694" t="str">
            <v>A08120032</v>
          </cell>
          <cell r="B694" t="str">
            <v xml:space="preserve">Samawi, Rayya Moshail              </v>
          </cell>
          <cell r="C694" t="str">
            <v>F</v>
          </cell>
          <cell r="D694" t="str">
            <v>US</v>
          </cell>
          <cell r="E694" t="str">
            <v>United States of America</v>
          </cell>
          <cell r="F694" t="str">
            <v xml:space="preserve">  </v>
          </cell>
          <cell r="G694" t="str">
            <v>GR</v>
          </cell>
          <cell r="H694" t="str">
            <v>FA13</v>
          </cell>
          <cell r="I694" t="str">
            <v>RG</v>
          </cell>
          <cell r="J694" t="str">
            <v>MA</v>
          </cell>
          <cell r="K694" t="str">
            <v>FA12</v>
          </cell>
          <cell r="L694" t="str">
            <v>FA12</v>
          </cell>
          <cell r="M694" t="str">
            <v>FA13</v>
          </cell>
          <cell r="N694" t="str">
            <v>CH75</v>
          </cell>
          <cell r="O694" t="str">
            <v xml:space="preserve">Chemistry </v>
          </cell>
          <cell r="P694" t="str">
            <v xml:space="preserve">Chemistry                     </v>
          </cell>
          <cell r="Q694" t="str">
            <v>CHEM</v>
          </cell>
          <cell r="R694" t="str">
            <v xml:space="preserve">Chemistry and Biochemistry         </v>
          </cell>
          <cell r="S694" t="str">
            <v xml:space="preserve">MS  </v>
          </cell>
          <cell r="T694" t="str">
            <v xml:space="preserve">R </v>
          </cell>
          <cell r="U694">
            <v>16</v>
          </cell>
          <cell r="V694" t="str">
            <v>NULL</v>
          </cell>
          <cell r="W694" t="str">
            <v>NULL</v>
          </cell>
          <cell r="X694" t="str">
            <v xml:space="preserve">CGR            </v>
          </cell>
          <cell r="Y694">
            <v>41564.13958333333</v>
          </cell>
          <cell r="Z694" t="str">
            <v>PHYSICAL SCIENCES</v>
          </cell>
          <cell r="AA694" t="e">
            <v>#N/A</v>
          </cell>
          <cell r="AB694" t="e">
            <v>#N/A</v>
          </cell>
          <cell r="AE694" t="str">
            <v>DOMESTIC</v>
          </cell>
          <cell r="AF694">
            <v>0</v>
          </cell>
        </row>
        <row r="695">
          <cell r="A695" t="str">
            <v>A08125981</v>
          </cell>
          <cell r="B695" t="str">
            <v xml:space="preserve">Huynh, Kevin Ha                    </v>
          </cell>
          <cell r="C695" t="str">
            <v>M</v>
          </cell>
          <cell r="D695" t="str">
            <v>US</v>
          </cell>
          <cell r="E695" t="str">
            <v>United States of America</v>
          </cell>
          <cell r="F695" t="str">
            <v xml:space="preserve">  </v>
          </cell>
          <cell r="G695" t="str">
            <v>GR</v>
          </cell>
          <cell r="H695" t="str">
            <v>FA13</v>
          </cell>
          <cell r="I695" t="str">
            <v>RG</v>
          </cell>
          <cell r="J695" t="str">
            <v>MA</v>
          </cell>
          <cell r="K695" t="str">
            <v>FA12</v>
          </cell>
          <cell r="L695" t="str">
            <v>FA12</v>
          </cell>
          <cell r="M695" t="str">
            <v>FA13</v>
          </cell>
          <cell r="N695" t="str">
            <v>EC78</v>
          </cell>
          <cell r="O695" t="str">
            <v>ElCirc&amp;Sys</v>
          </cell>
          <cell r="P695" t="str">
            <v>Elec Eng (Electr Circuits&amp;Sys)</v>
          </cell>
          <cell r="Q695" t="str">
            <v xml:space="preserve">ECE </v>
          </cell>
          <cell r="R695" t="str">
            <v xml:space="preserve">Electrical &amp; Computer Engineering  </v>
          </cell>
          <cell r="S695" t="str">
            <v xml:space="preserve">MS  </v>
          </cell>
          <cell r="T695" t="str">
            <v xml:space="preserve">R </v>
          </cell>
          <cell r="U695">
            <v>16</v>
          </cell>
          <cell r="V695" t="str">
            <v>NULL</v>
          </cell>
          <cell r="W695" t="str">
            <v>NULL</v>
          </cell>
          <cell r="X695" t="str">
            <v xml:space="preserve">CGR            </v>
          </cell>
          <cell r="Y695">
            <v>41564.13958333333</v>
          </cell>
          <cell r="Z695" t="str">
            <v>JACOBS SCHOOL OF ENGINEERING</v>
          </cell>
          <cell r="AA695" t="e">
            <v>#N/A</v>
          </cell>
          <cell r="AB695" t="e">
            <v>#N/A</v>
          </cell>
          <cell r="AE695" t="str">
            <v>DOMESTIC</v>
          </cell>
          <cell r="AF695">
            <v>0</v>
          </cell>
        </row>
        <row r="696">
          <cell r="A696" t="str">
            <v>A08132767</v>
          </cell>
          <cell r="B696" t="str">
            <v xml:space="preserve">Hourigan, Erin Kathleen            </v>
          </cell>
          <cell r="C696" t="str">
            <v>F</v>
          </cell>
          <cell r="D696" t="str">
            <v>US</v>
          </cell>
          <cell r="E696" t="str">
            <v>United States of America</v>
          </cell>
          <cell r="F696" t="str">
            <v xml:space="preserve">  </v>
          </cell>
          <cell r="G696" t="str">
            <v>GR</v>
          </cell>
          <cell r="H696" t="str">
            <v>FA13</v>
          </cell>
          <cell r="I696" t="str">
            <v>RG</v>
          </cell>
          <cell r="J696" t="str">
            <v>MA</v>
          </cell>
          <cell r="K696" t="str">
            <v>FA12</v>
          </cell>
          <cell r="L696" t="str">
            <v>FA12</v>
          </cell>
          <cell r="M696" t="str">
            <v>FA13</v>
          </cell>
          <cell r="N696" t="str">
            <v>BI77</v>
          </cell>
          <cell r="O696" t="str">
            <v xml:space="preserve">Biology   </v>
          </cell>
          <cell r="P696" t="str">
            <v xml:space="preserve">Biology                       </v>
          </cell>
          <cell r="Q696" t="str">
            <v>BIOL</v>
          </cell>
          <cell r="R696" t="str">
            <v xml:space="preserve">Biology                            </v>
          </cell>
          <cell r="S696" t="str">
            <v xml:space="preserve">MS  </v>
          </cell>
          <cell r="T696" t="str">
            <v xml:space="preserve">R </v>
          </cell>
          <cell r="U696">
            <v>12</v>
          </cell>
          <cell r="V696" t="str">
            <v>NULL</v>
          </cell>
          <cell r="W696" t="str">
            <v>NULL</v>
          </cell>
          <cell r="X696" t="str">
            <v xml:space="preserve">CGR            </v>
          </cell>
          <cell r="Y696">
            <v>41564.13958333333</v>
          </cell>
          <cell r="Z696" t="str">
            <v>BIOLOGICAL SCIENCES</v>
          </cell>
          <cell r="AA696" t="e">
            <v>#N/A</v>
          </cell>
          <cell r="AB696" t="e">
            <v>#N/A</v>
          </cell>
          <cell r="AE696" t="str">
            <v>DOMESTIC</v>
          </cell>
          <cell r="AF696">
            <v>0</v>
          </cell>
        </row>
        <row r="697">
          <cell r="A697" t="str">
            <v>A08135454</v>
          </cell>
          <cell r="B697" t="str">
            <v xml:space="preserve">Trinh, Anthony                     </v>
          </cell>
          <cell r="C697" t="str">
            <v>M</v>
          </cell>
          <cell r="D697" t="str">
            <v>US</v>
          </cell>
          <cell r="E697" t="str">
            <v>United States of America</v>
          </cell>
          <cell r="F697" t="str">
            <v xml:space="preserve">  </v>
          </cell>
          <cell r="G697" t="str">
            <v>GR</v>
          </cell>
          <cell r="H697" t="str">
            <v>FA13</v>
          </cell>
          <cell r="I697" t="str">
            <v>RG</v>
          </cell>
          <cell r="J697" t="str">
            <v>MA</v>
          </cell>
          <cell r="K697" t="str">
            <v>FA13</v>
          </cell>
          <cell r="L697" t="str">
            <v>FA13</v>
          </cell>
          <cell r="M697" t="str">
            <v>FA13</v>
          </cell>
          <cell r="N697" t="str">
            <v>SE75</v>
          </cell>
          <cell r="O697" t="str">
            <v>Struct Eng</v>
          </cell>
          <cell r="P697" t="str">
            <v xml:space="preserve">Structural Engineering        </v>
          </cell>
          <cell r="Q697" t="str">
            <v xml:space="preserve">SE  </v>
          </cell>
          <cell r="R697" t="str">
            <v xml:space="preserve">Structural Engineering             </v>
          </cell>
          <cell r="S697" t="str">
            <v xml:space="preserve">MS  </v>
          </cell>
          <cell r="T697" t="str">
            <v xml:space="preserve">R </v>
          </cell>
          <cell r="U697">
            <v>12</v>
          </cell>
          <cell r="V697" t="str">
            <v xml:space="preserve">ACC </v>
          </cell>
          <cell r="W697" t="str">
            <v>GADM</v>
          </cell>
          <cell r="X697" t="str">
            <v xml:space="preserve">NGR            </v>
          </cell>
          <cell r="Y697">
            <v>41564.13958333333</v>
          </cell>
          <cell r="Z697" t="str">
            <v>JACOBS SCHOOL OF ENGINEERING</v>
          </cell>
          <cell r="AA697" t="e">
            <v>#N/A</v>
          </cell>
          <cell r="AB697" t="e">
            <v>#N/A</v>
          </cell>
          <cell r="AE697" t="str">
            <v>DOMESTIC</v>
          </cell>
          <cell r="AF697">
            <v>0</v>
          </cell>
        </row>
        <row r="698">
          <cell r="A698" t="str">
            <v>A08152129</v>
          </cell>
          <cell r="B698" t="str">
            <v xml:space="preserve">Miles-Leighton, Hayley Marie       </v>
          </cell>
          <cell r="C698" t="str">
            <v>F</v>
          </cell>
          <cell r="D698" t="str">
            <v>US</v>
          </cell>
          <cell r="E698" t="str">
            <v>United States of America</v>
          </cell>
          <cell r="F698" t="str">
            <v xml:space="preserve">  </v>
          </cell>
          <cell r="G698" t="str">
            <v>GR</v>
          </cell>
          <cell r="H698" t="str">
            <v>FA13</v>
          </cell>
          <cell r="I698" t="str">
            <v>RG</v>
          </cell>
          <cell r="J698" t="str">
            <v>D1</v>
          </cell>
          <cell r="K698" t="str">
            <v>FA13</v>
          </cell>
          <cell r="L698" t="str">
            <v>FA13</v>
          </cell>
          <cell r="M698" t="str">
            <v>FA13</v>
          </cell>
          <cell r="N698" t="str">
            <v>ME75</v>
          </cell>
          <cell r="O698" t="str">
            <v xml:space="preserve">M&amp;S Ed-JD </v>
          </cell>
          <cell r="P698" t="str">
            <v>Math &amp; Sci Educ (Jnt Doc SDSU)</v>
          </cell>
          <cell r="Q698" t="str">
            <v>MSED</v>
          </cell>
          <cell r="R698" t="str">
            <v xml:space="preserve">Math &amp; Science Educ Jt Doc Program </v>
          </cell>
          <cell r="S698" t="str">
            <v xml:space="preserve">PHD </v>
          </cell>
          <cell r="T698" t="str">
            <v xml:space="preserve">R </v>
          </cell>
          <cell r="U698">
            <v>12</v>
          </cell>
          <cell r="V698" t="str">
            <v xml:space="preserve">ACC </v>
          </cell>
          <cell r="W698" t="str">
            <v>GADM</v>
          </cell>
          <cell r="X698" t="str">
            <v xml:space="preserve">VGR            </v>
          </cell>
          <cell r="Y698">
            <v>41564.13958333333</v>
          </cell>
          <cell r="Z698" t="str">
            <v>PHYSICAL SCIENCES</v>
          </cell>
          <cell r="AA698" t="str">
            <v>JDP_XMPT</v>
          </cell>
          <cell r="AB698" t="e">
            <v>#N/A</v>
          </cell>
          <cell r="AC698" t="str">
            <v>JDOC</v>
          </cell>
          <cell r="AE698" t="str">
            <v>DOMESTIC</v>
          </cell>
          <cell r="AF698">
            <v>0</v>
          </cell>
        </row>
        <row r="699">
          <cell r="A699" t="str">
            <v>A08153365</v>
          </cell>
          <cell r="B699" t="str">
            <v xml:space="preserve">Sly, Michael Keith                 </v>
          </cell>
          <cell r="C699" t="str">
            <v>M</v>
          </cell>
          <cell r="D699" t="str">
            <v>US</v>
          </cell>
          <cell r="E699" t="str">
            <v>United States of America</v>
          </cell>
          <cell r="F699" t="str">
            <v xml:space="preserve">  </v>
          </cell>
          <cell r="G699" t="str">
            <v>GR</v>
          </cell>
          <cell r="H699" t="str">
            <v>FA13</v>
          </cell>
          <cell r="I699" t="str">
            <v>RG</v>
          </cell>
          <cell r="J699" t="str">
            <v>MA</v>
          </cell>
          <cell r="K699" t="str">
            <v>FA13</v>
          </cell>
          <cell r="L699" t="str">
            <v>FA13</v>
          </cell>
          <cell r="M699" t="str">
            <v>FA13</v>
          </cell>
          <cell r="N699" t="str">
            <v>SI76</v>
          </cell>
          <cell r="O699" t="str">
            <v>Earth Scis</v>
          </cell>
          <cell r="P699" t="str">
            <v xml:space="preserve">Earth Sciences                </v>
          </cell>
          <cell r="Q699" t="str">
            <v xml:space="preserve">SIO </v>
          </cell>
          <cell r="R699" t="str">
            <v>Scripps Institution of Oceanography</v>
          </cell>
          <cell r="S699" t="str">
            <v xml:space="preserve">MS  </v>
          </cell>
          <cell r="T699" t="str">
            <v xml:space="preserve">R </v>
          </cell>
          <cell r="U699">
            <v>18</v>
          </cell>
          <cell r="V699" t="str">
            <v xml:space="preserve">ACC </v>
          </cell>
          <cell r="W699" t="str">
            <v>GADM</v>
          </cell>
          <cell r="X699" t="str">
            <v xml:space="preserve">NGR            </v>
          </cell>
          <cell r="Y699">
            <v>41564.13958333333</v>
          </cell>
          <cell r="Z699" t="str">
            <v>SCRIPPS INSTITUTE OF OCEANOGRAPHY</v>
          </cell>
          <cell r="AA699" t="e">
            <v>#N/A</v>
          </cell>
          <cell r="AB699" t="e">
            <v>#N/A</v>
          </cell>
          <cell r="AE699" t="str">
            <v>DOMESTIC</v>
          </cell>
          <cell r="AF699">
            <v>0</v>
          </cell>
        </row>
        <row r="700">
          <cell r="A700" t="str">
            <v>A08157514</v>
          </cell>
          <cell r="B700" t="str">
            <v xml:space="preserve">Ho, Brian                          </v>
          </cell>
          <cell r="C700" t="str">
            <v>M</v>
          </cell>
          <cell r="D700" t="str">
            <v>US</v>
          </cell>
          <cell r="E700" t="str">
            <v>United States of America</v>
          </cell>
          <cell r="F700" t="str">
            <v xml:space="preserve">  </v>
          </cell>
          <cell r="G700" t="str">
            <v>GR</v>
          </cell>
          <cell r="H700" t="str">
            <v>FA13</v>
          </cell>
          <cell r="I700" t="str">
            <v>RG</v>
          </cell>
          <cell r="J700" t="str">
            <v>MA</v>
          </cell>
          <cell r="K700" t="str">
            <v>FA12</v>
          </cell>
          <cell r="L700" t="str">
            <v>FA12</v>
          </cell>
          <cell r="M700" t="str">
            <v>FA13</v>
          </cell>
          <cell r="N700" t="str">
            <v>BE75</v>
          </cell>
          <cell r="O700" t="str">
            <v xml:space="preserve">Bioengin  </v>
          </cell>
          <cell r="P700" t="str">
            <v xml:space="preserve">Bioengineering                </v>
          </cell>
          <cell r="Q700" t="str">
            <v>BENG</v>
          </cell>
          <cell r="R700" t="str">
            <v xml:space="preserve">Bioengineering                     </v>
          </cell>
          <cell r="S700" t="str">
            <v xml:space="preserve">MS  </v>
          </cell>
          <cell r="T700" t="str">
            <v xml:space="preserve">R </v>
          </cell>
          <cell r="U700">
            <v>16</v>
          </cell>
          <cell r="V700" t="str">
            <v>NULL</v>
          </cell>
          <cell r="W700" t="str">
            <v>NULL</v>
          </cell>
          <cell r="X700" t="str">
            <v xml:space="preserve">CGR            </v>
          </cell>
          <cell r="Y700">
            <v>41564.13958333333</v>
          </cell>
          <cell r="Z700" t="str">
            <v>JACOBS SCHOOL OF ENGINEERING</v>
          </cell>
          <cell r="AA700" t="e">
            <v>#N/A</v>
          </cell>
          <cell r="AB700" t="e">
            <v>#N/A</v>
          </cell>
          <cell r="AE700" t="str">
            <v>DOMESTIC</v>
          </cell>
          <cell r="AF700">
            <v>0</v>
          </cell>
        </row>
        <row r="701">
          <cell r="A701" t="str">
            <v>A08175990</v>
          </cell>
          <cell r="B701" t="str">
            <v xml:space="preserve">Morris, Karcher William            </v>
          </cell>
          <cell r="C701" t="str">
            <v>M</v>
          </cell>
          <cell r="D701" t="str">
            <v>US</v>
          </cell>
          <cell r="E701" t="str">
            <v>United States of America</v>
          </cell>
          <cell r="F701" t="str">
            <v xml:space="preserve">  </v>
          </cell>
          <cell r="G701" t="str">
            <v>GR</v>
          </cell>
          <cell r="H701" t="str">
            <v>FA13</v>
          </cell>
          <cell r="I701" t="str">
            <v>RG</v>
          </cell>
          <cell r="J701" t="str">
            <v>MA</v>
          </cell>
          <cell r="K701" t="str">
            <v>FA13</v>
          </cell>
          <cell r="L701" t="str">
            <v>FA13</v>
          </cell>
          <cell r="M701" t="str">
            <v>FA13</v>
          </cell>
          <cell r="N701" t="str">
            <v>MC81</v>
          </cell>
          <cell r="O701" t="str">
            <v>Mech Engin</v>
          </cell>
          <cell r="P701" t="str">
            <v xml:space="preserve">Engin Scis (Mechanical Engin) </v>
          </cell>
          <cell r="Q701" t="str">
            <v xml:space="preserve">MAE </v>
          </cell>
          <cell r="R701" t="str">
            <v xml:space="preserve">Mechanical &amp; Aerospace Engineering </v>
          </cell>
          <cell r="S701" t="str">
            <v xml:space="preserve">MS  </v>
          </cell>
          <cell r="T701" t="str">
            <v xml:space="preserve">R </v>
          </cell>
          <cell r="U701">
            <v>12</v>
          </cell>
          <cell r="V701" t="str">
            <v xml:space="preserve">ACC </v>
          </cell>
          <cell r="W701" t="str">
            <v>GADM</v>
          </cell>
          <cell r="X701" t="str">
            <v xml:space="preserve">NGR            </v>
          </cell>
          <cell r="Y701">
            <v>41564.13958333333</v>
          </cell>
          <cell r="Z701" t="str">
            <v>JACOBS SCHOOL OF ENGINEERING</v>
          </cell>
          <cell r="AA701" t="e">
            <v>#N/A</v>
          </cell>
          <cell r="AB701" t="e">
            <v>#N/A</v>
          </cell>
          <cell r="AE701" t="str">
            <v>DOMESTIC</v>
          </cell>
          <cell r="AF701">
            <v>0</v>
          </cell>
        </row>
        <row r="702">
          <cell r="A702" t="str">
            <v>A08176393</v>
          </cell>
          <cell r="B702" t="str">
            <v xml:space="preserve">Barnhill, Sarah Anne               </v>
          </cell>
          <cell r="C702" t="str">
            <v>F</v>
          </cell>
          <cell r="D702" t="str">
            <v>US</v>
          </cell>
          <cell r="E702" t="str">
            <v>United States of America</v>
          </cell>
          <cell r="F702" t="str">
            <v xml:space="preserve">  </v>
          </cell>
          <cell r="G702" t="str">
            <v>GR</v>
          </cell>
          <cell r="H702" t="str">
            <v>FA13</v>
          </cell>
          <cell r="I702" t="str">
            <v>RG</v>
          </cell>
          <cell r="J702" t="str">
            <v>D1</v>
          </cell>
          <cell r="K702" t="str">
            <v>FA12</v>
          </cell>
          <cell r="L702" t="str">
            <v>FA12</v>
          </cell>
          <cell r="M702" t="str">
            <v>FA13</v>
          </cell>
          <cell r="N702" t="str">
            <v>CH75</v>
          </cell>
          <cell r="O702" t="str">
            <v xml:space="preserve">Chemistry </v>
          </cell>
          <cell r="P702" t="str">
            <v xml:space="preserve">Chemistry                     </v>
          </cell>
          <cell r="Q702" t="str">
            <v>CHEM</v>
          </cell>
          <cell r="R702" t="str">
            <v xml:space="preserve">Chemistry and Biochemistry         </v>
          </cell>
          <cell r="S702" t="str">
            <v xml:space="preserve">PHD </v>
          </cell>
          <cell r="T702" t="str">
            <v xml:space="preserve">R </v>
          </cell>
          <cell r="U702">
            <v>22</v>
          </cell>
          <cell r="V702" t="str">
            <v>NULL</v>
          </cell>
          <cell r="W702" t="str">
            <v>NULL</v>
          </cell>
          <cell r="X702" t="str">
            <v xml:space="preserve">CGR            </v>
          </cell>
          <cell r="Y702">
            <v>41564.13958333333</v>
          </cell>
          <cell r="Z702" t="str">
            <v>PHYSICAL SCIENCES</v>
          </cell>
          <cell r="AA702" t="e">
            <v>#N/A</v>
          </cell>
          <cell r="AB702" t="e">
            <v>#N/A</v>
          </cell>
          <cell r="AE702" t="str">
            <v>DOMESTIC</v>
          </cell>
          <cell r="AF702">
            <v>0</v>
          </cell>
        </row>
        <row r="703">
          <cell r="A703" t="str">
            <v>A08181712</v>
          </cell>
          <cell r="B703" t="str">
            <v xml:space="preserve">Lin, Han Wen                       </v>
          </cell>
          <cell r="C703" t="str">
            <v>M</v>
          </cell>
          <cell r="D703" t="str">
            <v>US</v>
          </cell>
          <cell r="E703" t="str">
            <v>United States of America</v>
          </cell>
          <cell r="F703" t="str">
            <v xml:space="preserve">  </v>
          </cell>
          <cell r="G703" t="str">
            <v>GR</v>
          </cell>
          <cell r="H703" t="str">
            <v>FA13</v>
          </cell>
          <cell r="I703" t="str">
            <v>RG</v>
          </cell>
          <cell r="J703" t="str">
            <v>MA</v>
          </cell>
          <cell r="K703" t="str">
            <v>FA12</v>
          </cell>
          <cell r="L703" t="str">
            <v>FA12</v>
          </cell>
          <cell r="M703" t="str">
            <v>FA13</v>
          </cell>
          <cell r="N703" t="str">
            <v>EC78</v>
          </cell>
          <cell r="O703" t="str">
            <v>ElCirc&amp;Sys</v>
          </cell>
          <cell r="P703" t="str">
            <v>Elec Eng (Electr Circuits&amp;Sys)</v>
          </cell>
          <cell r="Q703" t="str">
            <v xml:space="preserve">ECE </v>
          </cell>
          <cell r="R703" t="str">
            <v xml:space="preserve">Electrical &amp; Computer Engineering  </v>
          </cell>
          <cell r="S703" t="str">
            <v xml:space="preserve">MS  </v>
          </cell>
          <cell r="T703" t="str">
            <v xml:space="preserve">R </v>
          </cell>
          <cell r="U703">
            <v>12</v>
          </cell>
          <cell r="V703" t="str">
            <v>NULL</v>
          </cell>
          <cell r="W703" t="str">
            <v>NULL</v>
          </cell>
          <cell r="X703" t="str">
            <v xml:space="preserve">CGR            </v>
          </cell>
          <cell r="Y703">
            <v>41564.13958333333</v>
          </cell>
          <cell r="Z703" t="str">
            <v>JACOBS SCHOOL OF ENGINEERING</v>
          </cell>
          <cell r="AA703" t="e">
            <v>#N/A</v>
          </cell>
          <cell r="AB703" t="e">
            <v>#N/A</v>
          </cell>
          <cell r="AE703" t="str">
            <v>DOMESTIC</v>
          </cell>
          <cell r="AF703">
            <v>0</v>
          </cell>
        </row>
        <row r="704">
          <cell r="A704" t="str">
            <v>A08195697</v>
          </cell>
          <cell r="B704" t="str">
            <v xml:space="preserve">Cai, Matthew Zhi                   </v>
          </cell>
          <cell r="C704" t="str">
            <v>M</v>
          </cell>
          <cell r="D704" t="str">
            <v>US</v>
          </cell>
          <cell r="E704" t="str">
            <v>United States of America</v>
          </cell>
          <cell r="F704" t="str">
            <v xml:space="preserve">  </v>
          </cell>
          <cell r="G704" t="str">
            <v>GR</v>
          </cell>
          <cell r="H704" t="str">
            <v>FA13</v>
          </cell>
          <cell r="I704" t="str">
            <v>RG</v>
          </cell>
          <cell r="J704" t="str">
            <v>D1</v>
          </cell>
          <cell r="K704" t="str">
            <v>FA12</v>
          </cell>
          <cell r="L704" t="str">
            <v>FA12</v>
          </cell>
          <cell r="M704" t="str">
            <v>FA13</v>
          </cell>
          <cell r="N704" t="str">
            <v>BE75</v>
          </cell>
          <cell r="O704" t="str">
            <v xml:space="preserve">Bioengin  </v>
          </cell>
          <cell r="P704" t="str">
            <v xml:space="preserve">Bioengineering                </v>
          </cell>
          <cell r="Q704" t="str">
            <v>BENG</v>
          </cell>
          <cell r="R704" t="str">
            <v xml:space="preserve">Bioengineering                     </v>
          </cell>
          <cell r="S704" t="str">
            <v xml:space="preserve">PHD </v>
          </cell>
          <cell r="T704" t="str">
            <v xml:space="preserve">R </v>
          </cell>
          <cell r="U704">
            <v>16</v>
          </cell>
          <cell r="V704" t="str">
            <v>NULL</v>
          </cell>
          <cell r="W704" t="str">
            <v>NULL</v>
          </cell>
          <cell r="X704" t="str">
            <v xml:space="preserve">CGR            </v>
          </cell>
          <cell r="Y704">
            <v>41564.13958333333</v>
          </cell>
          <cell r="Z704" t="str">
            <v>JACOBS SCHOOL OF ENGINEERING</v>
          </cell>
          <cell r="AA704" t="e">
            <v>#N/A</v>
          </cell>
          <cell r="AB704" t="e">
            <v>#N/A</v>
          </cell>
          <cell r="AE704" t="str">
            <v>DOMESTIC</v>
          </cell>
          <cell r="AF704">
            <v>0</v>
          </cell>
        </row>
        <row r="705">
          <cell r="A705" t="str">
            <v>A08202518</v>
          </cell>
          <cell r="B705" t="str">
            <v xml:space="preserve">Ganapathy, Velu Subramaniam        </v>
          </cell>
          <cell r="C705" t="str">
            <v>M</v>
          </cell>
          <cell r="D705" t="str">
            <v>US</v>
          </cell>
          <cell r="E705" t="str">
            <v>United States of America</v>
          </cell>
          <cell r="F705" t="str">
            <v xml:space="preserve">  </v>
          </cell>
          <cell r="G705" t="str">
            <v>GR</v>
          </cell>
          <cell r="H705" t="str">
            <v>FA13</v>
          </cell>
          <cell r="I705" t="str">
            <v>RG</v>
          </cell>
          <cell r="J705" t="str">
            <v>MA</v>
          </cell>
          <cell r="K705" t="str">
            <v>FA12</v>
          </cell>
          <cell r="L705" t="str">
            <v>FA12</v>
          </cell>
          <cell r="M705" t="str">
            <v>FA13</v>
          </cell>
          <cell r="N705" t="str">
            <v>CS75</v>
          </cell>
          <cell r="O705" t="str">
            <v xml:space="preserve">Comp Sci  </v>
          </cell>
          <cell r="P705" t="str">
            <v xml:space="preserve">Computer Science              </v>
          </cell>
          <cell r="Q705" t="str">
            <v xml:space="preserve">CSE </v>
          </cell>
          <cell r="R705" t="str">
            <v xml:space="preserve">Computer Science &amp; Engineering     </v>
          </cell>
          <cell r="S705" t="str">
            <v xml:space="preserve">MS  </v>
          </cell>
          <cell r="T705" t="str">
            <v xml:space="preserve">R </v>
          </cell>
          <cell r="U705">
            <v>13</v>
          </cell>
          <cell r="V705" t="str">
            <v>NULL</v>
          </cell>
          <cell r="W705" t="str">
            <v>NULL</v>
          </cell>
          <cell r="X705" t="str">
            <v xml:space="preserve">CGR            </v>
          </cell>
          <cell r="Y705">
            <v>41564.13958333333</v>
          </cell>
          <cell r="Z705" t="str">
            <v>JACOBS SCHOOL OF ENGINEERING</v>
          </cell>
          <cell r="AA705" t="e">
            <v>#N/A</v>
          </cell>
          <cell r="AB705" t="e">
            <v>#N/A</v>
          </cell>
          <cell r="AE705" t="str">
            <v>DOMESTIC</v>
          </cell>
          <cell r="AF705">
            <v>0</v>
          </cell>
        </row>
        <row r="706">
          <cell r="A706" t="str">
            <v>A08205979</v>
          </cell>
          <cell r="B706" t="str">
            <v xml:space="preserve">Louie, Matthew Kenneth             </v>
          </cell>
          <cell r="C706" t="str">
            <v>M</v>
          </cell>
          <cell r="D706" t="str">
            <v>US</v>
          </cell>
          <cell r="E706" t="str">
            <v>United States of America</v>
          </cell>
          <cell r="F706" t="str">
            <v xml:space="preserve">  </v>
          </cell>
          <cell r="G706" t="str">
            <v>GR</v>
          </cell>
          <cell r="H706" t="str">
            <v>FA13</v>
          </cell>
          <cell r="I706" t="str">
            <v>RG</v>
          </cell>
          <cell r="J706" t="str">
            <v>MA</v>
          </cell>
          <cell r="K706" t="str">
            <v>FA12</v>
          </cell>
          <cell r="L706" t="str">
            <v>FA12</v>
          </cell>
          <cell r="M706" t="str">
            <v>FA13</v>
          </cell>
          <cell r="N706" t="str">
            <v>CH75</v>
          </cell>
          <cell r="O706" t="str">
            <v xml:space="preserve">Chemistry </v>
          </cell>
          <cell r="P706" t="str">
            <v xml:space="preserve">Chemistry                     </v>
          </cell>
          <cell r="Q706" t="str">
            <v>CHEM</v>
          </cell>
          <cell r="R706" t="str">
            <v xml:space="preserve">Chemistry and Biochemistry         </v>
          </cell>
          <cell r="S706" t="str">
            <v xml:space="preserve">MS  </v>
          </cell>
          <cell r="T706" t="str">
            <v xml:space="preserve">R </v>
          </cell>
          <cell r="U706">
            <v>16</v>
          </cell>
          <cell r="V706" t="str">
            <v>NULL</v>
          </cell>
          <cell r="W706" t="str">
            <v>NULL</v>
          </cell>
          <cell r="X706" t="str">
            <v xml:space="preserve">CGR            </v>
          </cell>
          <cell r="Y706">
            <v>41564.13958333333</v>
          </cell>
          <cell r="Z706" t="str">
            <v>PHYSICAL SCIENCES</v>
          </cell>
          <cell r="AA706" t="e">
            <v>#N/A</v>
          </cell>
          <cell r="AB706" t="e">
            <v>#N/A</v>
          </cell>
          <cell r="AE706" t="str">
            <v>DOMESTIC</v>
          </cell>
          <cell r="AF706">
            <v>0</v>
          </cell>
        </row>
        <row r="707">
          <cell r="A707" t="str">
            <v>A08211233</v>
          </cell>
          <cell r="B707" t="str">
            <v xml:space="preserve">Miller, Elizabeth Christina        </v>
          </cell>
          <cell r="C707" t="str">
            <v>F</v>
          </cell>
          <cell r="D707" t="str">
            <v>US</v>
          </cell>
          <cell r="E707" t="str">
            <v>United States of America</v>
          </cell>
          <cell r="F707" t="str">
            <v xml:space="preserve">  </v>
          </cell>
          <cell r="G707" t="str">
            <v>GR</v>
          </cell>
          <cell r="H707" t="str">
            <v>FA13</v>
          </cell>
          <cell r="I707" t="str">
            <v>RG</v>
          </cell>
          <cell r="J707" t="str">
            <v>MA</v>
          </cell>
          <cell r="K707" t="str">
            <v>WI13</v>
          </cell>
          <cell r="L707" t="str">
            <v>WI13</v>
          </cell>
          <cell r="M707" t="str">
            <v>FA13</v>
          </cell>
          <cell r="N707" t="str">
            <v>BI77</v>
          </cell>
          <cell r="O707" t="str">
            <v xml:space="preserve">Biology   </v>
          </cell>
          <cell r="P707" t="str">
            <v xml:space="preserve">Biology                       </v>
          </cell>
          <cell r="Q707" t="str">
            <v>BIOL</v>
          </cell>
          <cell r="R707" t="str">
            <v xml:space="preserve">Biology                            </v>
          </cell>
          <cell r="S707" t="str">
            <v xml:space="preserve">MS  </v>
          </cell>
          <cell r="T707" t="str">
            <v xml:space="preserve">R </v>
          </cell>
          <cell r="U707">
            <v>12</v>
          </cell>
          <cell r="V707" t="str">
            <v>NULL</v>
          </cell>
          <cell r="W707" t="str">
            <v>NULL</v>
          </cell>
          <cell r="X707" t="str">
            <v xml:space="preserve">CGR            </v>
          </cell>
          <cell r="Y707">
            <v>41564.13958333333</v>
          </cell>
          <cell r="Z707" t="str">
            <v>BIOLOGICAL SCIENCES</v>
          </cell>
          <cell r="AA707" t="e">
            <v>#N/A</v>
          </cell>
          <cell r="AB707" t="e">
            <v>#N/A</v>
          </cell>
          <cell r="AE707" t="str">
            <v>DOMESTIC</v>
          </cell>
          <cell r="AF707">
            <v>0</v>
          </cell>
        </row>
        <row r="708">
          <cell r="A708" t="str">
            <v>A08211937</v>
          </cell>
          <cell r="B708" t="str">
            <v xml:space="preserve">Padilla, Celeste Tina              </v>
          </cell>
          <cell r="C708" t="str">
            <v>F</v>
          </cell>
          <cell r="D708" t="str">
            <v>US</v>
          </cell>
          <cell r="E708" t="str">
            <v>United States of America</v>
          </cell>
          <cell r="F708" t="str">
            <v xml:space="preserve">  </v>
          </cell>
          <cell r="G708" t="str">
            <v>GR</v>
          </cell>
          <cell r="H708" t="str">
            <v>FA13</v>
          </cell>
          <cell r="I708" t="str">
            <v>RG</v>
          </cell>
          <cell r="J708" t="str">
            <v>MA</v>
          </cell>
          <cell r="K708" t="str">
            <v>FA13</v>
          </cell>
          <cell r="L708" t="str">
            <v>S313</v>
          </cell>
          <cell r="M708" t="str">
            <v>FA13</v>
          </cell>
          <cell r="N708" t="str">
            <v>ED78</v>
          </cell>
          <cell r="O708" t="str">
            <v>MasterEduc</v>
          </cell>
          <cell r="P708" t="str">
            <v xml:space="preserve">Master of Education           </v>
          </cell>
          <cell r="Q708" t="str">
            <v xml:space="preserve">EDS </v>
          </cell>
          <cell r="R708" t="str">
            <v xml:space="preserve">Education Studies                  </v>
          </cell>
          <cell r="S708" t="str">
            <v xml:space="preserve">MED </v>
          </cell>
          <cell r="T708" t="str">
            <v xml:space="preserve">R </v>
          </cell>
          <cell r="U708">
            <v>26</v>
          </cell>
          <cell r="V708" t="str">
            <v xml:space="preserve">ACC </v>
          </cell>
          <cell r="W708" t="str">
            <v>GADM</v>
          </cell>
          <cell r="X708" t="str">
            <v xml:space="preserve">NGR            </v>
          </cell>
          <cell r="Y708">
            <v>41564.13958333333</v>
          </cell>
          <cell r="Z708" t="str">
            <v>SOCIAL SCIENCES</v>
          </cell>
          <cell r="AA708" t="e">
            <v>#N/A</v>
          </cell>
          <cell r="AB708" t="e">
            <v>#N/A</v>
          </cell>
          <cell r="AE708" t="str">
            <v>DOMESTIC</v>
          </cell>
          <cell r="AF708">
            <v>0</v>
          </cell>
        </row>
        <row r="709">
          <cell r="A709" t="str">
            <v>A08221234</v>
          </cell>
          <cell r="B709" t="str">
            <v xml:space="preserve">Kurnikova, Anastasia Igorevna      </v>
          </cell>
          <cell r="C709" t="str">
            <v>F</v>
          </cell>
          <cell r="D709" t="str">
            <v>RU</v>
          </cell>
          <cell r="E709" t="str">
            <v>Russia</v>
          </cell>
          <cell r="F709" t="str">
            <v>PR</v>
          </cell>
          <cell r="G709" t="str">
            <v>GR</v>
          </cell>
          <cell r="H709" t="str">
            <v>FA13</v>
          </cell>
          <cell r="I709" t="str">
            <v>RG</v>
          </cell>
          <cell r="J709" t="str">
            <v>D1</v>
          </cell>
          <cell r="K709" t="str">
            <v>FA11</v>
          </cell>
          <cell r="L709" t="str">
            <v>FA11</v>
          </cell>
          <cell r="M709" t="str">
            <v>FA13</v>
          </cell>
          <cell r="N709" t="str">
            <v>NE75</v>
          </cell>
          <cell r="O709" t="str">
            <v xml:space="preserve">Neurosci  </v>
          </cell>
          <cell r="P709" t="str">
            <v xml:space="preserve">Neurosciences                 </v>
          </cell>
          <cell r="Q709" t="str">
            <v xml:space="preserve">NEU </v>
          </cell>
          <cell r="R709" t="str">
            <v xml:space="preserve">Neurosciences                      </v>
          </cell>
          <cell r="S709" t="str">
            <v xml:space="preserve">PHD </v>
          </cell>
          <cell r="T709" t="str">
            <v xml:space="preserve">R </v>
          </cell>
          <cell r="U709">
            <v>12</v>
          </cell>
          <cell r="V709" t="str">
            <v>NULL</v>
          </cell>
          <cell r="W709" t="str">
            <v>NULL</v>
          </cell>
          <cell r="X709" t="str">
            <v xml:space="preserve">CGR            </v>
          </cell>
          <cell r="Y709">
            <v>41564.13958333333</v>
          </cell>
          <cell r="Z709" t="str">
            <v>HEALTH SCIENCES-- SOM</v>
          </cell>
          <cell r="AA709" t="e">
            <v>#N/A</v>
          </cell>
          <cell r="AB709" t="e">
            <v>#N/A</v>
          </cell>
          <cell r="AE709" t="str">
            <v>DOMESTIC</v>
          </cell>
          <cell r="AF709">
            <v>0</v>
          </cell>
        </row>
        <row r="710">
          <cell r="A710" t="str">
            <v>A08221650</v>
          </cell>
          <cell r="B710" t="str">
            <v xml:space="preserve">Naughton, Perry W                  </v>
          </cell>
          <cell r="C710" t="str">
            <v>M</v>
          </cell>
          <cell r="D710" t="str">
            <v>US</v>
          </cell>
          <cell r="E710" t="str">
            <v>United States of America</v>
          </cell>
          <cell r="F710" t="str">
            <v xml:space="preserve">  </v>
          </cell>
          <cell r="G710" t="str">
            <v>GR</v>
          </cell>
          <cell r="H710" t="str">
            <v>FA13</v>
          </cell>
          <cell r="I710" t="str">
            <v>RG</v>
          </cell>
          <cell r="J710" t="str">
            <v>D1</v>
          </cell>
          <cell r="K710" t="str">
            <v>FA12</v>
          </cell>
          <cell r="L710" t="str">
            <v>FA12</v>
          </cell>
          <cell r="M710" t="str">
            <v>FA13</v>
          </cell>
          <cell r="N710" t="str">
            <v>EC80</v>
          </cell>
          <cell r="O710" t="str">
            <v>IntSysRobC</v>
          </cell>
          <cell r="P710" t="str">
            <v>ElecEng(IntelSys,Robotcs&amp;Cont)</v>
          </cell>
          <cell r="Q710" t="str">
            <v xml:space="preserve">ECE </v>
          </cell>
          <cell r="R710" t="str">
            <v xml:space="preserve">Electrical &amp; Computer Engineering  </v>
          </cell>
          <cell r="S710" t="str">
            <v xml:space="preserve">PHD </v>
          </cell>
          <cell r="T710" t="str">
            <v xml:space="preserve">R </v>
          </cell>
          <cell r="U710">
            <v>12</v>
          </cell>
          <cell r="V710" t="str">
            <v>NULL</v>
          </cell>
          <cell r="W710" t="str">
            <v>NULL</v>
          </cell>
          <cell r="X710" t="str">
            <v xml:space="preserve">CGR            </v>
          </cell>
          <cell r="Y710">
            <v>41564.13958333333</v>
          </cell>
          <cell r="Z710" t="str">
            <v>JACOBS SCHOOL OF ENGINEERING</v>
          </cell>
          <cell r="AA710" t="e">
            <v>#N/A</v>
          </cell>
          <cell r="AB710" t="e">
            <v>#N/A</v>
          </cell>
          <cell r="AE710" t="str">
            <v>DOMESTIC</v>
          </cell>
          <cell r="AF710">
            <v>0</v>
          </cell>
        </row>
        <row r="711">
          <cell r="A711" t="str">
            <v>A08227609</v>
          </cell>
          <cell r="B711" t="str">
            <v xml:space="preserve">Tran, Randy                        </v>
          </cell>
          <cell r="C711" t="str">
            <v>M</v>
          </cell>
          <cell r="D711" t="str">
            <v>US</v>
          </cell>
          <cell r="E711" t="str">
            <v>United States of America</v>
          </cell>
          <cell r="F711" t="str">
            <v xml:space="preserve">  </v>
          </cell>
          <cell r="G711" t="str">
            <v>GR</v>
          </cell>
          <cell r="H711" t="str">
            <v>FA13</v>
          </cell>
          <cell r="I711" t="str">
            <v>RG</v>
          </cell>
          <cell r="J711" t="str">
            <v>D1</v>
          </cell>
          <cell r="K711" t="str">
            <v>FA12</v>
          </cell>
          <cell r="L711" t="str">
            <v>FA12</v>
          </cell>
          <cell r="M711" t="str">
            <v>FA13</v>
          </cell>
          <cell r="N711" t="str">
            <v>PC76</v>
          </cell>
          <cell r="O711" t="str">
            <v>Psychology</v>
          </cell>
          <cell r="P711" t="str">
            <v xml:space="preserve">Psychology                    </v>
          </cell>
          <cell r="Q711" t="str">
            <v>PSYC</v>
          </cell>
          <cell r="R711" t="str">
            <v xml:space="preserve">Psychology                         </v>
          </cell>
          <cell r="S711" t="str">
            <v xml:space="preserve">PHD </v>
          </cell>
          <cell r="T711" t="str">
            <v xml:space="preserve">R </v>
          </cell>
          <cell r="U711">
            <v>12</v>
          </cell>
          <cell r="V711" t="str">
            <v>NULL</v>
          </cell>
          <cell r="W711" t="str">
            <v>NULL</v>
          </cell>
          <cell r="X711" t="str">
            <v xml:space="preserve">CGR            </v>
          </cell>
          <cell r="Y711">
            <v>41564.13958333333</v>
          </cell>
          <cell r="Z711" t="str">
            <v>SOCIAL SCIENCES</v>
          </cell>
          <cell r="AA711" t="e">
            <v>#N/A</v>
          </cell>
          <cell r="AB711" t="e">
            <v>#N/A</v>
          </cell>
          <cell r="AE711" t="str">
            <v>DOMESTIC</v>
          </cell>
          <cell r="AF711">
            <v>0</v>
          </cell>
        </row>
        <row r="712">
          <cell r="A712" t="str">
            <v>A08231532</v>
          </cell>
          <cell r="B712" t="str">
            <v xml:space="preserve">Hagstrom, Danielle Nicole          </v>
          </cell>
          <cell r="C712" t="str">
            <v>F</v>
          </cell>
          <cell r="D712" t="str">
            <v>US</v>
          </cell>
          <cell r="E712" t="str">
            <v>United States of America</v>
          </cell>
          <cell r="F712" t="str">
            <v xml:space="preserve">  </v>
          </cell>
          <cell r="G712" t="str">
            <v>GR</v>
          </cell>
          <cell r="H712" t="str">
            <v>FA13</v>
          </cell>
          <cell r="I712" t="str">
            <v>RG</v>
          </cell>
          <cell r="J712" t="str">
            <v>D1</v>
          </cell>
          <cell r="K712" t="str">
            <v>FA13</v>
          </cell>
          <cell r="L712" t="str">
            <v>FA13</v>
          </cell>
          <cell r="M712" t="str">
            <v>FA13</v>
          </cell>
          <cell r="N712" t="str">
            <v>BI77</v>
          </cell>
          <cell r="O712" t="str">
            <v xml:space="preserve">Biology   </v>
          </cell>
          <cell r="P712" t="str">
            <v xml:space="preserve">Biology                       </v>
          </cell>
          <cell r="Q712" t="str">
            <v>BIOL</v>
          </cell>
          <cell r="R712" t="str">
            <v xml:space="preserve">Biology                            </v>
          </cell>
          <cell r="S712" t="str">
            <v xml:space="preserve">PHD </v>
          </cell>
          <cell r="T712" t="str">
            <v xml:space="preserve">R </v>
          </cell>
          <cell r="U712">
            <v>22</v>
          </cell>
          <cell r="V712" t="str">
            <v xml:space="preserve">ACC </v>
          </cell>
          <cell r="W712" t="str">
            <v>GADM</v>
          </cell>
          <cell r="X712" t="str">
            <v xml:space="preserve">NGR            </v>
          </cell>
          <cell r="Y712">
            <v>41564.13958333333</v>
          </cell>
          <cell r="Z712" t="str">
            <v>BIOLOGICAL SCIENCES</v>
          </cell>
          <cell r="AA712" t="e">
            <v>#N/A</v>
          </cell>
          <cell r="AB712" t="e">
            <v>#N/A</v>
          </cell>
          <cell r="AE712" t="str">
            <v>DOMESTIC</v>
          </cell>
          <cell r="AF712">
            <v>0</v>
          </cell>
        </row>
        <row r="713">
          <cell r="A713" t="str">
            <v>A08231549</v>
          </cell>
          <cell r="B713" t="str">
            <v xml:space="preserve">Tse, Edison Sueykay                </v>
          </cell>
          <cell r="C713" t="str">
            <v>M</v>
          </cell>
          <cell r="D713" t="str">
            <v>US</v>
          </cell>
          <cell r="E713" t="str">
            <v>United States of America</v>
          </cell>
          <cell r="F713" t="str">
            <v xml:space="preserve">  </v>
          </cell>
          <cell r="G713" t="str">
            <v>GR</v>
          </cell>
          <cell r="H713" t="str">
            <v>FA13</v>
          </cell>
          <cell r="I713" t="str">
            <v>RG</v>
          </cell>
          <cell r="J713" t="str">
            <v>MA</v>
          </cell>
          <cell r="K713" t="str">
            <v>FA12</v>
          </cell>
          <cell r="L713" t="str">
            <v>FA12</v>
          </cell>
          <cell r="M713" t="str">
            <v>FA13</v>
          </cell>
          <cell r="N713" t="str">
            <v>BI77</v>
          </cell>
          <cell r="O713" t="str">
            <v xml:space="preserve">Biology   </v>
          </cell>
          <cell r="P713" t="str">
            <v xml:space="preserve">Biology                       </v>
          </cell>
          <cell r="Q713" t="str">
            <v>BIOL</v>
          </cell>
          <cell r="R713" t="str">
            <v xml:space="preserve">Biology                            </v>
          </cell>
          <cell r="S713" t="str">
            <v xml:space="preserve">MS  </v>
          </cell>
          <cell r="T713" t="str">
            <v xml:space="preserve">R </v>
          </cell>
          <cell r="U713">
            <v>20</v>
          </cell>
          <cell r="V713" t="str">
            <v>NULL</v>
          </cell>
          <cell r="W713" t="str">
            <v>NULL</v>
          </cell>
          <cell r="X713" t="str">
            <v xml:space="preserve">CGR            </v>
          </cell>
          <cell r="Y713">
            <v>41564.13958333333</v>
          </cell>
          <cell r="Z713" t="str">
            <v>BIOLOGICAL SCIENCES</v>
          </cell>
          <cell r="AA713" t="e">
            <v>#N/A</v>
          </cell>
          <cell r="AB713" t="e">
            <v>#N/A</v>
          </cell>
          <cell r="AE713" t="str">
            <v>DOMESTIC</v>
          </cell>
          <cell r="AF713">
            <v>0</v>
          </cell>
        </row>
        <row r="714">
          <cell r="A714" t="str">
            <v>A08240785</v>
          </cell>
          <cell r="B714" t="str">
            <v xml:space="preserve">Davey, Shruti Krishna Kumar        </v>
          </cell>
          <cell r="C714" t="str">
            <v>F</v>
          </cell>
          <cell r="D714" t="str">
            <v>IN</v>
          </cell>
          <cell r="E714" t="str">
            <v>India</v>
          </cell>
          <cell r="F714" t="str">
            <v>PR</v>
          </cell>
          <cell r="G714" t="str">
            <v>GR</v>
          </cell>
          <cell r="H714" t="str">
            <v>FA13</v>
          </cell>
          <cell r="I714" t="str">
            <v>RG</v>
          </cell>
          <cell r="J714" t="str">
            <v>D1</v>
          </cell>
          <cell r="K714" t="str">
            <v>FA12</v>
          </cell>
          <cell r="L714" t="str">
            <v>FA12</v>
          </cell>
          <cell r="M714" t="str">
            <v>FA13</v>
          </cell>
          <cell r="N714" t="str">
            <v>BE75</v>
          </cell>
          <cell r="O714" t="str">
            <v xml:space="preserve">Bioengin  </v>
          </cell>
          <cell r="P714" t="str">
            <v xml:space="preserve">Bioengineering                </v>
          </cell>
          <cell r="Q714" t="str">
            <v>BENG</v>
          </cell>
          <cell r="R714" t="str">
            <v xml:space="preserve">Bioengineering                     </v>
          </cell>
          <cell r="S714" t="str">
            <v xml:space="preserve">PHD </v>
          </cell>
          <cell r="T714" t="str">
            <v xml:space="preserve">R </v>
          </cell>
          <cell r="U714">
            <v>14</v>
          </cell>
          <cell r="V714" t="str">
            <v>NULL</v>
          </cell>
          <cell r="W714" t="str">
            <v>NULL</v>
          </cell>
          <cell r="X714" t="str">
            <v xml:space="preserve">CGR            </v>
          </cell>
          <cell r="Y714">
            <v>41564.13958333333</v>
          </cell>
          <cell r="Z714" t="str">
            <v>JACOBS SCHOOL OF ENGINEERING</v>
          </cell>
          <cell r="AA714" t="e">
            <v>#N/A</v>
          </cell>
          <cell r="AB714" t="e">
            <v>#N/A</v>
          </cell>
          <cell r="AE714" t="str">
            <v>DOMESTIC</v>
          </cell>
          <cell r="AF714">
            <v>0</v>
          </cell>
        </row>
        <row r="715">
          <cell r="A715" t="str">
            <v>A08244992</v>
          </cell>
          <cell r="B715" t="str">
            <v xml:space="preserve">Paseman, Raymond Gerhard           </v>
          </cell>
          <cell r="C715" t="str">
            <v>M</v>
          </cell>
          <cell r="D715" t="str">
            <v>US</v>
          </cell>
          <cell r="E715" t="str">
            <v>United States of America</v>
          </cell>
          <cell r="F715" t="str">
            <v xml:space="preserve">  </v>
          </cell>
          <cell r="G715" t="str">
            <v>GR</v>
          </cell>
          <cell r="H715" t="str">
            <v>FA13</v>
          </cell>
          <cell r="I715" t="str">
            <v>RG</v>
          </cell>
          <cell r="J715" t="str">
            <v>MA</v>
          </cell>
          <cell r="K715" t="str">
            <v>FA12</v>
          </cell>
          <cell r="L715" t="str">
            <v>FA12</v>
          </cell>
          <cell r="M715" t="str">
            <v>FA13</v>
          </cell>
          <cell r="N715" t="str">
            <v>CS75</v>
          </cell>
          <cell r="O715" t="str">
            <v xml:space="preserve">Comp Sci  </v>
          </cell>
          <cell r="P715" t="str">
            <v xml:space="preserve">Computer Science              </v>
          </cell>
          <cell r="Q715" t="str">
            <v xml:space="preserve">CSE </v>
          </cell>
          <cell r="R715" t="str">
            <v xml:space="preserve">Computer Science &amp; Engineering     </v>
          </cell>
          <cell r="S715" t="str">
            <v xml:space="preserve">MS  </v>
          </cell>
          <cell r="T715" t="str">
            <v xml:space="preserve">R </v>
          </cell>
          <cell r="U715">
            <v>12</v>
          </cell>
          <cell r="V715" t="str">
            <v>NULL</v>
          </cell>
          <cell r="W715" t="str">
            <v>NULL</v>
          </cell>
          <cell r="X715" t="str">
            <v xml:space="preserve">CGR            </v>
          </cell>
          <cell r="Y715">
            <v>41564.13958333333</v>
          </cell>
          <cell r="Z715" t="str">
            <v>JACOBS SCHOOL OF ENGINEERING</v>
          </cell>
          <cell r="AA715" t="e">
            <v>#N/A</v>
          </cell>
          <cell r="AB715" t="e">
            <v>#N/A</v>
          </cell>
          <cell r="AE715" t="str">
            <v>DOMESTIC</v>
          </cell>
          <cell r="AF715">
            <v>0</v>
          </cell>
        </row>
        <row r="716">
          <cell r="A716" t="str">
            <v>A08245635</v>
          </cell>
          <cell r="B716" t="str">
            <v xml:space="preserve">Mellette, William Maxwell          </v>
          </cell>
          <cell r="C716" t="str">
            <v>M</v>
          </cell>
          <cell r="D716" t="str">
            <v>US</v>
          </cell>
          <cell r="E716" t="str">
            <v>United States of America</v>
          </cell>
          <cell r="F716" t="str">
            <v xml:space="preserve">  </v>
          </cell>
          <cell r="G716" t="str">
            <v>GR</v>
          </cell>
          <cell r="H716" t="str">
            <v>FA13</v>
          </cell>
          <cell r="I716" t="str">
            <v>RG</v>
          </cell>
          <cell r="J716" t="str">
            <v>D1</v>
          </cell>
          <cell r="K716" t="str">
            <v>FA12</v>
          </cell>
          <cell r="L716" t="str">
            <v>FA12</v>
          </cell>
          <cell r="M716" t="str">
            <v>FA13</v>
          </cell>
          <cell r="N716" t="str">
            <v>EC81</v>
          </cell>
          <cell r="O716" t="str">
            <v xml:space="preserve">Photonics </v>
          </cell>
          <cell r="P716" t="str">
            <v xml:space="preserve">Electr Engin (Photonics)      </v>
          </cell>
          <cell r="Q716" t="str">
            <v xml:space="preserve">ECE </v>
          </cell>
          <cell r="R716" t="str">
            <v xml:space="preserve">Electrical &amp; Computer Engineering  </v>
          </cell>
          <cell r="S716" t="str">
            <v xml:space="preserve">PHD </v>
          </cell>
          <cell r="T716" t="str">
            <v xml:space="preserve">R </v>
          </cell>
          <cell r="U716">
            <v>14</v>
          </cell>
          <cell r="V716" t="str">
            <v>NULL</v>
          </cell>
          <cell r="W716" t="str">
            <v>NULL</v>
          </cell>
          <cell r="X716" t="str">
            <v xml:space="preserve">CGR            </v>
          </cell>
          <cell r="Y716">
            <v>41564.13958333333</v>
          </cell>
          <cell r="Z716" t="str">
            <v>JACOBS SCHOOL OF ENGINEERING</v>
          </cell>
          <cell r="AA716" t="e">
            <v>#N/A</v>
          </cell>
          <cell r="AB716" t="e">
            <v>#N/A</v>
          </cell>
          <cell r="AE716" t="str">
            <v>DOMESTIC</v>
          </cell>
          <cell r="AF716">
            <v>0</v>
          </cell>
        </row>
        <row r="717">
          <cell r="A717" t="str">
            <v>A08247327</v>
          </cell>
          <cell r="B717" t="str">
            <v xml:space="preserve">Van Horn, Grant Richard            </v>
          </cell>
          <cell r="C717" t="str">
            <v>M</v>
          </cell>
          <cell r="D717" t="str">
            <v>US</v>
          </cell>
          <cell r="E717" t="str">
            <v>United States of America</v>
          </cell>
          <cell r="F717" t="str">
            <v xml:space="preserve">  </v>
          </cell>
          <cell r="G717" t="str">
            <v>GR</v>
          </cell>
          <cell r="H717" t="str">
            <v>FA13</v>
          </cell>
          <cell r="I717" t="str">
            <v>RG</v>
          </cell>
          <cell r="J717" t="str">
            <v>MA</v>
          </cell>
          <cell r="K717" t="str">
            <v>SP12</v>
          </cell>
          <cell r="L717" t="str">
            <v>SP12</v>
          </cell>
          <cell r="M717" t="str">
            <v>FA13</v>
          </cell>
          <cell r="N717" t="str">
            <v>CS75</v>
          </cell>
          <cell r="O717" t="str">
            <v xml:space="preserve">Comp Sci  </v>
          </cell>
          <cell r="P717" t="str">
            <v xml:space="preserve">Computer Science              </v>
          </cell>
          <cell r="Q717" t="str">
            <v xml:space="preserve">CSE </v>
          </cell>
          <cell r="R717" t="str">
            <v xml:space="preserve">Computer Science &amp; Engineering     </v>
          </cell>
          <cell r="S717" t="str">
            <v xml:space="preserve">MS  </v>
          </cell>
          <cell r="T717" t="str">
            <v xml:space="preserve">R </v>
          </cell>
          <cell r="U717">
            <v>4</v>
          </cell>
          <cell r="V717" t="str">
            <v>NULL</v>
          </cell>
          <cell r="W717" t="str">
            <v>NULL</v>
          </cell>
          <cell r="X717" t="str">
            <v xml:space="preserve">CGR            </v>
          </cell>
          <cell r="Y717">
            <v>41564.13958333333</v>
          </cell>
          <cell r="Z717" t="str">
            <v>JACOBS SCHOOL OF ENGINEERING</v>
          </cell>
          <cell r="AA717" t="e">
            <v>#N/A</v>
          </cell>
          <cell r="AB717" t="e">
            <v>#N/A</v>
          </cell>
          <cell r="AE717" t="str">
            <v>DOMESTIC</v>
          </cell>
          <cell r="AF717">
            <v>0</v>
          </cell>
        </row>
        <row r="718">
          <cell r="A718" t="str">
            <v>A08247515</v>
          </cell>
          <cell r="B718" t="str">
            <v xml:space="preserve">Lombardo, Daniel Marcus            </v>
          </cell>
          <cell r="C718" t="str">
            <v>M</v>
          </cell>
          <cell r="D718" t="str">
            <v>US</v>
          </cell>
          <cell r="E718" t="str">
            <v>United States of America</v>
          </cell>
          <cell r="F718" t="str">
            <v xml:space="preserve">  </v>
          </cell>
          <cell r="G718" t="str">
            <v>GR</v>
          </cell>
          <cell r="H718" t="str">
            <v>FA13</v>
          </cell>
          <cell r="I718" t="str">
            <v>RG</v>
          </cell>
          <cell r="J718" t="str">
            <v>D1</v>
          </cell>
          <cell r="K718" t="str">
            <v>FA12</v>
          </cell>
          <cell r="L718" t="str">
            <v>FA12</v>
          </cell>
          <cell r="M718" t="str">
            <v>FA13</v>
          </cell>
          <cell r="N718" t="str">
            <v>PY76</v>
          </cell>
          <cell r="O718" t="str">
            <v xml:space="preserve">Physics   </v>
          </cell>
          <cell r="P718" t="str">
            <v xml:space="preserve">Physics                       </v>
          </cell>
          <cell r="Q718" t="str">
            <v>PHYS</v>
          </cell>
          <cell r="R718" t="str">
            <v xml:space="preserve">Physics                            </v>
          </cell>
          <cell r="S718" t="str">
            <v xml:space="preserve">PHD </v>
          </cell>
          <cell r="T718" t="str">
            <v xml:space="preserve">R </v>
          </cell>
          <cell r="U718">
            <v>12</v>
          </cell>
          <cell r="V718" t="str">
            <v>NULL</v>
          </cell>
          <cell r="W718" t="str">
            <v>NULL</v>
          </cell>
          <cell r="X718" t="str">
            <v xml:space="preserve">CGR            </v>
          </cell>
          <cell r="Y718">
            <v>41564.13958333333</v>
          </cell>
          <cell r="Z718" t="str">
            <v>PHYSICAL SCIENCES</v>
          </cell>
          <cell r="AA718" t="e">
            <v>#N/A</v>
          </cell>
          <cell r="AB718" t="e">
            <v>#N/A</v>
          </cell>
          <cell r="AE718" t="str">
            <v>DOMESTIC</v>
          </cell>
          <cell r="AF718">
            <v>0</v>
          </cell>
        </row>
        <row r="719">
          <cell r="A719" t="str">
            <v>A08251082</v>
          </cell>
          <cell r="B719" t="str">
            <v xml:space="preserve">Tam, Anna                          </v>
          </cell>
          <cell r="C719" t="str">
            <v>F</v>
          </cell>
          <cell r="D719" t="str">
            <v>US</v>
          </cell>
          <cell r="E719" t="str">
            <v>United States of America</v>
          </cell>
          <cell r="F719" t="str">
            <v xml:space="preserve">  </v>
          </cell>
          <cell r="G719" t="str">
            <v>GR</v>
          </cell>
          <cell r="H719" t="str">
            <v>FA13</v>
          </cell>
          <cell r="I719" t="str">
            <v>RG</v>
          </cell>
          <cell r="J719" t="str">
            <v>MA</v>
          </cell>
          <cell r="K719" t="str">
            <v>FA13</v>
          </cell>
          <cell r="L719" t="str">
            <v>FA13</v>
          </cell>
          <cell r="M719" t="str">
            <v>FA13</v>
          </cell>
          <cell r="N719" t="str">
            <v>SE75</v>
          </cell>
          <cell r="O719" t="str">
            <v>Struct Eng</v>
          </cell>
          <cell r="P719" t="str">
            <v xml:space="preserve">Structural Engineering        </v>
          </cell>
          <cell r="Q719" t="str">
            <v xml:space="preserve">SE  </v>
          </cell>
          <cell r="R719" t="str">
            <v xml:space="preserve">Structural Engineering             </v>
          </cell>
          <cell r="S719" t="str">
            <v xml:space="preserve">MS  </v>
          </cell>
          <cell r="T719" t="str">
            <v xml:space="preserve">R </v>
          </cell>
          <cell r="U719">
            <v>18</v>
          </cell>
          <cell r="V719" t="str">
            <v xml:space="preserve">ACC </v>
          </cell>
          <cell r="W719" t="str">
            <v>GADM</v>
          </cell>
          <cell r="X719" t="str">
            <v xml:space="preserve">NGR            </v>
          </cell>
          <cell r="Y719">
            <v>41564.13958333333</v>
          </cell>
          <cell r="Z719" t="str">
            <v>JACOBS SCHOOL OF ENGINEERING</v>
          </cell>
          <cell r="AA719" t="e">
            <v>#N/A</v>
          </cell>
          <cell r="AB719" t="e">
            <v>#N/A</v>
          </cell>
          <cell r="AE719" t="str">
            <v>DOMESTIC</v>
          </cell>
          <cell r="AF719">
            <v>0</v>
          </cell>
        </row>
        <row r="720">
          <cell r="A720" t="str">
            <v>A08253078</v>
          </cell>
          <cell r="B720" t="str">
            <v xml:space="preserve">Mih, Nathan Da-Wei                 </v>
          </cell>
          <cell r="C720" t="str">
            <v>M</v>
          </cell>
          <cell r="D720" t="str">
            <v>US</v>
          </cell>
          <cell r="E720" t="str">
            <v>United States of America</v>
          </cell>
          <cell r="F720" t="str">
            <v xml:space="preserve">  </v>
          </cell>
          <cell r="G720" t="str">
            <v>GR</v>
          </cell>
          <cell r="H720" t="str">
            <v>FA13</v>
          </cell>
          <cell r="I720" t="str">
            <v>RG</v>
          </cell>
          <cell r="J720" t="str">
            <v>D1</v>
          </cell>
          <cell r="K720" t="str">
            <v>FA12</v>
          </cell>
          <cell r="L720" t="str">
            <v>FA12</v>
          </cell>
          <cell r="M720" t="str">
            <v>FA13</v>
          </cell>
          <cell r="N720" t="str">
            <v>BF76</v>
          </cell>
          <cell r="O720" t="str">
            <v>Bio&amp;SysBio</v>
          </cell>
          <cell r="P720" t="str">
            <v xml:space="preserve">Bioinformatics &amp; Systems Bio  </v>
          </cell>
          <cell r="Q720" t="str">
            <v>BINF</v>
          </cell>
          <cell r="R720" t="str">
            <v xml:space="preserve">Bioinformatics and Systems Biology </v>
          </cell>
          <cell r="S720" t="str">
            <v xml:space="preserve">PHD </v>
          </cell>
          <cell r="T720" t="str">
            <v xml:space="preserve">R </v>
          </cell>
          <cell r="U720">
            <v>12</v>
          </cell>
          <cell r="V720" t="str">
            <v>NULL</v>
          </cell>
          <cell r="W720" t="str">
            <v>NULL</v>
          </cell>
          <cell r="X720" t="str">
            <v xml:space="preserve">CGR            </v>
          </cell>
          <cell r="Y720">
            <v>41564.13958333333</v>
          </cell>
          <cell r="Z720" t="str">
            <v>JACOBS SCHOOL OF ENGINEERING</v>
          </cell>
          <cell r="AA720" t="e">
            <v>#N/A</v>
          </cell>
          <cell r="AB720" t="e">
            <v>#N/A</v>
          </cell>
          <cell r="AE720" t="str">
            <v>DOMESTIC</v>
          </cell>
          <cell r="AF720">
            <v>0</v>
          </cell>
        </row>
        <row r="721">
          <cell r="A721" t="str">
            <v>A08254023</v>
          </cell>
          <cell r="B721" t="str">
            <v xml:space="preserve">Dyo, Jeffrey Gary                  </v>
          </cell>
          <cell r="C721" t="str">
            <v>M</v>
          </cell>
          <cell r="D721" t="str">
            <v>US</v>
          </cell>
          <cell r="E721" t="str">
            <v>United States of America</v>
          </cell>
          <cell r="F721" t="str">
            <v xml:space="preserve">  </v>
          </cell>
          <cell r="G721" t="str">
            <v>GR</v>
          </cell>
          <cell r="H721" t="str">
            <v>FA13</v>
          </cell>
          <cell r="I721" t="str">
            <v>RG</v>
          </cell>
          <cell r="J721" t="str">
            <v>MA</v>
          </cell>
          <cell r="K721" t="str">
            <v>FA12</v>
          </cell>
          <cell r="L721" t="str">
            <v>FA12</v>
          </cell>
          <cell r="M721" t="str">
            <v>FA13</v>
          </cell>
          <cell r="N721" t="str">
            <v>BI77</v>
          </cell>
          <cell r="O721" t="str">
            <v xml:space="preserve">Biology   </v>
          </cell>
          <cell r="P721" t="str">
            <v xml:space="preserve">Biology                       </v>
          </cell>
          <cell r="Q721" t="str">
            <v>BIOL</v>
          </cell>
          <cell r="R721" t="str">
            <v xml:space="preserve">Biology                            </v>
          </cell>
          <cell r="S721" t="str">
            <v xml:space="preserve">MS  </v>
          </cell>
          <cell r="T721" t="str">
            <v xml:space="preserve">R </v>
          </cell>
          <cell r="U721">
            <v>16</v>
          </cell>
          <cell r="V721" t="str">
            <v>NULL</v>
          </cell>
          <cell r="W721" t="str">
            <v>NULL</v>
          </cell>
          <cell r="X721" t="str">
            <v xml:space="preserve">CGR            </v>
          </cell>
          <cell r="Y721">
            <v>41564.13958333333</v>
          </cell>
          <cell r="Z721" t="str">
            <v>BIOLOGICAL SCIENCES</v>
          </cell>
          <cell r="AA721" t="e">
            <v>#N/A</v>
          </cell>
          <cell r="AB721" t="e">
            <v>#N/A</v>
          </cell>
          <cell r="AE721" t="str">
            <v>DOMESTIC</v>
          </cell>
          <cell r="AF721">
            <v>0</v>
          </cell>
        </row>
        <row r="722">
          <cell r="A722" t="str">
            <v>A08256855</v>
          </cell>
          <cell r="B722" t="str">
            <v xml:space="preserve">Gibbons, Michael Connor            </v>
          </cell>
          <cell r="C722" t="str">
            <v>M</v>
          </cell>
          <cell r="D722" t="str">
            <v>US</v>
          </cell>
          <cell r="E722" t="str">
            <v>United States of America</v>
          </cell>
          <cell r="F722" t="str">
            <v xml:space="preserve">  </v>
          </cell>
          <cell r="G722" t="str">
            <v>GR</v>
          </cell>
          <cell r="H722" t="str">
            <v>FA13</v>
          </cell>
          <cell r="I722" t="str">
            <v>RG</v>
          </cell>
          <cell r="J722" t="str">
            <v>D1</v>
          </cell>
          <cell r="K722" t="str">
            <v>FA13</v>
          </cell>
          <cell r="L722" t="str">
            <v>FA13</v>
          </cell>
          <cell r="M722" t="str">
            <v>FA13</v>
          </cell>
          <cell r="N722" t="str">
            <v>BE75</v>
          </cell>
          <cell r="O722" t="str">
            <v xml:space="preserve">Bioengin  </v>
          </cell>
          <cell r="P722" t="str">
            <v xml:space="preserve">Bioengineering                </v>
          </cell>
          <cell r="Q722" t="str">
            <v>BENG</v>
          </cell>
          <cell r="R722" t="str">
            <v xml:space="preserve">Bioengineering                     </v>
          </cell>
          <cell r="S722" t="str">
            <v xml:space="preserve">PHD </v>
          </cell>
          <cell r="T722" t="str">
            <v xml:space="preserve">R </v>
          </cell>
          <cell r="U722">
            <v>18</v>
          </cell>
          <cell r="V722" t="str">
            <v xml:space="preserve">ACC </v>
          </cell>
          <cell r="W722" t="str">
            <v>GADM</v>
          </cell>
          <cell r="X722" t="str">
            <v xml:space="preserve">NGR            </v>
          </cell>
          <cell r="Y722">
            <v>41564.13958333333</v>
          </cell>
          <cell r="Z722" t="str">
            <v>JACOBS SCHOOL OF ENGINEERING</v>
          </cell>
          <cell r="AA722" t="e">
            <v>#N/A</v>
          </cell>
          <cell r="AB722" t="e">
            <v>#N/A</v>
          </cell>
          <cell r="AE722" t="str">
            <v>DOMESTIC</v>
          </cell>
          <cell r="AF722">
            <v>0</v>
          </cell>
        </row>
        <row r="723">
          <cell r="A723" t="str">
            <v>A08257997</v>
          </cell>
          <cell r="B723" t="str">
            <v xml:space="preserve">Strawson, James Robert             </v>
          </cell>
          <cell r="C723" t="str">
            <v>M</v>
          </cell>
          <cell r="D723" t="str">
            <v>GB</v>
          </cell>
          <cell r="E723" t="str">
            <v>United Kingdom</v>
          </cell>
          <cell r="F723" t="str">
            <v>PR</v>
          </cell>
          <cell r="G723" t="str">
            <v>GR</v>
          </cell>
          <cell r="H723" t="str">
            <v>FA13</v>
          </cell>
          <cell r="I723" t="str">
            <v>RG</v>
          </cell>
          <cell r="J723" t="str">
            <v>D1</v>
          </cell>
          <cell r="K723" t="str">
            <v>FA13</v>
          </cell>
          <cell r="L723" t="str">
            <v>FA12</v>
          </cell>
          <cell r="M723" t="str">
            <v>FA13</v>
          </cell>
          <cell r="N723" t="str">
            <v>MC81</v>
          </cell>
          <cell r="O723" t="str">
            <v>Mech Engin</v>
          </cell>
          <cell r="P723" t="str">
            <v xml:space="preserve">Engin Scis (Mechanical Engin) </v>
          </cell>
          <cell r="Q723" t="str">
            <v xml:space="preserve">MAE </v>
          </cell>
          <cell r="R723" t="str">
            <v xml:space="preserve">Mechanical &amp; Aerospace Engineering </v>
          </cell>
          <cell r="S723" t="str">
            <v xml:space="preserve">PHD </v>
          </cell>
          <cell r="T723" t="str">
            <v xml:space="preserve">R </v>
          </cell>
          <cell r="U723">
            <v>12</v>
          </cell>
          <cell r="V723" t="str">
            <v>LVRT</v>
          </cell>
          <cell r="W723" t="str">
            <v>LVRT</v>
          </cell>
          <cell r="X723" t="str">
            <v xml:space="preserve">RGR            </v>
          </cell>
          <cell r="Y723">
            <v>41564.13958333333</v>
          </cell>
          <cell r="Z723" t="str">
            <v>JACOBS SCHOOL OF ENGINEERING</v>
          </cell>
          <cell r="AA723" t="e">
            <v>#N/A</v>
          </cell>
          <cell r="AB723" t="e">
            <v>#N/A</v>
          </cell>
          <cell r="AE723" t="str">
            <v>DOMESTIC</v>
          </cell>
          <cell r="AF723">
            <v>0</v>
          </cell>
        </row>
        <row r="724">
          <cell r="A724" t="str">
            <v>A08261097</v>
          </cell>
          <cell r="B724" t="str">
            <v xml:space="preserve">Bojorquez-Gomez, Ana Luisa         </v>
          </cell>
          <cell r="C724" t="str">
            <v>F</v>
          </cell>
          <cell r="D724" t="str">
            <v>US</v>
          </cell>
          <cell r="E724" t="str">
            <v>United States of America</v>
          </cell>
          <cell r="F724" t="str">
            <v xml:space="preserve">  </v>
          </cell>
          <cell r="G724" t="str">
            <v>GR</v>
          </cell>
          <cell r="H724" t="str">
            <v>FA13</v>
          </cell>
          <cell r="I724" t="str">
            <v>RG</v>
          </cell>
          <cell r="J724" t="str">
            <v>MA</v>
          </cell>
          <cell r="K724" t="str">
            <v>FA13</v>
          </cell>
          <cell r="L724" t="str">
            <v>FA13</v>
          </cell>
          <cell r="M724" t="str">
            <v>FA13</v>
          </cell>
          <cell r="N724" t="str">
            <v>BE75</v>
          </cell>
          <cell r="O724" t="str">
            <v xml:space="preserve">Bioengin  </v>
          </cell>
          <cell r="P724" t="str">
            <v xml:space="preserve">Bioengineering                </v>
          </cell>
          <cell r="Q724" t="str">
            <v>BENG</v>
          </cell>
          <cell r="R724" t="str">
            <v xml:space="preserve">Bioengineering                     </v>
          </cell>
          <cell r="S724" t="str">
            <v xml:space="preserve">MS  </v>
          </cell>
          <cell r="T724" t="str">
            <v xml:space="preserve">R </v>
          </cell>
          <cell r="U724">
            <v>14</v>
          </cell>
          <cell r="V724" t="str">
            <v xml:space="preserve">ACC </v>
          </cell>
          <cell r="W724" t="str">
            <v>GADM</v>
          </cell>
          <cell r="X724" t="str">
            <v xml:space="preserve">NGR            </v>
          </cell>
          <cell r="Y724">
            <v>41564.13958333333</v>
          </cell>
          <cell r="Z724" t="str">
            <v>JACOBS SCHOOL OF ENGINEERING</v>
          </cell>
          <cell r="AA724" t="e">
            <v>#N/A</v>
          </cell>
          <cell r="AB724" t="e">
            <v>#N/A</v>
          </cell>
          <cell r="AE724" t="str">
            <v>DOMESTIC</v>
          </cell>
          <cell r="AF724">
            <v>0</v>
          </cell>
        </row>
        <row r="725">
          <cell r="A725" t="str">
            <v>A08262223</v>
          </cell>
          <cell r="B725" t="str">
            <v xml:space="preserve">Martin, Thomas Patrick             </v>
          </cell>
          <cell r="C725" t="str">
            <v>M</v>
          </cell>
          <cell r="D725" t="str">
            <v>US</v>
          </cell>
          <cell r="E725" t="str">
            <v>United States of America</v>
          </cell>
          <cell r="F725" t="str">
            <v xml:space="preserve">  </v>
          </cell>
          <cell r="G725" t="str">
            <v>GR</v>
          </cell>
          <cell r="H725" t="str">
            <v>FA13</v>
          </cell>
          <cell r="I725" t="str">
            <v>RG</v>
          </cell>
          <cell r="J725" t="str">
            <v>MA</v>
          </cell>
          <cell r="K725" t="str">
            <v>SP13</v>
          </cell>
          <cell r="L725" t="str">
            <v>SP13</v>
          </cell>
          <cell r="M725" t="str">
            <v>FA13</v>
          </cell>
          <cell r="N725" t="str">
            <v>SI76</v>
          </cell>
          <cell r="O725" t="str">
            <v>Earth Scis</v>
          </cell>
          <cell r="P725" t="str">
            <v xml:space="preserve">Earth Sciences                </v>
          </cell>
          <cell r="Q725" t="str">
            <v xml:space="preserve">SIO </v>
          </cell>
          <cell r="R725" t="str">
            <v>Scripps Institution of Oceanography</v>
          </cell>
          <cell r="S725" t="str">
            <v xml:space="preserve">MS  </v>
          </cell>
          <cell r="T725" t="str">
            <v xml:space="preserve">R </v>
          </cell>
          <cell r="U725">
            <v>20</v>
          </cell>
          <cell r="V725" t="str">
            <v>NULL</v>
          </cell>
          <cell r="W725" t="str">
            <v>NULL</v>
          </cell>
          <cell r="X725" t="str">
            <v xml:space="preserve">CGR            </v>
          </cell>
          <cell r="Y725">
            <v>41564.13958333333</v>
          </cell>
          <cell r="Z725" t="str">
            <v>SCRIPPS INSTITUTE OF OCEANOGRAPHY</v>
          </cell>
          <cell r="AA725" t="e">
            <v>#N/A</v>
          </cell>
          <cell r="AB725" t="e">
            <v>#N/A</v>
          </cell>
          <cell r="AE725" t="str">
            <v>DOMESTIC</v>
          </cell>
          <cell r="AF725">
            <v>0</v>
          </cell>
        </row>
        <row r="726">
          <cell r="A726" t="str">
            <v>A08263365</v>
          </cell>
          <cell r="B726" t="str">
            <v xml:space="preserve">Leah-Martin, Vincent Andrew        </v>
          </cell>
          <cell r="C726" t="str">
            <v>M</v>
          </cell>
          <cell r="D726" t="str">
            <v>US</v>
          </cell>
          <cell r="E726" t="str">
            <v>United States of America</v>
          </cell>
          <cell r="F726" t="str">
            <v xml:space="preserve">  </v>
          </cell>
          <cell r="G726" t="str">
            <v>GR</v>
          </cell>
          <cell r="H726" t="str">
            <v>FA13</v>
          </cell>
          <cell r="I726" t="str">
            <v>RG</v>
          </cell>
          <cell r="J726" t="str">
            <v>D1</v>
          </cell>
          <cell r="K726" t="str">
            <v>FA12</v>
          </cell>
          <cell r="L726" t="str">
            <v>FA12</v>
          </cell>
          <cell r="M726" t="str">
            <v>FA13</v>
          </cell>
          <cell r="N726" t="str">
            <v>EN75</v>
          </cell>
          <cell r="O726" t="str">
            <v xml:space="preserve">Economics </v>
          </cell>
          <cell r="P726" t="str">
            <v xml:space="preserve">Economics                     </v>
          </cell>
          <cell r="Q726" t="str">
            <v>ECON</v>
          </cell>
          <cell r="R726" t="str">
            <v xml:space="preserve">Economics                          </v>
          </cell>
          <cell r="S726" t="str">
            <v xml:space="preserve">PHD </v>
          </cell>
          <cell r="T726" t="str">
            <v xml:space="preserve">R </v>
          </cell>
          <cell r="U726">
            <v>16</v>
          </cell>
          <cell r="V726" t="str">
            <v>NULL</v>
          </cell>
          <cell r="W726" t="str">
            <v>NULL</v>
          </cell>
          <cell r="X726" t="str">
            <v xml:space="preserve">CGR            </v>
          </cell>
          <cell r="Y726">
            <v>41564.13958333333</v>
          </cell>
          <cell r="Z726" t="str">
            <v>SOCIAL SCIENCES</v>
          </cell>
          <cell r="AA726" t="e">
            <v>#N/A</v>
          </cell>
          <cell r="AB726" t="e">
            <v>#N/A</v>
          </cell>
          <cell r="AE726" t="str">
            <v>DOMESTIC</v>
          </cell>
          <cell r="AF726">
            <v>0</v>
          </cell>
        </row>
        <row r="727">
          <cell r="A727" t="str">
            <v>A08264483</v>
          </cell>
          <cell r="B727" t="str">
            <v xml:space="preserve">Hiel, Tom Jan                      </v>
          </cell>
          <cell r="C727" t="str">
            <v>M</v>
          </cell>
          <cell r="D727" t="str">
            <v>US</v>
          </cell>
          <cell r="E727" t="str">
            <v>United States of America</v>
          </cell>
          <cell r="F727" t="str">
            <v xml:space="preserve">  </v>
          </cell>
          <cell r="G727" t="str">
            <v>GR</v>
          </cell>
          <cell r="H727" t="str">
            <v>FA13</v>
          </cell>
          <cell r="I727" t="str">
            <v>RG</v>
          </cell>
          <cell r="J727" t="str">
            <v>MA</v>
          </cell>
          <cell r="K727" t="str">
            <v>FA12</v>
          </cell>
          <cell r="L727" t="str">
            <v>FA12</v>
          </cell>
          <cell r="M727" t="str">
            <v>FA13</v>
          </cell>
          <cell r="N727" t="str">
            <v>SE75</v>
          </cell>
          <cell r="O727" t="str">
            <v>Struct Eng</v>
          </cell>
          <cell r="P727" t="str">
            <v xml:space="preserve">Structural Engineering        </v>
          </cell>
          <cell r="Q727" t="str">
            <v xml:space="preserve">SE  </v>
          </cell>
          <cell r="R727" t="str">
            <v xml:space="preserve">Structural Engineering             </v>
          </cell>
          <cell r="S727" t="str">
            <v xml:space="preserve">MS  </v>
          </cell>
          <cell r="T727" t="str">
            <v xml:space="preserve">R </v>
          </cell>
          <cell r="U727">
            <v>14</v>
          </cell>
          <cell r="V727" t="str">
            <v>NULL</v>
          </cell>
          <cell r="W727" t="str">
            <v>NULL</v>
          </cell>
          <cell r="X727" t="str">
            <v xml:space="preserve">CGR            </v>
          </cell>
          <cell r="Y727">
            <v>41564.13958333333</v>
          </cell>
          <cell r="Z727" t="str">
            <v>JACOBS SCHOOL OF ENGINEERING</v>
          </cell>
          <cell r="AA727" t="e">
            <v>#N/A</v>
          </cell>
          <cell r="AB727" t="e">
            <v>#N/A</v>
          </cell>
          <cell r="AE727" t="str">
            <v>DOMESTIC</v>
          </cell>
          <cell r="AF727">
            <v>0</v>
          </cell>
        </row>
        <row r="728">
          <cell r="A728" t="str">
            <v>A08266962</v>
          </cell>
          <cell r="B728" t="str">
            <v xml:space="preserve">Moc, Courtney                      </v>
          </cell>
          <cell r="C728" t="str">
            <v>F</v>
          </cell>
          <cell r="D728" t="str">
            <v>US</v>
          </cell>
          <cell r="E728" t="str">
            <v>United States of America</v>
          </cell>
          <cell r="F728" t="str">
            <v xml:space="preserve">  </v>
          </cell>
          <cell r="G728" t="str">
            <v>GR</v>
          </cell>
          <cell r="H728" t="str">
            <v>FA13</v>
          </cell>
          <cell r="I728" t="str">
            <v>RG</v>
          </cell>
          <cell r="J728" t="str">
            <v>MA</v>
          </cell>
          <cell r="K728" t="str">
            <v>FA13</v>
          </cell>
          <cell r="L728" t="str">
            <v>FA13</v>
          </cell>
          <cell r="M728" t="str">
            <v>FA13</v>
          </cell>
          <cell r="N728" t="str">
            <v>BI77</v>
          </cell>
          <cell r="O728" t="str">
            <v xml:space="preserve">Biology   </v>
          </cell>
          <cell r="P728" t="str">
            <v xml:space="preserve">Biology                       </v>
          </cell>
          <cell r="Q728" t="str">
            <v>BIOL</v>
          </cell>
          <cell r="R728" t="str">
            <v xml:space="preserve">Biology                            </v>
          </cell>
          <cell r="S728" t="str">
            <v xml:space="preserve">MS  </v>
          </cell>
          <cell r="T728" t="str">
            <v xml:space="preserve">R </v>
          </cell>
          <cell r="U728">
            <v>16</v>
          </cell>
          <cell r="V728" t="str">
            <v xml:space="preserve">ACC </v>
          </cell>
          <cell r="W728" t="str">
            <v>GADM</v>
          </cell>
          <cell r="X728" t="str">
            <v xml:space="preserve">NGR            </v>
          </cell>
          <cell r="Y728">
            <v>41564.13958333333</v>
          </cell>
          <cell r="Z728" t="str">
            <v>BIOLOGICAL SCIENCES</v>
          </cell>
          <cell r="AA728" t="e">
            <v>#N/A</v>
          </cell>
          <cell r="AB728" t="e">
            <v>#N/A</v>
          </cell>
          <cell r="AE728" t="str">
            <v>DOMESTIC</v>
          </cell>
          <cell r="AF728">
            <v>0</v>
          </cell>
        </row>
        <row r="729">
          <cell r="A729" t="str">
            <v>A08274183</v>
          </cell>
          <cell r="B729" t="str">
            <v xml:space="preserve">Grewal, Vikrant Singh              </v>
          </cell>
          <cell r="C729" t="str">
            <v>M</v>
          </cell>
          <cell r="D729" t="str">
            <v>US</v>
          </cell>
          <cell r="E729" t="str">
            <v>United States of America</v>
          </cell>
          <cell r="F729" t="str">
            <v xml:space="preserve">  </v>
          </cell>
          <cell r="G729" t="str">
            <v>GR</v>
          </cell>
          <cell r="H729" t="str">
            <v>FA13</v>
          </cell>
          <cell r="I729" t="str">
            <v>RG</v>
          </cell>
          <cell r="J729" t="str">
            <v>MA</v>
          </cell>
          <cell r="K729" t="str">
            <v>FA13</v>
          </cell>
          <cell r="L729" t="str">
            <v>FA13</v>
          </cell>
          <cell r="M729" t="str">
            <v>FA13</v>
          </cell>
          <cell r="N729" t="str">
            <v>EC81</v>
          </cell>
          <cell r="O729" t="str">
            <v xml:space="preserve">Photonics </v>
          </cell>
          <cell r="P729" t="str">
            <v xml:space="preserve">Electr Engin (Photonics)      </v>
          </cell>
          <cell r="Q729" t="str">
            <v xml:space="preserve">ECE </v>
          </cell>
          <cell r="R729" t="str">
            <v xml:space="preserve">Electrical &amp; Computer Engineering  </v>
          </cell>
          <cell r="S729" t="str">
            <v xml:space="preserve">MS  </v>
          </cell>
          <cell r="T729" t="str">
            <v xml:space="preserve">R </v>
          </cell>
          <cell r="U729">
            <v>16</v>
          </cell>
          <cell r="V729" t="str">
            <v xml:space="preserve">ACC </v>
          </cell>
          <cell r="W729" t="str">
            <v>GADM</v>
          </cell>
          <cell r="X729" t="str">
            <v xml:space="preserve">NGR            </v>
          </cell>
          <cell r="Y729">
            <v>41564.13958333333</v>
          </cell>
          <cell r="Z729" t="str">
            <v>JACOBS SCHOOL OF ENGINEERING</v>
          </cell>
          <cell r="AA729" t="e">
            <v>#N/A</v>
          </cell>
          <cell r="AB729" t="e">
            <v>#N/A</v>
          </cell>
          <cell r="AE729" t="str">
            <v>DOMESTIC</v>
          </cell>
          <cell r="AF729">
            <v>0</v>
          </cell>
        </row>
        <row r="730">
          <cell r="A730" t="str">
            <v>A08275052</v>
          </cell>
          <cell r="B730" t="str">
            <v xml:space="preserve">Baumgart, Leo A                    </v>
          </cell>
          <cell r="C730" t="str">
            <v>M</v>
          </cell>
          <cell r="D730" t="str">
            <v>US</v>
          </cell>
          <cell r="E730" t="str">
            <v>United States of America</v>
          </cell>
          <cell r="F730" t="str">
            <v xml:space="preserve">  </v>
          </cell>
          <cell r="G730" t="str">
            <v>GR</v>
          </cell>
          <cell r="H730" t="str">
            <v>FA13</v>
          </cell>
          <cell r="I730" t="str">
            <v>RG</v>
          </cell>
          <cell r="J730" t="str">
            <v>D1</v>
          </cell>
          <cell r="K730" t="str">
            <v>FA13</v>
          </cell>
          <cell r="L730" t="str">
            <v>FA13</v>
          </cell>
          <cell r="M730" t="str">
            <v>FA13</v>
          </cell>
          <cell r="N730" t="str">
            <v>BI77</v>
          </cell>
          <cell r="O730" t="str">
            <v xml:space="preserve">Biology   </v>
          </cell>
          <cell r="P730" t="str">
            <v xml:space="preserve">Biology                       </v>
          </cell>
          <cell r="Q730" t="str">
            <v>BIOL</v>
          </cell>
          <cell r="R730" t="str">
            <v xml:space="preserve">Biology                            </v>
          </cell>
          <cell r="S730" t="str">
            <v xml:space="preserve">PHD </v>
          </cell>
          <cell r="T730" t="str">
            <v xml:space="preserve">R </v>
          </cell>
          <cell r="U730">
            <v>24</v>
          </cell>
          <cell r="V730" t="str">
            <v xml:space="preserve">ACC </v>
          </cell>
          <cell r="W730" t="str">
            <v>GADM</v>
          </cell>
          <cell r="X730" t="str">
            <v xml:space="preserve">NGR            </v>
          </cell>
          <cell r="Y730">
            <v>41564.13958333333</v>
          </cell>
          <cell r="Z730" t="str">
            <v>BIOLOGICAL SCIENCES</v>
          </cell>
          <cell r="AA730" t="e">
            <v>#N/A</v>
          </cell>
          <cell r="AB730" t="e">
            <v>#N/A</v>
          </cell>
          <cell r="AE730" t="str">
            <v>DOMESTIC</v>
          </cell>
          <cell r="AF730">
            <v>0</v>
          </cell>
        </row>
        <row r="731">
          <cell r="A731" t="str">
            <v>A08278595</v>
          </cell>
          <cell r="B731" t="str">
            <v xml:space="preserve">Burkenroad, Aaron David            </v>
          </cell>
          <cell r="C731" t="str">
            <v>M</v>
          </cell>
          <cell r="D731" t="str">
            <v>US</v>
          </cell>
          <cell r="E731" t="str">
            <v>United States of America</v>
          </cell>
          <cell r="F731" t="str">
            <v xml:space="preserve">  </v>
          </cell>
          <cell r="G731" t="str">
            <v>GR</v>
          </cell>
          <cell r="H731" t="str">
            <v>FA13</v>
          </cell>
          <cell r="I731" t="str">
            <v>RG</v>
          </cell>
          <cell r="J731" t="str">
            <v>MA</v>
          </cell>
          <cell r="K731" t="str">
            <v>FA12</v>
          </cell>
          <cell r="L731" t="str">
            <v>FA12</v>
          </cell>
          <cell r="M731" t="str">
            <v>FA13</v>
          </cell>
          <cell r="N731" t="str">
            <v>BI77</v>
          </cell>
          <cell r="O731" t="str">
            <v xml:space="preserve">Biology   </v>
          </cell>
          <cell r="P731" t="str">
            <v xml:space="preserve">Biology                       </v>
          </cell>
          <cell r="Q731" t="str">
            <v>BIOL</v>
          </cell>
          <cell r="R731" t="str">
            <v xml:space="preserve">Biology                            </v>
          </cell>
          <cell r="S731" t="str">
            <v xml:space="preserve">MS  </v>
          </cell>
          <cell r="T731" t="str">
            <v>PR</v>
          </cell>
          <cell r="U731">
            <v>4</v>
          </cell>
          <cell r="V731" t="str">
            <v>NULL</v>
          </cell>
          <cell r="W731" t="str">
            <v>NULL</v>
          </cell>
          <cell r="X731" t="str">
            <v xml:space="preserve">CGR            </v>
          </cell>
          <cell r="Y731">
            <v>41564.13958333333</v>
          </cell>
          <cell r="Z731" t="str">
            <v>BIOLOGICAL SCIENCES</v>
          </cell>
          <cell r="AA731" t="e">
            <v>#N/A</v>
          </cell>
          <cell r="AB731" t="e">
            <v>#N/A</v>
          </cell>
          <cell r="AE731" t="str">
            <v>DOMESTIC</v>
          </cell>
          <cell r="AF731">
            <v>0</v>
          </cell>
        </row>
        <row r="732">
          <cell r="A732" t="str">
            <v>A08283075</v>
          </cell>
          <cell r="B732" t="str">
            <v xml:space="preserve">Nguyen, Katrina Tram Anh           </v>
          </cell>
          <cell r="C732" t="str">
            <v>F</v>
          </cell>
          <cell r="D732" t="str">
            <v>US</v>
          </cell>
          <cell r="E732" t="str">
            <v>United States of America</v>
          </cell>
          <cell r="F732" t="str">
            <v xml:space="preserve">  </v>
          </cell>
          <cell r="G732" t="str">
            <v>GR</v>
          </cell>
          <cell r="H732" t="str">
            <v>FA13</v>
          </cell>
          <cell r="I732" t="str">
            <v>RG</v>
          </cell>
          <cell r="J732" t="str">
            <v>D1</v>
          </cell>
          <cell r="K732" t="str">
            <v>FA12</v>
          </cell>
          <cell r="L732" t="str">
            <v>FA12</v>
          </cell>
          <cell r="M732" t="str">
            <v>FA13</v>
          </cell>
          <cell r="N732" t="str">
            <v>BI77</v>
          </cell>
          <cell r="O732" t="str">
            <v xml:space="preserve">Biology   </v>
          </cell>
          <cell r="P732" t="str">
            <v xml:space="preserve">Biology                       </v>
          </cell>
          <cell r="Q732" t="str">
            <v>BIOL</v>
          </cell>
          <cell r="R732" t="str">
            <v xml:space="preserve">Biology                            </v>
          </cell>
          <cell r="S732" t="str">
            <v xml:space="preserve">PHD </v>
          </cell>
          <cell r="T732" t="str">
            <v xml:space="preserve">R </v>
          </cell>
          <cell r="U732">
            <v>18</v>
          </cell>
          <cell r="V732" t="str">
            <v>NULL</v>
          </cell>
          <cell r="W732" t="str">
            <v>NULL</v>
          </cell>
          <cell r="X732" t="str">
            <v xml:space="preserve">CGR            </v>
          </cell>
          <cell r="Y732">
            <v>41564.13958333333</v>
          </cell>
          <cell r="Z732" t="str">
            <v>BIOLOGICAL SCIENCES</v>
          </cell>
          <cell r="AA732" t="e">
            <v>#N/A</v>
          </cell>
          <cell r="AB732" t="e">
            <v>#N/A</v>
          </cell>
          <cell r="AE732" t="str">
            <v>DOMESTIC</v>
          </cell>
          <cell r="AF732">
            <v>0</v>
          </cell>
        </row>
        <row r="733">
          <cell r="A733" t="str">
            <v>A08285311</v>
          </cell>
          <cell r="B733" t="str">
            <v xml:space="preserve">Ng, Sunny Hingtak                  </v>
          </cell>
          <cell r="C733" t="str">
            <v>M</v>
          </cell>
          <cell r="D733" t="str">
            <v>US</v>
          </cell>
          <cell r="E733" t="str">
            <v>United States of America</v>
          </cell>
          <cell r="F733" t="str">
            <v xml:space="preserve">  </v>
          </cell>
          <cell r="G733" t="str">
            <v>GR</v>
          </cell>
          <cell r="H733" t="str">
            <v>FA13</v>
          </cell>
          <cell r="I733" t="str">
            <v>RG</v>
          </cell>
          <cell r="J733" t="str">
            <v>MA</v>
          </cell>
          <cell r="K733" t="str">
            <v>FA13</v>
          </cell>
          <cell r="L733" t="str">
            <v>FA13</v>
          </cell>
          <cell r="M733" t="str">
            <v>FA13</v>
          </cell>
          <cell r="N733" t="str">
            <v>CH75</v>
          </cell>
          <cell r="O733" t="str">
            <v xml:space="preserve">Chemistry </v>
          </cell>
          <cell r="P733" t="str">
            <v xml:space="preserve">Chemistry                     </v>
          </cell>
          <cell r="Q733" t="str">
            <v>CHEM</v>
          </cell>
          <cell r="R733" t="str">
            <v xml:space="preserve">Chemistry and Biochemistry         </v>
          </cell>
          <cell r="S733" t="str">
            <v xml:space="preserve">MS  </v>
          </cell>
          <cell r="T733" t="str">
            <v xml:space="preserve">R </v>
          </cell>
          <cell r="U733">
            <v>20</v>
          </cell>
          <cell r="V733" t="str">
            <v xml:space="preserve">ACC </v>
          </cell>
          <cell r="W733" t="str">
            <v>GADM</v>
          </cell>
          <cell r="X733" t="str">
            <v xml:space="preserve">NGR            </v>
          </cell>
          <cell r="Y733">
            <v>41564.13958333333</v>
          </cell>
          <cell r="Z733" t="str">
            <v>PHYSICAL SCIENCES</v>
          </cell>
          <cell r="AA733" t="e">
            <v>#N/A</v>
          </cell>
          <cell r="AB733" t="e">
            <v>#N/A</v>
          </cell>
          <cell r="AE733" t="str">
            <v>DOMESTIC</v>
          </cell>
          <cell r="AF733">
            <v>0</v>
          </cell>
        </row>
        <row r="734">
          <cell r="A734" t="str">
            <v>A08295847</v>
          </cell>
          <cell r="B734" t="str">
            <v xml:space="preserve">Han, Sangwook                      </v>
          </cell>
          <cell r="C734" t="str">
            <v>M</v>
          </cell>
          <cell r="D734" t="str">
            <v>KR</v>
          </cell>
          <cell r="E734" t="str">
            <v>Korea, Republic of (South)</v>
          </cell>
          <cell r="F734" t="str">
            <v>PR</v>
          </cell>
          <cell r="G734" t="str">
            <v>GR</v>
          </cell>
          <cell r="H734" t="str">
            <v>FA13</v>
          </cell>
          <cell r="I734" t="str">
            <v>RG</v>
          </cell>
          <cell r="J734" t="str">
            <v>MA</v>
          </cell>
          <cell r="K734" t="str">
            <v>WI13</v>
          </cell>
          <cell r="L734" t="str">
            <v>WI13</v>
          </cell>
          <cell r="M734" t="str">
            <v>FA13</v>
          </cell>
          <cell r="N734" t="str">
            <v>BI77</v>
          </cell>
          <cell r="O734" t="str">
            <v xml:space="preserve">Biology   </v>
          </cell>
          <cell r="P734" t="str">
            <v xml:space="preserve">Biology                       </v>
          </cell>
          <cell r="Q734" t="str">
            <v>BIOL</v>
          </cell>
          <cell r="R734" t="str">
            <v xml:space="preserve">Biology                            </v>
          </cell>
          <cell r="S734" t="str">
            <v xml:space="preserve">MS  </v>
          </cell>
          <cell r="T734" t="str">
            <v xml:space="preserve">R </v>
          </cell>
          <cell r="U734">
            <v>14</v>
          </cell>
          <cell r="V734" t="str">
            <v>NULL</v>
          </cell>
          <cell r="W734" t="str">
            <v>NULL</v>
          </cell>
          <cell r="X734" t="str">
            <v xml:space="preserve">CGR            </v>
          </cell>
          <cell r="Y734">
            <v>41564.13958333333</v>
          </cell>
          <cell r="Z734" t="str">
            <v>BIOLOGICAL SCIENCES</v>
          </cell>
          <cell r="AA734" t="e">
            <v>#N/A</v>
          </cell>
          <cell r="AB734" t="e">
            <v>#N/A</v>
          </cell>
          <cell r="AE734" t="str">
            <v>DOMESTIC</v>
          </cell>
          <cell r="AF734">
            <v>0</v>
          </cell>
        </row>
        <row r="735">
          <cell r="A735" t="str">
            <v>A08301871</v>
          </cell>
          <cell r="B735" t="str">
            <v xml:space="preserve">Strahl, Perry Robert               </v>
          </cell>
          <cell r="C735" t="str">
            <v>M</v>
          </cell>
          <cell r="D735" t="str">
            <v>US</v>
          </cell>
          <cell r="E735" t="str">
            <v>United States of America</v>
          </cell>
          <cell r="F735" t="str">
            <v xml:space="preserve">  </v>
          </cell>
          <cell r="G735" t="str">
            <v>GR</v>
          </cell>
          <cell r="H735" t="str">
            <v>FA13</v>
          </cell>
          <cell r="I735" t="str">
            <v>RG</v>
          </cell>
          <cell r="J735" t="str">
            <v>MA</v>
          </cell>
          <cell r="K735" t="str">
            <v>FA12</v>
          </cell>
          <cell r="L735" t="str">
            <v>FA12</v>
          </cell>
          <cell r="M735" t="str">
            <v>FA13</v>
          </cell>
          <cell r="N735" t="str">
            <v>MA76</v>
          </cell>
          <cell r="O735" t="str">
            <v>Mathematcs</v>
          </cell>
          <cell r="P735" t="str">
            <v xml:space="preserve">Mathematics                   </v>
          </cell>
          <cell r="Q735" t="str">
            <v>MATH</v>
          </cell>
          <cell r="R735" t="str">
            <v xml:space="preserve">Mathematics                        </v>
          </cell>
          <cell r="S735" t="str">
            <v xml:space="preserve">MA  </v>
          </cell>
          <cell r="T735" t="str">
            <v xml:space="preserve">R </v>
          </cell>
          <cell r="U735">
            <v>12</v>
          </cell>
          <cell r="V735" t="str">
            <v>NULL</v>
          </cell>
          <cell r="W735" t="str">
            <v>NULL</v>
          </cell>
          <cell r="X735" t="str">
            <v xml:space="preserve">CGR            </v>
          </cell>
          <cell r="Y735">
            <v>41564.13958333333</v>
          </cell>
          <cell r="Z735" t="str">
            <v>PHYSICAL SCIENCES</v>
          </cell>
          <cell r="AA735" t="e">
            <v>#N/A</v>
          </cell>
          <cell r="AB735" t="e">
            <v>#N/A</v>
          </cell>
          <cell r="AE735" t="str">
            <v>DOMESTIC</v>
          </cell>
          <cell r="AF735">
            <v>0</v>
          </cell>
        </row>
        <row r="736">
          <cell r="A736" t="str">
            <v>A08303194</v>
          </cell>
          <cell r="B736" t="str">
            <v xml:space="preserve">Schuster, Glenn M                  </v>
          </cell>
          <cell r="C736" t="str">
            <v>M</v>
          </cell>
          <cell r="D736" t="str">
            <v>US</v>
          </cell>
          <cell r="E736" t="str">
            <v>United States of America</v>
          </cell>
          <cell r="F736" t="str">
            <v xml:space="preserve">  </v>
          </cell>
          <cell r="G736" t="str">
            <v>GR</v>
          </cell>
          <cell r="H736" t="str">
            <v>FA13</v>
          </cell>
          <cell r="I736" t="str">
            <v>RG</v>
          </cell>
          <cell r="J736" t="str">
            <v>D1</v>
          </cell>
          <cell r="K736" t="str">
            <v>FA13</v>
          </cell>
          <cell r="L736" t="str">
            <v>FA13</v>
          </cell>
          <cell r="M736" t="str">
            <v>FA13</v>
          </cell>
          <cell r="N736" t="str">
            <v>EC81</v>
          </cell>
          <cell r="O736" t="str">
            <v xml:space="preserve">Photonics </v>
          </cell>
          <cell r="P736" t="str">
            <v xml:space="preserve">Electr Engin (Photonics)      </v>
          </cell>
          <cell r="Q736" t="str">
            <v xml:space="preserve">ECE </v>
          </cell>
          <cell r="R736" t="str">
            <v xml:space="preserve">Electrical &amp; Computer Engineering  </v>
          </cell>
          <cell r="S736" t="str">
            <v xml:space="preserve">PHD </v>
          </cell>
          <cell r="T736" t="str">
            <v xml:space="preserve">R </v>
          </cell>
          <cell r="U736">
            <v>18</v>
          </cell>
          <cell r="V736" t="str">
            <v xml:space="preserve">ACC </v>
          </cell>
          <cell r="W736" t="str">
            <v>GADM</v>
          </cell>
          <cell r="X736" t="str">
            <v xml:space="preserve">NGR            </v>
          </cell>
          <cell r="Y736">
            <v>41564.13958333333</v>
          </cell>
          <cell r="Z736" t="str">
            <v>JACOBS SCHOOL OF ENGINEERING</v>
          </cell>
          <cell r="AA736" t="e">
            <v>#N/A</v>
          </cell>
          <cell r="AB736" t="e">
            <v>#N/A</v>
          </cell>
          <cell r="AE736" t="str">
            <v>DOMESTIC</v>
          </cell>
          <cell r="AF736">
            <v>0</v>
          </cell>
        </row>
        <row r="737">
          <cell r="A737" t="str">
            <v>A08305097</v>
          </cell>
          <cell r="B737" t="str">
            <v xml:space="preserve">Gilroy, Angelica Rita              </v>
          </cell>
          <cell r="C737" t="str">
            <v>F</v>
          </cell>
          <cell r="D737" t="str">
            <v>US</v>
          </cell>
          <cell r="E737" t="str">
            <v>United States of America</v>
          </cell>
          <cell r="F737" t="str">
            <v xml:space="preserve">  </v>
          </cell>
          <cell r="G737" t="str">
            <v>GR</v>
          </cell>
          <cell r="H737" t="str">
            <v>FA13</v>
          </cell>
          <cell r="I737" t="str">
            <v>RG</v>
          </cell>
          <cell r="J737" t="str">
            <v>D1</v>
          </cell>
          <cell r="K737" t="str">
            <v>FA13</v>
          </cell>
          <cell r="L737" t="str">
            <v>FA13</v>
          </cell>
          <cell r="M737" t="str">
            <v>FA13</v>
          </cell>
          <cell r="N737" t="str">
            <v>SI78</v>
          </cell>
          <cell r="O737" t="str">
            <v>Oceanogrph</v>
          </cell>
          <cell r="P737" t="str">
            <v xml:space="preserve">Oceanography                  </v>
          </cell>
          <cell r="Q737" t="str">
            <v xml:space="preserve">SIO </v>
          </cell>
          <cell r="R737" t="str">
            <v>Scripps Institution of Oceanography</v>
          </cell>
          <cell r="S737" t="str">
            <v xml:space="preserve">PHD </v>
          </cell>
          <cell r="T737" t="str">
            <v xml:space="preserve">R </v>
          </cell>
          <cell r="U737">
            <v>16</v>
          </cell>
          <cell r="V737" t="str">
            <v xml:space="preserve">ACC </v>
          </cell>
          <cell r="W737" t="str">
            <v>GADM</v>
          </cell>
          <cell r="X737" t="str">
            <v xml:space="preserve">NGR            </v>
          </cell>
          <cell r="Y737">
            <v>41564.13958333333</v>
          </cell>
          <cell r="Z737" t="str">
            <v>SCRIPPS INSTITUTE OF OCEANOGRAPHY</v>
          </cell>
          <cell r="AA737" t="e">
            <v>#N/A</v>
          </cell>
          <cell r="AB737" t="e">
            <v>#N/A</v>
          </cell>
          <cell r="AE737" t="str">
            <v>DOMESTIC</v>
          </cell>
          <cell r="AF737">
            <v>0</v>
          </cell>
        </row>
        <row r="738">
          <cell r="A738" t="str">
            <v>A08307012</v>
          </cell>
          <cell r="B738" t="str">
            <v xml:space="preserve">McCall, William Ray                </v>
          </cell>
          <cell r="C738" t="str">
            <v>M</v>
          </cell>
          <cell r="D738" t="str">
            <v>US</v>
          </cell>
          <cell r="E738" t="str">
            <v>United States of America</v>
          </cell>
          <cell r="F738" t="str">
            <v xml:space="preserve">  </v>
          </cell>
          <cell r="G738" t="str">
            <v>GR</v>
          </cell>
          <cell r="H738" t="str">
            <v>FA13</v>
          </cell>
          <cell r="I738" t="str">
            <v>RG</v>
          </cell>
          <cell r="J738" t="str">
            <v>MA</v>
          </cell>
          <cell r="K738" t="str">
            <v>FA13</v>
          </cell>
          <cell r="L738" t="str">
            <v>FA13</v>
          </cell>
          <cell r="M738" t="str">
            <v>FA13</v>
          </cell>
          <cell r="N738" t="str">
            <v>NA75</v>
          </cell>
          <cell r="O738" t="str">
            <v xml:space="preserve">NanoEng   </v>
          </cell>
          <cell r="P738" t="str">
            <v xml:space="preserve">NanoEngineering               </v>
          </cell>
          <cell r="Q738" t="str">
            <v>NENG</v>
          </cell>
          <cell r="R738" t="str">
            <v xml:space="preserve">NanoEngineering                    </v>
          </cell>
          <cell r="S738" t="str">
            <v xml:space="preserve">MS  </v>
          </cell>
          <cell r="T738" t="str">
            <v xml:space="preserve">R </v>
          </cell>
          <cell r="U738">
            <v>21</v>
          </cell>
          <cell r="V738" t="str">
            <v xml:space="preserve">ACC </v>
          </cell>
          <cell r="W738" t="str">
            <v>GADM</v>
          </cell>
          <cell r="X738" t="str">
            <v xml:space="preserve">NGR            </v>
          </cell>
          <cell r="Y738">
            <v>41564.13958333333</v>
          </cell>
          <cell r="Z738" t="str">
            <v>JACOBS SCHOOL OF ENGINEERING</v>
          </cell>
          <cell r="AA738" t="e">
            <v>#N/A</v>
          </cell>
          <cell r="AB738" t="e">
            <v>#N/A</v>
          </cell>
          <cell r="AE738" t="str">
            <v>DOMESTIC</v>
          </cell>
          <cell r="AF738">
            <v>0</v>
          </cell>
        </row>
        <row r="739">
          <cell r="A739" t="str">
            <v>A08307094</v>
          </cell>
          <cell r="B739" t="str">
            <v xml:space="preserve">Choi, Sara Songhee                 </v>
          </cell>
          <cell r="C739" t="str">
            <v>F</v>
          </cell>
          <cell r="D739" t="str">
            <v>US</v>
          </cell>
          <cell r="E739" t="str">
            <v>United States of America</v>
          </cell>
          <cell r="F739" t="str">
            <v xml:space="preserve">  </v>
          </cell>
          <cell r="G739" t="str">
            <v>GR</v>
          </cell>
          <cell r="H739" t="str">
            <v>FA13</v>
          </cell>
          <cell r="I739" t="str">
            <v>RG</v>
          </cell>
          <cell r="J739" t="str">
            <v>MA</v>
          </cell>
          <cell r="K739" t="str">
            <v>FA13</v>
          </cell>
          <cell r="L739" t="str">
            <v>FA13</v>
          </cell>
          <cell r="M739" t="str">
            <v>FA13</v>
          </cell>
          <cell r="N739" t="str">
            <v>BI77</v>
          </cell>
          <cell r="O739" t="str">
            <v xml:space="preserve">Biology   </v>
          </cell>
          <cell r="P739" t="str">
            <v xml:space="preserve">Biology                       </v>
          </cell>
          <cell r="Q739" t="str">
            <v>BIOL</v>
          </cell>
          <cell r="R739" t="str">
            <v xml:space="preserve">Biology                            </v>
          </cell>
          <cell r="S739" t="str">
            <v xml:space="preserve">MS  </v>
          </cell>
          <cell r="T739" t="str">
            <v xml:space="preserve">R </v>
          </cell>
          <cell r="U739">
            <v>12</v>
          </cell>
          <cell r="V739" t="str">
            <v xml:space="preserve">ACC </v>
          </cell>
          <cell r="W739" t="str">
            <v>GADM</v>
          </cell>
          <cell r="X739" t="str">
            <v xml:space="preserve">NGR            </v>
          </cell>
          <cell r="Y739">
            <v>41564.13958333333</v>
          </cell>
          <cell r="Z739" t="str">
            <v>BIOLOGICAL SCIENCES</v>
          </cell>
          <cell r="AA739" t="e">
            <v>#N/A</v>
          </cell>
          <cell r="AB739" t="e">
            <v>#N/A</v>
          </cell>
          <cell r="AE739" t="str">
            <v>DOMESTIC</v>
          </cell>
          <cell r="AF739">
            <v>0</v>
          </cell>
        </row>
        <row r="740">
          <cell r="A740" t="str">
            <v>A08307854</v>
          </cell>
          <cell r="B740" t="str">
            <v xml:space="preserve">Seo, Young Nam                     </v>
          </cell>
          <cell r="C740" t="str">
            <v>M</v>
          </cell>
          <cell r="D740" t="str">
            <v>KR</v>
          </cell>
          <cell r="E740" t="str">
            <v>Korea, Republic of (South)</v>
          </cell>
          <cell r="F740" t="str">
            <v>PR</v>
          </cell>
          <cell r="G740" t="str">
            <v>GR</v>
          </cell>
          <cell r="H740" t="str">
            <v>FA13</v>
          </cell>
          <cell r="I740" t="str">
            <v>RG</v>
          </cell>
          <cell r="J740" t="str">
            <v>MA</v>
          </cell>
          <cell r="K740" t="str">
            <v>FA12</v>
          </cell>
          <cell r="L740" t="str">
            <v>FA12</v>
          </cell>
          <cell r="M740" t="str">
            <v>FA13</v>
          </cell>
          <cell r="N740" t="str">
            <v>NA75</v>
          </cell>
          <cell r="O740" t="str">
            <v xml:space="preserve">NanoEng   </v>
          </cell>
          <cell r="P740" t="str">
            <v xml:space="preserve">NanoEngineering               </v>
          </cell>
          <cell r="Q740" t="str">
            <v>NENG</v>
          </cell>
          <cell r="R740" t="str">
            <v xml:space="preserve">NanoEngineering                    </v>
          </cell>
          <cell r="S740" t="str">
            <v xml:space="preserve">MS  </v>
          </cell>
          <cell r="T740" t="str">
            <v xml:space="preserve">R </v>
          </cell>
          <cell r="U740">
            <v>12</v>
          </cell>
          <cell r="V740" t="str">
            <v>NULL</v>
          </cell>
          <cell r="W740" t="str">
            <v>NULL</v>
          </cell>
          <cell r="X740" t="str">
            <v xml:space="preserve">CGR            </v>
          </cell>
          <cell r="Y740">
            <v>41564.13958333333</v>
          </cell>
          <cell r="Z740" t="str">
            <v>JACOBS SCHOOL OF ENGINEERING</v>
          </cell>
          <cell r="AA740" t="e">
            <v>#N/A</v>
          </cell>
          <cell r="AB740" t="e">
            <v>#N/A</v>
          </cell>
          <cell r="AE740" t="str">
            <v>DOMESTIC</v>
          </cell>
          <cell r="AF740">
            <v>0</v>
          </cell>
        </row>
        <row r="741">
          <cell r="A741" t="str">
            <v>A08309727</v>
          </cell>
          <cell r="B741" t="str">
            <v xml:space="preserve">Hong, Brandon John Sung Hyun       </v>
          </cell>
          <cell r="C741" t="str">
            <v>M</v>
          </cell>
          <cell r="D741" t="str">
            <v>US</v>
          </cell>
          <cell r="E741" t="str">
            <v>United States of America</v>
          </cell>
          <cell r="F741" t="str">
            <v xml:space="preserve">  </v>
          </cell>
          <cell r="G741" t="str">
            <v>GR</v>
          </cell>
          <cell r="H741" t="str">
            <v>FA13</v>
          </cell>
          <cell r="I741" t="str">
            <v>RG</v>
          </cell>
          <cell r="J741" t="str">
            <v>MA</v>
          </cell>
          <cell r="K741" t="str">
            <v>FA12</v>
          </cell>
          <cell r="L741" t="str">
            <v>FA12</v>
          </cell>
          <cell r="M741" t="str">
            <v>FA13</v>
          </cell>
          <cell r="N741" t="str">
            <v>EC81</v>
          </cell>
          <cell r="O741" t="str">
            <v xml:space="preserve">Photonics </v>
          </cell>
          <cell r="P741" t="str">
            <v xml:space="preserve">Electr Engin (Photonics)      </v>
          </cell>
          <cell r="Q741" t="str">
            <v xml:space="preserve">ECE </v>
          </cell>
          <cell r="R741" t="str">
            <v xml:space="preserve">Electrical &amp; Computer Engineering  </v>
          </cell>
          <cell r="S741" t="str">
            <v xml:space="preserve">MS  </v>
          </cell>
          <cell r="T741" t="str">
            <v xml:space="preserve">R </v>
          </cell>
          <cell r="U741">
            <v>16</v>
          </cell>
          <cell r="V741" t="str">
            <v>NULL</v>
          </cell>
          <cell r="W741" t="str">
            <v>NULL</v>
          </cell>
          <cell r="X741" t="str">
            <v xml:space="preserve">CGR            </v>
          </cell>
          <cell r="Y741">
            <v>41564.13958333333</v>
          </cell>
          <cell r="Z741" t="str">
            <v>JACOBS SCHOOL OF ENGINEERING</v>
          </cell>
          <cell r="AA741" t="e">
            <v>#N/A</v>
          </cell>
          <cell r="AB741" t="e">
            <v>#N/A</v>
          </cell>
          <cell r="AE741" t="str">
            <v>DOMESTIC</v>
          </cell>
          <cell r="AF741">
            <v>0</v>
          </cell>
        </row>
        <row r="742">
          <cell r="A742" t="str">
            <v>A08314778</v>
          </cell>
          <cell r="B742" t="str">
            <v xml:space="preserve">Radoicic, Jasmina                  </v>
          </cell>
          <cell r="C742" t="str">
            <v>F</v>
          </cell>
          <cell r="D742" t="str">
            <v>US</v>
          </cell>
          <cell r="E742" t="str">
            <v>United States of America</v>
          </cell>
          <cell r="F742" t="str">
            <v xml:space="preserve">  </v>
          </cell>
          <cell r="G742" t="str">
            <v>GR</v>
          </cell>
          <cell r="H742" t="str">
            <v>FA13</v>
          </cell>
          <cell r="I742" t="str">
            <v>RG</v>
          </cell>
          <cell r="J742" t="str">
            <v>D1</v>
          </cell>
          <cell r="K742" t="str">
            <v>FA11</v>
          </cell>
          <cell r="L742" t="str">
            <v>FA11</v>
          </cell>
          <cell r="M742" t="str">
            <v>FA13</v>
          </cell>
          <cell r="N742" t="str">
            <v>CH75</v>
          </cell>
          <cell r="O742" t="str">
            <v xml:space="preserve">Chemistry </v>
          </cell>
          <cell r="P742" t="str">
            <v xml:space="preserve">Chemistry                     </v>
          </cell>
          <cell r="Q742" t="str">
            <v>CHEM</v>
          </cell>
          <cell r="R742" t="str">
            <v xml:space="preserve">Chemistry and Biochemistry         </v>
          </cell>
          <cell r="S742" t="str">
            <v xml:space="preserve">PHD </v>
          </cell>
          <cell r="T742" t="str">
            <v xml:space="preserve">R </v>
          </cell>
          <cell r="U742">
            <v>16</v>
          </cell>
          <cell r="V742" t="str">
            <v>NULL</v>
          </cell>
          <cell r="W742" t="str">
            <v>NULL</v>
          </cell>
          <cell r="X742" t="str">
            <v xml:space="preserve">CGR            </v>
          </cell>
          <cell r="Y742">
            <v>41564.13958333333</v>
          </cell>
          <cell r="Z742" t="str">
            <v>PHYSICAL SCIENCES</v>
          </cell>
          <cell r="AA742" t="e">
            <v>#N/A</v>
          </cell>
          <cell r="AB742" t="e">
            <v>#N/A</v>
          </cell>
          <cell r="AE742" t="str">
            <v>DOMESTIC</v>
          </cell>
          <cell r="AF742">
            <v>0</v>
          </cell>
        </row>
        <row r="743">
          <cell r="A743" t="str">
            <v>A08315111</v>
          </cell>
          <cell r="B743" t="str">
            <v xml:space="preserve">Chai, Ilean                        </v>
          </cell>
          <cell r="C743" t="str">
            <v>F</v>
          </cell>
          <cell r="D743" t="str">
            <v>US</v>
          </cell>
          <cell r="E743" t="str">
            <v>United States of America</v>
          </cell>
          <cell r="F743" t="str">
            <v xml:space="preserve">  </v>
          </cell>
          <cell r="G743" t="str">
            <v>GR</v>
          </cell>
          <cell r="H743" t="str">
            <v>FA13</v>
          </cell>
          <cell r="I743" t="str">
            <v>RG</v>
          </cell>
          <cell r="J743" t="str">
            <v>D1</v>
          </cell>
          <cell r="K743" t="str">
            <v>FA12</v>
          </cell>
          <cell r="L743" t="str">
            <v>FA12</v>
          </cell>
          <cell r="M743" t="str">
            <v>FA13</v>
          </cell>
          <cell r="N743" t="str">
            <v>BS75</v>
          </cell>
          <cell r="O743" t="str">
            <v>Biomed Sci</v>
          </cell>
          <cell r="P743" t="str">
            <v xml:space="preserve">Biomedical Sciences           </v>
          </cell>
          <cell r="Q743" t="str">
            <v>BIOM</v>
          </cell>
          <cell r="R743" t="str">
            <v xml:space="preserve">Biomedical Sciences                </v>
          </cell>
          <cell r="S743" t="str">
            <v xml:space="preserve">PHD </v>
          </cell>
          <cell r="T743" t="str">
            <v xml:space="preserve">R </v>
          </cell>
          <cell r="U743">
            <v>14</v>
          </cell>
          <cell r="V743" t="str">
            <v>NULL</v>
          </cell>
          <cell r="W743" t="str">
            <v>NULL</v>
          </cell>
          <cell r="X743" t="str">
            <v xml:space="preserve">CGR            </v>
          </cell>
          <cell r="Y743">
            <v>41564.13958333333</v>
          </cell>
          <cell r="Z743" t="str">
            <v>HEALTH SCIENCES-- SOM</v>
          </cell>
          <cell r="AA743" t="e">
            <v>#N/A</v>
          </cell>
          <cell r="AB743" t="e">
            <v>#N/A</v>
          </cell>
          <cell r="AE743" t="str">
            <v>DOMESTIC</v>
          </cell>
          <cell r="AF743">
            <v>0</v>
          </cell>
        </row>
        <row r="744">
          <cell r="A744" t="str">
            <v>A08326467</v>
          </cell>
          <cell r="B744" t="str">
            <v xml:space="preserve">Hyun, Nicholas W                   </v>
          </cell>
          <cell r="C744" t="str">
            <v>M</v>
          </cell>
          <cell r="D744" t="str">
            <v>US</v>
          </cell>
          <cell r="E744" t="str">
            <v>United States of America</v>
          </cell>
          <cell r="F744" t="str">
            <v xml:space="preserve">  </v>
          </cell>
          <cell r="G744" t="str">
            <v>GR</v>
          </cell>
          <cell r="H744" t="str">
            <v>FA13</v>
          </cell>
          <cell r="I744" t="str">
            <v>RG</v>
          </cell>
          <cell r="J744" t="str">
            <v>MA</v>
          </cell>
          <cell r="K744" t="str">
            <v>FA12</v>
          </cell>
          <cell r="L744" t="str">
            <v>FA12</v>
          </cell>
          <cell r="M744" t="str">
            <v>FA13</v>
          </cell>
          <cell r="N744" t="str">
            <v>BE75</v>
          </cell>
          <cell r="O744" t="str">
            <v xml:space="preserve">Bioengin  </v>
          </cell>
          <cell r="P744" t="str">
            <v xml:space="preserve">Bioengineering                </v>
          </cell>
          <cell r="Q744" t="str">
            <v>BENG</v>
          </cell>
          <cell r="R744" t="str">
            <v xml:space="preserve">Bioengineering                     </v>
          </cell>
          <cell r="S744" t="str">
            <v xml:space="preserve">MS  </v>
          </cell>
          <cell r="T744" t="str">
            <v xml:space="preserve">R </v>
          </cell>
          <cell r="U744">
            <v>16</v>
          </cell>
          <cell r="V744" t="str">
            <v>NULL</v>
          </cell>
          <cell r="W744" t="str">
            <v>NULL</v>
          </cell>
          <cell r="X744" t="str">
            <v xml:space="preserve">CGR            </v>
          </cell>
          <cell r="Y744">
            <v>41564.13958333333</v>
          </cell>
          <cell r="Z744" t="str">
            <v>JACOBS SCHOOL OF ENGINEERING</v>
          </cell>
          <cell r="AA744" t="e">
            <v>#N/A</v>
          </cell>
          <cell r="AB744" t="e">
            <v>#N/A</v>
          </cell>
          <cell r="AE744" t="str">
            <v>DOMESTIC</v>
          </cell>
          <cell r="AF744">
            <v>0</v>
          </cell>
        </row>
        <row r="745">
          <cell r="A745" t="str">
            <v>A08328828</v>
          </cell>
          <cell r="B745" t="str">
            <v xml:space="preserve">McCann, Thalia Marie               </v>
          </cell>
          <cell r="C745" t="str">
            <v>F</v>
          </cell>
          <cell r="D745" t="str">
            <v>US</v>
          </cell>
          <cell r="E745" t="str">
            <v>United States of America</v>
          </cell>
          <cell r="F745" t="str">
            <v xml:space="preserve">  </v>
          </cell>
          <cell r="G745" t="str">
            <v>GR</v>
          </cell>
          <cell r="H745" t="str">
            <v>FA13</v>
          </cell>
          <cell r="I745" t="str">
            <v>RG</v>
          </cell>
          <cell r="J745" t="str">
            <v>MA</v>
          </cell>
          <cell r="K745" t="str">
            <v>SP13</v>
          </cell>
          <cell r="L745" t="str">
            <v>SP13</v>
          </cell>
          <cell r="M745" t="str">
            <v>FA13</v>
          </cell>
          <cell r="N745" t="str">
            <v>BI77</v>
          </cell>
          <cell r="O745" t="str">
            <v xml:space="preserve">Biology   </v>
          </cell>
          <cell r="P745" t="str">
            <v xml:space="preserve">Biology                       </v>
          </cell>
          <cell r="Q745" t="str">
            <v>BIOL</v>
          </cell>
          <cell r="R745" t="str">
            <v xml:space="preserve">Biology                            </v>
          </cell>
          <cell r="S745" t="str">
            <v xml:space="preserve">MS  </v>
          </cell>
          <cell r="T745" t="str">
            <v xml:space="preserve">R </v>
          </cell>
          <cell r="U745">
            <v>12</v>
          </cell>
          <cell r="V745" t="str">
            <v>NULL</v>
          </cell>
          <cell r="W745" t="str">
            <v>NULL</v>
          </cell>
          <cell r="X745" t="str">
            <v xml:space="preserve">CGR            </v>
          </cell>
          <cell r="Y745">
            <v>41564.13958333333</v>
          </cell>
          <cell r="Z745" t="str">
            <v>BIOLOGICAL SCIENCES</v>
          </cell>
          <cell r="AA745" t="e">
            <v>#N/A</v>
          </cell>
          <cell r="AB745" t="e">
            <v>#N/A</v>
          </cell>
          <cell r="AE745" t="str">
            <v>DOMESTIC</v>
          </cell>
          <cell r="AF745">
            <v>0</v>
          </cell>
        </row>
        <row r="746">
          <cell r="A746" t="str">
            <v>A08329777</v>
          </cell>
          <cell r="B746" t="str">
            <v xml:space="preserve">Luu, Christine Mai Quyen           </v>
          </cell>
          <cell r="C746" t="str">
            <v>F</v>
          </cell>
          <cell r="D746" t="str">
            <v>US</v>
          </cell>
          <cell r="E746" t="str">
            <v>United States of America</v>
          </cell>
          <cell r="F746" t="str">
            <v xml:space="preserve">  </v>
          </cell>
          <cell r="G746" t="str">
            <v>GR</v>
          </cell>
          <cell r="H746" t="str">
            <v>FA13</v>
          </cell>
          <cell r="I746" t="str">
            <v>RG</v>
          </cell>
          <cell r="J746" t="str">
            <v>MA</v>
          </cell>
          <cell r="K746" t="str">
            <v>WI13</v>
          </cell>
          <cell r="L746" t="str">
            <v>WI13</v>
          </cell>
          <cell r="M746" t="str">
            <v>FA13</v>
          </cell>
          <cell r="N746" t="str">
            <v>CS75</v>
          </cell>
          <cell r="O746" t="str">
            <v xml:space="preserve">Comp Sci  </v>
          </cell>
          <cell r="P746" t="str">
            <v xml:space="preserve">Computer Science              </v>
          </cell>
          <cell r="Q746" t="str">
            <v xml:space="preserve">CSE </v>
          </cell>
          <cell r="R746" t="str">
            <v xml:space="preserve">Computer Science &amp; Engineering     </v>
          </cell>
          <cell r="S746" t="str">
            <v xml:space="preserve">MS  </v>
          </cell>
          <cell r="T746" t="str">
            <v xml:space="preserve">R </v>
          </cell>
          <cell r="U746">
            <v>14</v>
          </cell>
          <cell r="V746" t="str">
            <v>NULL</v>
          </cell>
          <cell r="W746" t="str">
            <v>NULL</v>
          </cell>
          <cell r="X746" t="str">
            <v xml:space="preserve">CGR            </v>
          </cell>
          <cell r="Y746">
            <v>41564.13958333333</v>
          </cell>
          <cell r="Z746" t="str">
            <v>JACOBS SCHOOL OF ENGINEERING</v>
          </cell>
          <cell r="AA746" t="e">
            <v>#N/A</v>
          </cell>
          <cell r="AB746" t="e">
            <v>#N/A</v>
          </cell>
          <cell r="AE746" t="str">
            <v>DOMESTIC</v>
          </cell>
          <cell r="AF746">
            <v>0</v>
          </cell>
        </row>
        <row r="747">
          <cell r="A747" t="str">
            <v>A08334044</v>
          </cell>
          <cell r="B747" t="str">
            <v xml:space="preserve">Yang, Harrison                     </v>
          </cell>
          <cell r="C747" t="str">
            <v>M</v>
          </cell>
          <cell r="D747" t="str">
            <v>US</v>
          </cell>
          <cell r="E747" t="str">
            <v>United States of America</v>
          </cell>
          <cell r="F747" t="str">
            <v xml:space="preserve">  </v>
          </cell>
          <cell r="G747" t="str">
            <v>GR</v>
          </cell>
          <cell r="H747" t="str">
            <v>FA13</v>
          </cell>
          <cell r="I747" t="str">
            <v>RG</v>
          </cell>
          <cell r="J747" t="str">
            <v>MA</v>
          </cell>
          <cell r="K747" t="str">
            <v>FA12</v>
          </cell>
          <cell r="L747" t="str">
            <v>FA12</v>
          </cell>
          <cell r="M747" t="str">
            <v>FA13</v>
          </cell>
          <cell r="N747" t="str">
            <v>BE75</v>
          </cell>
          <cell r="O747" t="str">
            <v xml:space="preserve">Bioengin  </v>
          </cell>
          <cell r="P747" t="str">
            <v xml:space="preserve">Bioengineering                </v>
          </cell>
          <cell r="Q747" t="str">
            <v>BENG</v>
          </cell>
          <cell r="R747" t="str">
            <v xml:space="preserve">Bioengineering                     </v>
          </cell>
          <cell r="S747" t="str">
            <v xml:space="preserve">MS  </v>
          </cell>
          <cell r="T747" t="str">
            <v xml:space="preserve">R </v>
          </cell>
          <cell r="U747">
            <v>16</v>
          </cell>
          <cell r="V747" t="str">
            <v>NULL</v>
          </cell>
          <cell r="W747" t="str">
            <v>NULL</v>
          </cell>
          <cell r="X747" t="str">
            <v xml:space="preserve">CGR            </v>
          </cell>
          <cell r="Y747">
            <v>41564.13958333333</v>
          </cell>
          <cell r="Z747" t="str">
            <v>JACOBS SCHOOL OF ENGINEERING</v>
          </cell>
          <cell r="AA747" t="e">
            <v>#N/A</v>
          </cell>
          <cell r="AB747" t="e">
            <v>#N/A</v>
          </cell>
          <cell r="AE747" t="str">
            <v>DOMESTIC</v>
          </cell>
          <cell r="AF747">
            <v>0</v>
          </cell>
        </row>
        <row r="748">
          <cell r="A748" t="str">
            <v>A08341624</v>
          </cell>
          <cell r="B748" t="str">
            <v xml:space="preserve">Lu, William                        </v>
          </cell>
          <cell r="C748" t="str">
            <v>M</v>
          </cell>
          <cell r="D748" t="str">
            <v>US</v>
          </cell>
          <cell r="E748" t="str">
            <v>United States of America</v>
          </cell>
          <cell r="F748" t="str">
            <v xml:space="preserve">  </v>
          </cell>
          <cell r="G748" t="str">
            <v>GR</v>
          </cell>
          <cell r="H748" t="str">
            <v>FA13</v>
          </cell>
          <cell r="I748" t="str">
            <v>RG</v>
          </cell>
          <cell r="J748" t="str">
            <v>MA</v>
          </cell>
          <cell r="K748" t="str">
            <v>FA12</v>
          </cell>
          <cell r="L748" t="str">
            <v>FA12</v>
          </cell>
          <cell r="M748" t="str">
            <v>FA13</v>
          </cell>
          <cell r="N748" t="str">
            <v>EC78</v>
          </cell>
          <cell r="O748" t="str">
            <v>ElCirc&amp;Sys</v>
          </cell>
          <cell r="P748" t="str">
            <v>Elec Eng (Electr Circuits&amp;Sys)</v>
          </cell>
          <cell r="Q748" t="str">
            <v xml:space="preserve">ECE </v>
          </cell>
          <cell r="R748" t="str">
            <v xml:space="preserve">Electrical &amp; Computer Engineering  </v>
          </cell>
          <cell r="S748" t="str">
            <v xml:space="preserve">MS  </v>
          </cell>
          <cell r="T748" t="str">
            <v xml:space="preserve">R </v>
          </cell>
          <cell r="U748">
            <v>12</v>
          </cell>
          <cell r="V748" t="str">
            <v>NULL</v>
          </cell>
          <cell r="W748" t="str">
            <v>NULL</v>
          </cell>
          <cell r="X748" t="str">
            <v xml:space="preserve">CGR            </v>
          </cell>
          <cell r="Y748">
            <v>41564.13958333333</v>
          </cell>
          <cell r="Z748" t="str">
            <v>JACOBS SCHOOL OF ENGINEERING</v>
          </cell>
          <cell r="AA748" t="e">
            <v>#N/A</v>
          </cell>
          <cell r="AB748" t="e">
            <v>#N/A</v>
          </cell>
          <cell r="AE748" t="str">
            <v>DOMESTIC</v>
          </cell>
          <cell r="AF748">
            <v>0</v>
          </cell>
        </row>
        <row r="749">
          <cell r="A749" t="str">
            <v>A08346215</v>
          </cell>
          <cell r="B749" t="str">
            <v xml:space="preserve">Gollapudi, Sudha                   </v>
          </cell>
          <cell r="C749" t="str">
            <v>F</v>
          </cell>
          <cell r="D749" t="str">
            <v>US</v>
          </cell>
          <cell r="E749" t="str">
            <v>United States of America</v>
          </cell>
          <cell r="F749" t="str">
            <v xml:space="preserve">  </v>
          </cell>
          <cell r="G749" t="str">
            <v>GR</v>
          </cell>
          <cell r="H749" t="str">
            <v>FA13</v>
          </cell>
          <cell r="I749" t="str">
            <v>RG</v>
          </cell>
          <cell r="J749" t="str">
            <v>MA</v>
          </cell>
          <cell r="K749" t="str">
            <v>FA12</v>
          </cell>
          <cell r="L749" t="str">
            <v>FA12</v>
          </cell>
          <cell r="M749" t="str">
            <v>FA13</v>
          </cell>
          <cell r="N749" t="str">
            <v>CH75</v>
          </cell>
          <cell r="O749" t="str">
            <v xml:space="preserve">Chemistry </v>
          </cell>
          <cell r="P749" t="str">
            <v xml:space="preserve">Chemistry                     </v>
          </cell>
          <cell r="Q749" t="str">
            <v>CHEM</v>
          </cell>
          <cell r="R749" t="str">
            <v xml:space="preserve">Chemistry and Biochemistry         </v>
          </cell>
          <cell r="S749" t="str">
            <v xml:space="preserve">MS  </v>
          </cell>
          <cell r="T749" t="str">
            <v xml:space="preserve">R </v>
          </cell>
          <cell r="U749">
            <v>16</v>
          </cell>
          <cell r="V749" t="str">
            <v>NULL</v>
          </cell>
          <cell r="W749" t="str">
            <v>NULL</v>
          </cell>
          <cell r="X749" t="str">
            <v xml:space="preserve">CGR            </v>
          </cell>
          <cell r="Y749">
            <v>41564.13958333333</v>
          </cell>
          <cell r="Z749" t="str">
            <v>PHYSICAL SCIENCES</v>
          </cell>
          <cell r="AA749" t="e">
            <v>#N/A</v>
          </cell>
          <cell r="AB749" t="e">
            <v>#N/A</v>
          </cell>
          <cell r="AE749" t="str">
            <v>DOMESTIC</v>
          </cell>
          <cell r="AF749">
            <v>0</v>
          </cell>
        </row>
        <row r="750">
          <cell r="A750" t="str">
            <v>A08346492</v>
          </cell>
          <cell r="B750" t="str">
            <v xml:space="preserve">Folkerts, Michael Matthew          </v>
          </cell>
          <cell r="C750" t="str">
            <v>M</v>
          </cell>
          <cell r="D750" t="str">
            <v>US</v>
          </cell>
          <cell r="E750" t="str">
            <v>United States of America</v>
          </cell>
          <cell r="F750" t="str">
            <v xml:space="preserve">  </v>
          </cell>
          <cell r="G750" t="str">
            <v>GR</v>
          </cell>
          <cell r="H750" t="str">
            <v>FA13</v>
          </cell>
          <cell r="I750" t="str">
            <v>RG</v>
          </cell>
          <cell r="J750" t="str">
            <v>D1</v>
          </cell>
          <cell r="K750" t="str">
            <v>FA10</v>
          </cell>
          <cell r="L750" t="str">
            <v>FA10</v>
          </cell>
          <cell r="M750" t="str">
            <v>FA13</v>
          </cell>
          <cell r="N750" t="str">
            <v>PY76</v>
          </cell>
          <cell r="O750" t="str">
            <v xml:space="preserve">Physics   </v>
          </cell>
          <cell r="P750" t="str">
            <v xml:space="preserve">Physics                       </v>
          </cell>
          <cell r="Q750" t="str">
            <v>PHYS</v>
          </cell>
          <cell r="R750" t="str">
            <v xml:space="preserve">Physics                            </v>
          </cell>
          <cell r="S750" t="str">
            <v xml:space="preserve">PHD </v>
          </cell>
          <cell r="T750" t="str">
            <v xml:space="preserve">R </v>
          </cell>
          <cell r="U750">
            <v>12</v>
          </cell>
          <cell r="V750" t="str">
            <v>NULL</v>
          </cell>
          <cell r="W750" t="str">
            <v>NULL</v>
          </cell>
          <cell r="X750" t="str">
            <v xml:space="preserve">CGR            </v>
          </cell>
          <cell r="Y750">
            <v>41564.13958333333</v>
          </cell>
          <cell r="Z750" t="str">
            <v>PHYSICAL SCIENCES</v>
          </cell>
          <cell r="AA750" t="e">
            <v>#N/A</v>
          </cell>
          <cell r="AB750" t="e">
            <v>#N/A</v>
          </cell>
          <cell r="AE750" t="str">
            <v>DOMESTIC</v>
          </cell>
          <cell r="AF750">
            <v>0</v>
          </cell>
        </row>
        <row r="751">
          <cell r="A751" t="str">
            <v>A08348641</v>
          </cell>
          <cell r="B751" t="str">
            <v xml:space="preserve">Do, Richard                        </v>
          </cell>
          <cell r="C751" t="str">
            <v>M</v>
          </cell>
          <cell r="D751" t="str">
            <v>US</v>
          </cell>
          <cell r="E751" t="str">
            <v>United States of America</v>
          </cell>
          <cell r="F751" t="str">
            <v xml:space="preserve">  </v>
          </cell>
          <cell r="G751" t="str">
            <v>GR</v>
          </cell>
          <cell r="H751" t="str">
            <v>FA13</v>
          </cell>
          <cell r="I751" t="str">
            <v>RG</v>
          </cell>
          <cell r="J751" t="str">
            <v>MA</v>
          </cell>
          <cell r="K751" t="str">
            <v>FA12</v>
          </cell>
          <cell r="L751" t="str">
            <v>FA12</v>
          </cell>
          <cell r="M751" t="str">
            <v>FA13</v>
          </cell>
          <cell r="N751" t="str">
            <v>SE76</v>
          </cell>
          <cell r="O751" t="str">
            <v>StruHhMPVS</v>
          </cell>
          <cell r="P751" t="str">
            <v>SE w/Spec Strc Hlth Mt,Pg,VSim</v>
          </cell>
          <cell r="Q751" t="str">
            <v xml:space="preserve">SE  </v>
          </cell>
          <cell r="R751" t="str">
            <v xml:space="preserve">Structural Engineering             </v>
          </cell>
          <cell r="S751" t="str">
            <v xml:space="preserve">MS  </v>
          </cell>
          <cell r="T751" t="str">
            <v xml:space="preserve">R </v>
          </cell>
          <cell r="U751">
            <v>24</v>
          </cell>
          <cell r="V751" t="str">
            <v>NULL</v>
          </cell>
          <cell r="W751" t="str">
            <v>NULL</v>
          </cell>
          <cell r="X751" t="str">
            <v xml:space="preserve">CGR            </v>
          </cell>
          <cell r="Y751">
            <v>41564.13958333333</v>
          </cell>
          <cell r="Z751" t="str">
            <v>JACOBS SCHOOL OF ENGINEERING</v>
          </cell>
          <cell r="AA751" t="e">
            <v>#N/A</v>
          </cell>
          <cell r="AB751" t="e">
            <v>#N/A</v>
          </cell>
          <cell r="AE751" t="str">
            <v>DOMESTIC</v>
          </cell>
          <cell r="AF751">
            <v>0</v>
          </cell>
        </row>
        <row r="752">
          <cell r="A752" t="str">
            <v>A08359577</v>
          </cell>
          <cell r="B752" t="str">
            <v xml:space="preserve">Damle, Samir S                     </v>
          </cell>
          <cell r="C752" t="str">
            <v>M</v>
          </cell>
          <cell r="D752" t="str">
            <v>US</v>
          </cell>
          <cell r="E752" t="str">
            <v>United States of America</v>
          </cell>
          <cell r="F752" t="str">
            <v xml:space="preserve">  </v>
          </cell>
          <cell r="G752" t="str">
            <v>GR</v>
          </cell>
          <cell r="H752" t="str">
            <v>FA13</v>
          </cell>
          <cell r="I752" t="str">
            <v>RG</v>
          </cell>
          <cell r="J752" t="str">
            <v>MA</v>
          </cell>
          <cell r="K752" t="str">
            <v>FA13</v>
          </cell>
          <cell r="L752" t="str">
            <v>FA13</v>
          </cell>
          <cell r="M752" t="str">
            <v>FA13</v>
          </cell>
          <cell r="N752" t="str">
            <v>EC76</v>
          </cell>
          <cell r="O752" t="str">
            <v>Appld Phys</v>
          </cell>
          <cell r="P752" t="str">
            <v>Electr Engin (Applied Physics)</v>
          </cell>
          <cell r="Q752" t="str">
            <v xml:space="preserve">ECE </v>
          </cell>
          <cell r="R752" t="str">
            <v xml:space="preserve">Electrical &amp; Computer Engineering  </v>
          </cell>
          <cell r="S752" t="str">
            <v xml:space="preserve">MS  </v>
          </cell>
          <cell r="T752" t="str">
            <v xml:space="preserve">R </v>
          </cell>
          <cell r="U752">
            <v>12</v>
          </cell>
          <cell r="V752" t="str">
            <v xml:space="preserve">ACC </v>
          </cell>
          <cell r="W752" t="str">
            <v>GADM</v>
          </cell>
          <cell r="X752" t="str">
            <v xml:space="preserve">NGR            </v>
          </cell>
          <cell r="Y752">
            <v>41564.13958333333</v>
          </cell>
          <cell r="Z752" t="str">
            <v>JACOBS SCHOOL OF ENGINEERING</v>
          </cell>
          <cell r="AA752" t="e">
            <v>#N/A</v>
          </cell>
          <cell r="AB752" t="e">
            <v>#N/A</v>
          </cell>
          <cell r="AE752" t="str">
            <v>DOMESTIC</v>
          </cell>
          <cell r="AF752">
            <v>0</v>
          </cell>
        </row>
        <row r="753">
          <cell r="A753" t="str">
            <v>A08361692</v>
          </cell>
          <cell r="B753" t="str">
            <v xml:space="preserve">Lin, Po Han                        </v>
          </cell>
          <cell r="C753" t="str">
            <v>M</v>
          </cell>
          <cell r="D753" t="str">
            <v>TW</v>
          </cell>
          <cell r="E753" t="str">
            <v>Taiwan</v>
          </cell>
          <cell r="F753" t="str">
            <v>PR</v>
          </cell>
          <cell r="G753" t="str">
            <v>GR</v>
          </cell>
          <cell r="H753" t="str">
            <v>FA13</v>
          </cell>
          <cell r="I753" t="str">
            <v>RG</v>
          </cell>
          <cell r="J753" t="str">
            <v>MA</v>
          </cell>
          <cell r="K753" t="str">
            <v>FA12</v>
          </cell>
          <cell r="L753" t="str">
            <v>FA12</v>
          </cell>
          <cell r="M753" t="str">
            <v>FA13</v>
          </cell>
          <cell r="N753" t="str">
            <v>BI77</v>
          </cell>
          <cell r="O753" t="str">
            <v xml:space="preserve">Biology   </v>
          </cell>
          <cell r="P753" t="str">
            <v xml:space="preserve">Biology                       </v>
          </cell>
          <cell r="Q753" t="str">
            <v>BIOL</v>
          </cell>
          <cell r="R753" t="str">
            <v xml:space="preserve">Biology                            </v>
          </cell>
          <cell r="S753" t="str">
            <v xml:space="preserve">MS  </v>
          </cell>
          <cell r="T753" t="str">
            <v>PR</v>
          </cell>
          <cell r="U753">
            <v>4</v>
          </cell>
          <cell r="V753" t="str">
            <v>NULL</v>
          </cell>
          <cell r="W753" t="str">
            <v>NULL</v>
          </cell>
          <cell r="X753" t="str">
            <v xml:space="preserve">CGR            </v>
          </cell>
          <cell r="Y753">
            <v>41564.13958333333</v>
          </cell>
          <cell r="Z753" t="str">
            <v>BIOLOGICAL SCIENCES</v>
          </cell>
          <cell r="AA753" t="e">
            <v>#N/A</v>
          </cell>
          <cell r="AB753" t="e">
            <v>#N/A</v>
          </cell>
          <cell r="AE753" t="str">
            <v>DOMESTIC</v>
          </cell>
          <cell r="AF753">
            <v>0</v>
          </cell>
        </row>
        <row r="754">
          <cell r="A754" t="str">
            <v>A08361716</v>
          </cell>
          <cell r="B754" t="str">
            <v xml:space="preserve">Cheng, Silka J                     </v>
          </cell>
          <cell r="C754" t="str">
            <v>F</v>
          </cell>
          <cell r="D754" t="str">
            <v>US</v>
          </cell>
          <cell r="E754" t="str">
            <v>United States of America</v>
          </cell>
          <cell r="F754" t="str">
            <v xml:space="preserve">  </v>
          </cell>
          <cell r="G754" t="str">
            <v>GR</v>
          </cell>
          <cell r="H754" t="str">
            <v>FA13</v>
          </cell>
          <cell r="I754" t="str">
            <v>RG</v>
          </cell>
          <cell r="J754" t="str">
            <v>MA</v>
          </cell>
          <cell r="K754" t="str">
            <v>FA12</v>
          </cell>
          <cell r="L754" t="str">
            <v>FA12</v>
          </cell>
          <cell r="M754" t="str">
            <v>FA13</v>
          </cell>
          <cell r="N754" t="str">
            <v>BI77</v>
          </cell>
          <cell r="O754" t="str">
            <v xml:space="preserve">Biology   </v>
          </cell>
          <cell r="P754" t="str">
            <v xml:space="preserve">Biology                       </v>
          </cell>
          <cell r="Q754" t="str">
            <v>BIOL</v>
          </cell>
          <cell r="R754" t="str">
            <v xml:space="preserve">Biology                            </v>
          </cell>
          <cell r="S754" t="str">
            <v xml:space="preserve">MS  </v>
          </cell>
          <cell r="T754" t="str">
            <v xml:space="preserve">R </v>
          </cell>
          <cell r="U754">
            <v>12</v>
          </cell>
          <cell r="V754" t="str">
            <v>NULL</v>
          </cell>
          <cell r="W754" t="str">
            <v>NULL</v>
          </cell>
          <cell r="X754" t="str">
            <v xml:space="preserve">CGR            </v>
          </cell>
          <cell r="Y754">
            <v>41564.13958333333</v>
          </cell>
          <cell r="Z754" t="str">
            <v>BIOLOGICAL SCIENCES</v>
          </cell>
          <cell r="AA754" t="e">
            <v>#N/A</v>
          </cell>
          <cell r="AB754" t="e">
            <v>#N/A</v>
          </cell>
          <cell r="AE754" t="str">
            <v>DOMESTIC</v>
          </cell>
          <cell r="AF754">
            <v>0</v>
          </cell>
        </row>
        <row r="755">
          <cell r="A755" t="str">
            <v>A08362512</v>
          </cell>
          <cell r="B755" t="str">
            <v xml:space="preserve">Thinh, Michelle N                  </v>
          </cell>
          <cell r="C755" t="str">
            <v>F</v>
          </cell>
          <cell r="D755" t="str">
            <v>US</v>
          </cell>
          <cell r="E755" t="str">
            <v>United States of America</v>
          </cell>
          <cell r="F755" t="str">
            <v xml:space="preserve">  </v>
          </cell>
          <cell r="G755" t="str">
            <v>GR</v>
          </cell>
          <cell r="H755" t="str">
            <v>FA13</v>
          </cell>
          <cell r="I755" t="str">
            <v>RG</v>
          </cell>
          <cell r="J755" t="str">
            <v>MA</v>
          </cell>
          <cell r="K755" t="str">
            <v>FA13</v>
          </cell>
          <cell r="L755" t="str">
            <v>S313</v>
          </cell>
          <cell r="M755" t="str">
            <v>FA13</v>
          </cell>
          <cell r="N755" t="str">
            <v>ED78</v>
          </cell>
          <cell r="O755" t="str">
            <v>MasterEduc</v>
          </cell>
          <cell r="P755" t="str">
            <v xml:space="preserve">Master of Education           </v>
          </cell>
          <cell r="Q755" t="str">
            <v xml:space="preserve">EDS </v>
          </cell>
          <cell r="R755" t="str">
            <v xml:space="preserve">Education Studies                  </v>
          </cell>
          <cell r="S755" t="str">
            <v xml:space="preserve">MED </v>
          </cell>
          <cell r="T755" t="str">
            <v xml:space="preserve">R </v>
          </cell>
          <cell r="U755">
            <v>12</v>
          </cell>
          <cell r="V755" t="str">
            <v xml:space="preserve">ACC </v>
          </cell>
          <cell r="W755" t="str">
            <v>GADM</v>
          </cell>
          <cell r="X755" t="str">
            <v xml:space="preserve">NGR            </v>
          </cell>
          <cell r="Y755">
            <v>41564.13958333333</v>
          </cell>
          <cell r="Z755" t="str">
            <v>SOCIAL SCIENCES</v>
          </cell>
          <cell r="AA755" t="e">
            <v>#N/A</v>
          </cell>
          <cell r="AB755" t="e">
            <v>#N/A</v>
          </cell>
          <cell r="AE755" t="str">
            <v>DOMESTIC</v>
          </cell>
          <cell r="AF755">
            <v>0</v>
          </cell>
        </row>
        <row r="756">
          <cell r="A756" t="str">
            <v>A08368409</v>
          </cell>
          <cell r="B756" t="str">
            <v xml:space="preserve">Chu, Diane T                       </v>
          </cell>
          <cell r="C756" t="str">
            <v>F</v>
          </cell>
          <cell r="D756" t="str">
            <v>US</v>
          </cell>
          <cell r="E756" t="str">
            <v>United States of America</v>
          </cell>
          <cell r="F756" t="str">
            <v xml:space="preserve">  </v>
          </cell>
          <cell r="G756" t="str">
            <v>GR</v>
          </cell>
          <cell r="H756" t="str">
            <v>FA13</v>
          </cell>
          <cell r="I756" t="str">
            <v>RG</v>
          </cell>
          <cell r="J756" t="str">
            <v>MA</v>
          </cell>
          <cell r="K756" t="str">
            <v>FA13</v>
          </cell>
          <cell r="L756" t="str">
            <v>FA13</v>
          </cell>
          <cell r="M756" t="str">
            <v>FA13</v>
          </cell>
          <cell r="N756" t="str">
            <v>RS76</v>
          </cell>
          <cell r="O756" t="str">
            <v xml:space="preserve">MBA       </v>
          </cell>
          <cell r="P756" t="str">
            <v>Master Business Administration</v>
          </cell>
          <cell r="Q756" t="str">
            <v xml:space="preserve">RSM </v>
          </cell>
          <cell r="R756" t="str">
            <v xml:space="preserve">Rady School of Management          </v>
          </cell>
          <cell r="S756" t="str">
            <v xml:space="preserve">MBA </v>
          </cell>
          <cell r="T756" t="str">
            <v xml:space="preserve">R </v>
          </cell>
          <cell r="U756">
            <v>18</v>
          </cell>
          <cell r="V756" t="str">
            <v xml:space="preserve">ACC </v>
          </cell>
          <cell r="W756" t="str">
            <v>GADM</v>
          </cell>
          <cell r="X756" t="str">
            <v xml:space="preserve">NGR            </v>
          </cell>
          <cell r="Y756">
            <v>41564.13958333333</v>
          </cell>
          <cell r="Z756" t="str">
            <v>RADY SCHOOL OF MANAGEMENT</v>
          </cell>
          <cell r="AA756" t="e">
            <v>#N/A</v>
          </cell>
          <cell r="AB756" t="e">
            <v>#N/A</v>
          </cell>
          <cell r="AE756" t="str">
            <v>DOMESTIC</v>
          </cell>
          <cell r="AF756">
            <v>0</v>
          </cell>
        </row>
        <row r="757">
          <cell r="A757" t="str">
            <v>A08370238</v>
          </cell>
          <cell r="B757" t="str">
            <v xml:space="preserve">Charrette, Brian P                 </v>
          </cell>
          <cell r="C757" t="str">
            <v>M</v>
          </cell>
          <cell r="D757" t="str">
            <v>US</v>
          </cell>
          <cell r="E757" t="str">
            <v>United States of America</v>
          </cell>
          <cell r="F757" t="str">
            <v xml:space="preserve">  </v>
          </cell>
          <cell r="G757" t="str">
            <v>GR</v>
          </cell>
          <cell r="H757" t="str">
            <v>FA13</v>
          </cell>
          <cell r="I757" t="str">
            <v>RG</v>
          </cell>
          <cell r="J757" t="str">
            <v>MA</v>
          </cell>
          <cell r="K757" t="str">
            <v>FA13</v>
          </cell>
          <cell r="L757" t="str">
            <v>FA12</v>
          </cell>
          <cell r="M757" t="str">
            <v>FA13</v>
          </cell>
          <cell r="N757" t="str">
            <v>CH75</v>
          </cell>
          <cell r="O757" t="str">
            <v xml:space="preserve">Chemistry </v>
          </cell>
          <cell r="P757" t="str">
            <v xml:space="preserve">Chemistry                     </v>
          </cell>
          <cell r="Q757" t="str">
            <v>CHEM</v>
          </cell>
          <cell r="R757" t="str">
            <v xml:space="preserve">Chemistry and Biochemistry         </v>
          </cell>
          <cell r="S757" t="str">
            <v xml:space="preserve">MS  </v>
          </cell>
          <cell r="T757" t="str">
            <v xml:space="preserve">R </v>
          </cell>
          <cell r="U757">
            <v>20</v>
          </cell>
          <cell r="V757" t="str">
            <v>LVRT</v>
          </cell>
          <cell r="W757" t="str">
            <v>LVRT</v>
          </cell>
          <cell r="X757" t="str">
            <v xml:space="preserve">RGR            </v>
          </cell>
          <cell r="Y757">
            <v>41564.13958333333</v>
          </cell>
          <cell r="Z757" t="str">
            <v>PHYSICAL SCIENCES</v>
          </cell>
          <cell r="AA757" t="e">
            <v>#N/A</v>
          </cell>
          <cell r="AB757" t="e">
            <v>#N/A</v>
          </cell>
          <cell r="AE757" t="str">
            <v>DOMESTIC</v>
          </cell>
          <cell r="AF757">
            <v>0</v>
          </cell>
        </row>
        <row r="758">
          <cell r="A758" t="str">
            <v>A08370865</v>
          </cell>
          <cell r="B758" t="str">
            <v xml:space="preserve">Tom, Anna Christine                </v>
          </cell>
          <cell r="C758" t="str">
            <v>F</v>
          </cell>
          <cell r="D758" t="str">
            <v>US</v>
          </cell>
          <cell r="E758" t="str">
            <v>United States of America</v>
          </cell>
          <cell r="F758" t="str">
            <v xml:space="preserve">  </v>
          </cell>
          <cell r="G758" t="str">
            <v>GR</v>
          </cell>
          <cell r="H758" t="str">
            <v>FA13</v>
          </cell>
          <cell r="I758" t="str">
            <v>RG</v>
          </cell>
          <cell r="J758" t="str">
            <v>MA</v>
          </cell>
          <cell r="K758" t="str">
            <v>FA13</v>
          </cell>
          <cell r="L758" t="str">
            <v>FA13</v>
          </cell>
          <cell r="M758" t="str">
            <v>FA13</v>
          </cell>
          <cell r="N758" t="str">
            <v>ED78</v>
          </cell>
          <cell r="O758" t="str">
            <v>MasterEduc</v>
          </cell>
          <cell r="P758" t="str">
            <v xml:space="preserve">Master of Education           </v>
          </cell>
          <cell r="Q758" t="str">
            <v xml:space="preserve">EDS </v>
          </cell>
          <cell r="R758" t="str">
            <v xml:space="preserve">Education Studies                  </v>
          </cell>
          <cell r="S758" t="str">
            <v xml:space="preserve">MED </v>
          </cell>
          <cell r="T758" t="str">
            <v xml:space="preserve">R </v>
          </cell>
          <cell r="U758">
            <v>29</v>
          </cell>
          <cell r="V758" t="str">
            <v xml:space="preserve">ACC </v>
          </cell>
          <cell r="W758" t="str">
            <v>GADM</v>
          </cell>
          <cell r="X758" t="str">
            <v xml:space="preserve">NGR            </v>
          </cell>
          <cell r="Y758">
            <v>41564.13958333333</v>
          </cell>
          <cell r="Z758" t="str">
            <v>SOCIAL SCIENCES</v>
          </cell>
          <cell r="AA758" t="e">
            <v>#N/A</v>
          </cell>
          <cell r="AB758" t="e">
            <v>#N/A</v>
          </cell>
          <cell r="AE758" t="str">
            <v>DOMESTIC</v>
          </cell>
          <cell r="AF758">
            <v>0</v>
          </cell>
        </row>
        <row r="759">
          <cell r="A759" t="str">
            <v>A08378082</v>
          </cell>
          <cell r="B759" t="str">
            <v xml:space="preserve">Luong, Sean Dustin                 </v>
          </cell>
          <cell r="C759" t="str">
            <v>M</v>
          </cell>
          <cell r="D759" t="str">
            <v>US</v>
          </cell>
          <cell r="E759" t="str">
            <v>United States of America</v>
          </cell>
          <cell r="F759" t="str">
            <v xml:space="preserve">  </v>
          </cell>
          <cell r="G759" t="str">
            <v>GR</v>
          </cell>
          <cell r="H759" t="str">
            <v>FA13</v>
          </cell>
          <cell r="I759" t="str">
            <v>RG</v>
          </cell>
          <cell r="J759" t="str">
            <v>MA</v>
          </cell>
          <cell r="K759" t="str">
            <v>FA12</v>
          </cell>
          <cell r="L759" t="str">
            <v>FA12</v>
          </cell>
          <cell r="M759" t="str">
            <v>FA13</v>
          </cell>
          <cell r="N759" t="str">
            <v>SE75</v>
          </cell>
          <cell r="O759" t="str">
            <v>Struct Eng</v>
          </cell>
          <cell r="P759" t="str">
            <v xml:space="preserve">Structural Engineering        </v>
          </cell>
          <cell r="Q759" t="str">
            <v xml:space="preserve">SE  </v>
          </cell>
          <cell r="R759" t="str">
            <v xml:space="preserve">Structural Engineering             </v>
          </cell>
          <cell r="S759" t="str">
            <v xml:space="preserve">MS  </v>
          </cell>
          <cell r="T759" t="str">
            <v xml:space="preserve">R </v>
          </cell>
          <cell r="U759">
            <v>16</v>
          </cell>
          <cell r="V759" t="str">
            <v>NULL</v>
          </cell>
          <cell r="W759" t="str">
            <v>NULL</v>
          </cell>
          <cell r="X759" t="str">
            <v xml:space="preserve">CGR            </v>
          </cell>
          <cell r="Y759">
            <v>41564.13958333333</v>
          </cell>
          <cell r="Z759" t="str">
            <v>JACOBS SCHOOL OF ENGINEERING</v>
          </cell>
          <cell r="AA759" t="e">
            <v>#N/A</v>
          </cell>
          <cell r="AB759" t="e">
            <v>#N/A</v>
          </cell>
          <cell r="AE759" t="str">
            <v>DOMESTIC</v>
          </cell>
          <cell r="AF759">
            <v>0</v>
          </cell>
        </row>
        <row r="760">
          <cell r="A760" t="str">
            <v>A08384669</v>
          </cell>
          <cell r="B760" t="str">
            <v xml:space="preserve">Quach, Jenny Sue                   </v>
          </cell>
          <cell r="C760" t="str">
            <v>F</v>
          </cell>
          <cell r="D760" t="str">
            <v>US</v>
          </cell>
          <cell r="E760" t="str">
            <v>United States of America</v>
          </cell>
          <cell r="F760" t="str">
            <v xml:space="preserve">  </v>
          </cell>
          <cell r="G760" t="str">
            <v>GR</v>
          </cell>
          <cell r="H760" t="str">
            <v>FA13</v>
          </cell>
          <cell r="I760" t="str">
            <v>RG</v>
          </cell>
          <cell r="J760" t="str">
            <v>MA</v>
          </cell>
          <cell r="K760" t="str">
            <v>FA12</v>
          </cell>
          <cell r="L760" t="str">
            <v>FA12</v>
          </cell>
          <cell r="M760" t="str">
            <v>FA13</v>
          </cell>
          <cell r="N760" t="str">
            <v>RS76</v>
          </cell>
          <cell r="O760" t="str">
            <v xml:space="preserve">MBA       </v>
          </cell>
          <cell r="P760" t="str">
            <v>Master Business Administration</v>
          </cell>
          <cell r="Q760" t="str">
            <v xml:space="preserve">RSM </v>
          </cell>
          <cell r="R760" t="str">
            <v xml:space="preserve">Rady School of Management          </v>
          </cell>
          <cell r="S760" t="str">
            <v xml:space="preserve">MBA </v>
          </cell>
          <cell r="T760" t="str">
            <v xml:space="preserve">R </v>
          </cell>
          <cell r="U760">
            <v>17</v>
          </cell>
          <cell r="V760" t="str">
            <v>NULL</v>
          </cell>
          <cell r="W760" t="str">
            <v>NULL</v>
          </cell>
          <cell r="X760" t="str">
            <v xml:space="preserve">CGR            </v>
          </cell>
          <cell r="Y760">
            <v>41564.13958333333</v>
          </cell>
          <cell r="Z760" t="str">
            <v>RADY SCHOOL OF MANAGEMENT</v>
          </cell>
          <cell r="AA760" t="e">
            <v>#N/A</v>
          </cell>
          <cell r="AB760" t="e">
            <v>#N/A</v>
          </cell>
          <cell r="AE760" t="str">
            <v>DOMESTIC</v>
          </cell>
          <cell r="AF760">
            <v>0</v>
          </cell>
        </row>
        <row r="761">
          <cell r="A761" t="str">
            <v>A08388895</v>
          </cell>
          <cell r="B761" t="str">
            <v xml:space="preserve">Choi, Irene Su Jeen                </v>
          </cell>
          <cell r="C761" t="str">
            <v>F</v>
          </cell>
          <cell r="D761" t="str">
            <v>US</v>
          </cell>
          <cell r="E761" t="str">
            <v>United States of America</v>
          </cell>
          <cell r="F761" t="str">
            <v xml:space="preserve">  </v>
          </cell>
          <cell r="G761" t="str">
            <v>GR</v>
          </cell>
          <cell r="H761" t="str">
            <v>FA13</v>
          </cell>
          <cell r="I761" t="str">
            <v>RG</v>
          </cell>
          <cell r="J761" t="str">
            <v>MA</v>
          </cell>
          <cell r="K761" t="str">
            <v>WI13</v>
          </cell>
          <cell r="L761" t="str">
            <v>WI13</v>
          </cell>
          <cell r="M761" t="str">
            <v>FA13</v>
          </cell>
          <cell r="N761" t="str">
            <v>BI77</v>
          </cell>
          <cell r="O761" t="str">
            <v xml:space="preserve">Biology   </v>
          </cell>
          <cell r="P761" t="str">
            <v xml:space="preserve">Biology                       </v>
          </cell>
          <cell r="Q761" t="str">
            <v>BIOL</v>
          </cell>
          <cell r="R761" t="str">
            <v xml:space="preserve">Biology                            </v>
          </cell>
          <cell r="S761" t="str">
            <v xml:space="preserve">MS  </v>
          </cell>
          <cell r="T761" t="str">
            <v xml:space="preserve">R </v>
          </cell>
          <cell r="U761">
            <v>17</v>
          </cell>
          <cell r="V761" t="str">
            <v>NULL</v>
          </cell>
          <cell r="W761" t="str">
            <v>NULL</v>
          </cell>
          <cell r="X761" t="str">
            <v xml:space="preserve">CGR            </v>
          </cell>
          <cell r="Y761">
            <v>41564.13958333333</v>
          </cell>
          <cell r="Z761" t="str">
            <v>BIOLOGICAL SCIENCES</v>
          </cell>
          <cell r="AA761" t="e">
            <v>#N/A</v>
          </cell>
          <cell r="AB761" t="e">
            <v>#N/A</v>
          </cell>
          <cell r="AE761" t="str">
            <v>DOMESTIC</v>
          </cell>
          <cell r="AF761">
            <v>0</v>
          </cell>
        </row>
        <row r="762">
          <cell r="A762" t="str">
            <v>A08395066</v>
          </cell>
          <cell r="B762" t="str">
            <v xml:space="preserve">Rios, Oscar                        </v>
          </cell>
          <cell r="C762" t="str">
            <v>M</v>
          </cell>
          <cell r="D762" t="str">
            <v>US</v>
          </cell>
          <cell r="E762" t="str">
            <v>United States of America</v>
          </cell>
          <cell r="F762" t="str">
            <v xml:space="preserve">  </v>
          </cell>
          <cell r="G762" t="str">
            <v>GR</v>
          </cell>
          <cell r="H762" t="str">
            <v>FA13</v>
          </cell>
          <cell r="I762" t="str">
            <v>RG</v>
          </cell>
          <cell r="J762" t="str">
            <v>D1</v>
          </cell>
          <cell r="K762" t="str">
            <v>FA12</v>
          </cell>
          <cell r="L762" t="str">
            <v>FA12</v>
          </cell>
          <cell r="M762" t="str">
            <v>FA13</v>
          </cell>
          <cell r="N762" t="str">
            <v>MC81</v>
          </cell>
          <cell r="O762" t="str">
            <v>Mech Engin</v>
          </cell>
          <cell r="P762" t="str">
            <v xml:space="preserve">Engin Scis (Mechanical Engin) </v>
          </cell>
          <cell r="Q762" t="str">
            <v xml:space="preserve">MAE </v>
          </cell>
          <cell r="R762" t="str">
            <v xml:space="preserve">Mechanical &amp; Aerospace Engineering </v>
          </cell>
          <cell r="S762" t="str">
            <v xml:space="preserve">PHD </v>
          </cell>
          <cell r="T762" t="str">
            <v xml:space="preserve">R </v>
          </cell>
          <cell r="U762">
            <v>13</v>
          </cell>
          <cell r="V762" t="str">
            <v>NULL</v>
          </cell>
          <cell r="W762" t="str">
            <v>NULL</v>
          </cell>
          <cell r="X762" t="str">
            <v xml:space="preserve">CGR            </v>
          </cell>
          <cell r="Y762">
            <v>41564.13958333333</v>
          </cell>
          <cell r="Z762" t="str">
            <v>JACOBS SCHOOL OF ENGINEERING</v>
          </cell>
          <cell r="AA762" t="e">
            <v>#N/A</v>
          </cell>
          <cell r="AB762" t="e">
            <v>#N/A</v>
          </cell>
          <cell r="AE762" t="str">
            <v>DOMESTIC</v>
          </cell>
          <cell r="AF762">
            <v>0</v>
          </cell>
        </row>
        <row r="763">
          <cell r="A763" t="str">
            <v>A08398078</v>
          </cell>
          <cell r="B763" t="str">
            <v xml:space="preserve">Mouakkad, Lila M                   </v>
          </cell>
          <cell r="C763" t="str">
            <v>F</v>
          </cell>
          <cell r="D763" t="str">
            <v>US</v>
          </cell>
          <cell r="E763" t="str">
            <v>United States of America</v>
          </cell>
          <cell r="F763" t="str">
            <v xml:space="preserve">  </v>
          </cell>
          <cell r="G763" t="str">
            <v>GR</v>
          </cell>
          <cell r="H763" t="str">
            <v>FA13</v>
          </cell>
          <cell r="I763" t="str">
            <v>RG</v>
          </cell>
          <cell r="J763" t="str">
            <v>MA</v>
          </cell>
          <cell r="K763" t="str">
            <v>FA12</v>
          </cell>
          <cell r="L763" t="str">
            <v>FA12</v>
          </cell>
          <cell r="M763" t="str">
            <v>FA13</v>
          </cell>
          <cell r="N763" t="str">
            <v>CH75</v>
          </cell>
          <cell r="O763" t="str">
            <v xml:space="preserve">Chemistry </v>
          </cell>
          <cell r="P763" t="str">
            <v xml:space="preserve">Chemistry                     </v>
          </cell>
          <cell r="Q763" t="str">
            <v>CHEM</v>
          </cell>
          <cell r="R763" t="str">
            <v xml:space="preserve">Chemistry and Biochemistry         </v>
          </cell>
          <cell r="S763" t="str">
            <v xml:space="preserve">MS  </v>
          </cell>
          <cell r="T763" t="str">
            <v xml:space="preserve">R </v>
          </cell>
          <cell r="U763">
            <v>16</v>
          </cell>
          <cell r="V763" t="str">
            <v>NULL</v>
          </cell>
          <cell r="W763" t="str">
            <v>NULL</v>
          </cell>
          <cell r="X763" t="str">
            <v xml:space="preserve">CGR            </v>
          </cell>
          <cell r="Y763">
            <v>41564.13958333333</v>
          </cell>
          <cell r="Z763" t="str">
            <v>PHYSICAL SCIENCES</v>
          </cell>
          <cell r="AA763" t="e">
            <v>#N/A</v>
          </cell>
          <cell r="AB763" t="e">
            <v>#N/A</v>
          </cell>
          <cell r="AE763" t="str">
            <v>DOMESTIC</v>
          </cell>
          <cell r="AF763">
            <v>0</v>
          </cell>
        </row>
        <row r="764">
          <cell r="A764" t="str">
            <v>A08399695</v>
          </cell>
          <cell r="B764" t="str">
            <v xml:space="preserve">Caffrey, Jason Patrick             </v>
          </cell>
          <cell r="C764" t="str">
            <v>M</v>
          </cell>
          <cell r="D764" t="str">
            <v>US</v>
          </cell>
          <cell r="E764" t="str">
            <v>United States of America</v>
          </cell>
          <cell r="F764" t="str">
            <v xml:space="preserve">  </v>
          </cell>
          <cell r="G764" t="str">
            <v>GR</v>
          </cell>
          <cell r="H764" t="str">
            <v>FA13</v>
          </cell>
          <cell r="I764" t="str">
            <v>RG</v>
          </cell>
          <cell r="J764" t="str">
            <v>D1</v>
          </cell>
          <cell r="K764" t="str">
            <v>FA11</v>
          </cell>
          <cell r="L764" t="str">
            <v>FA11</v>
          </cell>
          <cell r="M764" t="str">
            <v>FA13</v>
          </cell>
          <cell r="N764" t="str">
            <v>BE75</v>
          </cell>
          <cell r="O764" t="str">
            <v xml:space="preserve">Bioengin  </v>
          </cell>
          <cell r="P764" t="str">
            <v xml:space="preserve">Bioengineering                </v>
          </cell>
          <cell r="Q764" t="str">
            <v>BENG</v>
          </cell>
          <cell r="R764" t="str">
            <v xml:space="preserve">Bioengineering                     </v>
          </cell>
          <cell r="S764" t="str">
            <v xml:space="preserve">PHD </v>
          </cell>
          <cell r="T764" t="str">
            <v xml:space="preserve">R </v>
          </cell>
          <cell r="U764">
            <v>12</v>
          </cell>
          <cell r="V764" t="str">
            <v>NULL</v>
          </cell>
          <cell r="W764" t="str">
            <v>NULL</v>
          </cell>
          <cell r="X764" t="str">
            <v xml:space="preserve">CGR            </v>
          </cell>
          <cell r="Y764">
            <v>41564.13958333333</v>
          </cell>
          <cell r="Z764" t="str">
            <v>JACOBS SCHOOL OF ENGINEERING</v>
          </cell>
          <cell r="AA764" t="e">
            <v>#N/A</v>
          </cell>
          <cell r="AB764" t="e">
            <v>#N/A</v>
          </cell>
          <cell r="AE764" t="str">
            <v>DOMESTIC</v>
          </cell>
          <cell r="AF764">
            <v>0</v>
          </cell>
        </row>
        <row r="765">
          <cell r="A765" t="str">
            <v>A08404627</v>
          </cell>
          <cell r="B765" t="str">
            <v xml:space="preserve">Margolis, Jessie Elaina            </v>
          </cell>
          <cell r="C765" t="str">
            <v>F</v>
          </cell>
          <cell r="D765" t="str">
            <v>US</v>
          </cell>
          <cell r="E765" t="str">
            <v>United States of America</v>
          </cell>
          <cell r="F765" t="str">
            <v xml:space="preserve">  </v>
          </cell>
          <cell r="G765" t="str">
            <v>GR</v>
          </cell>
          <cell r="H765" t="str">
            <v>FA13</v>
          </cell>
          <cell r="I765" t="str">
            <v>RG</v>
          </cell>
          <cell r="J765" t="str">
            <v>MA</v>
          </cell>
          <cell r="K765" t="str">
            <v>WI13</v>
          </cell>
          <cell r="L765" t="str">
            <v>WI13</v>
          </cell>
          <cell r="M765" t="str">
            <v>FA13</v>
          </cell>
          <cell r="N765" t="str">
            <v>BI77</v>
          </cell>
          <cell r="O765" t="str">
            <v xml:space="preserve">Biology   </v>
          </cell>
          <cell r="P765" t="str">
            <v xml:space="preserve">Biology                       </v>
          </cell>
          <cell r="Q765" t="str">
            <v>BIOL</v>
          </cell>
          <cell r="R765" t="str">
            <v xml:space="preserve">Biology                            </v>
          </cell>
          <cell r="S765" t="str">
            <v xml:space="preserve">MS  </v>
          </cell>
          <cell r="T765" t="str">
            <v xml:space="preserve">R </v>
          </cell>
          <cell r="U765">
            <v>8</v>
          </cell>
          <cell r="V765" t="str">
            <v>NULL</v>
          </cell>
          <cell r="W765" t="str">
            <v>NULL</v>
          </cell>
          <cell r="X765" t="str">
            <v xml:space="preserve">CGR            </v>
          </cell>
          <cell r="Y765">
            <v>41564.13958333333</v>
          </cell>
          <cell r="Z765" t="str">
            <v>BIOLOGICAL SCIENCES</v>
          </cell>
          <cell r="AA765" t="e">
            <v>#N/A</v>
          </cell>
          <cell r="AB765" t="e">
            <v>#N/A</v>
          </cell>
          <cell r="AE765" t="str">
            <v>DOMESTIC</v>
          </cell>
          <cell r="AF765">
            <v>0</v>
          </cell>
        </row>
        <row r="766">
          <cell r="A766" t="str">
            <v>A08416610</v>
          </cell>
          <cell r="B766" t="str">
            <v xml:space="preserve">DeAnda, Stephanie                  </v>
          </cell>
          <cell r="C766" t="str">
            <v>F</v>
          </cell>
          <cell r="D766" t="str">
            <v>US</v>
          </cell>
          <cell r="E766" t="str">
            <v>United States of America</v>
          </cell>
          <cell r="F766" t="str">
            <v xml:space="preserve">  </v>
          </cell>
          <cell r="G766" t="str">
            <v>GR</v>
          </cell>
          <cell r="H766" t="str">
            <v>FA13</v>
          </cell>
          <cell r="I766" t="str">
            <v>RG</v>
          </cell>
          <cell r="J766" t="str">
            <v>D1</v>
          </cell>
          <cell r="K766" t="str">
            <v>FA11</v>
          </cell>
          <cell r="L766" t="str">
            <v>FA11</v>
          </cell>
          <cell r="M766" t="str">
            <v>FA13</v>
          </cell>
          <cell r="N766" t="str">
            <v>LC75</v>
          </cell>
          <cell r="O766" t="str">
            <v>LanComDiJD</v>
          </cell>
          <cell r="P766" t="str">
            <v>Lang&amp;CommDisorders(JtDoc/SDSU)</v>
          </cell>
          <cell r="Q766" t="str">
            <v xml:space="preserve">LCD </v>
          </cell>
          <cell r="R766" t="str">
            <v>Lang &amp; Communicative Disorders Prog</v>
          </cell>
          <cell r="S766" t="str">
            <v xml:space="preserve">PHD </v>
          </cell>
          <cell r="T766" t="str">
            <v xml:space="preserve">R </v>
          </cell>
          <cell r="U766">
            <v>4</v>
          </cell>
          <cell r="V766" t="str">
            <v>NULL</v>
          </cell>
          <cell r="W766" t="str">
            <v>NULL</v>
          </cell>
          <cell r="X766" t="str">
            <v xml:space="preserve">VGR            </v>
          </cell>
          <cell r="Y766">
            <v>41564.13958333333</v>
          </cell>
          <cell r="Z766" t="str">
            <v>SOCIAL SCIENCES</v>
          </cell>
          <cell r="AA766" t="str">
            <v>JDP_XMPT</v>
          </cell>
          <cell r="AB766" t="e">
            <v>#N/A</v>
          </cell>
          <cell r="AC766" t="str">
            <v>JDOC</v>
          </cell>
          <cell r="AE766" t="str">
            <v>DOMESTIC</v>
          </cell>
          <cell r="AF766">
            <v>0</v>
          </cell>
        </row>
        <row r="767">
          <cell r="A767" t="str">
            <v>A08416983</v>
          </cell>
          <cell r="B767" t="str">
            <v xml:space="preserve">Calvario, Regina                   </v>
          </cell>
          <cell r="C767" t="str">
            <v>F</v>
          </cell>
          <cell r="D767" t="str">
            <v>MX</v>
          </cell>
          <cell r="E767" t="str">
            <v>Mexico</v>
          </cell>
          <cell r="F767" t="str">
            <v>PR</v>
          </cell>
          <cell r="G767" t="str">
            <v>GR</v>
          </cell>
          <cell r="H767" t="str">
            <v>FA13</v>
          </cell>
          <cell r="I767" t="str">
            <v>RG</v>
          </cell>
          <cell r="J767" t="str">
            <v>MA</v>
          </cell>
          <cell r="K767" t="str">
            <v>FA13</v>
          </cell>
          <cell r="L767" t="str">
            <v>FA13</v>
          </cell>
          <cell r="M767" t="str">
            <v>FA13</v>
          </cell>
          <cell r="N767" t="str">
            <v>IR76</v>
          </cell>
          <cell r="O767" t="str">
            <v xml:space="preserve">MPIA      </v>
          </cell>
          <cell r="P767" t="str">
            <v xml:space="preserve">Pacific International Affairs </v>
          </cell>
          <cell r="Q767" t="str">
            <v>IRPS</v>
          </cell>
          <cell r="R767" t="str">
            <v xml:space="preserve">Intl Relations &amp; Pacific Studies   </v>
          </cell>
          <cell r="S767" t="str">
            <v>MPIA</v>
          </cell>
          <cell r="T767" t="str">
            <v xml:space="preserve">R </v>
          </cell>
          <cell r="U767">
            <v>16</v>
          </cell>
          <cell r="V767" t="str">
            <v xml:space="preserve">ACC </v>
          </cell>
          <cell r="W767" t="str">
            <v>GAPR</v>
          </cell>
          <cell r="X767" t="str">
            <v xml:space="preserve">NGR            </v>
          </cell>
          <cell r="Y767">
            <v>41564.13958333333</v>
          </cell>
          <cell r="Z767" t="str">
            <v>INTERNATIONAL RELATIONS &amp; PACIFIC STUDIES</v>
          </cell>
          <cell r="AA767" t="e">
            <v>#N/A</v>
          </cell>
          <cell r="AB767" t="e">
            <v>#N/A</v>
          </cell>
          <cell r="AE767" t="str">
            <v>DOMESTIC</v>
          </cell>
          <cell r="AF767">
            <v>0</v>
          </cell>
        </row>
        <row r="768">
          <cell r="A768" t="str">
            <v>A08422336</v>
          </cell>
          <cell r="B768" t="str">
            <v xml:space="preserve">Sherman, Vincent Robert            </v>
          </cell>
          <cell r="C768" t="str">
            <v>M</v>
          </cell>
          <cell r="D768" t="str">
            <v>US</v>
          </cell>
          <cell r="E768" t="str">
            <v>United States of America</v>
          </cell>
          <cell r="F768" t="str">
            <v xml:space="preserve">  </v>
          </cell>
          <cell r="G768" t="str">
            <v>GR</v>
          </cell>
          <cell r="H768" t="str">
            <v>FA13</v>
          </cell>
          <cell r="I768" t="str">
            <v>RG</v>
          </cell>
          <cell r="J768" t="str">
            <v>D1</v>
          </cell>
          <cell r="K768" t="str">
            <v>FA12</v>
          </cell>
          <cell r="L768" t="str">
            <v>FA12</v>
          </cell>
          <cell r="M768" t="str">
            <v>FA13</v>
          </cell>
          <cell r="N768" t="str">
            <v>MS76</v>
          </cell>
          <cell r="O768" t="str">
            <v>MatSci&amp;Eng</v>
          </cell>
          <cell r="P768" t="str">
            <v xml:space="preserve">Materials Sci &amp; Engineering   </v>
          </cell>
          <cell r="Q768" t="str">
            <v>MATS</v>
          </cell>
          <cell r="R768" t="str">
            <v>Materials Sci &amp; Engineering Program</v>
          </cell>
          <cell r="S768" t="str">
            <v xml:space="preserve">PHD </v>
          </cell>
          <cell r="T768" t="str">
            <v xml:space="preserve">R </v>
          </cell>
          <cell r="U768">
            <v>12</v>
          </cell>
          <cell r="V768" t="str">
            <v>NULL</v>
          </cell>
          <cell r="W768" t="str">
            <v>NULL</v>
          </cell>
          <cell r="X768" t="str">
            <v xml:space="preserve">CGR            </v>
          </cell>
          <cell r="Y768">
            <v>41564.13958333333</v>
          </cell>
          <cell r="Z768" t="str">
            <v>JACOBS SCHOOL OF ENGINEERING</v>
          </cell>
          <cell r="AA768" t="e">
            <v>#N/A</v>
          </cell>
          <cell r="AB768" t="e">
            <v>#N/A</v>
          </cell>
          <cell r="AE768" t="str">
            <v>DOMESTIC</v>
          </cell>
          <cell r="AF768">
            <v>0</v>
          </cell>
        </row>
        <row r="769">
          <cell r="A769" t="str">
            <v>A08427054</v>
          </cell>
          <cell r="B769" t="str">
            <v xml:space="preserve">Yang, Daniel Jiaji                 </v>
          </cell>
          <cell r="C769" t="str">
            <v>M</v>
          </cell>
          <cell r="D769" t="str">
            <v>US</v>
          </cell>
          <cell r="E769" t="str">
            <v>United States of America</v>
          </cell>
          <cell r="F769" t="str">
            <v xml:space="preserve">  </v>
          </cell>
          <cell r="G769" t="str">
            <v>GR</v>
          </cell>
          <cell r="H769" t="str">
            <v>FA13</v>
          </cell>
          <cell r="I769" t="str">
            <v>RG</v>
          </cell>
          <cell r="J769" t="str">
            <v>D1</v>
          </cell>
          <cell r="K769" t="str">
            <v>FA12</v>
          </cell>
          <cell r="L769" t="str">
            <v>FA12</v>
          </cell>
          <cell r="M769" t="str">
            <v>FA13</v>
          </cell>
          <cell r="N769" t="str">
            <v>MC81</v>
          </cell>
          <cell r="O769" t="str">
            <v>Mech Engin</v>
          </cell>
          <cell r="P769" t="str">
            <v xml:space="preserve">Engin Scis (Mechanical Engin) </v>
          </cell>
          <cell r="Q769" t="str">
            <v xml:space="preserve">MAE </v>
          </cell>
          <cell r="R769" t="str">
            <v xml:space="preserve">Mechanical &amp; Aerospace Engineering </v>
          </cell>
          <cell r="S769" t="str">
            <v xml:space="preserve">PHD </v>
          </cell>
          <cell r="T769" t="str">
            <v xml:space="preserve">R </v>
          </cell>
          <cell r="U769">
            <v>12</v>
          </cell>
          <cell r="V769" t="str">
            <v>NULL</v>
          </cell>
          <cell r="W769" t="str">
            <v>NULL</v>
          </cell>
          <cell r="X769" t="str">
            <v xml:space="preserve">CGR            </v>
          </cell>
          <cell r="Y769">
            <v>41564.13958333333</v>
          </cell>
          <cell r="Z769" t="str">
            <v>JACOBS SCHOOL OF ENGINEERING</v>
          </cell>
          <cell r="AA769" t="e">
            <v>#N/A</v>
          </cell>
          <cell r="AB769" t="e">
            <v>#N/A</v>
          </cell>
          <cell r="AE769" t="str">
            <v>DOMESTIC</v>
          </cell>
          <cell r="AF769">
            <v>0</v>
          </cell>
        </row>
        <row r="770">
          <cell r="A770" t="str">
            <v>A08431757</v>
          </cell>
          <cell r="B770" t="str">
            <v xml:space="preserve">Kang, Dae Y                        </v>
          </cell>
          <cell r="C770" t="str">
            <v>M</v>
          </cell>
          <cell r="D770" t="str">
            <v>US</v>
          </cell>
          <cell r="E770" t="str">
            <v>United States of America</v>
          </cell>
          <cell r="F770" t="str">
            <v xml:space="preserve">  </v>
          </cell>
          <cell r="G770" t="str">
            <v>GR</v>
          </cell>
          <cell r="H770" t="str">
            <v>FA13</v>
          </cell>
          <cell r="I770" t="str">
            <v>RG</v>
          </cell>
          <cell r="J770" t="str">
            <v>D1</v>
          </cell>
          <cell r="K770" t="str">
            <v>FA12</v>
          </cell>
          <cell r="L770" t="str">
            <v>FA12</v>
          </cell>
          <cell r="M770" t="str">
            <v>FA13</v>
          </cell>
          <cell r="N770" t="str">
            <v>BE75</v>
          </cell>
          <cell r="O770" t="str">
            <v xml:space="preserve">Bioengin  </v>
          </cell>
          <cell r="P770" t="str">
            <v xml:space="preserve">Bioengineering                </v>
          </cell>
          <cell r="Q770" t="str">
            <v>BENG</v>
          </cell>
          <cell r="R770" t="str">
            <v xml:space="preserve">Bioengineering                     </v>
          </cell>
          <cell r="S770" t="str">
            <v xml:space="preserve">PHD </v>
          </cell>
          <cell r="T770" t="str">
            <v xml:space="preserve">R </v>
          </cell>
          <cell r="U770">
            <v>12</v>
          </cell>
          <cell r="V770" t="str">
            <v>NULL</v>
          </cell>
          <cell r="W770" t="str">
            <v>NULL</v>
          </cell>
          <cell r="X770" t="str">
            <v xml:space="preserve">CGR            </v>
          </cell>
          <cell r="Y770">
            <v>41564.13958333333</v>
          </cell>
          <cell r="Z770" t="str">
            <v>JACOBS SCHOOL OF ENGINEERING</v>
          </cell>
          <cell r="AA770" t="e">
            <v>#N/A</v>
          </cell>
          <cell r="AB770" t="e">
            <v>#N/A</v>
          </cell>
          <cell r="AE770" t="str">
            <v>DOMESTIC</v>
          </cell>
          <cell r="AF770">
            <v>0</v>
          </cell>
        </row>
        <row r="771">
          <cell r="A771" t="str">
            <v>A08435889</v>
          </cell>
          <cell r="B771" t="str">
            <v xml:space="preserve">Rossi, Dominic Miguel              </v>
          </cell>
          <cell r="C771" t="str">
            <v>M</v>
          </cell>
          <cell r="D771" t="str">
            <v>US</v>
          </cell>
          <cell r="E771" t="str">
            <v>United States of America</v>
          </cell>
          <cell r="F771" t="str">
            <v xml:space="preserve">  </v>
          </cell>
          <cell r="G771" t="str">
            <v>GR</v>
          </cell>
          <cell r="H771" t="str">
            <v>FA13</v>
          </cell>
          <cell r="I771" t="str">
            <v>RG</v>
          </cell>
          <cell r="J771" t="str">
            <v>MA</v>
          </cell>
          <cell r="K771" t="str">
            <v>SP13</v>
          </cell>
          <cell r="L771" t="str">
            <v>SP13</v>
          </cell>
          <cell r="M771" t="str">
            <v>FA13</v>
          </cell>
          <cell r="N771" t="str">
            <v>EC80</v>
          </cell>
          <cell r="O771" t="str">
            <v>IntSysRobC</v>
          </cell>
          <cell r="P771" t="str">
            <v>ElecEng(IntelSys,Robotcs&amp;Cont)</v>
          </cell>
          <cell r="Q771" t="str">
            <v xml:space="preserve">ECE </v>
          </cell>
          <cell r="R771" t="str">
            <v xml:space="preserve">Electrical &amp; Computer Engineering  </v>
          </cell>
          <cell r="S771" t="str">
            <v xml:space="preserve">MS  </v>
          </cell>
          <cell r="T771" t="str">
            <v xml:space="preserve">R </v>
          </cell>
          <cell r="U771">
            <v>12</v>
          </cell>
          <cell r="V771" t="str">
            <v>NULL</v>
          </cell>
          <cell r="W771" t="str">
            <v>NULL</v>
          </cell>
          <cell r="X771" t="str">
            <v xml:space="preserve">CGR            </v>
          </cell>
          <cell r="Y771">
            <v>41564.13958333333</v>
          </cell>
          <cell r="Z771" t="str">
            <v>JACOBS SCHOOL OF ENGINEERING</v>
          </cell>
          <cell r="AA771" t="e">
            <v>#N/A</v>
          </cell>
          <cell r="AB771" t="e">
            <v>#N/A</v>
          </cell>
          <cell r="AE771" t="str">
            <v>DOMESTIC</v>
          </cell>
          <cell r="AF771">
            <v>0</v>
          </cell>
        </row>
        <row r="772">
          <cell r="A772" t="str">
            <v>A08443327</v>
          </cell>
          <cell r="B772" t="str">
            <v xml:space="preserve">Kalsi, Jasmine                     </v>
          </cell>
          <cell r="C772" t="str">
            <v>F</v>
          </cell>
          <cell r="D772" t="str">
            <v>IN</v>
          </cell>
          <cell r="E772" t="str">
            <v>India</v>
          </cell>
          <cell r="F772" t="str">
            <v>PR</v>
          </cell>
          <cell r="G772" t="str">
            <v>GR</v>
          </cell>
          <cell r="H772" t="str">
            <v>FA13</v>
          </cell>
          <cell r="I772" t="str">
            <v>RG</v>
          </cell>
          <cell r="J772" t="str">
            <v>MA</v>
          </cell>
          <cell r="K772" t="str">
            <v>FA11</v>
          </cell>
          <cell r="L772" t="str">
            <v>FA11</v>
          </cell>
          <cell r="M772" t="str">
            <v>FA13</v>
          </cell>
          <cell r="N772" t="str">
            <v>CH75</v>
          </cell>
          <cell r="O772" t="str">
            <v xml:space="preserve">Chemistry </v>
          </cell>
          <cell r="P772" t="str">
            <v xml:space="preserve">Chemistry                     </v>
          </cell>
          <cell r="Q772" t="str">
            <v>CHEM</v>
          </cell>
          <cell r="R772" t="str">
            <v xml:space="preserve">Chemistry and Biochemistry         </v>
          </cell>
          <cell r="S772" t="str">
            <v xml:space="preserve">MS  </v>
          </cell>
          <cell r="T772" t="str">
            <v xml:space="preserve">R </v>
          </cell>
          <cell r="U772">
            <v>17</v>
          </cell>
          <cell r="V772" t="str">
            <v>NULL</v>
          </cell>
          <cell r="W772" t="str">
            <v>NULL</v>
          </cell>
          <cell r="X772" t="str">
            <v xml:space="preserve">CGR            </v>
          </cell>
          <cell r="Y772">
            <v>41564.13958333333</v>
          </cell>
          <cell r="Z772" t="str">
            <v>PHYSICAL SCIENCES</v>
          </cell>
          <cell r="AA772" t="e">
            <v>#N/A</v>
          </cell>
          <cell r="AB772" t="e">
            <v>#N/A</v>
          </cell>
          <cell r="AE772" t="str">
            <v>DOMESTIC</v>
          </cell>
          <cell r="AF772">
            <v>0</v>
          </cell>
        </row>
        <row r="773">
          <cell r="A773" t="str">
            <v>A08446622</v>
          </cell>
          <cell r="B773" t="str">
            <v xml:space="preserve">Carpenter, Cody Westcott           </v>
          </cell>
          <cell r="C773" t="str">
            <v>M</v>
          </cell>
          <cell r="D773" t="str">
            <v>US</v>
          </cell>
          <cell r="E773" t="str">
            <v>United States of America</v>
          </cell>
          <cell r="F773" t="str">
            <v xml:space="preserve">  </v>
          </cell>
          <cell r="G773" t="str">
            <v>GR</v>
          </cell>
          <cell r="H773" t="str">
            <v>FA13</v>
          </cell>
          <cell r="I773" t="str">
            <v>RG</v>
          </cell>
          <cell r="J773" t="str">
            <v>MA</v>
          </cell>
          <cell r="K773" t="str">
            <v>FA13</v>
          </cell>
          <cell r="L773" t="str">
            <v>FA13</v>
          </cell>
          <cell r="M773" t="str">
            <v>FA13</v>
          </cell>
          <cell r="N773" t="str">
            <v>NA75</v>
          </cell>
          <cell r="O773" t="str">
            <v xml:space="preserve">NanoEng   </v>
          </cell>
          <cell r="P773" t="str">
            <v xml:space="preserve">NanoEngineering               </v>
          </cell>
          <cell r="Q773" t="str">
            <v>NENG</v>
          </cell>
          <cell r="R773" t="str">
            <v xml:space="preserve">NanoEngineering                    </v>
          </cell>
          <cell r="S773" t="str">
            <v xml:space="preserve">MS  </v>
          </cell>
          <cell r="T773" t="str">
            <v xml:space="preserve">R </v>
          </cell>
          <cell r="U773">
            <v>13</v>
          </cell>
          <cell r="V773" t="str">
            <v xml:space="preserve">ACC </v>
          </cell>
          <cell r="W773" t="str">
            <v>GADM</v>
          </cell>
          <cell r="X773" t="str">
            <v xml:space="preserve">NGR            </v>
          </cell>
          <cell r="Y773">
            <v>41564.13958333333</v>
          </cell>
          <cell r="Z773" t="str">
            <v>JACOBS SCHOOL OF ENGINEERING</v>
          </cell>
          <cell r="AA773" t="e">
            <v>#N/A</v>
          </cell>
          <cell r="AB773" t="e">
            <v>#N/A</v>
          </cell>
          <cell r="AE773" t="str">
            <v>DOMESTIC</v>
          </cell>
          <cell r="AF773">
            <v>0</v>
          </cell>
        </row>
        <row r="774">
          <cell r="A774" t="str">
            <v>A08452403</v>
          </cell>
          <cell r="B774" t="str">
            <v xml:space="preserve">Chang, Alan Huan                   </v>
          </cell>
          <cell r="C774" t="str">
            <v>M</v>
          </cell>
          <cell r="D774" t="str">
            <v>US</v>
          </cell>
          <cell r="E774" t="str">
            <v>United States of America</v>
          </cell>
          <cell r="F774" t="str">
            <v xml:space="preserve">  </v>
          </cell>
          <cell r="G774" t="str">
            <v>GR</v>
          </cell>
          <cell r="H774" t="str">
            <v>FA13</v>
          </cell>
          <cell r="I774" t="str">
            <v>RG</v>
          </cell>
          <cell r="J774" t="str">
            <v>D1</v>
          </cell>
          <cell r="K774" t="str">
            <v>FA12</v>
          </cell>
          <cell r="L774" t="str">
            <v>FA12</v>
          </cell>
          <cell r="M774" t="str">
            <v>FA13</v>
          </cell>
          <cell r="N774" t="str">
            <v>PY76</v>
          </cell>
          <cell r="O774" t="str">
            <v xml:space="preserve">Physics   </v>
          </cell>
          <cell r="P774" t="str">
            <v xml:space="preserve">Physics                       </v>
          </cell>
          <cell r="Q774" t="str">
            <v>PHYS</v>
          </cell>
          <cell r="R774" t="str">
            <v xml:space="preserve">Physics                            </v>
          </cell>
          <cell r="S774" t="str">
            <v xml:space="preserve">PHD </v>
          </cell>
          <cell r="T774" t="str">
            <v xml:space="preserve">R </v>
          </cell>
          <cell r="U774">
            <v>16</v>
          </cell>
          <cell r="V774" t="str">
            <v>NULL</v>
          </cell>
          <cell r="W774" t="str">
            <v>NULL</v>
          </cell>
          <cell r="X774" t="str">
            <v xml:space="preserve">CGR            </v>
          </cell>
          <cell r="Y774">
            <v>41564.13958333333</v>
          </cell>
          <cell r="Z774" t="str">
            <v>PHYSICAL SCIENCES</v>
          </cell>
          <cell r="AA774" t="e">
            <v>#N/A</v>
          </cell>
          <cell r="AB774" t="e">
            <v>#N/A</v>
          </cell>
          <cell r="AE774" t="str">
            <v>DOMESTIC</v>
          </cell>
          <cell r="AF774">
            <v>0</v>
          </cell>
        </row>
        <row r="775">
          <cell r="A775" t="str">
            <v>A08462933</v>
          </cell>
          <cell r="B775" t="str">
            <v xml:space="preserve">Chen, Elaine                       </v>
          </cell>
          <cell r="C775" t="str">
            <v>F</v>
          </cell>
          <cell r="D775" t="str">
            <v>US</v>
          </cell>
          <cell r="E775" t="str">
            <v>United States of America</v>
          </cell>
          <cell r="F775" t="str">
            <v xml:space="preserve">  </v>
          </cell>
          <cell r="G775" t="str">
            <v>GR</v>
          </cell>
          <cell r="H775" t="str">
            <v>FA13</v>
          </cell>
          <cell r="I775" t="str">
            <v>RG</v>
          </cell>
          <cell r="J775" t="str">
            <v>MA</v>
          </cell>
          <cell r="K775" t="str">
            <v>FA13</v>
          </cell>
          <cell r="L775" t="str">
            <v>FA13</v>
          </cell>
          <cell r="M775" t="str">
            <v>FA13</v>
          </cell>
          <cell r="N775" t="str">
            <v>IR76</v>
          </cell>
          <cell r="O775" t="str">
            <v xml:space="preserve">MPIA      </v>
          </cell>
          <cell r="P775" t="str">
            <v xml:space="preserve">Pacific International Affairs </v>
          </cell>
          <cell r="Q775" t="str">
            <v>IRPS</v>
          </cell>
          <cell r="R775" t="str">
            <v xml:space="preserve">Intl Relations &amp; Pacific Studies   </v>
          </cell>
          <cell r="S775" t="str">
            <v>MPIA</v>
          </cell>
          <cell r="T775" t="str">
            <v xml:space="preserve">R </v>
          </cell>
          <cell r="U775">
            <v>21</v>
          </cell>
          <cell r="V775" t="str">
            <v xml:space="preserve">ACC </v>
          </cell>
          <cell r="W775" t="str">
            <v>GADM</v>
          </cell>
          <cell r="X775" t="str">
            <v xml:space="preserve">NGR            </v>
          </cell>
          <cell r="Y775">
            <v>41564.13958333333</v>
          </cell>
          <cell r="Z775" t="str">
            <v>INTERNATIONAL RELATIONS &amp; PACIFIC STUDIES</v>
          </cell>
          <cell r="AA775" t="e">
            <v>#N/A</v>
          </cell>
          <cell r="AB775" t="e">
            <v>#N/A</v>
          </cell>
          <cell r="AE775" t="str">
            <v>DOMESTIC</v>
          </cell>
          <cell r="AF775">
            <v>0</v>
          </cell>
        </row>
        <row r="776">
          <cell r="A776" t="str">
            <v>A08463679</v>
          </cell>
          <cell r="B776" t="str">
            <v xml:space="preserve">Lan, Lan                           </v>
          </cell>
          <cell r="C776" t="str">
            <v>F</v>
          </cell>
          <cell r="D776" t="str">
            <v>CN</v>
          </cell>
          <cell r="E776" t="str">
            <v>China, Peoples' Republic</v>
          </cell>
          <cell r="F776" t="str">
            <v>PR</v>
          </cell>
          <cell r="G776" t="str">
            <v>GR</v>
          </cell>
          <cell r="H776" t="str">
            <v>FA13</v>
          </cell>
          <cell r="I776" t="str">
            <v>RG</v>
          </cell>
          <cell r="J776" t="str">
            <v>MA</v>
          </cell>
          <cell r="K776" t="str">
            <v>FA12</v>
          </cell>
          <cell r="L776" t="str">
            <v>FA12</v>
          </cell>
          <cell r="M776" t="str">
            <v>FA13</v>
          </cell>
          <cell r="N776" t="str">
            <v>IR76</v>
          </cell>
          <cell r="O776" t="str">
            <v xml:space="preserve">MPIA      </v>
          </cell>
          <cell r="P776" t="str">
            <v xml:space="preserve">Pacific International Affairs </v>
          </cell>
          <cell r="Q776" t="str">
            <v>IRPS</v>
          </cell>
          <cell r="R776" t="str">
            <v xml:space="preserve">Intl Relations &amp; Pacific Studies   </v>
          </cell>
          <cell r="S776" t="str">
            <v>MPIA</v>
          </cell>
          <cell r="T776" t="str">
            <v xml:space="preserve">R </v>
          </cell>
          <cell r="U776">
            <v>19</v>
          </cell>
          <cell r="V776" t="str">
            <v>NULL</v>
          </cell>
          <cell r="W776" t="str">
            <v>NULL</v>
          </cell>
          <cell r="X776" t="str">
            <v xml:space="preserve">CGR            </v>
          </cell>
          <cell r="Y776">
            <v>41564.13958333333</v>
          </cell>
          <cell r="Z776" t="str">
            <v>INTERNATIONAL RELATIONS &amp; PACIFIC STUDIES</v>
          </cell>
          <cell r="AA776" t="e">
            <v>#N/A</v>
          </cell>
          <cell r="AB776" t="e">
            <v>#N/A</v>
          </cell>
          <cell r="AE776" t="str">
            <v>DOMESTIC</v>
          </cell>
          <cell r="AF776">
            <v>0</v>
          </cell>
        </row>
        <row r="777">
          <cell r="A777" t="str">
            <v>A08481747</v>
          </cell>
          <cell r="B777" t="str">
            <v xml:space="preserve">Idrizaj, Brittany Ann              </v>
          </cell>
          <cell r="C777" t="str">
            <v>F</v>
          </cell>
          <cell r="D777" t="str">
            <v>US</v>
          </cell>
          <cell r="E777" t="str">
            <v>United States of America</v>
          </cell>
          <cell r="F777" t="str">
            <v xml:space="preserve">  </v>
          </cell>
          <cell r="G777" t="str">
            <v>GR</v>
          </cell>
          <cell r="H777" t="str">
            <v>FA13</v>
          </cell>
          <cell r="I777" t="str">
            <v>RG</v>
          </cell>
          <cell r="J777" t="str">
            <v>MA</v>
          </cell>
          <cell r="K777" t="str">
            <v>FA12</v>
          </cell>
          <cell r="L777" t="str">
            <v>FA12</v>
          </cell>
          <cell r="M777" t="str">
            <v>FA13</v>
          </cell>
          <cell r="N777" t="str">
            <v>BI77</v>
          </cell>
          <cell r="O777" t="str">
            <v xml:space="preserve">Biology   </v>
          </cell>
          <cell r="P777" t="str">
            <v xml:space="preserve">Biology                       </v>
          </cell>
          <cell r="Q777" t="str">
            <v>BIOL</v>
          </cell>
          <cell r="R777" t="str">
            <v xml:space="preserve">Biology                            </v>
          </cell>
          <cell r="S777" t="str">
            <v xml:space="preserve">MS  </v>
          </cell>
          <cell r="T777" t="str">
            <v xml:space="preserve">R </v>
          </cell>
          <cell r="U777">
            <v>12</v>
          </cell>
          <cell r="V777" t="str">
            <v>NULL</v>
          </cell>
          <cell r="W777" t="str">
            <v>NULL</v>
          </cell>
          <cell r="X777" t="str">
            <v xml:space="preserve">CGR            </v>
          </cell>
          <cell r="Y777">
            <v>41564.13958333333</v>
          </cell>
          <cell r="Z777" t="str">
            <v>BIOLOGICAL SCIENCES</v>
          </cell>
          <cell r="AA777" t="e">
            <v>#N/A</v>
          </cell>
          <cell r="AB777" t="e">
            <v>#N/A</v>
          </cell>
          <cell r="AE777" t="str">
            <v>DOMESTIC</v>
          </cell>
          <cell r="AF777">
            <v>0</v>
          </cell>
        </row>
        <row r="778">
          <cell r="A778" t="str">
            <v>A08484234</v>
          </cell>
          <cell r="B778" t="str">
            <v xml:space="preserve">Clements, Samantha Michelle        </v>
          </cell>
          <cell r="C778" t="str">
            <v>F</v>
          </cell>
          <cell r="D778" t="str">
            <v>US</v>
          </cell>
          <cell r="E778" t="str">
            <v>United States of America</v>
          </cell>
          <cell r="F778" t="str">
            <v xml:space="preserve">  </v>
          </cell>
          <cell r="G778" t="str">
            <v>GR</v>
          </cell>
          <cell r="H778" t="str">
            <v>FA13</v>
          </cell>
          <cell r="I778" t="str">
            <v>RG</v>
          </cell>
          <cell r="J778" t="str">
            <v>MA</v>
          </cell>
          <cell r="K778" t="str">
            <v>FA12</v>
          </cell>
          <cell r="L778" t="str">
            <v>FA12</v>
          </cell>
          <cell r="M778" t="str">
            <v>FA13</v>
          </cell>
          <cell r="N778" t="str">
            <v>BI77</v>
          </cell>
          <cell r="O778" t="str">
            <v xml:space="preserve">Biology   </v>
          </cell>
          <cell r="P778" t="str">
            <v xml:space="preserve">Biology                       </v>
          </cell>
          <cell r="Q778" t="str">
            <v>BIOL</v>
          </cell>
          <cell r="R778" t="str">
            <v xml:space="preserve">Biology                            </v>
          </cell>
          <cell r="S778" t="str">
            <v xml:space="preserve">MS  </v>
          </cell>
          <cell r="T778" t="str">
            <v xml:space="preserve">R </v>
          </cell>
          <cell r="U778">
            <v>12</v>
          </cell>
          <cell r="V778" t="str">
            <v>NULL</v>
          </cell>
          <cell r="W778" t="str">
            <v>NULL</v>
          </cell>
          <cell r="X778" t="str">
            <v xml:space="preserve">CGR            </v>
          </cell>
          <cell r="Y778">
            <v>41564.13958333333</v>
          </cell>
          <cell r="Z778" t="str">
            <v>BIOLOGICAL SCIENCES</v>
          </cell>
          <cell r="AA778" t="e">
            <v>#N/A</v>
          </cell>
          <cell r="AB778" t="e">
            <v>#N/A</v>
          </cell>
          <cell r="AE778" t="str">
            <v>DOMESTIC</v>
          </cell>
          <cell r="AF778">
            <v>0</v>
          </cell>
        </row>
        <row r="779">
          <cell r="A779" t="str">
            <v>A08489593</v>
          </cell>
          <cell r="B779" t="str">
            <v xml:space="preserve">Fung, Victor                       </v>
          </cell>
          <cell r="C779" t="str">
            <v>M</v>
          </cell>
          <cell r="D779" t="str">
            <v>US</v>
          </cell>
          <cell r="E779" t="str">
            <v>United States of America</v>
          </cell>
          <cell r="F779" t="str">
            <v xml:space="preserve">  </v>
          </cell>
          <cell r="G779" t="str">
            <v>GR</v>
          </cell>
          <cell r="H779" t="str">
            <v>FA13</v>
          </cell>
          <cell r="I779" t="str">
            <v>RG</v>
          </cell>
          <cell r="J779" t="str">
            <v>MA</v>
          </cell>
          <cell r="K779" t="str">
            <v>FA12</v>
          </cell>
          <cell r="L779" t="str">
            <v>FA12</v>
          </cell>
          <cell r="M779" t="str">
            <v>FA13</v>
          </cell>
          <cell r="N779" t="str">
            <v>MC81</v>
          </cell>
          <cell r="O779" t="str">
            <v>Mech Engin</v>
          </cell>
          <cell r="P779" t="str">
            <v xml:space="preserve">Engin Scis (Mechanical Engin) </v>
          </cell>
          <cell r="Q779" t="str">
            <v xml:space="preserve">MAE </v>
          </cell>
          <cell r="R779" t="str">
            <v xml:space="preserve">Mechanical &amp; Aerospace Engineering </v>
          </cell>
          <cell r="S779" t="str">
            <v xml:space="preserve">MS  </v>
          </cell>
          <cell r="T779" t="str">
            <v xml:space="preserve">R </v>
          </cell>
          <cell r="U779">
            <v>12</v>
          </cell>
          <cell r="V779" t="str">
            <v>NULL</v>
          </cell>
          <cell r="W779" t="str">
            <v>NULL</v>
          </cell>
          <cell r="X779" t="str">
            <v xml:space="preserve">CGR            </v>
          </cell>
          <cell r="Y779">
            <v>41564.13958333333</v>
          </cell>
          <cell r="Z779" t="str">
            <v>JACOBS SCHOOL OF ENGINEERING</v>
          </cell>
          <cell r="AA779" t="e">
            <v>#N/A</v>
          </cell>
          <cell r="AB779" t="e">
            <v>#N/A</v>
          </cell>
          <cell r="AE779" t="str">
            <v>DOMESTIC</v>
          </cell>
          <cell r="AF779">
            <v>0</v>
          </cell>
        </row>
        <row r="780">
          <cell r="A780" t="str">
            <v>A08490779</v>
          </cell>
          <cell r="B780" t="str">
            <v xml:space="preserve">Hamzeinejad, Sara                  </v>
          </cell>
          <cell r="C780" t="str">
            <v>F</v>
          </cell>
          <cell r="D780" t="str">
            <v>IR</v>
          </cell>
          <cell r="E780" t="str">
            <v>Iran</v>
          </cell>
          <cell r="F780" t="str">
            <v>PR</v>
          </cell>
          <cell r="G780" t="str">
            <v>GR</v>
          </cell>
          <cell r="H780" t="str">
            <v>FA13</v>
          </cell>
          <cell r="I780" t="str">
            <v>RG</v>
          </cell>
          <cell r="J780" t="str">
            <v>MA</v>
          </cell>
          <cell r="K780" t="str">
            <v>FA13</v>
          </cell>
          <cell r="L780" t="str">
            <v>FA13</v>
          </cell>
          <cell r="M780" t="str">
            <v>FA13</v>
          </cell>
          <cell r="N780" t="str">
            <v>BI77</v>
          </cell>
          <cell r="O780" t="str">
            <v xml:space="preserve">Biology   </v>
          </cell>
          <cell r="P780" t="str">
            <v xml:space="preserve">Biology                       </v>
          </cell>
          <cell r="Q780" t="str">
            <v>BIOL</v>
          </cell>
          <cell r="R780" t="str">
            <v xml:space="preserve">Biology                            </v>
          </cell>
          <cell r="S780" t="str">
            <v xml:space="preserve">MS  </v>
          </cell>
          <cell r="T780" t="str">
            <v xml:space="preserve">R </v>
          </cell>
          <cell r="U780">
            <v>12</v>
          </cell>
          <cell r="V780" t="str">
            <v xml:space="preserve">ACC </v>
          </cell>
          <cell r="W780" t="str">
            <v>GADM</v>
          </cell>
          <cell r="X780" t="str">
            <v xml:space="preserve">NGR            </v>
          </cell>
          <cell r="Y780">
            <v>41564.13958333333</v>
          </cell>
          <cell r="Z780" t="str">
            <v>BIOLOGICAL SCIENCES</v>
          </cell>
          <cell r="AA780" t="e">
            <v>#N/A</v>
          </cell>
          <cell r="AB780" t="e">
            <v>#N/A</v>
          </cell>
          <cell r="AE780" t="str">
            <v>DOMESTIC</v>
          </cell>
          <cell r="AF780">
            <v>0</v>
          </cell>
        </row>
        <row r="781">
          <cell r="A781" t="str">
            <v>A08492759</v>
          </cell>
          <cell r="B781" t="str">
            <v xml:space="preserve">Roberts, Brett Tyler               </v>
          </cell>
          <cell r="C781" t="str">
            <v>M</v>
          </cell>
          <cell r="D781" t="str">
            <v>US</v>
          </cell>
          <cell r="E781" t="str">
            <v>United States of America</v>
          </cell>
          <cell r="F781" t="str">
            <v xml:space="preserve">  </v>
          </cell>
          <cell r="G781" t="str">
            <v>GR</v>
          </cell>
          <cell r="H781" t="str">
            <v>FA13</v>
          </cell>
          <cell r="I781" t="str">
            <v>RG</v>
          </cell>
          <cell r="J781" t="str">
            <v>MA</v>
          </cell>
          <cell r="K781" t="str">
            <v>FA12</v>
          </cell>
          <cell r="L781" t="str">
            <v>FA12</v>
          </cell>
          <cell r="M781" t="str">
            <v>FA13</v>
          </cell>
          <cell r="N781" t="str">
            <v>BE75</v>
          </cell>
          <cell r="O781" t="str">
            <v xml:space="preserve">Bioengin  </v>
          </cell>
          <cell r="P781" t="str">
            <v xml:space="preserve">Bioengineering                </v>
          </cell>
          <cell r="Q781" t="str">
            <v>BENG</v>
          </cell>
          <cell r="R781" t="str">
            <v xml:space="preserve">Bioengineering                     </v>
          </cell>
          <cell r="S781" t="str">
            <v>MENG</v>
          </cell>
          <cell r="T781" t="str">
            <v xml:space="preserve">R </v>
          </cell>
          <cell r="U781">
            <v>12</v>
          </cell>
          <cell r="V781" t="str">
            <v>NULL</v>
          </cell>
          <cell r="W781" t="str">
            <v>NULL</v>
          </cell>
          <cell r="X781" t="str">
            <v xml:space="preserve">CGR            </v>
          </cell>
          <cell r="Y781">
            <v>41564.13958333333</v>
          </cell>
          <cell r="Z781" t="str">
            <v>JACOBS SCHOOL OF ENGINEERING</v>
          </cell>
          <cell r="AA781" t="e">
            <v>#N/A</v>
          </cell>
          <cell r="AB781" t="e">
            <v>#N/A</v>
          </cell>
          <cell r="AE781" t="str">
            <v>DOMESTIC</v>
          </cell>
          <cell r="AF781">
            <v>0</v>
          </cell>
        </row>
        <row r="782">
          <cell r="A782" t="str">
            <v>A08492972</v>
          </cell>
          <cell r="B782" t="str">
            <v xml:space="preserve">Tomczik, Douglas William           </v>
          </cell>
          <cell r="C782" t="str">
            <v>M</v>
          </cell>
          <cell r="D782" t="str">
            <v>US</v>
          </cell>
          <cell r="E782" t="str">
            <v>United States of America</v>
          </cell>
          <cell r="F782" t="str">
            <v xml:space="preserve">  </v>
          </cell>
          <cell r="G782" t="str">
            <v>GR</v>
          </cell>
          <cell r="H782" t="str">
            <v>FA13</v>
          </cell>
          <cell r="I782" t="str">
            <v>RG</v>
          </cell>
          <cell r="J782" t="str">
            <v>MA</v>
          </cell>
          <cell r="K782" t="str">
            <v>FA12</v>
          </cell>
          <cell r="L782" t="str">
            <v>FA12</v>
          </cell>
          <cell r="M782" t="str">
            <v>FA13</v>
          </cell>
          <cell r="N782" t="str">
            <v>SI76</v>
          </cell>
          <cell r="O782" t="str">
            <v>Earth Scis</v>
          </cell>
          <cell r="P782" t="str">
            <v xml:space="preserve">Earth Sciences                </v>
          </cell>
          <cell r="Q782" t="str">
            <v xml:space="preserve">SIO </v>
          </cell>
          <cell r="R782" t="str">
            <v>Scripps Institution of Oceanography</v>
          </cell>
          <cell r="S782" t="str">
            <v xml:space="preserve">MS  </v>
          </cell>
          <cell r="T782" t="str">
            <v xml:space="preserve">R </v>
          </cell>
          <cell r="U782">
            <v>14</v>
          </cell>
          <cell r="V782" t="str">
            <v>NULL</v>
          </cell>
          <cell r="W782" t="str">
            <v>NULL</v>
          </cell>
          <cell r="X782" t="str">
            <v xml:space="preserve">CGR            </v>
          </cell>
          <cell r="Y782">
            <v>41564.13958333333</v>
          </cell>
          <cell r="Z782" t="str">
            <v>SCRIPPS INSTITUTE OF OCEANOGRAPHY</v>
          </cell>
          <cell r="AA782" t="e">
            <v>#N/A</v>
          </cell>
          <cell r="AB782" t="e">
            <v>#N/A</v>
          </cell>
          <cell r="AE782" t="str">
            <v>DOMESTIC</v>
          </cell>
          <cell r="AF782">
            <v>0</v>
          </cell>
        </row>
        <row r="783">
          <cell r="A783" t="str">
            <v>A08497556</v>
          </cell>
          <cell r="B783" t="str">
            <v xml:space="preserve">Xiao, Menghong                     </v>
          </cell>
          <cell r="C783" t="str">
            <v>F</v>
          </cell>
          <cell r="D783" t="str">
            <v>US</v>
          </cell>
          <cell r="E783" t="str">
            <v>United States of America</v>
          </cell>
          <cell r="F783" t="str">
            <v xml:space="preserve">  </v>
          </cell>
          <cell r="G783" t="str">
            <v>GR</v>
          </cell>
          <cell r="H783" t="str">
            <v>FA13</v>
          </cell>
          <cell r="I783" t="str">
            <v>RG</v>
          </cell>
          <cell r="J783" t="str">
            <v>MA</v>
          </cell>
          <cell r="K783" t="str">
            <v>WI13</v>
          </cell>
          <cell r="L783" t="str">
            <v>WI13</v>
          </cell>
          <cell r="M783" t="str">
            <v>FA13</v>
          </cell>
          <cell r="N783" t="str">
            <v>BI77</v>
          </cell>
          <cell r="O783" t="str">
            <v xml:space="preserve">Biology   </v>
          </cell>
          <cell r="P783" t="str">
            <v xml:space="preserve">Biology                       </v>
          </cell>
          <cell r="Q783" t="str">
            <v>BIOL</v>
          </cell>
          <cell r="R783" t="str">
            <v xml:space="preserve">Biology                            </v>
          </cell>
          <cell r="S783" t="str">
            <v xml:space="preserve">MS  </v>
          </cell>
          <cell r="T783" t="str">
            <v xml:space="preserve">R </v>
          </cell>
          <cell r="U783">
            <v>16</v>
          </cell>
          <cell r="V783" t="str">
            <v>NULL</v>
          </cell>
          <cell r="W783" t="str">
            <v>NULL</v>
          </cell>
          <cell r="X783" t="str">
            <v xml:space="preserve">CGR            </v>
          </cell>
          <cell r="Y783">
            <v>41564.13958333333</v>
          </cell>
          <cell r="Z783" t="str">
            <v>BIOLOGICAL SCIENCES</v>
          </cell>
          <cell r="AA783" t="e">
            <v>#N/A</v>
          </cell>
          <cell r="AB783" t="e">
            <v>#N/A</v>
          </cell>
          <cell r="AE783" t="str">
            <v>DOMESTIC</v>
          </cell>
          <cell r="AF783">
            <v>0</v>
          </cell>
        </row>
        <row r="784">
          <cell r="A784" t="str">
            <v>A08503658</v>
          </cell>
          <cell r="B784" t="str">
            <v xml:space="preserve">Bruckman, Rachel Sue               </v>
          </cell>
          <cell r="C784" t="str">
            <v>F</v>
          </cell>
          <cell r="D784" t="str">
            <v>US</v>
          </cell>
          <cell r="E784" t="str">
            <v>United States of America</v>
          </cell>
          <cell r="F784" t="str">
            <v xml:space="preserve">  </v>
          </cell>
          <cell r="G784" t="str">
            <v>GR</v>
          </cell>
          <cell r="H784" t="str">
            <v>FA13</v>
          </cell>
          <cell r="I784" t="str">
            <v>RG</v>
          </cell>
          <cell r="J784" t="str">
            <v>MA</v>
          </cell>
          <cell r="K784" t="str">
            <v>FA12</v>
          </cell>
          <cell r="L784" t="str">
            <v>FA12</v>
          </cell>
          <cell r="M784" t="str">
            <v>FA13</v>
          </cell>
          <cell r="N784" t="str">
            <v>BI77</v>
          </cell>
          <cell r="O784" t="str">
            <v xml:space="preserve">Biology   </v>
          </cell>
          <cell r="P784" t="str">
            <v xml:space="preserve">Biology                       </v>
          </cell>
          <cell r="Q784" t="str">
            <v>BIOL</v>
          </cell>
          <cell r="R784" t="str">
            <v xml:space="preserve">Biology                            </v>
          </cell>
          <cell r="S784" t="str">
            <v xml:space="preserve">MS  </v>
          </cell>
          <cell r="T784" t="str">
            <v xml:space="preserve">R </v>
          </cell>
          <cell r="U784">
            <v>12</v>
          </cell>
          <cell r="V784" t="str">
            <v>NULL</v>
          </cell>
          <cell r="W784" t="str">
            <v>NULL</v>
          </cell>
          <cell r="X784" t="str">
            <v xml:space="preserve">CGR            </v>
          </cell>
          <cell r="Y784">
            <v>41564.13958333333</v>
          </cell>
          <cell r="Z784" t="str">
            <v>BIOLOGICAL SCIENCES</v>
          </cell>
          <cell r="AA784" t="e">
            <v>#N/A</v>
          </cell>
          <cell r="AB784" t="e">
            <v>#N/A</v>
          </cell>
          <cell r="AE784" t="str">
            <v>DOMESTIC</v>
          </cell>
          <cell r="AF784">
            <v>0</v>
          </cell>
        </row>
        <row r="785">
          <cell r="A785" t="str">
            <v>A08509142</v>
          </cell>
          <cell r="B785" t="str">
            <v xml:space="preserve">Shin, Yuri Ann                     </v>
          </cell>
          <cell r="C785" t="str">
            <v>F</v>
          </cell>
          <cell r="D785" t="str">
            <v>US</v>
          </cell>
          <cell r="E785" t="str">
            <v>United States of America</v>
          </cell>
          <cell r="F785" t="str">
            <v xml:space="preserve">  </v>
          </cell>
          <cell r="G785" t="str">
            <v>GR</v>
          </cell>
          <cell r="H785" t="str">
            <v>FA13</v>
          </cell>
          <cell r="I785" t="str">
            <v>RG</v>
          </cell>
          <cell r="J785" t="str">
            <v>MA</v>
          </cell>
          <cell r="K785" t="str">
            <v>FA13</v>
          </cell>
          <cell r="L785" t="str">
            <v>FA13</v>
          </cell>
          <cell r="M785" t="str">
            <v>FA13</v>
          </cell>
          <cell r="N785" t="str">
            <v>SE75</v>
          </cell>
          <cell r="O785" t="str">
            <v>Struct Eng</v>
          </cell>
          <cell r="P785" t="str">
            <v xml:space="preserve">Structural Engineering        </v>
          </cell>
          <cell r="Q785" t="str">
            <v xml:space="preserve">SE  </v>
          </cell>
          <cell r="R785" t="str">
            <v xml:space="preserve">Structural Engineering             </v>
          </cell>
          <cell r="S785" t="str">
            <v xml:space="preserve">MS  </v>
          </cell>
          <cell r="T785" t="str">
            <v xml:space="preserve">R </v>
          </cell>
          <cell r="U785">
            <v>18</v>
          </cell>
          <cell r="V785" t="str">
            <v xml:space="preserve">ACC </v>
          </cell>
          <cell r="W785" t="str">
            <v>GADM</v>
          </cell>
          <cell r="X785" t="str">
            <v xml:space="preserve">NGR            </v>
          </cell>
          <cell r="Y785">
            <v>41564.13958333333</v>
          </cell>
          <cell r="Z785" t="str">
            <v>JACOBS SCHOOL OF ENGINEERING</v>
          </cell>
          <cell r="AA785" t="e">
            <v>#N/A</v>
          </cell>
          <cell r="AB785" t="e">
            <v>#N/A</v>
          </cell>
          <cell r="AE785" t="str">
            <v>DOMESTIC</v>
          </cell>
          <cell r="AF785">
            <v>0</v>
          </cell>
        </row>
        <row r="786">
          <cell r="A786" t="str">
            <v>A08528814</v>
          </cell>
          <cell r="B786" t="str">
            <v xml:space="preserve">Lynch, Rebecca Marrie              </v>
          </cell>
          <cell r="C786" t="str">
            <v>F</v>
          </cell>
          <cell r="D786" t="str">
            <v>US</v>
          </cell>
          <cell r="E786" t="str">
            <v>United States of America</v>
          </cell>
          <cell r="F786" t="str">
            <v xml:space="preserve">  </v>
          </cell>
          <cell r="G786" t="str">
            <v>GR</v>
          </cell>
          <cell r="H786" t="str">
            <v>FA13</v>
          </cell>
          <cell r="I786" t="str">
            <v>RG</v>
          </cell>
          <cell r="J786" t="str">
            <v>MA</v>
          </cell>
          <cell r="K786" t="str">
            <v>FA13</v>
          </cell>
          <cell r="L786" t="str">
            <v>FA13</v>
          </cell>
          <cell r="M786" t="str">
            <v>FA13</v>
          </cell>
          <cell r="N786" t="str">
            <v>BI77</v>
          </cell>
          <cell r="O786" t="str">
            <v xml:space="preserve">Biology   </v>
          </cell>
          <cell r="P786" t="str">
            <v xml:space="preserve">Biology                       </v>
          </cell>
          <cell r="Q786" t="str">
            <v>BIOL</v>
          </cell>
          <cell r="R786" t="str">
            <v xml:space="preserve">Biology                            </v>
          </cell>
          <cell r="S786" t="str">
            <v xml:space="preserve">MS  </v>
          </cell>
          <cell r="T786" t="str">
            <v xml:space="preserve">R </v>
          </cell>
          <cell r="U786">
            <v>12</v>
          </cell>
          <cell r="V786" t="str">
            <v xml:space="preserve">ACC </v>
          </cell>
          <cell r="W786" t="str">
            <v>GADM</v>
          </cell>
          <cell r="X786" t="str">
            <v xml:space="preserve">NGR            </v>
          </cell>
          <cell r="Y786">
            <v>41564.13958333333</v>
          </cell>
          <cell r="Z786" t="str">
            <v>BIOLOGICAL SCIENCES</v>
          </cell>
          <cell r="AA786" t="e">
            <v>#N/A</v>
          </cell>
          <cell r="AB786" t="e">
            <v>#N/A</v>
          </cell>
          <cell r="AE786" t="str">
            <v>DOMESTIC</v>
          </cell>
          <cell r="AF786">
            <v>0</v>
          </cell>
        </row>
        <row r="787">
          <cell r="A787" t="str">
            <v>A08536409</v>
          </cell>
          <cell r="B787" t="str">
            <v xml:space="preserve">Hsueh, Katherine                   </v>
          </cell>
          <cell r="C787" t="str">
            <v>F</v>
          </cell>
          <cell r="D787" t="str">
            <v>US</v>
          </cell>
          <cell r="E787" t="str">
            <v>United States of America</v>
          </cell>
          <cell r="F787" t="str">
            <v xml:space="preserve">  </v>
          </cell>
          <cell r="G787" t="str">
            <v>GR</v>
          </cell>
          <cell r="H787" t="str">
            <v>FA13</v>
          </cell>
          <cell r="I787" t="str">
            <v>RG</v>
          </cell>
          <cell r="J787" t="str">
            <v>MA</v>
          </cell>
          <cell r="K787" t="str">
            <v>WI13</v>
          </cell>
          <cell r="L787" t="str">
            <v>WI13</v>
          </cell>
          <cell r="M787" t="str">
            <v>FA13</v>
          </cell>
          <cell r="N787" t="str">
            <v>BI77</v>
          </cell>
          <cell r="O787" t="str">
            <v xml:space="preserve">Biology   </v>
          </cell>
          <cell r="P787" t="str">
            <v xml:space="preserve">Biology                       </v>
          </cell>
          <cell r="Q787" t="str">
            <v>BIOL</v>
          </cell>
          <cell r="R787" t="str">
            <v xml:space="preserve">Biology                            </v>
          </cell>
          <cell r="S787" t="str">
            <v xml:space="preserve">MS  </v>
          </cell>
          <cell r="T787" t="str">
            <v xml:space="preserve">R </v>
          </cell>
          <cell r="U787">
            <v>12</v>
          </cell>
          <cell r="V787" t="str">
            <v>NULL</v>
          </cell>
          <cell r="W787" t="str">
            <v>NULL</v>
          </cell>
          <cell r="X787" t="str">
            <v xml:space="preserve">CGR            </v>
          </cell>
          <cell r="Y787">
            <v>41564.13958333333</v>
          </cell>
          <cell r="Z787" t="str">
            <v>BIOLOGICAL SCIENCES</v>
          </cell>
          <cell r="AA787" t="e">
            <v>#N/A</v>
          </cell>
          <cell r="AB787" t="e">
            <v>#N/A</v>
          </cell>
          <cell r="AE787" t="str">
            <v>DOMESTIC</v>
          </cell>
          <cell r="AF787">
            <v>0</v>
          </cell>
        </row>
        <row r="788">
          <cell r="A788" t="str">
            <v>A08537937</v>
          </cell>
          <cell r="B788" t="str">
            <v xml:space="preserve">Macshane, Lauren Grace Lgm         </v>
          </cell>
          <cell r="C788" t="str">
            <v>F</v>
          </cell>
          <cell r="D788" t="str">
            <v>US</v>
          </cell>
          <cell r="E788" t="str">
            <v>United States of America</v>
          </cell>
          <cell r="F788" t="str">
            <v xml:space="preserve">  </v>
          </cell>
          <cell r="G788" t="str">
            <v>GR</v>
          </cell>
          <cell r="H788" t="str">
            <v>FA13</v>
          </cell>
          <cell r="I788" t="str">
            <v>RG</v>
          </cell>
          <cell r="J788" t="str">
            <v>MA</v>
          </cell>
          <cell r="K788" t="str">
            <v>WI13</v>
          </cell>
          <cell r="L788" t="str">
            <v>WI13</v>
          </cell>
          <cell r="M788" t="str">
            <v>FA13</v>
          </cell>
          <cell r="N788" t="str">
            <v>BI77</v>
          </cell>
          <cell r="O788" t="str">
            <v xml:space="preserve">Biology   </v>
          </cell>
          <cell r="P788" t="str">
            <v xml:space="preserve">Biology                       </v>
          </cell>
          <cell r="Q788" t="str">
            <v>BIOL</v>
          </cell>
          <cell r="R788" t="str">
            <v xml:space="preserve">Biology                            </v>
          </cell>
          <cell r="S788" t="str">
            <v xml:space="preserve">MS  </v>
          </cell>
          <cell r="T788" t="str">
            <v xml:space="preserve">R </v>
          </cell>
          <cell r="U788">
            <v>16</v>
          </cell>
          <cell r="V788" t="str">
            <v>NULL</v>
          </cell>
          <cell r="W788" t="str">
            <v>NULL</v>
          </cell>
          <cell r="X788" t="str">
            <v xml:space="preserve">CGR            </v>
          </cell>
          <cell r="Y788">
            <v>41564.13958333333</v>
          </cell>
          <cell r="Z788" t="str">
            <v>BIOLOGICAL SCIENCES</v>
          </cell>
          <cell r="AA788" t="e">
            <v>#N/A</v>
          </cell>
          <cell r="AB788" t="e">
            <v>#N/A</v>
          </cell>
          <cell r="AE788" t="str">
            <v>DOMESTIC</v>
          </cell>
          <cell r="AF788">
            <v>0</v>
          </cell>
        </row>
        <row r="789">
          <cell r="A789" t="str">
            <v>A08542142</v>
          </cell>
          <cell r="B789" t="str">
            <v xml:space="preserve">Kinghorn, Damon Scot               </v>
          </cell>
          <cell r="C789" t="str">
            <v>M</v>
          </cell>
          <cell r="D789" t="str">
            <v>US</v>
          </cell>
          <cell r="E789" t="str">
            <v>United States of America</v>
          </cell>
          <cell r="F789" t="str">
            <v xml:space="preserve">  </v>
          </cell>
          <cell r="G789" t="str">
            <v>GR</v>
          </cell>
          <cell r="H789" t="str">
            <v>FA13</v>
          </cell>
          <cell r="I789" t="str">
            <v>RG</v>
          </cell>
          <cell r="J789" t="str">
            <v>MA</v>
          </cell>
          <cell r="K789" t="str">
            <v>FA11</v>
          </cell>
          <cell r="L789" t="str">
            <v>FA11</v>
          </cell>
          <cell r="M789" t="str">
            <v>FA13</v>
          </cell>
          <cell r="N789" t="str">
            <v>BI77</v>
          </cell>
          <cell r="O789" t="str">
            <v xml:space="preserve">Biology   </v>
          </cell>
          <cell r="P789" t="str">
            <v xml:space="preserve">Biology                       </v>
          </cell>
          <cell r="Q789" t="str">
            <v>BIOL</v>
          </cell>
          <cell r="R789" t="str">
            <v xml:space="preserve">Biology                            </v>
          </cell>
          <cell r="S789" t="str">
            <v xml:space="preserve">MS  </v>
          </cell>
          <cell r="T789" t="str">
            <v xml:space="preserve">R </v>
          </cell>
          <cell r="U789">
            <v>12</v>
          </cell>
          <cell r="V789" t="str">
            <v>NULL</v>
          </cell>
          <cell r="W789" t="str">
            <v>NULL</v>
          </cell>
          <cell r="X789" t="str">
            <v xml:space="preserve">CGR            </v>
          </cell>
          <cell r="Y789">
            <v>41564.13958333333</v>
          </cell>
          <cell r="Z789" t="str">
            <v>BIOLOGICAL SCIENCES</v>
          </cell>
          <cell r="AA789" t="e">
            <v>#N/A</v>
          </cell>
          <cell r="AB789" t="e">
            <v>#N/A</v>
          </cell>
          <cell r="AE789" t="str">
            <v>DOMESTIC</v>
          </cell>
          <cell r="AF789">
            <v>0</v>
          </cell>
        </row>
        <row r="790">
          <cell r="A790" t="str">
            <v>A08544621</v>
          </cell>
          <cell r="B790" t="str">
            <v xml:space="preserve">Cheng, Tiefu                       </v>
          </cell>
          <cell r="C790" t="str">
            <v>M</v>
          </cell>
          <cell r="D790" t="str">
            <v>CN</v>
          </cell>
          <cell r="E790" t="str">
            <v>China, Peoples' Republic</v>
          </cell>
          <cell r="F790" t="str">
            <v>PR</v>
          </cell>
          <cell r="G790" t="str">
            <v>GR</v>
          </cell>
          <cell r="H790" t="str">
            <v>FA13</v>
          </cell>
          <cell r="I790" t="str">
            <v>RG</v>
          </cell>
          <cell r="J790" t="str">
            <v>MA</v>
          </cell>
          <cell r="K790" t="str">
            <v>FA12</v>
          </cell>
          <cell r="L790" t="str">
            <v>FA12</v>
          </cell>
          <cell r="M790" t="str">
            <v>FA13</v>
          </cell>
          <cell r="N790" t="str">
            <v>BI77</v>
          </cell>
          <cell r="O790" t="str">
            <v xml:space="preserve">Biology   </v>
          </cell>
          <cell r="P790" t="str">
            <v xml:space="preserve">Biology                       </v>
          </cell>
          <cell r="Q790" t="str">
            <v>BIOL</v>
          </cell>
          <cell r="R790" t="str">
            <v xml:space="preserve">Biology                            </v>
          </cell>
          <cell r="S790" t="str">
            <v xml:space="preserve">MS  </v>
          </cell>
          <cell r="T790" t="str">
            <v xml:space="preserve">R </v>
          </cell>
          <cell r="U790">
            <v>12</v>
          </cell>
          <cell r="V790" t="str">
            <v>NULL</v>
          </cell>
          <cell r="W790" t="str">
            <v>NULL</v>
          </cell>
          <cell r="X790" t="str">
            <v xml:space="preserve">CGR            </v>
          </cell>
          <cell r="Y790">
            <v>41564.13958333333</v>
          </cell>
          <cell r="Z790" t="str">
            <v>BIOLOGICAL SCIENCES</v>
          </cell>
          <cell r="AA790" t="e">
            <v>#N/A</v>
          </cell>
          <cell r="AB790" t="e">
            <v>#N/A</v>
          </cell>
          <cell r="AE790" t="str">
            <v>DOMESTIC</v>
          </cell>
          <cell r="AF790">
            <v>0</v>
          </cell>
        </row>
        <row r="791">
          <cell r="A791" t="str">
            <v>A08551099</v>
          </cell>
          <cell r="B791" t="str">
            <v xml:space="preserve">Obukhov, Dmitriy                   </v>
          </cell>
          <cell r="C791" t="str">
            <v>M</v>
          </cell>
          <cell r="D791" t="str">
            <v>US</v>
          </cell>
          <cell r="E791" t="str">
            <v>United States of America</v>
          </cell>
          <cell r="F791" t="str">
            <v xml:space="preserve">  </v>
          </cell>
          <cell r="G791" t="str">
            <v>GR</v>
          </cell>
          <cell r="H791" t="str">
            <v>FA13</v>
          </cell>
          <cell r="I791" t="str">
            <v>RG</v>
          </cell>
          <cell r="J791" t="str">
            <v>MA</v>
          </cell>
          <cell r="K791" t="str">
            <v>FA12</v>
          </cell>
          <cell r="L791" t="str">
            <v>FA12</v>
          </cell>
          <cell r="M791" t="str">
            <v>FA13</v>
          </cell>
          <cell r="N791" t="str">
            <v>EC89</v>
          </cell>
          <cell r="O791" t="str">
            <v>WirEmbdSys</v>
          </cell>
          <cell r="P791" t="str">
            <v xml:space="preserve">Wireless Embedded Systems     </v>
          </cell>
          <cell r="Q791" t="str">
            <v xml:space="preserve">ECE </v>
          </cell>
          <cell r="R791" t="str">
            <v xml:space="preserve">Electrical &amp; Computer Engineering  </v>
          </cell>
          <cell r="S791" t="str">
            <v xml:space="preserve">MAS </v>
          </cell>
          <cell r="T791" t="str">
            <v xml:space="preserve">R </v>
          </cell>
          <cell r="U791">
            <v>8</v>
          </cell>
          <cell r="V791" t="str">
            <v>NULL</v>
          </cell>
          <cell r="W791" t="str">
            <v>NULL</v>
          </cell>
          <cell r="X791" t="str">
            <v xml:space="preserve">CGR            </v>
          </cell>
          <cell r="Y791">
            <v>41564.13958333333</v>
          </cell>
          <cell r="Z791" t="str">
            <v>MASTERS OF ADVANCED STUDIES PROGRAMS</v>
          </cell>
          <cell r="AA791" t="e">
            <v>#N/A</v>
          </cell>
          <cell r="AB791" t="e">
            <v>#N/A</v>
          </cell>
          <cell r="AD791" t="str">
            <v>SELF</v>
          </cell>
          <cell r="AE791" t="str">
            <v>DOMESTIC</v>
          </cell>
          <cell r="AF791">
            <v>0</v>
          </cell>
        </row>
        <row r="792">
          <cell r="A792" t="str">
            <v>A08562079</v>
          </cell>
          <cell r="B792" t="str">
            <v xml:space="preserve">Harris, Alexandra Rose             </v>
          </cell>
          <cell r="C792" t="str">
            <v>F</v>
          </cell>
          <cell r="D792" t="str">
            <v>US</v>
          </cell>
          <cell r="E792" t="str">
            <v>United States of America</v>
          </cell>
          <cell r="F792" t="str">
            <v xml:space="preserve">  </v>
          </cell>
          <cell r="G792" t="str">
            <v>GR</v>
          </cell>
          <cell r="H792" t="str">
            <v>FA13</v>
          </cell>
          <cell r="I792" t="str">
            <v>RG</v>
          </cell>
          <cell r="J792" t="str">
            <v>MA</v>
          </cell>
          <cell r="K792" t="str">
            <v>FA13</v>
          </cell>
          <cell r="L792" t="str">
            <v>FA13</v>
          </cell>
          <cell r="M792" t="str">
            <v>FA13</v>
          </cell>
          <cell r="N792" t="str">
            <v>BI77</v>
          </cell>
          <cell r="O792" t="str">
            <v xml:space="preserve">Biology   </v>
          </cell>
          <cell r="P792" t="str">
            <v xml:space="preserve">Biology                       </v>
          </cell>
          <cell r="Q792" t="str">
            <v>BIOL</v>
          </cell>
          <cell r="R792" t="str">
            <v xml:space="preserve">Biology                            </v>
          </cell>
          <cell r="S792" t="str">
            <v xml:space="preserve">MS  </v>
          </cell>
          <cell r="T792" t="str">
            <v xml:space="preserve">R </v>
          </cell>
          <cell r="U792">
            <v>14</v>
          </cell>
          <cell r="V792" t="str">
            <v xml:space="preserve">ACC </v>
          </cell>
          <cell r="W792" t="str">
            <v>GADM</v>
          </cell>
          <cell r="X792" t="str">
            <v xml:space="preserve">NGR            </v>
          </cell>
          <cell r="Y792">
            <v>41564.13958333333</v>
          </cell>
          <cell r="Z792" t="str">
            <v>BIOLOGICAL SCIENCES</v>
          </cell>
          <cell r="AA792" t="e">
            <v>#N/A</v>
          </cell>
          <cell r="AB792" t="e">
            <v>#N/A</v>
          </cell>
          <cell r="AE792" t="str">
            <v>DOMESTIC</v>
          </cell>
          <cell r="AF792">
            <v>0</v>
          </cell>
        </row>
        <row r="793">
          <cell r="A793" t="str">
            <v>A08564156</v>
          </cell>
          <cell r="B793" t="str">
            <v xml:space="preserve">Clemons, Maximillian Samuel        </v>
          </cell>
          <cell r="C793" t="str">
            <v>M</v>
          </cell>
          <cell r="D793" t="str">
            <v>US</v>
          </cell>
          <cell r="E793" t="str">
            <v>United States of America</v>
          </cell>
          <cell r="F793" t="str">
            <v xml:space="preserve">  </v>
          </cell>
          <cell r="G793" t="str">
            <v>GR</v>
          </cell>
          <cell r="H793" t="str">
            <v>FA13</v>
          </cell>
          <cell r="I793" t="str">
            <v>RG</v>
          </cell>
          <cell r="J793" t="str">
            <v>MA</v>
          </cell>
          <cell r="K793" t="str">
            <v>FA13</v>
          </cell>
          <cell r="L793" t="str">
            <v>FA13</v>
          </cell>
          <cell r="M793" t="str">
            <v>FA13</v>
          </cell>
          <cell r="N793" t="str">
            <v>EC76</v>
          </cell>
          <cell r="O793" t="str">
            <v>Appld Phys</v>
          </cell>
          <cell r="P793" t="str">
            <v>Electr Engin (Applied Physics)</v>
          </cell>
          <cell r="Q793" t="str">
            <v xml:space="preserve">ECE </v>
          </cell>
          <cell r="R793" t="str">
            <v xml:space="preserve">Electrical &amp; Computer Engineering  </v>
          </cell>
          <cell r="S793" t="str">
            <v xml:space="preserve">MS  </v>
          </cell>
          <cell r="T793" t="str">
            <v>PR</v>
          </cell>
          <cell r="U793">
            <v>4</v>
          </cell>
          <cell r="V793" t="str">
            <v xml:space="preserve">ACC </v>
          </cell>
          <cell r="W793" t="str">
            <v>GADM</v>
          </cell>
          <cell r="X793" t="str">
            <v xml:space="preserve">NGR            </v>
          </cell>
          <cell r="Y793">
            <v>41564.13958333333</v>
          </cell>
          <cell r="Z793" t="str">
            <v>JACOBS SCHOOL OF ENGINEERING</v>
          </cell>
          <cell r="AA793" t="e">
            <v>#N/A</v>
          </cell>
          <cell r="AB793" t="e">
            <v>#N/A</v>
          </cell>
          <cell r="AE793" t="str">
            <v>DOMESTIC</v>
          </cell>
          <cell r="AF793">
            <v>0</v>
          </cell>
        </row>
        <row r="794">
          <cell r="A794" t="str">
            <v>A08565261</v>
          </cell>
          <cell r="B794" t="str">
            <v xml:space="preserve">Srour, David Mickael James         </v>
          </cell>
          <cell r="C794" t="str">
            <v>M</v>
          </cell>
          <cell r="D794" t="str">
            <v>FR</v>
          </cell>
          <cell r="E794" t="str">
            <v>France</v>
          </cell>
          <cell r="F794" t="str">
            <v>PR</v>
          </cell>
          <cell r="G794" t="str">
            <v>GR</v>
          </cell>
          <cell r="H794" t="str">
            <v>FA13</v>
          </cell>
          <cell r="I794" t="str">
            <v>RG</v>
          </cell>
          <cell r="J794" t="str">
            <v>MA</v>
          </cell>
          <cell r="K794" t="str">
            <v>FA12</v>
          </cell>
          <cell r="L794" t="str">
            <v>FA12</v>
          </cell>
          <cell r="M794" t="str">
            <v>FA13</v>
          </cell>
          <cell r="N794" t="str">
            <v>CS75</v>
          </cell>
          <cell r="O794" t="str">
            <v xml:space="preserve">Comp Sci  </v>
          </cell>
          <cell r="P794" t="str">
            <v xml:space="preserve">Computer Science              </v>
          </cell>
          <cell r="Q794" t="str">
            <v xml:space="preserve">CSE </v>
          </cell>
          <cell r="R794" t="str">
            <v xml:space="preserve">Computer Science &amp; Engineering     </v>
          </cell>
          <cell r="S794" t="str">
            <v xml:space="preserve">MS  </v>
          </cell>
          <cell r="T794" t="str">
            <v xml:space="preserve">R </v>
          </cell>
          <cell r="U794">
            <v>12</v>
          </cell>
          <cell r="V794" t="str">
            <v>NULL</v>
          </cell>
          <cell r="W794" t="str">
            <v>NULL</v>
          </cell>
          <cell r="X794" t="str">
            <v xml:space="preserve">CGR            </v>
          </cell>
          <cell r="Y794">
            <v>41564.13958333333</v>
          </cell>
          <cell r="Z794" t="str">
            <v>JACOBS SCHOOL OF ENGINEERING</v>
          </cell>
          <cell r="AA794" t="e">
            <v>#N/A</v>
          </cell>
          <cell r="AB794" t="e">
            <v>#N/A</v>
          </cell>
          <cell r="AE794" t="str">
            <v>DOMESTIC</v>
          </cell>
          <cell r="AF794">
            <v>0</v>
          </cell>
        </row>
        <row r="795">
          <cell r="A795" t="str">
            <v>A08566992</v>
          </cell>
          <cell r="B795" t="str">
            <v xml:space="preserve">Atlas, Matthew                     </v>
          </cell>
          <cell r="C795" t="str">
            <v>M</v>
          </cell>
          <cell r="D795" t="str">
            <v>US</v>
          </cell>
          <cell r="E795" t="str">
            <v>United States of America</v>
          </cell>
          <cell r="F795" t="str">
            <v xml:space="preserve">  </v>
          </cell>
          <cell r="G795" t="str">
            <v>GR</v>
          </cell>
          <cell r="H795" t="str">
            <v>FA13</v>
          </cell>
          <cell r="I795" t="str">
            <v>RG</v>
          </cell>
          <cell r="J795" t="str">
            <v>D1</v>
          </cell>
          <cell r="K795" t="str">
            <v>FA13</v>
          </cell>
          <cell r="L795" t="str">
            <v>FA13</v>
          </cell>
          <cell r="M795" t="str">
            <v>FA13</v>
          </cell>
          <cell r="N795" t="str">
            <v>PY76</v>
          </cell>
          <cell r="O795" t="str">
            <v xml:space="preserve">Physics   </v>
          </cell>
          <cell r="P795" t="str">
            <v xml:space="preserve">Physics                       </v>
          </cell>
          <cell r="Q795" t="str">
            <v>PHYS</v>
          </cell>
          <cell r="R795" t="str">
            <v xml:space="preserve">Physics                            </v>
          </cell>
          <cell r="S795" t="str">
            <v xml:space="preserve">PHD </v>
          </cell>
          <cell r="T795" t="str">
            <v xml:space="preserve">R </v>
          </cell>
          <cell r="U795">
            <v>13</v>
          </cell>
          <cell r="V795" t="str">
            <v xml:space="preserve">ACC </v>
          </cell>
          <cell r="W795" t="str">
            <v>GADM</v>
          </cell>
          <cell r="X795" t="str">
            <v xml:space="preserve">NGR            </v>
          </cell>
          <cell r="Y795">
            <v>41564.13958333333</v>
          </cell>
          <cell r="Z795" t="str">
            <v>PHYSICAL SCIENCES</v>
          </cell>
          <cell r="AA795" t="e">
            <v>#N/A</v>
          </cell>
          <cell r="AB795" t="e">
            <v>#N/A</v>
          </cell>
          <cell r="AE795" t="str">
            <v>DOMESTIC</v>
          </cell>
          <cell r="AF795">
            <v>0</v>
          </cell>
        </row>
        <row r="796">
          <cell r="A796" t="str">
            <v>A08570225</v>
          </cell>
          <cell r="B796" t="str">
            <v xml:space="preserve">Kim, Hyung Suk                     </v>
          </cell>
          <cell r="C796" t="str">
            <v>M</v>
          </cell>
          <cell r="D796" t="str">
            <v>US</v>
          </cell>
          <cell r="E796" t="str">
            <v>United States of America</v>
          </cell>
          <cell r="F796" t="str">
            <v xml:space="preserve">  </v>
          </cell>
          <cell r="G796" t="str">
            <v>GR</v>
          </cell>
          <cell r="H796" t="str">
            <v>FA13</v>
          </cell>
          <cell r="I796" t="str">
            <v>RG</v>
          </cell>
          <cell r="J796" t="str">
            <v>MA</v>
          </cell>
          <cell r="K796" t="str">
            <v>FA13</v>
          </cell>
          <cell r="L796" t="str">
            <v>FA13</v>
          </cell>
          <cell r="M796" t="str">
            <v>FA13</v>
          </cell>
          <cell r="N796" t="str">
            <v>MC75</v>
          </cell>
          <cell r="O796" t="str">
            <v>Aerosp Eng</v>
          </cell>
          <cell r="P796" t="str">
            <v xml:space="preserve">Engin Scis (Aerospace Engin)  </v>
          </cell>
          <cell r="Q796" t="str">
            <v xml:space="preserve">MAE </v>
          </cell>
          <cell r="R796" t="str">
            <v xml:space="preserve">Mechanical &amp; Aerospace Engineering </v>
          </cell>
          <cell r="S796" t="str">
            <v xml:space="preserve">MS  </v>
          </cell>
          <cell r="T796" t="str">
            <v xml:space="preserve">R </v>
          </cell>
          <cell r="U796">
            <v>12</v>
          </cell>
          <cell r="V796" t="str">
            <v xml:space="preserve">ACC </v>
          </cell>
          <cell r="W796" t="str">
            <v>GADM</v>
          </cell>
          <cell r="X796" t="str">
            <v xml:space="preserve">NGR            </v>
          </cell>
          <cell r="Y796">
            <v>41564.13958333333</v>
          </cell>
          <cell r="Z796" t="str">
            <v>JACOBS SCHOOL OF ENGINEERING</v>
          </cell>
          <cell r="AA796" t="e">
            <v>#N/A</v>
          </cell>
          <cell r="AB796" t="e">
            <v>#N/A</v>
          </cell>
          <cell r="AE796" t="str">
            <v>DOMESTIC</v>
          </cell>
          <cell r="AF796">
            <v>0</v>
          </cell>
        </row>
        <row r="797">
          <cell r="A797" t="str">
            <v>A08570380</v>
          </cell>
          <cell r="B797" t="str">
            <v xml:space="preserve">Wingfield, Raymond Christopher     </v>
          </cell>
          <cell r="C797" t="str">
            <v>M</v>
          </cell>
          <cell r="D797" t="str">
            <v>US</v>
          </cell>
          <cell r="E797" t="str">
            <v>United States of America</v>
          </cell>
          <cell r="F797" t="str">
            <v xml:space="preserve">  </v>
          </cell>
          <cell r="G797" t="str">
            <v>GR</v>
          </cell>
          <cell r="H797" t="str">
            <v>FA13</v>
          </cell>
          <cell r="I797" t="str">
            <v>RG</v>
          </cell>
          <cell r="J797" t="str">
            <v>MA</v>
          </cell>
          <cell r="K797" t="str">
            <v>SP12</v>
          </cell>
          <cell r="L797" t="str">
            <v>SP12</v>
          </cell>
          <cell r="M797" t="str">
            <v>FA13</v>
          </cell>
          <cell r="N797" t="str">
            <v>EC78</v>
          </cell>
          <cell r="O797" t="str">
            <v>ElCirc&amp;Sys</v>
          </cell>
          <cell r="P797" t="str">
            <v>Elec Eng (Electr Circuits&amp;Sys)</v>
          </cell>
          <cell r="Q797" t="str">
            <v xml:space="preserve">ECE </v>
          </cell>
          <cell r="R797" t="str">
            <v xml:space="preserve">Electrical &amp; Computer Engineering  </v>
          </cell>
          <cell r="S797" t="str">
            <v xml:space="preserve">MS  </v>
          </cell>
          <cell r="T797" t="str">
            <v xml:space="preserve">R </v>
          </cell>
          <cell r="U797">
            <v>4</v>
          </cell>
          <cell r="V797" t="str">
            <v>NULL</v>
          </cell>
          <cell r="W797" t="str">
            <v>NULL</v>
          </cell>
          <cell r="X797" t="str">
            <v xml:space="preserve">CGR            </v>
          </cell>
          <cell r="Y797">
            <v>41564.13958333333</v>
          </cell>
          <cell r="Z797" t="str">
            <v>JACOBS SCHOOL OF ENGINEERING</v>
          </cell>
          <cell r="AA797" t="e">
            <v>#N/A</v>
          </cell>
          <cell r="AB797" t="e">
            <v>#N/A</v>
          </cell>
          <cell r="AE797" t="str">
            <v>DOMESTIC</v>
          </cell>
          <cell r="AF797">
            <v>0</v>
          </cell>
        </row>
        <row r="798">
          <cell r="A798" t="str">
            <v>A08575420</v>
          </cell>
          <cell r="B798" t="str">
            <v xml:space="preserve">Wettasinghe, Ravi Nuwan            </v>
          </cell>
          <cell r="C798" t="str">
            <v>M</v>
          </cell>
          <cell r="D798" t="str">
            <v>US</v>
          </cell>
          <cell r="E798" t="str">
            <v>United States of America</v>
          </cell>
          <cell r="F798" t="str">
            <v xml:space="preserve">  </v>
          </cell>
          <cell r="G798" t="str">
            <v>GR</v>
          </cell>
          <cell r="H798" t="str">
            <v>FA13</v>
          </cell>
          <cell r="I798" t="str">
            <v>RG</v>
          </cell>
          <cell r="J798" t="str">
            <v>MA</v>
          </cell>
          <cell r="K798" t="str">
            <v>FA11</v>
          </cell>
          <cell r="L798" t="str">
            <v>FA11</v>
          </cell>
          <cell r="M798" t="str">
            <v>FA13</v>
          </cell>
          <cell r="N798" t="str">
            <v>BI77</v>
          </cell>
          <cell r="O798" t="str">
            <v xml:space="preserve">Biology   </v>
          </cell>
          <cell r="P798" t="str">
            <v xml:space="preserve">Biology                       </v>
          </cell>
          <cell r="Q798" t="str">
            <v>BIOL</v>
          </cell>
          <cell r="R798" t="str">
            <v xml:space="preserve">Biology                            </v>
          </cell>
          <cell r="S798" t="str">
            <v xml:space="preserve">MS  </v>
          </cell>
          <cell r="T798" t="str">
            <v xml:space="preserve">R </v>
          </cell>
          <cell r="U798">
            <v>12</v>
          </cell>
          <cell r="V798" t="str">
            <v>NULL</v>
          </cell>
          <cell r="W798" t="str">
            <v>NULL</v>
          </cell>
          <cell r="X798" t="str">
            <v xml:space="preserve">CGR            </v>
          </cell>
          <cell r="Y798">
            <v>41564.13958333333</v>
          </cell>
          <cell r="Z798" t="str">
            <v>BIOLOGICAL SCIENCES</v>
          </cell>
          <cell r="AA798" t="e">
            <v>#N/A</v>
          </cell>
          <cell r="AB798" t="e">
            <v>#N/A</v>
          </cell>
          <cell r="AE798" t="str">
            <v>DOMESTIC</v>
          </cell>
          <cell r="AF798">
            <v>0</v>
          </cell>
        </row>
        <row r="799">
          <cell r="A799" t="str">
            <v>A08579751</v>
          </cell>
          <cell r="B799" t="str">
            <v xml:space="preserve">Borja, Maria Guadalupe             </v>
          </cell>
          <cell r="C799" t="str">
            <v>F</v>
          </cell>
          <cell r="D799" t="str">
            <v>US</v>
          </cell>
          <cell r="E799" t="str">
            <v>United States of America</v>
          </cell>
          <cell r="F799" t="str">
            <v xml:space="preserve">  </v>
          </cell>
          <cell r="G799" t="str">
            <v>GR</v>
          </cell>
          <cell r="H799" t="str">
            <v>FA13</v>
          </cell>
          <cell r="I799" t="str">
            <v>RG</v>
          </cell>
          <cell r="J799" t="str">
            <v>D1</v>
          </cell>
          <cell r="K799" t="str">
            <v>WI12</v>
          </cell>
          <cell r="L799" t="str">
            <v>FA11</v>
          </cell>
          <cell r="M799" t="str">
            <v>FA13</v>
          </cell>
          <cell r="N799" t="str">
            <v>MC81</v>
          </cell>
          <cell r="O799" t="str">
            <v>Mech Engin</v>
          </cell>
          <cell r="P799" t="str">
            <v xml:space="preserve">Engin Scis (Mechanical Engin) </v>
          </cell>
          <cell r="Q799" t="str">
            <v xml:space="preserve">MAE </v>
          </cell>
          <cell r="R799" t="str">
            <v xml:space="preserve">Mechanical &amp; Aerospace Engineering </v>
          </cell>
          <cell r="S799" t="str">
            <v xml:space="preserve">PHD </v>
          </cell>
          <cell r="T799" t="str">
            <v xml:space="preserve">R </v>
          </cell>
          <cell r="U799">
            <v>12</v>
          </cell>
          <cell r="V799" t="str">
            <v>NULL</v>
          </cell>
          <cell r="W799" t="str">
            <v>NULL</v>
          </cell>
          <cell r="X799" t="str">
            <v xml:space="preserve">CGR            </v>
          </cell>
          <cell r="Y799">
            <v>41564.13958333333</v>
          </cell>
          <cell r="Z799" t="str">
            <v>JACOBS SCHOOL OF ENGINEERING</v>
          </cell>
          <cell r="AA799" t="e">
            <v>#N/A</v>
          </cell>
          <cell r="AB799" t="e">
            <v>#N/A</v>
          </cell>
          <cell r="AE799" t="str">
            <v>DOMESTIC</v>
          </cell>
          <cell r="AF799">
            <v>0</v>
          </cell>
        </row>
        <row r="800">
          <cell r="A800" t="str">
            <v>A08581752</v>
          </cell>
          <cell r="B800" t="str">
            <v xml:space="preserve">Seckel, Elizabeth Laura            </v>
          </cell>
          <cell r="C800" t="str">
            <v>F</v>
          </cell>
          <cell r="D800" t="str">
            <v>US</v>
          </cell>
          <cell r="E800" t="str">
            <v>United States of America</v>
          </cell>
          <cell r="F800" t="str">
            <v xml:space="preserve">  </v>
          </cell>
          <cell r="G800" t="str">
            <v>GR</v>
          </cell>
          <cell r="H800" t="str">
            <v>FA13</v>
          </cell>
          <cell r="I800" t="str">
            <v>RG</v>
          </cell>
          <cell r="J800" t="str">
            <v>D1</v>
          </cell>
          <cell r="K800" t="str">
            <v>FA12</v>
          </cell>
          <cell r="L800" t="str">
            <v>FA12</v>
          </cell>
          <cell r="M800" t="str">
            <v>FA13</v>
          </cell>
          <cell r="N800" t="str">
            <v>PC76</v>
          </cell>
          <cell r="O800" t="str">
            <v>Psychology</v>
          </cell>
          <cell r="P800" t="str">
            <v xml:space="preserve">Psychology                    </v>
          </cell>
          <cell r="Q800" t="str">
            <v>PSYC</v>
          </cell>
          <cell r="R800" t="str">
            <v xml:space="preserve">Psychology                         </v>
          </cell>
          <cell r="S800" t="str">
            <v xml:space="preserve">PHD </v>
          </cell>
          <cell r="T800" t="str">
            <v xml:space="preserve">R </v>
          </cell>
          <cell r="U800">
            <v>25</v>
          </cell>
          <cell r="V800" t="str">
            <v>NULL</v>
          </cell>
          <cell r="W800" t="str">
            <v>NULL</v>
          </cell>
          <cell r="X800" t="str">
            <v xml:space="preserve">CGR            </v>
          </cell>
          <cell r="Y800">
            <v>41564.13958333333</v>
          </cell>
          <cell r="Z800" t="str">
            <v>SOCIAL SCIENCES</v>
          </cell>
          <cell r="AA800" t="e">
            <v>#N/A</v>
          </cell>
          <cell r="AB800" t="e">
            <v>#N/A</v>
          </cell>
          <cell r="AE800" t="str">
            <v>DOMESTIC</v>
          </cell>
          <cell r="AF800">
            <v>0</v>
          </cell>
        </row>
        <row r="801">
          <cell r="A801" t="str">
            <v>A08586865</v>
          </cell>
          <cell r="B801" t="str">
            <v xml:space="preserve">Ebrahim, Ali                       </v>
          </cell>
          <cell r="C801" t="str">
            <v>M</v>
          </cell>
          <cell r="D801" t="str">
            <v>US</v>
          </cell>
          <cell r="E801" t="str">
            <v>United States of America</v>
          </cell>
          <cell r="F801" t="str">
            <v xml:space="preserve">  </v>
          </cell>
          <cell r="G801" t="str">
            <v>GR</v>
          </cell>
          <cell r="H801" t="str">
            <v>FA13</v>
          </cell>
          <cell r="I801" t="str">
            <v>RG</v>
          </cell>
          <cell r="J801" t="str">
            <v>D1</v>
          </cell>
          <cell r="K801" t="str">
            <v>FA10</v>
          </cell>
          <cell r="L801" t="str">
            <v>FA10</v>
          </cell>
          <cell r="M801" t="str">
            <v>FA13</v>
          </cell>
          <cell r="N801" t="str">
            <v>BE75</v>
          </cell>
          <cell r="O801" t="str">
            <v xml:space="preserve">Bioengin  </v>
          </cell>
          <cell r="P801" t="str">
            <v xml:space="preserve">Bioengineering                </v>
          </cell>
          <cell r="Q801" t="str">
            <v>BENG</v>
          </cell>
          <cell r="R801" t="str">
            <v xml:space="preserve">Bioengineering                     </v>
          </cell>
          <cell r="S801" t="str">
            <v xml:space="preserve">PHD </v>
          </cell>
          <cell r="T801" t="str">
            <v xml:space="preserve">R </v>
          </cell>
          <cell r="U801">
            <v>12</v>
          </cell>
          <cell r="V801" t="str">
            <v>NULL</v>
          </cell>
          <cell r="W801" t="str">
            <v>NULL</v>
          </cell>
          <cell r="X801" t="str">
            <v xml:space="preserve">CGR            </v>
          </cell>
          <cell r="Y801">
            <v>41564.13958333333</v>
          </cell>
          <cell r="Z801" t="str">
            <v>JACOBS SCHOOL OF ENGINEERING</v>
          </cell>
          <cell r="AA801" t="e">
            <v>#N/A</v>
          </cell>
          <cell r="AB801" t="e">
            <v>#N/A</v>
          </cell>
          <cell r="AE801" t="str">
            <v>DOMESTIC</v>
          </cell>
          <cell r="AF801">
            <v>0</v>
          </cell>
        </row>
        <row r="802">
          <cell r="A802" t="str">
            <v>A08586899</v>
          </cell>
          <cell r="B802" t="str">
            <v xml:space="preserve">Phan, Alex Minh Giang              </v>
          </cell>
          <cell r="C802" t="str">
            <v>M</v>
          </cell>
          <cell r="D802" t="str">
            <v>VN</v>
          </cell>
          <cell r="E802" t="str">
            <v>Vietnam</v>
          </cell>
          <cell r="F802" t="str">
            <v>PR</v>
          </cell>
          <cell r="G802" t="str">
            <v>GR</v>
          </cell>
          <cell r="H802" t="str">
            <v>FA13</v>
          </cell>
          <cell r="I802" t="str">
            <v>RG</v>
          </cell>
          <cell r="J802" t="str">
            <v>D1</v>
          </cell>
          <cell r="K802" t="str">
            <v>FA13</v>
          </cell>
          <cell r="L802" t="str">
            <v>FA13</v>
          </cell>
          <cell r="M802" t="str">
            <v>FA13</v>
          </cell>
          <cell r="N802" t="str">
            <v>MC81</v>
          </cell>
          <cell r="O802" t="str">
            <v>Mech Engin</v>
          </cell>
          <cell r="P802" t="str">
            <v xml:space="preserve">Engin Scis (Mechanical Engin) </v>
          </cell>
          <cell r="Q802" t="str">
            <v xml:space="preserve">MAE </v>
          </cell>
          <cell r="R802" t="str">
            <v xml:space="preserve">Mechanical &amp; Aerospace Engineering </v>
          </cell>
          <cell r="S802" t="str">
            <v xml:space="preserve">PHD </v>
          </cell>
          <cell r="T802" t="str">
            <v xml:space="preserve">R </v>
          </cell>
          <cell r="U802">
            <v>17</v>
          </cell>
          <cell r="V802" t="str">
            <v xml:space="preserve">ACC </v>
          </cell>
          <cell r="W802" t="str">
            <v>GADM</v>
          </cell>
          <cell r="X802" t="str">
            <v xml:space="preserve">NGR            </v>
          </cell>
          <cell r="Y802">
            <v>41564.13958333333</v>
          </cell>
          <cell r="Z802" t="str">
            <v>JACOBS SCHOOL OF ENGINEERING</v>
          </cell>
          <cell r="AA802" t="e">
            <v>#N/A</v>
          </cell>
          <cell r="AB802" t="e">
            <v>#N/A</v>
          </cell>
          <cell r="AE802" t="str">
            <v>DOMESTIC</v>
          </cell>
          <cell r="AF802">
            <v>0</v>
          </cell>
        </row>
        <row r="803">
          <cell r="A803" t="str">
            <v>A08593776</v>
          </cell>
          <cell r="B803" t="str">
            <v xml:space="preserve">Perez, Christian                   </v>
          </cell>
          <cell r="C803" t="str">
            <v>M</v>
          </cell>
          <cell r="D803" t="str">
            <v>US</v>
          </cell>
          <cell r="E803" t="str">
            <v>United States of America</v>
          </cell>
          <cell r="F803" t="str">
            <v xml:space="preserve">  </v>
          </cell>
          <cell r="G803" t="str">
            <v>GR</v>
          </cell>
          <cell r="H803" t="str">
            <v>FA13</v>
          </cell>
          <cell r="I803" t="str">
            <v>RG</v>
          </cell>
          <cell r="J803" t="str">
            <v>MA</v>
          </cell>
          <cell r="K803" t="str">
            <v>FA13</v>
          </cell>
          <cell r="L803" t="str">
            <v>FA13</v>
          </cell>
          <cell r="M803" t="str">
            <v>FA13</v>
          </cell>
          <cell r="N803" t="str">
            <v>CH75</v>
          </cell>
          <cell r="O803" t="str">
            <v xml:space="preserve">Chemistry </v>
          </cell>
          <cell r="P803" t="str">
            <v xml:space="preserve">Chemistry                     </v>
          </cell>
          <cell r="Q803" t="str">
            <v>CHEM</v>
          </cell>
          <cell r="R803" t="str">
            <v xml:space="preserve">Chemistry and Biochemistry         </v>
          </cell>
          <cell r="S803" t="str">
            <v xml:space="preserve">MS  </v>
          </cell>
          <cell r="T803" t="str">
            <v xml:space="preserve">R </v>
          </cell>
          <cell r="U803">
            <v>14</v>
          </cell>
          <cell r="V803" t="str">
            <v xml:space="preserve">ACC </v>
          </cell>
          <cell r="W803" t="str">
            <v>GADM</v>
          </cell>
          <cell r="X803" t="str">
            <v xml:space="preserve">NGR            </v>
          </cell>
          <cell r="Y803">
            <v>41564.13958333333</v>
          </cell>
          <cell r="Z803" t="str">
            <v>PHYSICAL SCIENCES</v>
          </cell>
          <cell r="AA803" t="e">
            <v>#N/A</v>
          </cell>
          <cell r="AB803" t="e">
            <v>#N/A</v>
          </cell>
          <cell r="AE803" t="str">
            <v>DOMESTIC</v>
          </cell>
          <cell r="AF803">
            <v>0</v>
          </cell>
        </row>
        <row r="804">
          <cell r="A804" t="str">
            <v>A08594286</v>
          </cell>
          <cell r="B804" t="str">
            <v xml:space="preserve">Mangan, John Dean                  </v>
          </cell>
          <cell r="C804" t="str">
            <v>M</v>
          </cell>
          <cell r="D804" t="str">
            <v>US</v>
          </cell>
          <cell r="E804" t="str">
            <v>United States of America</v>
          </cell>
          <cell r="F804" t="str">
            <v xml:space="preserve">  </v>
          </cell>
          <cell r="G804" t="str">
            <v>GR</v>
          </cell>
          <cell r="H804" t="str">
            <v>FA13</v>
          </cell>
          <cell r="I804" t="str">
            <v>RG</v>
          </cell>
          <cell r="J804" t="str">
            <v>D1</v>
          </cell>
          <cell r="K804" t="str">
            <v>FA12</v>
          </cell>
          <cell r="L804" t="str">
            <v>FA12</v>
          </cell>
          <cell r="M804" t="str">
            <v>FA13</v>
          </cell>
          <cell r="N804" t="str">
            <v>CS75</v>
          </cell>
          <cell r="O804" t="str">
            <v xml:space="preserve">Comp Sci  </v>
          </cell>
          <cell r="P804" t="str">
            <v xml:space="preserve">Computer Science              </v>
          </cell>
          <cell r="Q804" t="str">
            <v xml:space="preserve">CSE </v>
          </cell>
          <cell r="R804" t="str">
            <v xml:space="preserve">Computer Science &amp; Engineering     </v>
          </cell>
          <cell r="S804" t="str">
            <v xml:space="preserve">PHD </v>
          </cell>
          <cell r="T804" t="str">
            <v xml:space="preserve">R </v>
          </cell>
          <cell r="U804">
            <v>16</v>
          </cell>
          <cell r="V804" t="str">
            <v>NULL</v>
          </cell>
          <cell r="W804" t="str">
            <v>NULL</v>
          </cell>
          <cell r="X804" t="str">
            <v xml:space="preserve">CGR            </v>
          </cell>
          <cell r="Y804">
            <v>41564.13958333333</v>
          </cell>
          <cell r="Z804" t="str">
            <v>JACOBS SCHOOL OF ENGINEERING</v>
          </cell>
          <cell r="AA804" t="e">
            <v>#N/A</v>
          </cell>
          <cell r="AB804" t="e">
            <v>#N/A</v>
          </cell>
          <cell r="AE804" t="str">
            <v>DOMESTIC</v>
          </cell>
          <cell r="AF804">
            <v>0</v>
          </cell>
        </row>
        <row r="805">
          <cell r="A805" t="str">
            <v>A08597509</v>
          </cell>
          <cell r="B805" t="str">
            <v xml:space="preserve">Boiskin, Romy Greer                </v>
          </cell>
          <cell r="C805" t="str">
            <v>F</v>
          </cell>
          <cell r="D805" t="str">
            <v>US</v>
          </cell>
          <cell r="E805" t="str">
            <v>United States of America</v>
          </cell>
          <cell r="F805" t="str">
            <v xml:space="preserve">  </v>
          </cell>
          <cell r="G805" t="str">
            <v>GR</v>
          </cell>
          <cell r="H805" t="str">
            <v>FA13</v>
          </cell>
          <cell r="I805" t="str">
            <v>RG</v>
          </cell>
          <cell r="J805" t="str">
            <v>MA</v>
          </cell>
          <cell r="K805" t="str">
            <v>SP13</v>
          </cell>
          <cell r="L805" t="str">
            <v>SP13</v>
          </cell>
          <cell r="M805" t="str">
            <v>FA13</v>
          </cell>
          <cell r="N805" t="str">
            <v>BI77</v>
          </cell>
          <cell r="O805" t="str">
            <v xml:space="preserve">Biology   </v>
          </cell>
          <cell r="P805" t="str">
            <v xml:space="preserve">Biology                       </v>
          </cell>
          <cell r="Q805" t="str">
            <v>BIOL</v>
          </cell>
          <cell r="R805" t="str">
            <v xml:space="preserve">Biology                            </v>
          </cell>
          <cell r="S805" t="str">
            <v xml:space="preserve">MS  </v>
          </cell>
          <cell r="T805" t="str">
            <v xml:space="preserve">R </v>
          </cell>
          <cell r="U805">
            <v>20</v>
          </cell>
          <cell r="V805" t="str">
            <v>NULL</v>
          </cell>
          <cell r="W805" t="str">
            <v>NULL</v>
          </cell>
          <cell r="X805" t="str">
            <v xml:space="preserve">CGR            </v>
          </cell>
          <cell r="Y805">
            <v>41564.13958333333</v>
          </cell>
          <cell r="Z805" t="str">
            <v>BIOLOGICAL SCIENCES</v>
          </cell>
          <cell r="AA805" t="e">
            <v>#N/A</v>
          </cell>
          <cell r="AB805" t="e">
            <v>#N/A</v>
          </cell>
          <cell r="AE805" t="str">
            <v>DOMESTIC</v>
          </cell>
          <cell r="AF805">
            <v>0</v>
          </cell>
        </row>
        <row r="806">
          <cell r="A806" t="str">
            <v>A08602171</v>
          </cell>
          <cell r="B806" t="str">
            <v xml:space="preserve">Zhang, Dawn                        </v>
          </cell>
          <cell r="C806" t="str">
            <v>F</v>
          </cell>
          <cell r="D806" t="str">
            <v>US</v>
          </cell>
          <cell r="E806" t="str">
            <v>United States of America</v>
          </cell>
          <cell r="F806" t="str">
            <v xml:space="preserve">  </v>
          </cell>
          <cell r="G806" t="str">
            <v>GR</v>
          </cell>
          <cell r="H806" t="str">
            <v>FA13</v>
          </cell>
          <cell r="I806" t="str">
            <v>RG</v>
          </cell>
          <cell r="J806" t="str">
            <v>D2</v>
          </cell>
          <cell r="K806" t="str">
            <v>FA10</v>
          </cell>
          <cell r="L806" t="str">
            <v>FA10</v>
          </cell>
          <cell r="M806" t="str">
            <v>FA13</v>
          </cell>
          <cell r="N806" t="str">
            <v>BS75</v>
          </cell>
          <cell r="O806" t="str">
            <v>Biomed Sci</v>
          </cell>
          <cell r="P806" t="str">
            <v xml:space="preserve">Biomedical Sciences           </v>
          </cell>
          <cell r="Q806" t="str">
            <v>BIOM</v>
          </cell>
          <cell r="R806" t="str">
            <v xml:space="preserve">Biomedical Sciences                </v>
          </cell>
          <cell r="S806" t="str">
            <v xml:space="preserve">PHD </v>
          </cell>
          <cell r="T806" t="str">
            <v xml:space="preserve">R </v>
          </cell>
          <cell r="U806">
            <v>12</v>
          </cell>
          <cell r="V806" t="str">
            <v>NULL</v>
          </cell>
          <cell r="W806" t="str">
            <v>NULL</v>
          </cell>
          <cell r="X806" t="str">
            <v xml:space="preserve">CGR            </v>
          </cell>
          <cell r="Y806">
            <v>41564.13958333333</v>
          </cell>
          <cell r="Z806" t="str">
            <v>HEALTH SCIENCES-- SOM</v>
          </cell>
          <cell r="AA806" t="e">
            <v>#N/A</v>
          </cell>
          <cell r="AB806" t="e">
            <v>#N/A</v>
          </cell>
          <cell r="AE806" t="str">
            <v>DOMESTIC</v>
          </cell>
          <cell r="AF806">
            <v>0</v>
          </cell>
        </row>
        <row r="807">
          <cell r="A807" t="str">
            <v>A08602267</v>
          </cell>
          <cell r="B807" t="str">
            <v xml:space="preserve">Groves, Aran                       </v>
          </cell>
          <cell r="C807" t="str">
            <v>M</v>
          </cell>
          <cell r="D807" t="str">
            <v>US</v>
          </cell>
          <cell r="E807" t="str">
            <v>United States of America</v>
          </cell>
          <cell r="F807" t="str">
            <v xml:space="preserve">  </v>
          </cell>
          <cell r="G807" t="str">
            <v>GR</v>
          </cell>
          <cell r="H807" t="str">
            <v>FA13</v>
          </cell>
          <cell r="I807" t="str">
            <v>RG</v>
          </cell>
          <cell r="J807" t="str">
            <v>D1</v>
          </cell>
          <cell r="K807" t="str">
            <v>FA10</v>
          </cell>
          <cell r="L807" t="str">
            <v>FA10</v>
          </cell>
          <cell r="M807" t="str">
            <v>FA13</v>
          </cell>
          <cell r="N807" t="str">
            <v>NE75</v>
          </cell>
          <cell r="O807" t="str">
            <v xml:space="preserve">Neurosci  </v>
          </cell>
          <cell r="P807" t="str">
            <v xml:space="preserve">Neurosciences                 </v>
          </cell>
          <cell r="Q807" t="str">
            <v xml:space="preserve">NEU </v>
          </cell>
          <cell r="R807" t="str">
            <v xml:space="preserve">Neurosciences                      </v>
          </cell>
          <cell r="S807" t="str">
            <v xml:space="preserve">PHD </v>
          </cell>
          <cell r="T807" t="str">
            <v xml:space="preserve">R </v>
          </cell>
          <cell r="U807">
            <v>12</v>
          </cell>
          <cell r="V807" t="str">
            <v>NULL</v>
          </cell>
          <cell r="W807" t="str">
            <v>NULL</v>
          </cell>
          <cell r="X807" t="str">
            <v xml:space="preserve">CGR            </v>
          </cell>
          <cell r="Y807">
            <v>41564.13958333333</v>
          </cell>
          <cell r="Z807" t="str">
            <v>HEALTH SCIENCES-- SOM</v>
          </cell>
          <cell r="AA807" t="e">
            <v>#N/A</v>
          </cell>
          <cell r="AB807" t="e">
            <v>#N/A</v>
          </cell>
          <cell r="AE807" t="str">
            <v>DOMESTIC</v>
          </cell>
          <cell r="AF807">
            <v>0</v>
          </cell>
        </row>
        <row r="808">
          <cell r="A808" t="str">
            <v>A08603328</v>
          </cell>
          <cell r="B808" t="str">
            <v xml:space="preserve">Simon, Aaron                       </v>
          </cell>
          <cell r="C808" t="str">
            <v>M</v>
          </cell>
          <cell r="D808" t="str">
            <v>US</v>
          </cell>
          <cell r="E808" t="str">
            <v>United States of America</v>
          </cell>
          <cell r="F808" t="str">
            <v xml:space="preserve">  </v>
          </cell>
          <cell r="G808" t="str">
            <v>GR</v>
          </cell>
          <cell r="H808" t="str">
            <v>FA13</v>
          </cell>
          <cell r="I808" t="str">
            <v>RG</v>
          </cell>
          <cell r="J808" t="str">
            <v>D2</v>
          </cell>
          <cell r="K808" t="str">
            <v>FA10</v>
          </cell>
          <cell r="L808" t="str">
            <v>FA10</v>
          </cell>
          <cell r="M808" t="str">
            <v>FA13</v>
          </cell>
          <cell r="N808" t="str">
            <v>BE75</v>
          </cell>
          <cell r="O808" t="str">
            <v xml:space="preserve">Bioengin  </v>
          </cell>
          <cell r="P808" t="str">
            <v xml:space="preserve">Bioengineering                </v>
          </cell>
          <cell r="Q808" t="str">
            <v>BENG</v>
          </cell>
          <cell r="R808" t="str">
            <v xml:space="preserve">Bioengineering                     </v>
          </cell>
          <cell r="S808" t="str">
            <v xml:space="preserve">PHD </v>
          </cell>
          <cell r="T808" t="str">
            <v xml:space="preserve">R </v>
          </cell>
          <cell r="U808">
            <v>12</v>
          </cell>
          <cell r="V808" t="str">
            <v>NULL</v>
          </cell>
          <cell r="W808" t="str">
            <v>NULL</v>
          </cell>
          <cell r="X808" t="str">
            <v xml:space="preserve">CGR            </v>
          </cell>
          <cell r="Y808">
            <v>41564.13958333333</v>
          </cell>
          <cell r="Z808" t="str">
            <v>JACOBS SCHOOL OF ENGINEERING</v>
          </cell>
          <cell r="AA808" t="e">
            <v>#N/A</v>
          </cell>
          <cell r="AB808" t="e">
            <v>#N/A</v>
          </cell>
          <cell r="AE808" t="str">
            <v>DOMESTIC</v>
          </cell>
          <cell r="AF808">
            <v>0</v>
          </cell>
        </row>
        <row r="809">
          <cell r="A809" t="str">
            <v>A08604795</v>
          </cell>
          <cell r="B809" t="str">
            <v xml:space="preserve">Valizadeh, Jinous                  </v>
          </cell>
          <cell r="C809" t="str">
            <v>F</v>
          </cell>
          <cell r="D809" t="str">
            <v>IR</v>
          </cell>
          <cell r="E809" t="str">
            <v>Iran</v>
          </cell>
          <cell r="F809" t="str">
            <v>PR</v>
          </cell>
          <cell r="G809" t="str">
            <v>GR</v>
          </cell>
          <cell r="H809" t="str">
            <v>FA13</v>
          </cell>
          <cell r="I809" t="str">
            <v>RG</v>
          </cell>
          <cell r="J809" t="str">
            <v>MA</v>
          </cell>
          <cell r="K809" t="str">
            <v>FA13</v>
          </cell>
          <cell r="L809" t="str">
            <v>FA13</v>
          </cell>
          <cell r="M809" t="str">
            <v>FA13</v>
          </cell>
          <cell r="N809" t="str">
            <v>EC81</v>
          </cell>
          <cell r="O809" t="str">
            <v xml:space="preserve">Photonics </v>
          </cell>
          <cell r="P809" t="str">
            <v xml:space="preserve">Electr Engin (Photonics)      </v>
          </cell>
          <cell r="Q809" t="str">
            <v xml:space="preserve">ECE </v>
          </cell>
          <cell r="R809" t="str">
            <v xml:space="preserve">Electrical &amp; Computer Engineering  </v>
          </cell>
          <cell r="S809" t="str">
            <v xml:space="preserve">MS  </v>
          </cell>
          <cell r="T809" t="str">
            <v xml:space="preserve">R </v>
          </cell>
          <cell r="U809">
            <v>16</v>
          </cell>
          <cell r="V809" t="str">
            <v xml:space="preserve">ACC </v>
          </cell>
          <cell r="W809" t="str">
            <v>GADM</v>
          </cell>
          <cell r="X809" t="str">
            <v xml:space="preserve">NGR            </v>
          </cell>
          <cell r="Y809">
            <v>41564.13958333333</v>
          </cell>
          <cell r="Z809" t="str">
            <v>JACOBS SCHOOL OF ENGINEERING</v>
          </cell>
          <cell r="AA809" t="e">
            <v>#N/A</v>
          </cell>
          <cell r="AB809" t="e">
            <v>#N/A</v>
          </cell>
          <cell r="AE809" t="str">
            <v>DOMESTIC</v>
          </cell>
          <cell r="AF809">
            <v>0</v>
          </cell>
        </row>
        <row r="810">
          <cell r="A810" t="str">
            <v>A08605450</v>
          </cell>
          <cell r="B810" t="str">
            <v xml:space="preserve">Cummings, Brendan C                </v>
          </cell>
          <cell r="C810" t="str">
            <v>M</v>
          </cell>
          <cell r="D810" t="str">
            <v>US</v>
          </cell>
          <cell r="E810" t="str">
            <v>United States of America</v>
          </cell>
          <cell r="F810" t="str">
            <v xml:space="preserve">  </v>
          </cell>
          <cell r="G810" t="str">
            <v>GR</v>
          </cell>
          <cell r="H810" t="str">
            <v>FA13</v>
          </cell>
          <cell r="I810" t="str">
            <v>RG</v>
          </cell>
          <cell r="J810" t="str">
            <v>MA</v>
          </cell>
          <cell r="K810" t="str">
            <v>FA13</v>
          </cell>
          <cell r="L810" t="str">
            <v>FA13</v>
          </cell>
          <cell r="M810" t="str">
            <v>FA13</v>
          </cell>
          <cell r="N810" t="str">
            <v>MC86</v>
          </cell>
          <cell r="O810" t="str">
            <v xml:space="preserve">MedDevEng </v>
          </cell>
          <cell r="P810" t="str">
            <v xml:space="preserve">Medical Devices Engineering   </v>
          </cell>
          <cell r="Q810" t="str">
            <v xml:space="preserve">MAE </v>
          </cell>
          <cell r="R810" t="str">
            <v xml:space="preserve">Mechanical &amp; Aerospace Engineering </v>
          </cell>
          <cell r="S810" t="str">
            <v xml:space="preserve">MAS </v>
          </cell>
          <cell r="T810" t="str">
            <v xml:space="preserve">R </v>
          </cell>
          <cell r="U810">
            <v>4</v>
          </cell>
          <cell r="V810" t="str">
            <v xml:space="preserve">ACC </v>
          </cell>
          <cell r="W810" t="str">
            <v>GADM</v>
          </cell>
          <cell r="X810" t="str">
            <v xml:space="preserve">NGR            </v>
          </cell>
          <cell r="Y810">
            <v>41564.13958333333</v>
          </cell>
          <cell r="Z810" t="str">
            <v>MASTERS OF ADVANCED STUDIES PROGRAMS</v>
          </cell>
          <cell r="AA810" t="e">
            <v>#N/A</v>
          </cell>
          <cell r="AB810" t="e">
            <v>#N/A</v>
          </cell>
          <cell r="AD810" t="str">
            <v>SELF</v>
          </cell>
          <cell r="AE810" t="str">
            <v>DOMESTIC</v>
          </cell>
          <cell r="AF810">
            <v>0</v>
          </cell>
        </row>
        <row r="811">
          <cell r="A811" t="str">
            <v>A08608705</v>
          </cell>
          <cell r="B811" t="str">
            <v xml:space="preserve">Asadi, Amran                       </v>
          </cell>
          <cell r="C811" t="str">
            <v>M</v>
          </cell>
          <cell r="D811" t="str">
            <v>US</v>
          </cell>
          <cell r="E811" t="str">
            <v>United States of America</v>
          </cell>
          <cell r="F811" t="str">
            <v xml:space="preserve">  </v>
          </cell>
          <cell r="G811" t="str">
            <v>GR</v>
          </cell>
          <cell r="H811" t="str">
            <v>FA13</v>
          </cell>
          <cell r="I811" t="str">
            <v>RG</v>
          </cell>
          <cell r="J811" t="str">
            <v>D2</v>
          </cell>
          <cell r="K811" t="str">
            <v>FA10</v>
          </cell>
          <cell r="L811" t="str">
            <v>FA10</v>
          </cell>
          <cell r="M811" t="str">
            <v>FA13</v>
          </cell>
          <cell r="N811" t="str">
            <v>BE75</v>
          </cell>
          <cell r="O811" t="str">
            <v xml:space="preserve">Bioengin  </v>
          </cell>
          <cell r="P811" t="str">
            <v xml:space="preserve">Bioengineering                </v>
          </cell>
          <cell r="Q811" t="str">
            <v>BENG</v>
          </cell>
          <cell r="R811" t="str">
            <v xml:space="preserve">Bioengineering                     </v>
          </cell>
          <cell r="S811" t="str">
            <v xml:space="preserve">PHD </v>
          </cell>
          <cell r="T811" t="str">
            <v xml:space="preserve">R </v>
          </cell>
          <cell r="U811">
            <v>12</v>
          </cell>
          <cell r="V811" t="str">
            <v>NULL</v>
          </cell>
          <cell r="W811" t="str">
            <v>NULL</v>
          </cell>
          <cell r="X811" t="str">
            <v xml:space="preserve">CGR            </v>
          </cell>
          <cell r="Y811">
            <v>41564.13958333333</v>
          </cell>
          <cell r="Z811" t="str">
            <v>JACOBS SCHOOL OF ENGINEERING</v>
          </cell>
          <cell r="AA811" t="e">
            <v>#N/A</v>
          </cell>
          <cell r="AB811" t="e">
            <v>#N/A</v>
          </cell>
          <cell r="AE811" t="str">
            <v>DOMESTIC</v>
          </cell>
          <cell r="AF811">
            <v>0</v>
          </cell>
        </row>
        <row r="812">
          <cell r="A812" t="str">
            <v>A08610436</v>
          </cell>
          <cell r="B812" t="str">
            <v xml:space="preserve">Maranhao, Bruno                    </v>
          </cell>
          <cell r="C812" t="str">
            <v>M</v>
          </cell>
          <cell r="D812" t="str">
            <v>US</v>
          </cell>
          <cell r="E812" t="str">
            <v>United States of America</v>
          </cell>
          <cell r="F812" t="str">
            <v xml:space="preserve">  </v>
          </cell>
          <cell r="G812" t="str">
            <v>GR</v>
          </cell>
          <cell r="H812" t="str">
            <v>FA13</v>
          </cell>
          <cell r="I812" t="str">
            <v>RG</v>
          </cell>
          <cell r="J812" t="str">
            <v>D2</v>
          </cell>
          <cell r="K812" t="str">
            <v>FA10</v>
          </cell>
          <cell r="L812" t="str">
            <v>FA10</v>
          </cell>
          <cell r="M812" t="str">
            <v>FA13</v>
          </cell>
          <cell r="N812" t="str">
            <v>BE75</v>
          </cell>
          <cell r="O812" t="str">
            <v xml:space="preserve">Bioengin  </v>
          </cell>
          <cell r="P812" t="str">
            <v xml:space="preserve">Bioengineering                </v>
          </cell>
          <cell r="Q812" t="str">
            <v>BENG</v>
          </cell>
          <cell r="R812" t="str">
            <v xml:space="preserve">Bioengineering                     </v>
          </cell>
          <cell r="S812" t="str">
            <v xml:space="preserve">PHD </v>
          </cell>
          <cell r="T812" t="str">
            <v xml:space="preserve">R </v>
          </cell>
          <cell r="U812">
            <v>12</v>
          </cell>
          <cell r="V812" t="str">
            <v>NULL</v>
          </cell>
          <cell r="W812" t="str">
            <v>NULL</v>
          </cell>
          <cell r="X812" t="str">
            <v xml:space="preserve">CGR            </v>
          </cell>
          <cell r="Y812">
            <v>41564.13958333333</v>
          </cell>
          <cell r="Z812" t="str">
            <v>JACOBS SCHOOL OF ENGINEERING</v>
          </cell>
          <cell r="AA812" t="e">
            <v>#N/A</v>
          </cell>
          <cell r="AB812" t="e">
            <v>#N/A</v>
          </cell>
          <cell r="AE812" t="str">
            <v>DOMESTIC</v>
          </cell>
          <cell r="AF812">
            <v>0</v>
          </cell>
        </row>
        <row r="813">
          <cell r="A813" t="str">
            <v>A08611150</v>
          </cell>
          <cell r="B813" t="str">
            <v xml:space="preserve">Nunez, Bernardo                    </v>
          </cell>
          <cell r="C813" t="str">
            <v>M</v>
          </cell>
          <cell r="D813" t="str">
            <v>US</v>
          </cell>
          <cell r="E813" t="str">
            <v>United States of America</v>
          </cell>
          <cell r="F813" t="str">
            <v xml:space="preserve">  </v>
          </cell>
          <cell r="G813" t="str">
            <v>GR</v>
          </cell>
          <cell r="H813" t="str">
            <v>FA13</v>
          </cell>
          <cell r="I813" t="str">
            <v>RG</v>
          </cell>
          <cell r="J813" t="str">
            <v>D1</v>
          </cell>
          <cell r="K813" t="str">
            <v>FA13</v>
          </cell>
          <cell r="L813" t="str">
            <v>FA13</v>
          </cell>
          <cell r="M813" t="str">
            <v>FA13</v>
          </cell>
          <cell r="N813" t="str">
            <v>LT77</v>
          </cell>
          <cell r="O813" t="str">
            <v>Literature</v>
          </cell>
          <cell r="P813" t="str">
            <v xml:space="preserve">Literature                    </v>
          </cell>
          <cell r="Q813" t="str">
            <v xml:space="preserve">LIT </v>
          </cell>
          <cell r="R813" t="str">
            <v xml:space="preserve">Literature                         </v>
          </cell>
          <cell r="S813" t="str">
            <v xml:space="preserve">PHD </v>
          </cell>
          <cell r="T813" t="str">
            <v xml:space="preserve">R </v>
          </cell>
          <cell r="U813">
            <v>12</v>
          </cell>
          <cell r="V813" t="str">
            <v xml:space="preserve">ACC </v>
          </cell>
          <cell r="W813" t="str">
            <v>GADM</v>
          </cell>
          <cell r="X813" t="str">
            <v xml:space="preserve">NGR            </v>
          </cell>
          <cell r="Y813">
            <v>41564.13958333333</v>
          </cell>
          <cell r="Z813" t="str">
            <v>ARTS &amp; HUMANITIES</v>
          </cell>
          <cell r="AA813" t="e">
            <v>#N/A</v>
          </cell>
          <cell r="AB813" t="e">
            <v>#N/A</v>
          </cell>
          <cell r="AE813" t="str">
            <v>DOMESTIC</v>
          </cell>
          <cell r="AF813">
            <v>0</v>
          </cell>
        </row>
        <row r="814">
          <cell r="A814" t="str">
            <v>A08611367</v>
          </cell>
          <cell r="B814" t="str">
            <v xml:space="preserve">Sharifnia, Panid                   </v>
          </cell>
          <cell r="C814" t="str">
            <v>F</v>
          </cell>
          <cell r="D814" t="str">
            <v>US</v>
          </cell>
          <cell r="E814" t="str">
            <v>United States of America</v>
          </cell>
          <cell r="F814" t="str">
            <v xml:space="preserve">  </v>
          </cell>
          <cell r="G814" t="str">
            <v>GR</v>
          </cell>
          <cell r="H814" t="str">
            <v>FA13</v>
          </cell>
          <cell r="I814" t="str">
            <v>RG</v>
          </cell>
          <cell r="J814" t="str">
            <v>D2</v>
          </cell>
          <cell r="K814" t="str">
            <v>FA10</v>
          </cell>
          <cell r="L814" t="str">
            <v>FA10</v>
          </cell>
          <cell r="M814" t="str">
            <v>FA13</v>
          </cell>
          <cell r="N814" t="str">
            <v>NE75</v>
          </cell>
          <cell r="O814" t="str">
            <v xml:space="preserve">Neurosci  </v>
          </cell>
          <cell r="P814" t="str">
            <v xml:space="preserve">Neurosciences                 </v>
          </cell>
          <cell r="Q814" t="str">
            <v xml:space="preserve">NEU </v>
          </cell>
          <cell r="R814" t="str">
            <v xml:space="preserve">Neurosciences                      </v>
          </cell>
          <cell r="S814" t="str">
            <v xml:space="preserve">PHD </v>
          </cell>
          <cell r="T814" t="str">
            <v xml:space="preserve">R </v>
          </cell>
          <cell r="U814">
            <v>13</v>
          </cell>
          <cell r="V814" t="str">
            <v>NULL</v>
          </cell>
          <cell r="W814" t="str">
            <v>NULL</v>
          </cell>
          <cell r="X814" t="str">
            <v xml:space="preserve">CGR            </v>
          </cell>
          <cell r="Y814">
            <v>41564.13958333333</v>
          </cell>
          <cell r="Z814" t="str">
            <v>HEALTH SCIENCES-- SOM</v>
          </cell>
          <cell r="AA814" t="e">
            <v>#N/A</v>
          </cell>
          <cell r="AB814" t="e">
            <v>#N/A</v>
          </cell>
          <cell r="AE814" t="str">
            <v>DOMESTIC</v>
          </cell>
          <cell r="AF814">
            <v>0</v>
          </cell>
        </row>
        <row r="815">
          <cell r="A815" t="str">
            <v>A08611782</v>
          </cell>
          <cell r="B815" t="str">
            <v xml:space="preserve">Liu, Yujia                         </v>
          </cell>
          <cell r="C815" t="str">
            <v>F</v>
          </cell>
          <cell r="D815" t="str">
            <v>US</v>
          </cell>
          <cell r="E815" t="str">
            <v>United States of America</v>
          </cell>
          <cell r="F815" t="str">
            <v xml:space="preserve">  </v>
          </cell>
          <cell r="G815" t="str">
            <v>GR</v>
          </cell>
          <cell r="H815" t="str">
            <v>FA13</v>
          </cell>
          <cell r="I815" t="str">
            <v>RG</v>
          </cell>
          <cell r="J815" t="str">
            <v>D1</v>
          </cell>
          <cell r="K815" t="str">
            <v>FA11</v>
          </cell>
          <cell r="L815" t="str">
            <v>FA11</v>
          </cell>
          <cell r="M815" t="str">
            <v>FA13</v>
          </cell>
          <cell r="N815" t="str">
            <v>SE75</v>
          </cell>
          <cell r="O815" t="str">
            <v>Struct Eng</v>
          </cell>
          <cell r="P815" t="str">
            <v xml:space="preserve">Structural Engineering        </v>
          </cell>
          <cell r="Q815" t="str">
            <v xml:space="preserve">SE  </v>
          </cell>
          <cell r="R815" t="str">
            <v xml:space="preserve">Structural Engineering             </v>
          </cell>
          <cell r="S815" t="str">
            <v xml:space="preserve">PHD </v>
          </cell>
          <cell r="T815" t="str">
            <v xml:space="preserve">R </v>
          </cell>
          <cell r="U815">
            <v>12</v>
          </cell>
          <cell r="V815" t="str">
            <v>NULL</v>
          </cell>
          <cell r="W815" t="str">
            <v>NULL</v>
          </cell>
          <cell r="X815" t="str">
            <v xml:space="preserve">CGR            </v>
          </cell>
          <cell r="Y815">
            <v>41564.13958333333</v>
          </cell>
          <cell r="Z815" t="str">
            <v>JACOBS SCHOOL OF ENGINEERING</v>
          </cell>
          <cell r="AA815" t="e">
            <v>#N/A</v>
          </cell>
          <cell r="AB815" t="e">
            <v>#N/A</v>
          </cell>
          <cell r="AE815" t="str">
            <v>DOMESTIC</v>
          </cell>
          <cell r="AF815">
            <v>0</v>
          </cell>
        </row>
        <row r="816">
          <cell r="A816" t="str">
            <v>A08612846</v>
          </cell>
          <cell r="B816" t="str">
            <v xml:space="preserve">George, Stephen Philip             </v>
          </cell>
          <cell r="C816" t="str">
            <v>M</v>
          </cell>
          <cell r="D816" t="str">
            <v>US</v>
          </cell>
          <cell r="E816" t="str">
            <v>United States of America</v>
          </cell>
          <cell r="F816" t="str">
            <v xml:space="preserve">  </v>
          </cell>
          <cell r="G816" t="str">
            <v>GR</v>
          </cell>
          <cell r="H816" t="str">
            <v>FA13</v>
          </cell>
          <cell r="I816" t="str">
            <v>RG</v>
          </cell>
          <cell r="J816" t="str">
            <v>D2</v>
          </cell>
          <cell r="K816" t="str">
            <v>FA08</v>
          </cell>
          <cell r="L816" t="str">
            <v>FA08</v>
          </cell>
          <cell r="M816" t="str">
            <v>FA13</v>
          </cell>
          <cell r="N816" t="str">
            <v>CH75</v>
          </cell>
          <cell r="O816" t="str">
            <v xml:space="preserve">Chemistry </v>
          </cell>
          <cell r="P816" t="str">
            <v xml:space="preserve">Chemistry                     </v>
          </cell>
          <cell r="Q816" t="str">
            <v>CHEM</v>
          </cell>
          <cell r="R816" t="str">
            <v xml:space="preserve">Chemistry and Biochemistry         </v>
          </cell>
          <cell r="S816" t="str">
            <v xml:space="preserve">PHD </v>
          </cell>
          <cell r="T816" t="str">
            <v xml:space="preserve">R </v>
          </cell>
          <cell r="U816">
            <v>12</v>
          </cell>
          <cell r="V816" t="str">
            <v>NULL</v>
          </cell>
          <cell r="W816" t="str">
            <v>NULL</v>
          </cell>
          <cell r="X816" t="str">
            <v xml:space="preserve">CGR            </v>
          </cell>
          <cell r="Y816">
            <v>41564.13958333333</v>
          </cell>
          <cell r="Z816" t="str">
            <v>PHYSICAL SCIENCES</v>
          </cell>
          <cell r="AA816" t="e">
            <v>#N/A</v>
          </cell>
          <cell r="AB816" t="e">
            <v>#N/A</v>
          </cell>
          <cell r="AE816" t="str">
            <v>DOMESTIC</v>
          </cell>
          <cell r="AF816">
            <v>0</v>
          </cell>
        </row>
        <row r="817">
          <cell r="A817" t="str">
            <v>A08614706</v>
          </cell>
          <cell r="B817" t="str">
            <v xml:space="preserve">Yanchulova, Petia                  </v>
          </cell>
          <cell r="C817" t="str">
            <v>F</v>
          </cell>
          <cell r="D817" t="str">
            <v>US</v>
          </cell>
          <cell r="E817" t="str">
            <v>United States of America</v>
          </cell>
          <cell r="F817" t="str">
            <v xml:space="preserve">  </v>
          </cell>
          <cell r="G817" t="str">
            <v>GR</v>
          </cell>
          <cell r="H817" t="str">
            <v>FA13</v>
          </cell>
          <cell r="I817" t="str">
            <v>RG</v>
          </cell>
          <cell r="J817" t="str">
            <v>D1</v>
          </cell>
          <cell r="K817" t="str">
            <v>FA13</v>
          </cell>
          <cell r="L817" t="str">
            <v>FA13</v>
          </cell>
          <cell r="M817" t="str">
            <v>FA13</v>
          </cell>
          <cell r="N817" t="str">
            <v>PY76</v>
          </cell>
          <cell r="O817" t="str">
            <v xml:space="preserve">Physics   </v>
          </cell>
          <cell r="P817" t="str">
            <v xml:space="preserve">Physics                       </v>
          </cell>
          <cell r="Q817" t="str">
            <v>PHYS</v>
          </cell>
          <cell r="R817" t="str">
            <v xml:space="preserve">Physics                            </v>
          </cell>
          <cell r="S817" t="str">
            <v xml:space="preserve">PHD </v>
          </cell>
          <cell r="T817" t="str">
            <v xml:space="preserve">R </v>
          </cell>
          <cell r="U817">
            <v>12</v>
          </cell>
          <cell r="V817" t="str">
            <v xml:space="preserve">ACC </v>
          </cell>
          <cell r="W817" t="str">
            <v>GADM</v>
          </cell>
          <cell r="X817" t="str">
            <v xml:space="preserve">NGR            </v>
          </cell>
          <cell r="Y817">
            <v>41564.13958333333</v>
          </cell>
          <cell r="Z817" t="str">
            <v>PHYSICAL SCIENCES</v>
          </cell>
          <cell r="AA817" t="e">
            <v>#N/A</v>
          </cell>
          <cell r="AB817" t="e">
            <v>#N/A</v>
          </cell>
          <cell r="AE817" t="str">
            <v>DOMESTIC</v>
          </cell>
          <cell r="AF817">
            <v>0</v>
          </cell>
        </row>
        <row r="818">
          <cell r="A818" t="str">
            <v>A08615315</v>
          </cell>
          <cell r="B818" t="str">
            <v xml:space="preserve">Allameh, Paniz                     </v>
          </cell>
          <cell r="C818" t="str">
            <v>F</v>
          </cell>
          <cell r="D818" t="str">
            <v>IR</v>
          </cell>
          <cell r="E818" t="str">
            <v>Iran</v>
          </cell>
          <cell r="F818" t="str">
            <v>PR</v>
          </cell>
          <cell r="G818" t="str">
            <v>GR</v>
          </cell>
          <cell r="H818" t="str">
            <v>FA13</v>
          </cell>
          <cell r="I818" t="str">
            <v>RG</v>
          </cell>
          <cell r="J818" t="str">
            <v>MA</v>
          </cell>
          <cell r="K818" t="str">
            <v>FA11</v>
          </cell>
          <cell r="L818" t="str">
            <v>FA11</v>
          </cell>
          <cell r="M818" t="str">
            <v>FA13</v>
          </cell>
          <cell r="N818" t="str">
            <v>EC86</v>
          </cell>
          <cell r="O818" t="str">
            <v>ElNanDvSys</v>
          </cell>
          <cell r="P818" t="str">
            <v>ElecEng (Nanoscale Device&amp;Sys)</v>
          </cell>
          <cell r="Q818" t="str">
            <v xml:space="preserve">ECE </v>
          </cell>
          <cell r="R818" t="str">
            <v xml:space="preserve">Electrical &amp; Computer Engineering  </v>
          </cell>
          <cell r="S818" t="str">
            <v xml:space="preserve">MS  </v>
          </cell>
          <cell r="T818" t="str">
            <v xml:space="preserve">R </v>
          </cell>
          <cell r="U818">
            <v>12</v>
          </cell>
          <cell r="V818" t="str">
            <v>NULL</v>
          </cell>
          <cell r="W818" t="str">
            <v>NULL</v>
          </cell>
          <cell r="X818" t="str">
            <v xml:space="preserve">CGR            </v>
          </cell>
          <cell r="Y818">
            <v>41564.13958333333</v>
          </cell>
          <cell r="Z818" t="str">
            <v>JACOBS SCHOOL OF ENGINEERING</v>
          </cell>
          <cell r="AA818" t="e">
            <v>#N/A</v>
          </cell>
          <cell r="AB818" t="e">
            <v>#N/A</v>
          </cell>
          <cell r="AE818" t="str">
            <v>DOMESTIC</v>
          </cell>
          <cell r="AF818">
            <v>0</v>
          </cell>
        </row>
        <row r="819">
          <cell r="A819" t="str">
            <v>A08615402</v>
          </cell>
          <cell r="B819" t="str">
            <v xml:space="preserve">James, Richard A                   </v>
          </cell>
          <cell r="C819" t="str">
            <v>M</v>
          </cell>
          <cell r="D819" t="str">
            <v>US</v>
          </cell>
          <cell r="E819" t="str">
            <v>United States of America</v>
          </cell>
          <cell r="F819" t="str">
            <v xml:space="preserve">  </v>
          </cell>
          <cell r="G819" t="str">
            <v>GR</v>
          </cell>
          <cell r="H819" t="str">
            <v>FA13</v>
          </cell>
          <cell r="I819" t="str">
            <v>RG</v>
          </cell>
          <cell r="J819" t="str">
            <v>MA</v>
          </cell>
          <cell r="K819" t="str">
            <v>FA13</v>
          </cell>
          <cell r="L819" t="str">
            <v>FA12</v>
          </cell>
          <cell r="M819" t="str">
            <v>FA13</v>
          </cell>
          <cell r="N819" t="str">
            <v>IR77</v>
          </cell>
          <cell r="O819" t="str">
            <v>Intl Affrs</v>
          </cell>
          <cell r="P819" t="str">
            <v xml:space="preserve">International Affairs         </v>
          </cell>
          <cell r="Q819" t="str">
            <v>IRPS</v>
          </cell>
          <cell r="R819" t="str">
            <v xml:space="preserve">Intl Relations &amp; Pacific Studies   </v>
          </cell>
          <cell r="S819" t="str">
            <v xml:space="preserve">MAS </v>
          </cell>
          <cell r="T819" t="str">
            <v xml:space="preserve">R </v>
          </cell>
          <cell r="U819">
            <v>8</v>
          </cell>
          <cell r="V819" t="str">
            <v>READ</v>
          </cell>
          <cell r="W819" t="str">
            <v>READ</v>
          </cell>
          <cell r="X819" t="str">
            <v xml:space="preserve">RGR            </v>
          </cell>
          <cell r="Y819">
            <v>41564.13958333333</v>
          </cell>
          <cell r="Z819" t="str">
            <v>MASTERS OF ADVANCED STUDIES PROGRAMS</v>
          </cell>
          <cell r="AA819" t="e">
            <v>#N/A</v>
          </cell>
          <cell r="AB819" t="e">
            <v>#N/A</v>
          </cell>
          <cell r="AD819" t="str">
            <v>SELF</v>
          </cell>
          <cell r="AE819" t="str">
            <v>DOMESTIC</v>
          </cell>
          <cell r="AF819">
            <v>0</v>
          </cell>
        </row>
        <row r="820">
          <cell r="A820" t="str">
            <v>A08617844</v>
          </cell>
          <cell r="B820" t="str">
            <v xml:space="preserve">Bullion, Keith Jewell              </v>
          </cell>
          <cell r="C820" t="str">
            <v>M</v>
          </cell>
          <cell r="D820" t="str">
            <v>US</v>
          </cell>
          <cell r="E820" t="str">
            <v>United States of America</v>
          </cell>
          <cell r="F820" t="str">
            <v xml:space="preserve">  </v>
          </cell>
          <cell r="G820" t="str">
            <v>GR</v>
          </cell>
          <cell r="H820" t="str">
            <v>FA13</v>
          </cell>
          <cell r="I820" t="str">
            <v>RG</v>
          </cell>
          <cell r="J820" t="str">
            <v>MA</v>
          </cell>
          <cell r="K820" t="str">
            <v>FA13</v>
          </cell>
          <cell r="L820" t="str">
            <v>FA08</v>
          </cell>
          <cell r="M820" t="str">
            <v>FA13</v>
          </cell>
          <cell r="N820" t="str">
            <v>RS81</v>
          </cell>
          <cell r="O820" t="str">
            <v xml:space="preserve">MBA-Flex  </v>
          </cell>
          <cell r="P820" t="str">
            <v>Master Business Administration</v>
          </cell>
          <cell r="Q820" t="str">
            <v xml:space="preserve">RSM </v>
          </cell>
          <cell r="R820" t="str">
            <v xml:space="preserve">Rady School of Management          </v>
          </cell>
          <cell r="S820" t="str">
            <v xml:space="preserve">MBA </v>
          </cell>
          <cell r="T820" t="str">
            <v xml:space="preserve">R </v>
          </cell>
          <cell r="U820">
            <v>12</v>
          </cell>
          <cell r="V820" t="str">
            <v>READ</v>
          </cell>
          <cell r="W820" t="str">
            <v>READ</v>
          </cell>
          <cell r="X820" t="str">
            <v xml:space="preserve">RGR            </v>
          </cell>
          <cell r="Y820">
            <v>41564.13958333333</v>
          </cell>
          <cell r="Z820" t="str">
            <v>RADY SCHOOL OF MANAGEMENT FLEX MBA</v>
          </cell>
          <cell r="AA820" t="e">
            <v>#N/A</v>
          </cell>
          <cell r="AB820" t="e">
            <v>#N/A</v>
          </cell>
          <cell r="AD820" t="str">
            <v>SELF</v>
          </cell>
          <cell r="AE820" t="str">
            <v>DOMESTIC</v>
          </cell>
          <cell r="AF820">
            <v>0</v>
          </cell>
        </row>
        <row r="821">
          <cell r="A821" t="str">
            <v>A08617912</v>
          </cell>
          <cell r="B821" t="str">
            <v xml:space="preserve">Ramirez, Adam                      </v>
          </cell>
          <cell r="C821" t="str">
            <v>M</v>
          </cell>
          <cell r="D821" t="str">
            <v>US</v>
          </cell>
          <cell r="E821" t="str">
            <v>United States of America</v>
          </cell>
          <cell r="F821" t="str">
            <v xml:space="preserve">  </v>
          </cell>
          <cell r="G821" t="str">
            <v>GR</v>
          </cell>
          <cell r="H821" t="str">
            <v>FA13</v>
          </cell>
          <cell r="I821" t="str">
            <v>RG</v>
          </cell>
          <cell r="J821" t="str">
            <v>MA</v>
          </cell>
          <cell r="K821" t="str">
            <v>FA13</v>
          </cell>
          <cell r="L821" t="str">
            <v>S313</v>
          </cell>
          <cell r="M821" t="str">
            <v>FA13</v>
          </cell>
          <cell r="N821" t="str">
            <v>ED78</v>
          </cell>
          <cell r="O821" t="str">
            <v>MasterEduc</v>
          </cell>
          <cell r="P821" t="str">
            <v xml:space="preserve">Master of Education           </v>
          </cell>
          <cell r="Q821" t="str">
            <v xml:space="preserve">EDS </v>
          </cell>
          <cell r="R821" t="str">
            <v xml:space="preserve">Education Studies                  </v>
          </cell>
          <cell r="S821" t="str">
            <v xml:space="preserve">MED </v>
          </cell>
          <cell r="T821" t="str">
            <v xml:space="preserve">R </v>
          </cell>
          <cell r="U821">
            <v>14</v>
          </cell>
          <cell r="V821" t="str">
            <v xml:space="preserve">ACC </v>
          </cell>
          <cell r="W821" t="str">
            <v>GADM</v>
          </cell>
          <cell r="X821" t="str">
            <v xml:space="preserve">NGR            </v>
          </cell>
          <cell r="Y821">
            <v>41564.13958333333</v>
          </cell>
          <cell r="Z821" t="str">
            <v>SOCIAL SCIENCES</v>
          </cell>
          <cell r="AA821" t="e">
            <v>#N/A</v>
          </cell>
          <cell r="AB821" t="e">
            <v>#N/A</v>
          </cell>
          <cell r="AE821" t="str">
            <v>DOMESTIC</v>
          </cell>
          <cell r="AF821">
            <v>0</v>
          </cell>
        </row>
        <row r="822">
          <cell r="A822" t="str">
            <v>A08632070</v>
          </cell>
          <cell r="B822" t="str">
            <v xml:space="preserve">Bichich, Kyle Steven               </v>
          </cell>
          <cell r="C822" t="str">
            <v>M</v>
          </cell>
          <cell r="D822" t="str">
            <v>US</v>
          </cell>
          <cell r="E822" t="str">
            <v>United States of America</v>
          </cell>
          <cell r="F822" t="str">
            <v xml:space="preserve">  </v>
          </cell>
          <cell r="G822" t="str">
            <v>GR</v>
          </cell>
          <cell r="H822" t="str">
            <v>FA13</v>
          </cell>
          <cell r="I822" t="str">
            <v>RG</v>
          </cell>
          <cell r="J822" t="str">
            <v>MA</v>
          </cell>
          <cell r="K822" t="str">
            <v>FA13</v>
          </cell>
          <cell r="L822" t="str">
            <v>FA13</v>
          </cell>
          <cell r="M822" t="str">
            <v>FA13</v>
          </cell>
          <cell r="N822" t="str">
            <v>SE75</v>
          </cell>
          <cell r="O822" t="str">
            <v>Struct Eng</v>
          </cell>
          <cell r="P822" t="str">
            <v xml:space="preserve">Structural Engineering        </v>
          </cell>
          <cell r="Q822" t="str">
            <v xml:space="preserve">SE  </v>
          </cell>
          <cell r="R822" t="str">
            <v xml:space="preserve">Structural Engineering             </v>
          </cell>
          <cell r="S822" t="str">
            <v xml:space="preserve">MS  </v>
          </cell>
          <cell r="T822" t="str">
            <v xml:space="preserve">N </v>
          </cell>
          <cell r="U822">
            <v>14</v>
          </cell>
          <cell r="V822" t="str">
            <v xml:space="preserve">ACC </v>
          </cell>
          <cell r="W822" t="str">
            <v>GADM</v>
          </cell>
          <cell r="X822" t="str">
            <v xml:space="preserve">NGR            </v>
          </cell>
          <cell r="Y822">
            <v>41564.13958333333</v>
          </cell>
          <cell r="Z822" t="str">
            <v>JACOBS SCHOOL OF ENGINEERING</v>
          </cell>
          <cell r="AA822" t="e">
            <v>#N/A</v>
          </cell>
          <cell r="AB822" t="e">
            <v>#N/A</v>
          </cell>
          <cell r="AE822" t="str">
            <v>DOMESTIC</v>
          </cell>
          <cell r="AF822">
            <v>0</v>
          </cell>
        </row>
        <row r="823">
          <cell r="A823" t="str">
            <v>A08640914</v>
          </cell>
          <cell r="B823" t="str">
            <v xml:space="preserve">Lund, Sean Joseph                  </v>
          </cell>
          <cell r="C823" t="str">
            <v>M</v>
          </cell>
          <cell r="D823" t="str">
            <v>US</v>
          </cell>
          <cell r="E823" t="str">
            <v>United States of America</v>
          </cell>
          <cell r="F823" t="str">
            <v xml:space="preserve">  </v>
          </cell>
          <cell r="G823" t="str">
            <v>GR</v>
          </cell>
          <cell r="H823" t="str">
            <v>FA13</v>
          </cell>
          <cell r="I823" t="str">
            <v>RG</v>
          </cell>
          <cell r="J823" t="str">
            <v>MA</v>
          </cell>
          <cell r="K823" t="str">
            <v>FA13</v>
          </cell>
          <cell r="L823" t="str">
            <v>FA13</v>
          </cell>
          <cell r="M823" t="str">
            <v>FA13</v>
          </cell>
          <cell r="N823" t="str">
            <v>BI77</v>
          </cell>
          <cell r="O823" t="str">
            <v xml:space="preserve">Biology   </v>
          </cell>
          <cell r="P823" t="str">
            <v xml:space="preserve">Biology                       </v>
          </cell>
          <cell r="Q823" t="str">
            <v>BIOL</v>
          </cell>
          <cell r="R823" t="str">
            <v xml:space="preserve">Biology                            </v>
          </cell>
          <cell r="S823" t="str">
            <v xml:space="preserve">MS  </v>
          </cell>
          <cell r="T823" t="str">
            <v xml:space="preserve">R </v>
          </cell>
          <cell r="U823">
            <v>16</v>
          </cell>
          <cell r="V823" t="str">
            <v xml:space="preserve">ACC </v>
          </cell>
          <cell r="W823" t="str">
            <v>GADM</v>
          </cell>
          <cell r="X823" t="str">
            <v xml:space="preserve">NGR            </v>
          </cell>
          <cell r="Y823">
            <v>41564.13958333333</v>
          </cell>
          <cell r="Z823" t="str">
            <v>BIOLOGICAL SCIENCES</v>
          </cell>
          <cell r="AA823" t="e">
            <v>#N/A</v>
          </cell>
          <cell r="AB823" t="e">
            <v>#N/A</v>
          </cell>
          <cell r="AE823" t="str">
            <v>DOMESTIC</v>
          </cell>
          <cell r="AF823">
            <v>0</v>
          </cell>
        </row>
        <row r="824">
          <cell r="A824" t="str">
            <v>A08641003</v>
          </cell>
          <cell r="B824" t="str">
            <v xml:space="preserve">Lie, Richard F                     </v>
          </cell>
          <cell r="C824" t="str">
            <v>M</v>
          </cell>
          <cell r="D824" t="str">
            <v>US</v>
          </cell>
          <cell r="E824" t="str">
            <v>United States of America</v>
          </cell>
          <cell r="F824" t="str">
            <v xml:space="preserve">  </v>
          </cell>
          <cell r="G824" t="str">
            <v>GR</v>
          </cell>
          <cell r="H824" t="str">
            <v>FA13</v>
          </cell>
          <cell r="I824" t="str">
            <v>RG</v>
          </cell>
          <cell r="J824" t="str">
            <v>MA</v>
          </cell>
          <cell r="K824" t="str">
            <v>WI13</v>
          </cell>
          <cell r="L824" t="str">
            <v>WI13</v>
          </cell>
          <cell r="M824" t="str">
            <v>FA13</v>
          </cell>
          <cell r="N824" t="str">
            <v>BI77</v>
          </cell>
          <cell r="O824" t="str">
            <v xml:space="preserve">Biology   </v>
          </cell>
          <cell r="P824" t="str">
            <v xml:space="preserve">Biology                       </v>
          </cell>
          <cell r="Q824" t="str">
            <v>BIOL</v>
          </cell>
          <cell r="R824" t="str">
            <v xml:space="preserve">Biology                            </v>
          </cell>
          <cell r="S824" t="str">
            <v xml:space="preserve">MS  </v>
          </cell>
          <cell r="T824" t="str">
            <v xml:space="preserve">R </v>
          </cell>
          <cell r="U824">
            <v>12</v>
          </cell>
          <cell r="V824" t="str">
            <v>NULL</v>
          </cell>
          <cell r="W824" t="str">
            <v>NULL</v>
          </cell>
          <cell r="X824" t="str">
            <v xml:space="preserve">CGR            </v>
          </cell>
          <cell r="Y824">
            <v>41564.13958333333</v>
          </cell>
          <cell r="Z824" t="str">
            <v>BIOLOGICAL SCIENCES</v>
          </cell>
          <cell r="AA824" t="e">
            <v>#N/A</v>
          </cell>
          <cell r="AB824" t="e">
            <v>#N/A</v>
          </cell>
          <cell r="AE824" t="str">
            <v>DOMESTIC</v>
          </cell>
          <cell r="AF824">
            <v>0</v>
          </cell>
        </row>
        <row r="825">
          <cell r="A825" t="str">
            <v>A08646209</v>
          </cell>
          <cell r="B825" t="str">
            <v xml:space="preserve">Friesen, Jeffrey Michael           </v>
          </cell>
          <cell r="C825" t="str">
            <v>M</v>
          </cell>
          <cell r="D825" t="str">
            <v>US</v>
          </cell>
          <cell r="E825" t="str">
            <v>United States of America</v>
          </cell>
          <cell r="F825" t="str">
            <v xml:space="preserve">  </v>
          </cell>
          <cell r="G825" t="str">
            <v>GR</v>
          </cell>
          <cell r="H825" t="str">
            <v>FA13</v>
          </cell>
          <cell r="I825" t="str">
            <v>RG</v>
          </cell>
          <cell r="J825" t="str">
            <v>D1</v>
          </cell>
          <cell r="K825" t="str">
            <v>FA13</v>
          </cell>
          <cell r="L825" t="str">
            <v>FA13</v>
          </cell>
          <cell r="M825" t="str">
            <v>FA13</v>
          </cell>
          <cell r="N825" t="str">
            <v>MC81</v>
          </cell>
          <cell r="O825" t="str">
            <v>Mech Engin</v>
          </cell>
          <cell r="P825" t="str">
            <v xml:space="preserve">Engin Scis (Mechanical Engin) </v>
          </cell>
          <cell r="Q825" t="str">
            <v xml:space="preserve">MAE </v>
          </cell>
          <cell r="R825" t="str">
            <v xml:space="preserve">Mechanical &amp; Aerospace Engineering </v>
          </cell>
          <cell r="S825" t="str">
            <v xml:space="preserve">PHD </v>
          </cell>
          <cell r="T825" t="str">
            <v xml:space="preserve">R </v>
          </cell>
          <cell r="U825">
            <v>12</v>
          </cell>
          <cell r="V825" t="str">
            <v xml:space="preserve">ACC </v>
          </cell>
          <cell r="W825" t="str">
            <v>GADM</v>
          </cell>
          <cell r="X825" t="str">
            <v xml:space="preserve">NGR            </v>
          </cell>
          <cell r="Y825">
            <v>41564.13958333333</v>
          </cell>
          <cell r="Z825" t="str">
            <v>JACOBS SCHOOL OF ENGINEERING</v>
          </cell>
          <cell r="AA825" t="e">
            <v>#N/A</v>
          </cell>
          <cell r="AB825" t="e">
            <v>#N/A</v>
          </cell>
          <cell r="AE825" t="str">
            <v>DOMESTIC</v>
          </cell>
          <cell r="AF825">
            <v>0</v>
          </cell>
        </row>
        <row r="826">
          <cell r="A826" t="str">
            <v>A08648918</v>
          </cell>
          <cell r="B826" t="str">
            <v xml:space="preserve">Peterka, Karolina                  </v>
          </cell>
          <cell r="C826" t="str">
            <v>F</v>
          </cell>
          <cell r="D826" t="str">
            <v>US</v>
          </cell>
          <cell r="E826" t="str">
            <v>United States of America</v>
          </cell>
          <cell r="F826" t="str">
            <v xml:space="preserve">  </v>
          </cell>
          <cell r="G826" t="str">
            <v>GR</v>
          </cell>
          <cell r="H826" t="str">
            <v>FA13</v>
          </cell>
          <cell r="I826" t="str">
            <v>RG</v>
          </cell>
          <cell r="J826" t="str">
            <v>MA</v>
          </cell>
          <cell r="K826" t="str">
            <v>FA13</v>
          </cell>
          <cell r="L826" t="str">
            <v>FA13</v>
          </cell>
          <cell r="M826" t="str">
            <v>FA13</v>
          </cell>
          <cell r="N826" t="str">
            <v>ED78</v>
          </cell>
          <cell r="O826" t="str">
            <v>MasterEduc</v>
          </cell>
          <cell r="P826" t="str">
            <v xml:space="preserve">Master of Education           </v>
          </cell>
          <cell r="Q826" t="str">
            <v xml:space="preserve">EDS </v>
          </cell>
          <cell r="R826" t="str">
            <v xml:space="preserve">Education Studies                  </v>
          </cell>
          <cell r="S826" t="str">
            <v xml:space="preserve">MED </v>
          </cell>
          <cell r="T826" t="str">
            <v xml:space="preserve">R </v>
          </cell>
          <cell r="U826">
            <v>28</v>
          </cell>
          <cell r="V826" t="str">
            <v xml:space="preserve">ACC </v>
          </cell>
          <cell r="W826" t="str">
            <v>GADM</v>
          </cell>
          <cell r="X826" t="str">
            <v xml:space="preserve">NGR            </v>
          </cell>
          <cell r="Y826">
            <v>41564.13958333333</v>
          </cell>
          <cell r="Z826" t="str">
            <v>SOCIAL SCIENCES</v>
          </cell>
          <cell r="AA826" t="e">
            <v>#N/A</v>
          </cell>
          <cell r="AB826" t="e">
            <v>#N/A</v>
          </cell>
          <cell r="AE826" t="str">
            <v>DOMESTIC</v>
          </cell>
          <cell r="AF826">
            <v>0</v>
          </cell>
        </row>
        <row r="827">
          <cell r="A827" t="str">
            <v>A08652007</v>
          </cell>
          <cell r="B827" t="str">
            <v xml:space="preserve">Yano, Kylie Joy                    </v>
          </cell>
          <cell r="C827" t="str">
            <v>F</v>
          </cell>
          <cell r="D827" t="str">
            <v>US</v>
          </cell>
          <cell r="E827" t="str">
            <v>United States of America</v>
          </cell>
          <cell r="F827" t="str">
            <v xml:space="preserve">  </v>
          </cell>
          <cell r="G827" t="str">
            <v>GR</v>
          </cell>
          <cell r="H827" t="str">
            <v>FA13</v>
          </cell>
          <cell r="I827" t="str">
            <v>RG</v>
          </cell>
          <cell r="J827" t="str">
            <v>MA</v>
          </cell>
          <cell r="K827" t="str">
            <v>FA13</v>
          </cell>
          <cell r="L827" t="str">
            <v>FA13</v>
          </cell>
          <cell r="M827" t="str">
            <v>FA13</v>
          </cell>
          <cell r="N827" t="str">
            <v>ED78</v>
          </cell>
          <cell r="O827" t="str">
            <v>MasterEduc</v>
          </cell>
          <cell r="P827" t="str">
            <v xml:space="preserve">Master of Education           </v>
          </cell>
          <cell r="Q827" t="str">
            <v xml:space="preserve">EDS </v>
          </cell>
          <cell r="R827" t="str">
            <v xml:space="preserve">Education Studies                  </v>
          </cell>
          <cell r="S827" t="str">
            <v xml:space="preserve">MED </v>
          </cell>
          <cell r="T827" t="str">
            <v xml:space="preserve">R </v>
          </cell>
          <cell r="U827">
            <v>26</v>
          </cell>
          <cell r="V827" t="str">
            <v xml:space="preserve">ACC </v>
          </cell>
          <cell r="W827" t="str">
            <v>GADM</v>
          </cell>
          <cell r="X827" t="str">
            <v xml:space="preserve">NGR            </v>
          </cell>
          <cell r="Y827">
            <v>41564.13958333333</v>
          </cell>
          <cell r="Z827" t="str">
            <v>SOCIAL SCIENCES</v>
          </cell>
          <cell r="AA827" t="e">
            <v>#N/A</v>
          </cell>
          <cell r="AB827" t="e">
            <v>#N/A</v>
          </cell>
          <cell r="AE827" t="str">
            <v>DOMESTIC</v>
          </cell>
          <cell r="AF827">
            <v>0</v>
          </cell>
        </row>
        <row r="828">
          <cell r="A828" t="str">
            <v>A08652701</v>
          </cell>
          <cell r="B828" t="str">
            <v xml:space="preserve">Hathaway, Timothy Stewart          </v>
          </cell>
          <cell r="C828" t="str">
            <v>M</v>
          </cell>
          <cell r="D828" t="str">
            <v>US</v>
          </cell>
          <cell r="E828" t="str">
            <v>United States of America</v>
          </cell>
          <cell r="F828" t="str">
            <v xml:space="preserve">  </v>
          </cell>
          <cell r="G828" t="str">
            <v>GR</v>
          </cell>
          <cell r="H828" t="str">
            <v>FA13</v>
          </cell>
          <cell r="I828" t="str">
            <v>RG</v>
          </cell>
          <cell r="J828" t="str">
            <v>MA</v>
          </cell>
          <cell r="K828" t="str">
            <v>FA13</v>
          </cell>
          <cell r="L828" t="str">
            <v>FA13</v>
          </cell>
          <cell r="M828" t="str">
            <v>FA13</v>
          </cell>
          <cell r="N828" t="str">
            <v>SE75</v>
          </cell>
          <cell r="O828" t="str">
            <v>Struct Eng</v>
          </cell>
          <cell r="P828" t="str">
            <v xml:space="preserve">Structural Engineering        </v>
          </cell>
          <cell r="Q828" t="str">
            <v xml:space="preserve">SE  </v>
          </cell>
          <cell r="R828" t="str">
            <v xml:space="preserve">Structural Engineering             </v>
          </cell>
          <cell r="S828" t="str">
            <v xml:space="preserve">MS  </v>
          </cell>
          <cell r="T828" t="str">
            <v xml:space="preserve">R </v>
          </cell>
          <cell r="U828">
            <v>14</v>
          </cell>
          <cell r="V828" t="str">
            <v xml:space="preserve">ACC </v>
          </cell>
          <cell r="W828" t="str">
            <v>GADM</v>
          </cell>
          <cell r="X828" t="str">
            <v xml:space="preserve">NGR            </v>
          </cell>
          <cell r="Y828">
            <v>41564.13958333333</v>
          </cell>
          <cell r="Z828" t="str">
            <v>JACOBS SCHOOL OF ENGINEERING</v>
          </cell>
          <cell r="AA828" t="e">
            <v>#N/A</v>
          </cell>
          <cell r="AB828" t="e">
            <v>#N/A</v>
          </cell>
          <cell r="AE828" t="str">
            <v>DOMESTIC</v>
          </cell>
          <cell r="AF828">
            <v>0</v>
          </cell>
        </row>
        <row r="829">
          <cell r="A829" t="str">
            <v>A08656242</v>
          </cell>
          <cell r="B829" t="str">
            <v xml:space="preserve">Buffington, Kiley Nicole           </v>
          </cell>
          <cell r="C829" t="str">
            <v>F</v>
          </cell>
          <cell r="D829" t="str">
            <v>US</v>
          </cell>
          <cell r="E829" t="str">
            <v>United States of America</v>
          </cell>
          <cell r="F829" t="str">
            <v xml:space="preserve">  </v>
          </cell>
          <cell r="G829" t="str">
            <v>GR</v>
          </cell>
          <cell r="H829" t="str">
            <v>FA13</v>
          </cell>
          <cell r="I829" t="str">
            <v>RG</v>
          </cell>
          <cell r="J829" t="str">
            <v>MA</v>
          </cell>
          <cell r="K829" t="str">
            <v>FA13</v>
          </cell>
          <cell r="L829" t="str">
            <v>S313</v>
          </cell>
          <cell r="M829" t="str">
            <v>FA13</v>
          </cell>
          <cell r="N829" t="str">
            <v>ED78</v>
          </cell>
          <cell r="O829" t="str">
            <v>MasterEduc</v>
          </cell>
          <cell r="P829" t="str">
            <v xml:space="preserve">Master of Education           </v>
          </cell>
          <cell r="Q829" t="str">
            <v xml:space="preserve">EDS </v>
          </cell>
          <cell r="R829" t="str">
            <v xml:space="preserve">Education Studies                  </v>
          </cell>
          <cell r="S829" t="str">
            <v xml:space="preserve">MED </v>
          </cell>
          <cell r="T829" t="str">
            <v xml:space="preserve">R </v>
          </cell>
          <cell r="U829">
            <v>28</v>
          </cell>
          <cell r="V829" t="str">
            <v xml:space="preserve">ACC </v>
          </cell>
          <cell r="W829" t="str">
            <v>GADM</v>
          </cell>
          <cell r="X829" t="str">
            <v xml:space="preserve">NGR            </v>
          </cell>
          <cell r="Y829">
            <v>41564.13958333333</v>
          </cell>
          <cell r="Z829" t="str">
            <v>SOCIAL SCIENCES</v>
          </cell>
          <cell r="AA829" t="e">
            <v>#N/A</v>
          </cell>
          <cell r="AB829" t="e">
            <v>#N/A</v>
          </cell>
          <cell r="AE829" t="str">
            <v>DOMESTIC</v>
          </cell>
          <cell r="AF829">
            <v>0</v>
          </cell>
        </row>
        <row r="830">
          <cell r="A830" t="str">
            <v>A08661153</v>
          </cell>
          <cell r="B830" t="str">
            <v xml:space="preserve">Wu, Christian Arturo               </v>
          </cell>
          <cell r="C830" t="str">
            <v>M</v>
          </cell>
          <cell r="D830" t="str">
            <v>MX</v>
          </cell>
          <cell r="E830" t="str">
            <v>Mexico</v>
          </cell>
          <cell r="F830" t="str">
            <v>PR</v>
          </cell>
          <cell r="G830" t="str">
            <v>GR</v>
          </cell>
          <cell r="H830" t="str">
            <v>FA13</v>
          </cell>
          <cell r="I830" t="str">
            <v>RG</v>
          </cell>
          <cell r="J830" t="str">
            <v>MA</v>
          </cell>
          <cell r="K830" t="str">
            <v>FA13</v>
          </cell>
          <cell r="L830" t="str">
            <v>S313</v>
          </cell>
          <cell r="M830" t="str">
            <v>FA13</v>
          </cell>
          <cell r="N830" t="str">
            <v>ED78</v>
          </cell>
          <cell r="O830" t="str">
            <v>MasterEduc</v>
          </cell>
          <cell r="P830" t="str">
            <v xml:space="preserve">Master of Education           </v>
          </cell>
          <cell r="Q830" t="str">
            <v xml:space="preserve">EDS </v>
          </cell>
          <cell r="R830" t="str">
            <v xml:space="preserve">Education Studies                  </v>
          </cell>
          <cell r="S830" t="str">
            <v xml:space="preserve">MED </v>
          </cell>
          <cell r="T830" t="str">
            <v xml:space="preserve">R </v>
          </cell>
          <cell r="U830">
            <v>12</v>
          </cell>
          <cell r="V830" t="str">
            <v xml:space="preserve">ACC </v>
          </cell>
          <cell r="W830" t="str">
            <v>GADM</v>
          </cell>
          <cell r="X830" t="str">
            <v xml:space="preserve">NGR            </v>
          </cell>
          <cell r="Y830">
            <v>41564.13958333333</v>
          </cell>
          <cell r="Z830" t="str">
            <v>SOCIAL SCIENCES</v>
          </cell>
          <cell r="AA830" t="e">
            <v>#N/A</v>
          </cell>
          <cell r="AB830" t="e">
            <v>#N/A</v>
          </cell>
          <cell r="AE830" t="str">
            <v>DOMESTIC</v>
          </cell>
          <cell r="AF830">
            <v>0</v>
          </cell>
        </row>
        <row r="831">
          <cell r="A831" t="str">
            <v>A08662516</v>
          </cell>
          <cell r="B831" t="str">
            <v xml:space="preserve">Santacruz, Ismael                  </v>
          </cell>
          <cell r="C831" t="str">
            <v>M</v>
          </cell>
          <cell r="D831" t="str">
            <v>US</v>
          </cell>
          <cell r="E831" t="str">
            <v>United States of America</v>
          </cell>
          <cell r="F831" t="str">
            <v xml:space="preserve">  </v>
          </cell>
          <cell r="G831" t="str">
            <v>GR</v>
          </cell>
          <cell r="H831" t="str">
            <v>FA13</v>
          </cell>
          <cell r="I831" t="str">
            <v>RG</v>
          </cell>
          <cell r="J831" t="str">
            <v>MA</v>
          </cell>
          <cell r="K831" t="str">
            <v>S313</v>
          </cell>
          <cell r="L831" t="str">
            <v>S313</v>
          </cell>
          <cell r="M831" t="str">
            <v>FA13</v>
          </cell>
          <cell r="N831" t="str">
            <v>ED78</v>
          </cell>
          <cell r="O831" t="str">
            <v>MasterEduc</v>
          </cell>
          <cell r="P831" t="str">
            <v xml:space="preserve">Master of Education           </v>
          </cell>
          <cell r="Q831" t="str">
            <v xml:space="preserve">EDS </v>
          </cell>
          <cell r="R831" t="str">
            <v xml:space="preserve">Education Studies                  </v>
          </cell>
          <cell r="S831" t="str">
            <v xml:space="preserve">MED </v>
          </cell>
          <cell r="T831" t="str">
            <v xml:space="preserve">R </v>
          </cell>
          <cell r="U831">
            <v>18</v>
          </cell>
          <cell r="V831" t="str">
            <v xml:space="preserve">ACC </v>
          </cell>
          <cell r="W831" t="str">
            <v>GADM</v>
          </cell>
          <cell r="X831" t="str">
            <v xml:space="preserve">NGR            </v>
          </cell>
          <cell r="Y831">
            <v>41564.13958333333</v>
          </cell>
          <cell r="Z831" t="str">
            <v>SOCIAL SCIENCES</v>
          </cell>
          <cell r="AA831" t="e">
            <v>#N/A</v>
          </cell>
          <cell r="AB831" t="e">
            <v>#N/A</v>
          </cell>
          <cell r="AE831" t="str">
            <v>DOMESTIC</v>
          </cell>
          <cell r="AF831">
            <v>0</v>
          </cell>
        </row>
        <row r="832">
          <cell r="A832" t="str">
            <v>A08670617</v>
          </cell>
          <cell r="B832" t="str">
            <v xml:space="preserve">Chen, Lauren Elizabeth             </v>
          </cell>
          <cell r="C832" t="str">
            <v>F</v>
          </cell>
          <cell r="D832" t="str">
            <v>US</v>
          </cell>
          <cell r="E832" t="str">
            <v>United States of America</v>
          </cell>
          <cell r="F832" t="str">
            <v xml:space="preserve">  </v>
          </cell>
          <cell r="G832" t="str">
            <v>GR</v>
          </cell>
          <cell r="H832" t="str">
            <v>FA13</v>
          </cell>
          <cell r="I832" t="str">
            <v>RG</v>
          </cell>
          <cell r="J832" t="str">
            <v>MA</v>
          </cell>
          <cell r="K832" t="str">
            <v>FA13</v>
          </cell>
          <cell r="L832" t="str">
            <v>FA13</v>
          </cell>
          <cell r="M832" t="str">
            <v>FA13</v>
          </cell>
          <cell r="N832" t="str">
            <v>BI77</v>
          </cell>
          <cell r="O832" t="str">
            <v xml:space="preserve">Biology   </v>
          </cell>
          <cell r="P832" t="str">
            <v xml:space="preserve">Biology                       </v>
          </cell>
          <cell r="Q832" t="str">
            <v>BIOL</v>
          </cell>
          <cell r="R832" t="str">
            <v xml:space="preserve">Biology                            </v>
          </cell>
          <cell r="S832" t="str">
            <v xml:space="preserve">MS  </v>
          </cell>
          <cell r="T832" t="str">
            <v xml:space="preserve">R </v>
          </cell>
          <cell r="U832">
            <v>16</v>
          </cell>
          <cell r="V832" t="str">
            <v xml:space="preserve">ACC </v>
          </cell>
          <cell r="W832" t="str">
            <v>GADM</v>
          </cell>
          <cell r="X832" t="str">
            <v xml:space="preserve">NGR            </v>
          </cell>
          <cell r="Y832">
            <v>41564.13958333333</v>
          </cell>
          <cell r="Z832" t="str">
            <v>BIOLOGICAL SCIENCES</v>
          </cell>
          <cell r="AA832" t="e">
            <v>#N/A</v>
          </cell>
          <cell r="AB832" t="e">
            <v>#N/A</v>
          </cell>
          <cell r="AE832" t="str">
            <v>DOMESTIC</v>
          </cell>
          <cell r="AF832">
            <v>0</v>
          </cell>
        </row>
        <row r="833">
          <cell r="A833" t="str">
            <v>A08672961</v>
          </cell>
          <cell r="B833" t="str">
            <v xml:space="preserve">Qin, Boyuan                        </v>
          </cell>
          <cell r="C833" t="str">
            <v>F</v>
          </cell>
          <cell r="D833" t="str">
            <v>CN</v>
          </cell>
          <cell r="E833" t="str">
            <v>China, Peoples' Republic</v>
          </cell>
          <cell r="F833" t="str">
            <v>PR</v>
          </cell>
          <cell r="G833" t="str">
            <v>GR</v>
          </cell>
          <cell r="H833" t="str">
            <v>FA13</v>
          </cell>
          <cell r="I833" t="str">
            <v>RG</v>
          </cell>
          <cell r="J833" t="str">
            <v>MA</v>
          </cell>
          <cell r="K833" t="str">
            <v>FA13</v>
          </cell>
          <cell r="L833" t="str">
            <v>FA13</v>
          </cell>
          <cell r="M833" t="str">
            <v>FA13</v>
          </cell>
          <cell r="N833" t="str">
            <v>CS75</v>
          </cell>
          <cell r="O833" t="str">
            <v xml:space="preserve">Comp Sci  </v>
          </cell>
          <cell r="P833" t="str">
            <v xml:space="preserve">Computer Science              </v>
          </cell>
          <cell r="Q833" t="str">
            <v xml:space="preserve">CSE </v>
          </cell>
          <cell r="R833" t="str">
            <v xml:space="preserve">Computer Science &amp; Engineering     </v>
          </cell>
          <cell r="S833" t="str">
            <v xml:space="preserve">MS  </v>
          </cell>
          <cell r="T833" t="str">
            <v xml:space="preserve">R </v>
          </cell>
          <cell r="U833">
            <v>13</v>
          </cell>
          <cell r="V833" t="str">
            <v xml:space="preserve">ACC </v>
          </cell>
          <cell r="W833" t="str">
            <v>GAPR</v>
          </cell>
          <cell r="X833" t="str">
            <v xml:space="preserve">NGR            </v>
          </cell>
          <cell r="Y833">
            <v>41564.13958333333</v>
          </cell>
          <cell r="Z833" t="str">
            <v>JACOBS SCHOOL OF ENGINEERING</v>
          </cell>
          <cell r="AA833" t="e">
            <v>#N/A</v>
          </cell>
          <cell r="AB833" t="e">
            <v>#N/A</v>
          </cell>
          <cell r="AE833" t="str">
            <v>DOMESTIC</v>
          </cell>
          <cell r="AF833">
            <v>0</v>
          </cell>
        </row>
        <row r="834">
          <cell r="A834" t="str">
            <v>A08675833</v>
          </cell>
          <cell r="B834" t="str">
            <v xml:space="preserve">Shin, Joanne Ling                  </v>
          </cell>
          <cell r="C834" t="str">
            <v>F</v>
          </cell>
          <cell r="D834" t="str">
            <v>US</v>
          </cell>
          <cell r="E834" t="str">
            <v>United States of America</v>
          </cell>
          <cell r="F834" t="str">
            <v xml:space="preserve">  </v>
          </cell>
          <cell r="G834" t="str">
            <v>GR</v>
          </cell>
          <cell r="H834" t="str">
            <v>FA13</v>
          </cell>
          <cell r="I834" t="str">
            <v>RG</v>
          </cell>
          <cell r="J834" t="str">
            <v>MA</v>
          </cell>
          <cell r="K834" t="str">
            <v>FA13</v>
          </cell>
          <cell r="L834" t="str">
            <v>FA13</v>
          </cell>
          <cell r="M834" t="str">
            <v>FA13</v>
          </cell>
          <cell r="N834" t="str">
            <v>EC80</v>
          </cell>
          <cell r="O834" t="str">
            <v>IntSysRobC</v>
          </cell>
          <cell r="P834" t="str">
            <v>ElecEng(IntelSys,Robotcs&amp;Cont)</v>
          </cell>
          <cell r="Q834" t="str">
            <v xml:space="preserve">ECE </v>
          </cell>
          <cell r="R834" t="str">
            <v xml:space="preserve">Electrical &amp; Computer Engineering  </v>
          </cell>
          <cell r="S834" t="str">
            <v xml:space="preserve">MS  </v>
          </cell>
          <cell r="T834" t="str">
            <v xml:space="preserve">R </v>
          </cell>
          <cell r="U834">
            <v>12</v>
          </cell>
          <cell r="V834" t="str">
            <v xml:space="preserve">ACC </v>
          </cell>
          <cell r="W834" t="str">
            <v>GADM</v>
          </cell>
          <cell r="X834" t="str">
            <v xml:space="preserve">NGR            </v>
          </cell>
          <cell r="Y834">
            <v>41564.13958333333</v>
          </cell>
          <cell r="Z834" t="str">
            <v>JACOBS SCHOOL OF ENGINEERING</v>
          </cell>
          <cell r="AA834" t="e">
            <v>#N/A</v>
          </cell>
          <cell r="AB834" t="e">
            <v>#N/A</v>
          </cell>
          <cell r="AE834" t="str">
            <v>DOMESTIC</v>
          </cell>
          <cell r="AF834">
            <v>0</v>
          </cell>
        </row>
        <row r="835">
          <cell r="A835" t="str">
            <v>A08685171</v>
          </cell>
          <cell r="B835" t="str">
            <v xml:space="preserve">Kumabe, Nicole E                   </v>
          </cell>
          <cell r="C835" t="str">
            <v>F</v>
          </cell>
          <cell r="D835" t="str">
            <v>US</v>
          </cell>
          <cell r="E835" t="str">
            <v>United States of America</v>
          </cell>
          <cell r="F835" t="str">
            <v xml:space="preserve">  </v>
          </cell>
          <cell r="G835" t="str">
            <v>GR</v>
          </cell>
          <cell r="H835" t="str">
            <v>FA13</v>
          </cell>
          <cell r="I835" t="str">
            <v>RG</v>
          </cell>
          <cell r="J835" t="str">
            <v>MA</v>
          </cell>
          <cell r="K835" t="str">
            <v>FA13</v>
          </cell>
          <cell r="L835" t="str">
            <v>FA13</v>
          </cell>
          <cell r="M835" t="str">
            <v>FA13</v>
          </cell>
          <cell r="N835" t="str">
            <v>ED78</v>
          </cell>
          <cell r="O835" t="str">
            <v>MasterEduc</v>
          </cell>
          <cell r="P835" t="str">
            <v xml:space="preserve">Master of Education           </v>
          </cell>
          <cell r="Q835" t="str">
            <v xml:space="preserve">EDS </v>
          </cell>
          <cell r="R835" t="str">
            <v xml:space="preserve">Education Studies                  </v>
          </cell>
          <cell r="S835" t="str">
            <v xml:space="preserve">MED </v>
          </cell>
          <cell r="T835" t="str">
            <v xml:space="preserve">R </v>
          </cell>
          <cell r="U835">
            <v>26</v>
          </cell>
          <cell r="V835" t="str">
            <v xml:space="preserve">ACC </v>
          </cell>
          <cell r="W835" t="str">
            <v>GADM</v>
          </cell>
          <cell r="X835" t="str">
            <v xml:space="preserve">NGR            </v>
          </cell>
          <cell r="Y835">
            <v>41564.13958333333</v>
          </cell>
          <cell r="Z835" t="str">
            <v>SOCIAL SCIENCES</v>
          </cell>
          <cell r="AA835" t="e">
            <v>#N/A</v>
          </cell>
          <cell r="AB835" t="e">
            <v>#N/A</v>
          </cell>
          <cell r="AE835" t="str">
            <v>DOMESTIC</v>
          </cell>
          <cell r="AF835">
            <v>0</v>
          </cell>
        </row>
        <row r="836">
          <cell r="A836" t="str">
            <v>A08685301</v>
          </cell>
          <cell r="B836" t="str">
            <v xml:space="preserve">Lee, John                          </v>
          </cell>
          <cell r="C836" t="str">
            <v>M</v>
          </cell>
          <cell r="D836" t="str">
            <v>US</v>
          </cell>
          <cell r="E836" t="str">
            <v>United States of America</v>
          </cell>
          <cell r="F836" t="str">
            <v xml:space="preserve">  </v>
          </cell>
          <cell r="G836" t="str">
            <v>GR</v>
          </cell>
          <cell r="H836" t="str">
            <v>FA13</v>
          </cell>
          <cell r="I836" t="str">
            <v>RG</v>
          </cell>
          <cell r="J836" t="str">
            <v>MA</v>
          </cell>
          <cell r="K836" t="str">
            <v>FA13</v>
          </cell>
          <cell r="L836" t="str">
            <v>FA13</v>
          </cell>
          <cell r="M836" t="str">
            <v>FA13</v>
          </cell>
          <cell r="N836" t="str">
            <v>CH75</v>
          </cell>
          <cell r="O836" t="str">
            <v xml:space="preserve">Chemistry </v>
          </cell>
          <cell r="P836" t="str">
            <v xml:space="preserve">Chemistry                     </v>
          </cell>
          <cell r="Q836" t="str">
            <v>CHEM</v>
          </cell>
          <cell r="R836" t="str">
            <v xml:space="preserve">Chemistry and Biochemistry         </v>
          </cell>
          <cell r="S836" t="str">
            <v xml:space="preserve">MS  </v>
          </cell>
          <cell r="T836" t="str">
            <v xml:space="preserve">R </v>
          </cell>
          <cell r="U836">
            <v>14</v>
          </cell>
          <cell r="V836" t="str">
            <v xml:space="preserve">ACC </v>
          </cell>
          <cell r="W836" t="str">
            <v>GADM</v>
          </cell>
          <cell r="X836" t="str">
            <v xml:space="preserve">NGR            </v>
          </cell>
          <cell r="Y836">
            <v>41564.13958333333</v>
          </cell>
          <cell r="Z836" t="str">
            <v>PHYSICAL SCIENCES</v>
          </cell>
          <cell r="AA836" t="e">
            <v>#N/A</v>
          </cell>
          <cell r="AB836" t="e">
            <v>#N/A</v>
          </cell>
          <cell r="AE836" t="str">
            <v>DOMESTIC</v>
          </cell>
          <cell r="AF836">
            <v>0</v>
          </cell>
        </row>
        <row r="837">
          <cell r="A837" t="str">
            <v>A08687445</v>
          </cell>
          <cell r="B837" t="str">
            <v xml:space="preserve">Lu, Sirena Chi                     </v>
          </cell>
          <cell r="C837" t="str">
            <v>F</v>
          </cell>
          <cell r="D837" t="str">
            <v>US</v>
          </cell>
          <cell r="E837" t="str">
            <v>United States of America</v>
          </cell>
          <cell r="F837" t="str">
            <v xml:space="preserve">  </v>
          </cell>
          <cell r="G837" t="str">
            <v>GR</v>
          </cell>
          <cell r="H837" t="str">
            <v>FA13</v>
          </cell>
          <cell r="I837" t="str">
            <v>RG</v>
          </cell>
          <cell r="J837" t="str">
            <v>MA</v>
          </cell>
          <cell r="K837" t="str">
            <v>FA13</v>
          </cell>
          <cell r="L837" t="str">
            <v>FA13</v>
          </cell>
          <cell r="M837" t="str">
            <v>FA13</v>
          </cell>
          <cell r="N837" t="str">
            <v>EC78</v>
          </cell>
          <cell r="O837" t="str">
            <v>ElCirc&amp;Sys</v>
          </cell>
          <cell r="P837" t="str">
            <v>Elec Eng (Electr Circuits&amp;Sys)</v>
          </cell>
          <cell r="Q837" t="str">
            <v xml:space="preserve">ECE </v>
          </cell>
          <cell r="R837" t="str">
            <v xml:space="preserve">Electrical &amp; Computer Engineering  </v>
          </cell>
          <cell r="S837" t="str">
            <v xml:space="preserve">MS  </v>
          </cell>
          <cell r="T837" t="str">
            <v xml:space="preserve">R </v>
          </cell>
          <cell r="U837">
            <v>8</v>
          </cell>
          <cell r="V837" t="str">
            <v xml:space="preserve">ACC </v>
          </cell>
          <cell r="W837" t="str">
            <v>GADM</v>
          </cell>
          <cell r="X837" t="str">
            <v xml:space="preserve">NGR            </v>
          </cell>
          <cell r="Y837">
            <v>41564.13958333333</v>
          </cell>
          <cell r="Z837" t="str">
            <v>JACOBS SCHOOL OF ENGINEERING</v>
          </cell>
          <cell r="AA837" t="e">
            <v>#N/A</v>
          </cell>
          <cell r="AB837" t="e">
            <v>#N/A</v>
          </cell>
          <cell r="AE837" t="str">
            <v>DOMESTIC</v>
          </cell>
          <cell r="AF837">
            <v>0</v>
          </cell>
        </row>
        <row r="838">
          <cell r="A838" t="str">
            <v>A08690649</v>
          </cell>
          <cell r="B838" t="str">
            <v xml:space="preserve">Xu, Xiang-Ru                       </v>
          </cell>
          <cell r="C838" t="str">
            <v>F</v>
          </cell>
          <cell r="D838" t="str">
            <v>US</v>
          </cell>
          <cell r="E838" t="str">
            <v>United States of America</v>
          </cell>
          <cell r="F838" t="str">
            <v xml:space="preserve">  </v>
          </cell>
          <cell r="G838" t="str">
            <v>GR</v>
          </cell>
          <cell r="H838" t="str">
            <v>FA13</v>
          </cell>
          <cell r="I838" t="str">
            <v>RG</v>
          </cell>
          <cell r="J838" t="str">
            <v>MA</v>
          </cell>
          <cell r="K838" t="str">
            <v>FA13</v>
          </cell>
          <cell r="L838" t="str">
            <v>FA13</v>
          </cell>
          <cell r="M838" t="str">
            <v>FA13</v>
          </cell>
          <cell r="N838" t="str">
            <v>BI77</v>
          </cell>
          <cell r="O838" t="str">
            <v xml:space="preserve">Biology   </v>
          </cell>
          <cell r="P838" t="str">
            <v xml:space="preserve">Biology                       </v>
          </cell>
          <cell r="Q838" t="str">
            <v>BIOL</v>
          </cell>
          <cell r="R838" t="str">
            <v xml:space="preserve">Biology                            </v>
          </cell>
          <cell r="S838" t="str">
            <v xml:space="preserve">MS  </v>
          </cell>
          <cell r="T838" t="str">
            <v xml:space="preserve">R </v>
          </cell>
          <cell r="U838">
            <v>12</v>
          </cell>
          <cell r="V838" t="str">
            <v xml:space="preserve">ACC </v>
          </cell>
          <cell r="W838" t="str">
            <v>GADM</v>
          </cell>
          <cell r="X838" t="str">
            <v xml:space="preserve">NGR            </v>
          </cell>
          <cell r="Y838">
            <v>41564.13958333333</v>
          </cell>
          <cell r="Z838" t="str">
            <v>BIOLOGICAL SCIENCES</v>
          </cell>
          <cell r="AA838" t="e">
            <v>#N/A</v>
          </cell>
          <cell r="AB838" t="e">
            <v>#N/A</v>
          </cell>
          <cell r="AE838" t="str">
            <v>DOMESTIC</v>
          </cell>
          <cell r="AF838">
            <v>0</v>
          </cell>
        </row>
        <row r="839">
          <cell r="A839" t="str">
            <v>A08692497</v>
          </cell>
          <cell r="B839" t="str">
            <v xml:space="preserve">Cook, Matthew James                </v>
          </cell>
          <cell r="C839" t="str">
            <v>M</v>
          </cell>
          <cell r="D839" t="str">
            <v>US</v>
          </cell>
          <cell r="E839" t="str">
            <v>United States of America</v>
          </cell>
          <cell r="F839" t="str">
            <v xml:space="preserve">  </v>
          </cell>
          <cell r="G839" t="str">
            <v>GR</v>
          </cell>
          <cell r="H839" t="str">
            <v>FA13</v>
          </cell>
          <cell r="I839" t="str">
            <v>RG</v>
          </cell>
          <cell r="J839" t="str">
            <v>D1</v>
          </cell>
          <cell r="K839" t="str">
            <v>FA13</v>
          </cell>
          <cell r="L839" t="str">
            <v>FA13</v>
          </cell>
          <cell r="M839" t="str">
            <v>FA13</v>
          </cell>
          <cell r="N839" t="str">
            <v>SI76</v>
          </cell>
          <cell r="O839" t="str">
            <v>Earth Scis</v>
          </cell>
          <cell r="P839" t="str">
            <v xml:space="preserve">Earth Sciences                </v>
          </cell>
          <cell r="Q839" t="str">
            <v xml:space="preserve">SIO </v>
          </cell>
          <cell r="R839" t="str">
            <v>Scripps Institution of Oceanography</v>
          </cell>
          <cell r="S839" t="str">
            <v xml:space="preserve">PHD </v>
          </cell>
          <cell r="T839" t="str">
            <v xml:space="preserve">R </v>
          </cell>
          <cell r="U839">
            <v>13</v>
          </cell>
          <cell r="V839" t="str">
            <v xml:space="preserve">ACC </v>
          </cell>
          <cell r="W839" t="str">
            <v>GADM</v>
          </cell>
          <cell r="X839" t="str">
            <v xml:space="preserve">NGR            </v>
          </cell>
          <cell r="Y839">
            <v>41564.13958333333</v>
          </cell>
          <cell r="Z839" t="str">
            <v>SCRIPPS INSTITUTE OF OCEANOGRAPHY</v>
          </cell>
          <cell r="AA839" t="e">
            <v>#N/A</v>
          </cell>
          <cell r="AB839" t="e">
            <v>#N/A</v>
          </cell>
          <cell r="AE839" t="str">
            <v>DOMESTIC</v>
          </cell>
          <cell r="AF839">
            <v>0</v>
          </cell>
        </row>
        <row r="840">
          <cell r="A840" t="str">
            <v>A08694644</v>
          </cell>
          <cell r="B840" t="str">
            <v xml:space="preserve">Quach, Phu                         </v>
          </cell>
          <cell r="C840" t="str">
            <v>M</v>
          </cell>
          <cell r="D840" t="str">
            <v>US</v>
          </cell>
          <cell r="E840" t="str">
            <v>United States of America</v>
          </cell>
          <cell r="F840" t="str">
            <v xml:space="preserve">  </v>
          </cell>
          <cell r="G840" t="str">
            <v>GR</v>
          </cell>
          <cell r="H840" t="str">
            <v>FA13</v>
          </cell>
          <cell r="I840" t="str">
            <v>RG</v>
          </cell>
          <cell r="J840" t="str">
            <v>MA</v>
          </cell>
          <cell r="K840" t="str">
            <v>FA13</v>
          </cell>
          <cell r="L840" t="str">
            <v>FA13</v>
          </cell>
          <cell r="M840" t="str">
            <v>FA13</v>
          </cell>
          <cell r="N840" t="str">
            <v>CE75</v>
          </cell>
          <cell r="O840" t="str">
            <v>Chem Engin</v>
          </cell>
          <cell r="P840" t="str">
            <v xml:space="preserve">Chemical Engineering          </v>
          </cell>
          <cell r="Q840" t="str">
            <v>CENG</v>
          </cell>
          <cell r="R840" t="str">
            <v xml:space="preserve">Chemical Engineering Program       </v>
          </cell>
          <cell r="S840" t="str">
            <v xml:space="preserve">MS  </v>
          </cell>
          <cell r="T840" t="str">
            <v xml:space="preserve">R </v>
          </cell>
          <cell r="U840">
            <v>13</v>
          </cell>
          <cell r="V840" t="str">
            <v xml:space="preserve">ACC </v>
          </cell>
          <cell r="W840" t="str">
            <v>GADM</v>
          </cell>
          <cell r="X840" t="str">
            <v xml:space="preserve">NGR            </v>
          </cell>
          <cell r="Y840">
            <v>41564.13958333333</v>
          </cell>
          <cell r="Z840" t="str">
            <v>JACOBS SCHOOL OF ENGINEERING</v>
          </cell>
          <cell r="AA840" t="e">
            <v>#N/A</v>
          </cell>
          <cell r="AB840" t="e">
            <v>#N/A</v>
          </cell>
          <cell r="AE840" t="str">
            <v>DOMESTIC</v>
          </cell>
          <cell r="AF840">
            <v>0</v>
          </cell>
        </row>
        <row r="841">
          <cell r="A841" t="str">
            <v>A08696431</v>
          </cell>
          <cell r="B841" t="str">
            <v xml:space="preserve">Lee, Melissa                       </v>
          </cell>
          <cell r="C841" t="str">
            <v>F</v>
          </cell>
          <cell r="D841" t="str">
            <v>US</v>
          </cell>
          <cell r="E841" t="str">
            <v>United States of America</v>
          </cell>
          <cell r="F841" t="str">
            <v xml:space="preserve">  </v>
          </cell>
          <cell r="G841" t="str">
            <v>GR</v>
          </cell>
          <cell r="H841" t="str">
            <v>FA13</v>
          </cell>
          <cell r="I841" t="str">
            <v>RG</v>
          </cell>
          <cell r="J841" t="str">
            <v>MA</v>
          </cell>
          <cell r="K841" t="str">
            <v>FA13</v>
          </cell>
          <cell r="L841" t="str">
            <v>FA13</v>
          </cell>
          <cell r="M841" t="str">
            <v>FA13</v>
          </cell>
          <cell r="N841" t="str">
            <v>BI77</v>
          </cell>
          <cell r="O841" t="str">
            <v xml:space="preserve">Biology   </v>
          </cell>
          <cell r="P841" t="str">
            <v xml:space="preserve">Biology                       </v>
          </cell>
          <cell r="Q841" t="str">
            <v>BIOL</v>
          </cell>
          <cell r="R841" t="str">
            <v xml:space="preserve">Biology                            </v>
          </cell>
          <cell r="S841" t="str">
            <v xml:space="preserve">MS  </v>
          </cell>
          <cell r="T841" t="str">
            <v xml:space="preserve">R </v>
          </cell>
          <cell r="U841">
            <v>17</v>
          </cell>
          <cell r="V841" t="str">
            <v xml:space="preserve">ACC </v>
          </cell>
          <cell r="W841" t="str">
            <v>GADM</v>
          </cell>
          <cell r="X841" t="str">
            <v xml:space="preserve">NGR            </v>
          </cell>
          <cell r="Y841">
            <v>41564.13958333333</v>
          </cell>
          <cell r="Z841" t="str">
            <v>BIOLOGICAL SCIENCES</v>
          </cell>
          <cell r="AA841" t="e">
            <v>#N/A</v>
          </cell>
          <cell r="AB841" t="e">
            <v>#N/A</v>
          </cell>
          <cell r="AE841" t="str">
            <v>DOMESTIC</v>
          </cell>
          <cell r="AF841">
            <v>0</v>
          </cell>
        </row>
        <row r="842">
          <cell r="A842" t="str">
            <v>A08699306</v>
          </cell>
          <cell r="B842" t="str">
            <v xml:space="preserve">Horvath, Gregory Noncarrow         </v>
          </cell>
          <cell r="C842" t="str">
            <v>M</v>
          </cell>
          <cell r="D842" t="str">
            <v>US</v>
          </cell>
          <cell r="E842" t="str">
            <v>United States of America</v>
          </cell>
          <cell r="F842" t="str">
            <v xml:space="preserve">  </v>
          </cell>
          <cell r="G842" t="str">
            <v>GR</v>
          </cell>
          <cell r="H842" t="str">
            <v>FA13</v>
          </cell>
          <cell r="I842" t="str">
            <v>RG</v>
          </cell>
          <cell r="J842" t="str">
            <v>MA</v>
          </cell>
          <cell r="K842" t="str">
            <v>FA13</v>
          </cell>
          <cell r="L842" t="str">
            <v>FA13</v>
          </cell>
          <cell r="M842" t="str">
            <v>FA13</v>
          </cell>
          <cell r="N842" t="str">
            <v>RS76</v>
          </cell>
          <cell r="O842" t="str">
            <v xml:space="preserve">MBA       </v>
          </cell>
          <cell r="P842" t="str">
            <v>Master Business Administration</v>
          </cell>
          <cell r="Q842" t="str">
            <v xml:space="preserve">RSM </v>
          </cell>
          <cell r="R842" t="str">
            <v xml:space="preserve">Rady School of Management          </v>
          </cell>
          <cell r="S842" t="str">
            <v xml:space="preserve">MBA </v>
          </cell>
          <cell r="T842" t="str">
            <v xml:space="preserve">R </v>
          </cell>
          <cell r="U842">
            <v>17</v>
          </cell>
          <cell r="V842" t="str">
            <v xml:space="preserve">ACC </v>
          </cell>
          <cell r="W842" t="str">
            <v>GADM</v>
          </cell>
          <cell r="X842" t="str">
            <v xml:space="preserve">NGR            </v>
          </cell>
          <cell r="Y842">
            <v>41564.13958333333</v>
          </cell>
          <cell r="Z842" t="str">
            <v>RADY SCHOOL OF MANAGEMENT</v>
          </cell>
          <cell r="AA842" t="e">
            <v>#N/A</v>
          </cell>
          <cell r="AB842" t="e">
            <v>#N/A</v>
          </cell>
          <cell r="AE842" t="str">
            <v>DOMESTIC</v>
          </cell>
          <cell r="AF842">
            <v>0</v>
          </cell>
        </row>
        <row r="843">
          <cell r="A843" t="str">
            <v>A08699580</v>
          </cell>
          <cell r="B843" t="str">
            <v xml:space="preserve">Zhang, Erica                       </v>
          </cell>
          <cell r="C843" t="str">
            <v>F</v>
          </cell>
          <cell r="D843" t="str">
            <v>US</v>
          </cell>
          <cell r="E843" t="str">
            <v>United States of America</v>
          </cell>
          <cell r="F843" t="str">
            <v xml:space="preserve">  </v>
          </cell>
          <cell r="G843" t="str">
            <v>GR</v>
          </cell>
          <cell r="H843" t="str">
            <v>FA13</v>
          </cell>
          <cell r="I843" t="str">
            <v>RG</v>
          </cell>
          <cell r="J843" t="str">
            <v>MA</v>
          </cell>
          <cell r="K843" t="str">
            <v>FA13</v>
          </cell>
          <cell r="L843" t="str">
            <v>FA13</v>
          </cell>
          <cell r="M843" t="str">
            <v>FA13</v>
          </cell>
          <cell r="N843" t="str">
            <v>BI77</v>
          </cell>
          <cell r="O843" t="str">
            <v xml:space="preserve">Biology   </v>
          </cell>
          <cell r="P843" t="str">
            <v xml:space="preserve">Biology                       </v>
          </cell>
          <cell r="Q843" t="str">
            <v>BIOL</v>
          </cell>
          <cell r="R843" t="str">
            <v xml:space="preserve">Biology                            </v>
          </cell>
          <cell r="S843" t="str">
            <v xml:space="preserve">MS  </v>
          </cell>
          <cell r="T843" t="str">
            <v xml:space="preserve">R </v>
          </cell>
          <cell r="U843">
            <v>16</v>
          </cell>
          <cell r="V843" t="str">
            <v xml:space="preserve">ACC </v>
          </cell>
          <cell r="W843" t="str">
            <v>GADM</v>
          </cell>
          <cell r="X843" t="str">
            <v xml:space="preserve">NGR            </v>
          </cell>
          <cell r="Y843">
            <v>41564.13958333333</v>
          </cell>
          <cell r="Z843" t="str">
            <v>BIOLOGICAL SCIENCES</v>
          </cell>
          <cell r="AA843" t="e">
            <v>#N/A</v>
          </cell>
          <cell r="AB843" t="e">
            <v>#N/A</v>
          </cell>
          <cell r="AE843" t="str">
            <v>DOMESTIC</v>
          </cell>
          <cell r="AF843">
            <v>0</v>
          </cell>
        </row>
        <row r="844">
          <cell r="A844" t="str">
            <v>A08700286</v>
          </cell>
          <cell r="B844" t="str">
            <v xml:space="preserve">Searcy, Ryan Thomas                </v>
          </cell>
          <cell r="C844" t="str">
            <v>M</v>
          </cell>
          <cell r="D844" t="str">
            <v>US</v>
          </cell>
          <cell r="E844" t="str">
            <v>United States of America</v>
          </cell>
          <cell r="F844" t="str">
            <v xml:space="preserve">  </v>
          </cell>
          <cell r="G844" t="str">
            <v>GR</v>
          </cell>
          <cell r="H844" t="str">
            <v>FA13</v>
          </cell>
          <cell r="I844" t="str">
            <v>RG</v>
          </cell>
          <cell r="J844" t="str">
            <v>MA</v>
          </cell>
          <cell r="K844" t="str">
            <v>FA13</v>
          </cell>
          <cell r="L844" t="str">
            <v>FA13</v>
          </cell>
          <cell r="M844" t="str">
            <v>FA13</v>
          </cell>
          <cell r="N844" t="str">
            <v>MC81</v>
          </cell>
          <cell r="O844" t="str">
            <v>Mech Engin</v>
          </cell>
          <cell r="P844" t="str">
            <v xml:space="preserve">Engin Scis (Mechanical Engin) </v>
          </cell>
          <cell r="Q844" t="str">
            <v xml:space="preserve">MAE </v>
          </cell>
          <cell r="R844" t="str">
            <v xml:space="preserve">Mechanical &amp; Aerospace Engineering </v>
          </cell>
          <cell r="S844" t="str">
            <v xml:space="preserve">MS  </v>
          </cell>
          <cell r="T844" t="str">
            <v xml:space="preserve">R </v>
          </cell>
          <cell r="U844">
            <v>13</v>
          </cell>
          <cell r="V844" t="str">
            <v xml:space="preserve">ACC </v>
          </cell>
          <cell r="W844" t="str">
            <v>GADM</v>
          </cell>
          <cell r="X844" t="str">
            <v xml:space="preserve">NGR            </v>
          </cell>
          <cell r="Y844">
            <v>41564.13958333333</v>
          </cell>
          <cell r="Z844" t="str">
            <v>JACOBS SCHOOL OF ENGINEERING</v>
          </cell>
          <cell r="AA844" t="e">
            <v>#N/A</v>
          </cell>
          <cell r="AB844" t="e">
            <v>#N/A</v>
          </cell>
          <cell r="AE844" t="str">
            <v>DOMESTIC</v>
          </cell>
          <cell r="AF844">
            <v>0</v>
          </cell>
        </row>
        <row r="845">
          <cell r="A845" t="str">
            <v>A08705344</v>
          </cell>
          <cell r="B845" t="str">
            <v xml:space="preserve">Banchik, Natasha Hope              </v>
          </cell>
          <cell r="C845" t="str">
            <v>F</v>
          </cell>
          <cell r="D845" t="str">
            <v>US</v>
          </cell>
          <cell r="E845" t="str">
            <v>United States of America</v>
          </cell>
          <cell r="F845" t="str">
            <v xml:space="preserve">  </v>
          </cell>
          <cell r="G845" t="str">
            <v>GR</v>
          </cell>
          <cell r="H845" t="str">
            <v>FA13</v>
          </cell>
          <cell r="I845" t="str">
            <v>RG</v>
          </cell>
          <cell r="J845" t="str">
            <v>MA</v>
          </cell>
          <cell r="K845" t="str">
            <v>FA13</v>
          </cell>
          <cell r="L845" t="str">
            <v>FA13</v>
          </cell>
          <cell r="M845" t="str">
            <v>FA13</v>
          </cell>
          <cell r="N845" t="str">
            <v>ED78</v>
          </cell>
          <cell r="O845" t="str">
            <v>MasterEduc</v>
          </cell>
          <cell r="P845" t="str">
            <v xml:space="preserve">Master of Education           </v>
          </cell>
          <cell r="Q845" t="str">
            <v xml:space="preserve">EDS </v>
          </cell>
          <cell r="R845" t="str">
            <v xml:space="preserve">Education Studies                  </v>
          </cell>
          <cell r="S845" t="str">
            <v xml:space="preserve">MED </v>
          </cell>
          <cell r="T845" t="str">
            <v xml:space="preserve">N </v>
          </cell>
          <cell r="U845">
            <v>10</v>
          </cell>
          <cell r="V845" t="str">
            <v xml:space="preserve">ACC </v>
          </cell>
          <cell r="W845" t="str">
            <v>GADM</v>
          </cell>
          <cell r="X845" t="str">
            <v xml:space="preserve">NGR            </v>
          </cell>
          <cell r="Y845">
            <v>41564.13958333333</v>
          </cell>
          <cell r="Z845" t="str">
            <v>SOCIAL SCIENCES</v>
          </cell>
          <cell r="AA845" t="e">
            <v>#N/A</v>
          </cell>
          <cell r="AB845" t="e">
            <v>#N/A</v>
          </cell>
          <cell r="AE845" t="str">
            <v>DOMESTIC</v>
          </cell>
          <cell r="AF845">
            <v>0</v>
          </cell>
        </row>
        <row r="846">
          <cell r="A846" t="str">
            <v>A08711950</v>
          </cell>
          <cell r="B846" t="str">
            <v xml:space="preserve">Klepin, Mary E                     </v>
          </cell>
          <cell r="C846" t="str">
            <v>F</v>
          </cell>
          <cell r="D846" t="str">
            <v>US</v>
          </cell>
          <cell r="E846" t="str">
            <v>United States of America</v>
          </cell>
          <cell r="F846" t="str">
            <v xml:space="preserve">  </v>
          </cell>
          <cell r="G846" t="str">
            <v>GR</v>
          </cell>
          <cell r="H846" t="str">
            <v>FA13</v>
          </cell>
          <cell r="I846" t="str">
            <v>RG</v>
          </cell>
          <cell r="J846" t="str">
            <v>MA</v>
          </cell>
          <cell r="K846" t="str">
            <v>FA13</v>
          </cell>
          <cell r="L846" t="str">
            <v>FA13</v>
          </cell>
          <cell r="M846" t="str">
            <v>FA13</v>
          </cell>
          <cell r="N846" t="str">
            <v>SE75</v>
          </cell>
          <cell r="O846" t="str">
            <v>Struct Eng</v>
          </cell>
          <cell r="P846" t="str">
            <v xml:space="preserve">Structural Engineering        </v>
          </cell>
          <cell r="Q846" t="str">
            <v xml:space="preserve">SE  </v>
          </cell>
          <cell r="R846" t="str">
            <v xml:space="preserve">Structural Engineering             </v>
          </cell>
          <cell r="S846" t="str">
            <v xml:space="preserve">MS  </v>
          </cell>
          <cell r="T846" t="str">
            <v xml:space="preserve">R </v>
          </cell>
          <cell r="U846">
            <v>18</v>
          </cell>
          <cell r="V846" t="str">
            <v xml:space="preserve">ACC </v>
          </cell>
          <cell r="W846" t="str">
            <v>GADM</v>
          </cell>
          <cell r="X846" t="str">
            <v xml:space="preserve">NGR            </v>
          </cell>
          <cell r="Y846">
            <v>41564.13958333333</v>
          </cell>
          <cell r="Z846" t="str">
            <v>JACOBS SCHOOL OF ENGINEERING</v>
          </cell>
          <cell r="AA846" t="e">
            <v>#N/A</v>
          </cell>
          <cell r="AB846" t="e">
            <v>#N/A</v>
          </cell>
          <cell r="AE846" t="str">
            <v>DOMESTIC</v>
          </cell>
          <cell r="AF846">
            <v>0</v>
          </cell>
        </row>
        <row r="847">
          <cell r="A847" t="str">
            <v>A08712054</v>
          </cell>
          <cell r="B847" t="str">
            <v xml:space="preserve">Bagheri, Andisheh                  </v>
          </cell>
          <cell r="C847" t="str">
            <v>M</v>
          </cell>
          <cell r="D847" t="str">
            <v>US</v>
          </cell>
          <cell r="E847" t="str">
            <v>United States of America</v>
          </cell>
          <cell r="F847" t="str">
            <v xml:space="preserve">  </v>
          </cell>
          <cell r="G847" t="str">
            <v>GR</v>
          </cell>
          <cell r="H847" t="str">
            <v>FA13</v>
          </cell>
          <cell r="I847" t="str">
            <v>RG</v>
          </cell>
          <cell r="J847" t="str">
            <v>MA</v>
          </cell>
          <cell r="K847" t="str">
            <v>FA13</v>
          </cell>
          <cell r="L847" t="str">
            <v>FA13</v>
          </cell>
          <cell r="M847" t="str">
            <v>FA13</v>
          </cell>
          <cell r="N847" t="str">
            <v>BI77</v>
          </cell>
          <cell r="O847" t="str">
            <v xml:space="preserve">Biology   </v>
          </cell>
          <cell r="P847" t="str">
            <v xml:space="preserve">Biology                       </v>
          </cell>
          <cell r="Q847" t="str">
            <v>BIOL</v>
          </cell>
          <cell r="R847" t="str">
            <v xml:space="preserve">Biology                            </v>
          </cell>
          <cell r="S847" t="str">
            <v xml:space="preserve">MS  </v>
          </cell>
          <cell r="T847" t="str">
            <v xml:space="preserve">R </v>
          </cell>
          <cell r="U847">
            <v>16</v>
          </cell>
          <cell r="V847" t="str">
            <v xml:space="preserve">ACC </v>
          </cell>
          <cell r="W847" t="str">
            <v>GADM</v>
          </cell>
          <cell r="X847" t="str">
            <v xml:space="preserve">NGR            </v>
          </cell>
          <cell r="Y847">
            <v>41564.13958333333</v>
          </cell>
          <cell r="Z847" t="str">
            <v>BIOLOGICAL SCIENCES</v>
          </cell>
          <cell r="AA847" t="e">
            <v>#N/A</v>
          </cell>
          <cell r="AB847" t="e">
            <v>#N/A</v>
          </cell>
          <cell r="AE847" t="str">
            <v>DOMESTIC</v>
          </cell>
          <cell r="AF847">
            <v>0</v>
          </cell>
        </row>
        <row r="848">
          <cell r="A848" t="str">
            <v>A08712664</v>
          </cell>
          <cell r="B848" t="str">
            <v xml:space="preserve">Miyamoto, Jaclyn Kuniko            </v>
          </cell>
          <cell r="C848" t="str">
            <v>F</v>
          </cell>
          <cell r="D848" t="str">
            <v>US</v>
          </cell>
          <cell r="E848" t="str">
            <v>United States of America</v>
          </cell>
          <cell r="F848" t="str">
            <v xml:space="preserve">  </v>
          </cell>
          <cell r="G848" t="str">
            <v>GR</v>
          </cell>
          <cell r="H848" t="str">
            <v>FA13</v>
          </cell>
          <cell r="I848" t="str">
            <v>RG</v>
          </cell>
          <cell r="J848" t="str">
            <v>MA</v>
          </cell>
          <cell r="K848" t="str">
            <v>FA13</v>
          </cell>
          <cell r="L848" t="str">
            <v>FA13</v>
          </cell>
          <cell r="M848" t="str">
            <v>FA13</v>
          </cell>
          <cell r="N848" t="str">
            <v>BI77</v>
          </cell>
          <cell r="O848" t="str">
            <v xml:space="preserve">Biology   </v>
          </cell>
          <cell r="P848" t="str">
            <v xml:space="preserve">Biology                       </v>
          </cell>
          <cell r="Q848" t="str">
            <v>BIOL</v>
          </cell>
          <cell r="R848" t="str">
            <v xml:space="preserve">Biology                            </v>
          </cell>
          <cell r="S848" t="str">
            <v xml:space="preserve">MS  </v>
          </cell>
          <cell r="T848" t="str">
            <v xml:space="preserve">R </v>
          </cell>
          <cell r="U848">
            <v>16</v>
          </cell>
          <cell r="V848" t="str">
            <v xml:space="preserve">ACC </v>
          </cell>
          <cell r="W848" t="str">
            <v>GADM</v>
          </cell>
          <cell r="X848" t="str">
            <v xml:space="preserve">NGR            </v>
          </cell>
          <cell r="Y848">
            <v>41564.13958333333</v>
          </cell>
          <cell r="Z848" t="str">
            <v>BIOLOGICAL SCIENCES</v>
          </cell>
          <cell r="AA848" t="e">
            <v>#N/A</v>
          </cell>
          <cell r="AB848" t="e">
            <v>#N/A</v>
          </cell>
          <cell r="AE848" t="str">
            <v>DOMESTIC</v>
          </cell>
          <cell r="AF848">
            <v>0</v>
          </cell>
        </row>
        <row r="849">
          <cell r="A849" t="str">
            <v>A08715780</v>
          </cell>
          <cell r="B849" t="str">
            <v xml:space="preserve">Mirza, Omar Ismail                 </v>
          </cell>
          <cell r="C849" t="str">
            <v>M</v>
          </cell>
          <cell r="D849" t="str">
            <v>US</v>
          </cell>
          <cell r="E849" t="str">
            <v>United States of America</v>
          </cell>
          <cell r="F849" t="str">
            <v xml:space="preserve">  </v>
          </cell>
          <cell r="G849" t="str">
            <v>GR</v>
          </cell>
          <cell r="H849" t="str">
            <v>FA13</v>
          </cell>
          <cell r="I849" t="str">
            <v>RG</v>
          </cell>
          <cell r="J849" t="str">
            <v>MA</v>
          </cell>
          <cell r="K849" t="str">
            <v>FA13</v>
          </cell>
          <cell r="L849" t="str">
            <v>FA13</v>
          </cell>
          <cell r="M849" t="str">
            <v>FA13</v>
          </cell>
          <cell r="N849" t="str">
            <v>EC86</v>
          </cell>
          <cell r="O849" t="str">
            <v>ElNanDvSys</v>
          </cell>
          <cell r="P849" t="str">
            <v>ElecEng (Nanoscale Device&amp;Sys)</v>
          </cell>
          <cell r="Q849" t="str">
            <v xml:space="preserve">ECE </v>
          </cell>
          <cell r="R849" t="str">
            <v xml:space="preserve">Electrical &amp; Computer Engineering  </v>
          </cell>
          <cell r="S849" t="str">
            <v xml:space="preserve">MS  </v>
          </cell>
          <cell r="T849" t="str">
            <v xml:space="preserve">R </v>
          </cell>
          <cell r="U849">
            <v>12</v>
          </cell>
          <cell r="V849" t="str">
            <v xml:space="preserve">ACC </v>
          </cell>
          <cell r="W849" t="str">
            <v>GADM</v>
          </cell>
          <cell r="X849" t="str">
            <v xml:space="preserve">NGR            </v>
          </cell>
          <cell r="Y849">
            <v>41564.13958333333</v>
          </cell>
          <cell r="Z849" t="str">
            <v>JACOBS SCHOOL OF ENGINEERING</v>
          </cell>
          <cell r="AA849" t="e">
            <v>#N/A</v>
          </cell>
          <cell r="AB849" t="e">
            <v>#N/A</v>
          </cell>
          <cell r="AE849" t="str">
            <v>DOMESTIC</v>
          </cell>
          <cell r="AF849">
            <v>0</v>
          </cell>
        </row>
        <row r="850">
          <cell r="A850" t="str">
            <v>A08721253</v>
          </cell>
          <cell r="B850" t="str">
            <v xml:space="preserve">Grainger, Andrew Todd              </v>
          </cell>
          <cell r="C850" t="str">
            <v>M</v>
          </cell>
          <cell r="D850" t="str">
            <v>US</v>
          </cell>
          <cell r="E850" t="str">
            <v>United States of America</v>
          </cell>
          <cell r="F850" t="str">
            <v xml:space="preserve">  </v>
          </cell>
          <cell r="G850" t="str">
            <v>GR</v>
          </cell>
          <cell r="H850" t="str">
            <v>FA13</v>
          </cell>
          <cell r="I850" t="str">
            <v>RG</v>
          </cell>
          <cell r="J850" t="str">
            <v>MA</v>
          </cell>
          <cell r="K850" t="str">
            <v>FA13</v>
          </cell>
          <cell r="L850" t="str">
            <v>FA13</v>
          </cell>
          <cell r="M850" t="str">
            <v>FA13</v>
          </cell>
          <cell r="N850" t="str">
            <v>BI77</v>
          </cell>
          <cell r="O850" t="str">
            <v xml:space="preserve">Biology   </v>
          </cell>
          <cell r="P850" t="str">
            <v xml:space="preserve">Biology                       </v>
          </cell>
          <cell r="Q850" t="str">
            <v>BIOL</v>
          </cell>
          <cell r="R850" t="str">
            <v xml:space="preserve">Biology                            </v>
          </cell>
          <cell r="S850" t="str">
            <v xml:space="preserve">MS  </v>
          </cell>
          <cell r="T850" t="str">
            <v xml:space="preserve">R </v>
          </cell>
          <cell r="U850">
            <v>12</v>
          </cell>
          <cell r="V850" t="str">
            <v xml:space="preserve">ACC </v>
          </cell>
          <cell r="W850" t="str">
            <v>GADM</v>
          </cell>
          <cell r="X850" t="str">
            <v xml:space="preserve">NGR            </v>
          </cell>
          <cell r="Y850">
            <v>41564.13958333333</v>
          </cell>
          <cell r="Z850" t="str">
            <v>BIOLOGICAL SCIENCES</v>
          </cell>
          <cell r="AA850" t="e">
            <v>#N/A</v>
          </cell>
          <cell r="AB850" t="e">
            <v>#N/A</v>
          </cell>
          <cell r="AE850" t="str">
            <v>DOMESTIC</v>
          </cell>
          <cell r="AF850">
            <v>0</v>
          </cell>
        </row>
        <row r="851">
          <cell r="A851" t="str">
            <v>A08732451</v>
          </cell>
          <cell r="B851" t="str">
            <v xml:space="preserve">Nguyen, Lan Thu                    </v>
          </cell>
          <cell r="C851" t="str">
            <v>F</v>
          </cell>
          <cell r="D851" t="str">
            <v>US</v>
          </cell>
          <cell r="E851" t="str">
            <v>United States of America</v>
          </cell>
          <cell r="F851" t="str">
            <v xml:space="preserve">  </v>
          </cell>
          <cell r="G851" t="str">
            <v>GR</v>
          </cell>
          <cell r="H851" t="str">
            <v>FA13</v>
          </cell>
          <cell r="I851" t="str">
            <v>RG</v>
          </cell>
          <cell r="J851" t="str">
            <v>MA</v>
          </cell>
          <cell r="K851" t="str">
            <v>FA13</v>
          </cell>
          <cell r="L851" t="str">
            <v>S313</v>
          </cell>
          <cell r="M851" t="str">
            <v>FA13</v>
          </cell>
          <cell r="N851" t="str">
            <v>ED78</v>
          </cell>
          <cell r="O851" t="str">
            <v>MasterEduc</v>
          </cell>
          <cell r="P851" t="str">
            <v xml:space="preserve">Master of Education           </v>
          </cell>
          <cell r="Q851" t="str">
            <v xml:space="preserve">EDS </v>
          </cell>
          <cell r="R851" t="str">
            <v xml:space="preserve">Education Studies                  </v>
          </cell>
          <cell r="S851" t="str">
            <v xml:space="preserve">MED </v>
          </cell>
          <cell r="T851" t="str">
            <v xml:space="preserve">R </v>
          </cell>
          <cell r="U851">
            <v>12</v>
          </cell>
          <cell r="V851" t="str">
            <v xml:space="preserve">ACC </v>
          </cell>
          <cell r="W851" t="str">
            <v>GADM</v>
          </cell>
          <cell r="X851" t="str">
            <v xml:space="preserve">NGR            </v>
          </cell>
          <cell r="Y851">
            <v>41564.13958333333</v>
          </cell>
          <cell r="Z851" t="str">
            <v>SOCIAL SCIENCES</v>
          </cell>
          <cell r="AA851" t="e">
            <v>#N/A</v>
          </cell>
          <cell r="AB851" t="e">
            <v>#N/A</v>
          </cell>
          <cell r="AE851" t="str">
            <v>DOMESTIC</v>
          </cell>
          <cell r="AF851">
            <v>0</v>
          </cell>
        </row>
        <row r="852">
          <cell r="A852" t="str">
            <v>A08739896</v>
          </cell>
          <cell r="B852" t="str">
            <v xml:space="preserve">Tsui, Tzuhan                       </v>
          </cell>
          <cell r="C852" t="str">
            <v>M</v>
          </cell>
          <cell r="D852" t="str">
            <v>US</v>
          </cell>
          <cell r="E852" t="str">
            <v>United States of America</v>
          </cell>
          <cell r="F852" t="str">
            <v xml:space="preserve">  </v>
          </cell>
          <cell r="G852" t="str">
            <v>GR</v>
          </cell>
          <cell r="H852" t="str">
            <v>FA13</v>
          </cell>
          <cell r="I852" t="str">
            <v>RG</v>
          </cell>
          <cell r="J852" t="str">
            <v>MA</v>
          </cell>
          <cell r="K852" t="str">
            <v>FA13</v>
          </cell>
          <cell r="L852" t="str">
            <v>FA13</v>
          </cell>
          <cell r="M852" t="str">
            <v>FA13</v>
          </cell>
          <cell r="N852" t="str">
            <v>BI77</v>
          </cell>
          <cell r="O852" t="str">
            <v xml:space="preserve">Biology   </v>
          </cell>
          <cell r="P852" t="str">
            <v xml:space="preserve">Biology                       </v>
          </cell>
          <cell r="Q852" t="str">
            <v>BIOL</v>
          </cell>
          <cell r="R852" t="str">
            <v xml:space="preserve">Biology                            </v>
          </cell>
          <cell r="S852" t="str">
            <v xml:space="preserve">MS  </v>
          </cell>
          <cell r="T852" t="str">
            <v xml:space="preserve">R </v>
          </cell>
          <cell r="U852">
            <v>12</v>
          </cell>
          <cell r="V852" t="str">
            <v xml:space="preserve">ACC </v>
          </cell>
          <cell r="W852" t="str">
            <v>GADM</v>
          </cell>
          <cell r="X852" t="str">
            <v xml:space="preserve">NGR            </v>
          </cell>
          <cell r="Y852">
            <v>41564.13958333333</v>
          </cell>
          <cell r="Z852" t="str">
            <v>BIOLOGICAL SCIENCES</v>
          </cell>
          <cell r="AA852" t="e">
            <v>#N/A</v>
          </cell>
          <cell r="AB852" t="e">
            <v>#N/A</v>
          </cell>
          <cell r="AE852" t="str">
            <v>DOMESTIC</v>
          </cell>
          <cell r="AF852">
            <v>0</v>
          </cell>
        </row>
        <row r="853">
          <cell r="A853" t="str">
            <v>A08741702</v>
          </cell>
          <cell r="B853" t="str">
            <v xml:space="preserve">Zauderer, Rebecca Allegra          </v>
          </cell>
          <cell r="C853" t="str">
            <v>F</v>
          </cell>
          <cell r="D853" t="str">
            <v>US</v>
          </cell>
          <cell r="E853" t="str">
            <v>United States of America</v>
          </cell>
          <cell r="F853" t="str">
            <v xml:space="preserve">  </v>
          </cell>
          <cell r="G853" t="str">
            <v>GR</v>
          </cell>
          <cell r="H853" t="str">
            <v>FA13</v>
          </cell>
          <cell r="I853" t="str">
            <v>RG</v>
          </cell>
          <cell r="J853" t="str">
            <v>MA</v>
          </cell>
          <cell r="K853" t="str">
            <v>FA13</v>
          </cell>
          <cell r="L853" t="str">
            <v>FA13</v>
          </cell>
          <cell r="M853" t="str">
            <v>FA13</v>
          </cell>
          <cell r="N853" t="str">
            <v>ED78</v>
          </cell>
          <cell r="O853" t="str">
            <v>MasterEduc</v>
          </cell>
          <cell r="P853" t="str">
            <v xml:space="preserve">Master of Education           </v>
          </cell>
          <cell r="Q853" t="str">
            <v xml:space="preserve">EDS </v>
          </cell>
          <cell r="R853" t="str">
            <v xml:space="preserve">Education Studies                  </v>
          </cell>
          <cell r="S853" t="str">
            <v xml:space="preserve">MED </v>
          </cell>
          <cell r="T853" t="str">
            <v xml:space="preserve">R </v>
          </cell>
          <cell r="U853">
            <v>28</v>
          </cell>
          <cell r="V853" t="str">
            <v xml:space="preserve">ACC </v>
          </cell>
          <cell r="W853" t="str">
            <v>GADM</v>
          </cell>
          <cell r="X853" t="str">
            <v xml:space="preserve">NGR            </v>
          </cell>
          <cell r="Y853">
            <v>41564.13958333333</v>
          </cell>
          <cell r="Z853" t="str">
            <v>SOCIAL SCIENCES</v>
          </cell>
          <cell r="AA853" t="e">
            <v>#N/A</v>
          </cell>
          <cell r="AB853" t="e">
            <v>#N/A</v>
          </cell>
          <cell r="AE853" t="str">
            <v>DOMESTIC</v>
          </cell>
          <cell r="AF853">
            <v>0</v>
          </cell>
        </row>
        <row r="854">
          <cell r="A854" t="str">
            <v>A08742649</v>
          </cell>
          <cell r="B854" t="str">
            <v xml:space="preserve">Zeng, Simeng                       </v>
          </cell>
          <cell r="C854" t="str">
            <v>F</v>
          </cell>
          <cell r="D854" t="str">
            <v>CN</v>
          </cell>
          <cell r="E854" t="str">
            <v>China, Peoples' Republic</v>
          </cell>
          <cell r="F854" t="str">
            <v>PR</v>
          </cell>
          <cell r="G854" t="str">
            <v>GR</v>
          </cell>
          <cell r="H854" t="str">
            <v>FA13</v>
          </cell>
          <cell r="I854" t="str">
            <v>RG</v>
          </cell>
          <cell r="J854" t="str">
            <v>MA</v>
          </cell>
          <cell r="K854" t="str">
            <v>FA13</v>
          </cell>
          <cell r="L854" t="str">
            <v>FA13</v>
          </cell>
          <cell r="M854" t="str">
            <v>FA13</v>
          </cell>
          <cell r="N854" t="str">
            <v>IR75</v>
          </cell>
          <cell r="O854" t="str">
            <v>Intl Affrs</v>
          </cell>
          <cell r="P854" t="str">
            <v xml:space="preserve">International Affairs         </v>
          </cell>
          <cell r="Q854" t="str">
            <v>IRPS</v>
          </cell>
          <cell r="R854" t="str">
            <v xml:space="preserve">Intl Relations &amp; Pacific Studies   </v>
          </cell>
          <cell r="S854" t="str">
            <v xml:space="preserve">MIA </v>
          </cell>
          <cell r="T854" t="str">
            <v xml:space="preserve">R </v>
          </cell>
          <cell r="U854">
            <v>24</v>
          </cell>
          <cell r="V854" t="str">
            <v xml:space="preserve">ACC </v>
          </cell>
          <cell r="W854" t="str">
            <v>GADM</v>
          </cell>
          <cell r="X854" t="str">
            <v xml:space="preserve">NGR            </v>
          </cell>
          <cell r="Y854">
            <v>41564.13958333333</v>
          </cell>
          <cell r="Z854" t="str">
            <v>INTERNATIONAL RELATIONS &amp; PACIFIC STUDIES</v>
          </cell>
          <cell r="AA854" t="e">
            <v>#N/A</v>
          </cell>
          <cell r="AB854" t="e">
            <v>#N/A</v>
          </cell>
          <cell r="AE854" t="str">
            <v>DOMESTIC</v>
          </cell>
          <cell r="AF854">
            <v>0</v>
          </cell>
        </row>
        <row r="855">
          <cell r="A855" t="str">
            <v>A08745936</v>
          </cell>
          <cell r="B855" t="str">
            <v xml:space="preserve">Plaut, Justin Stanley              </v>
          </cell>
          <cell r="C855" t="str">
            <v>M</v>
          </cell>
          <cell r="D855" t="str">
            <v>US</v>
          </cell>
          <cell r="E855" t="str">
            <v>United States of America</v>
          </cell>
          <cell r="F855" t="str">
            <v xml:space="preserve">  </v>
          </cell>
          <cell r="G855" t="str">
            <v>GR</v>
          </cell>
          <cell r="H855" t="str">
            <v>FA13</v>
          </cell>
          <cell r="I855" t="str">
            <v>RG</v>
          </cell>
          <cell r="J855" t="str">
            <v>D1</v>
          </cell>
          <cell r="K855" t="str">
            <v>FA13</v>
          </cell>
          <cell r="L855" t="str">
            <v>FA13</v>
          </cell>
          <cell r="M855" t="str">
            <v>FA13</v>
          </cell>
          <cell r="N855" t="str">
            <v>BE75</v>
          </cell>
          <cell r="O855" t="str">
            <v xml:space="preserve">Bioengin  </v>
          </cell>
          <cell r="P855" t="str">
            <v xml:space="preserve">Bioengineering                </v>
          </cell>
          <cell r="Q855" t="str">
            <v>BENG</v>
          </cell>
          <cell r="R855" t="str">
            <v xml:space="preserve">Bioengineering                     </v>
          </cell>
          <cell r="S855" t="str">
            <v xml:space="preserve">PHD </v>
          </cell>
          <cell r="T855" t="str">
            <v xml:space="preserve">R </v>
          </cell>
          <cell r="U855">
            <v>14</v>
          </cell>
          <cell r="V855" t="str">
            <v xml:space="preserve">ACC </v>
          </cell>
          <cell r="W855" t="str">
            <v>GADM</v>
          </cell>
          <cell r="X855" t="str">
            <v xml:space="preserve">NGR            </v>
          </cell>
          <cell r="Y855">
            <v>41564.13958333333</v>
          </cell>
          <cell r="Z855" t="str">
            <v>JACOBS SCHOOL OF ENGINEERING</v>
          </cell>
          <cell r="AA855" t="e">
            <v>#N/A</v>
          </cell>
          <cell r="AB855" t="e">
            <v>#N/A</v>
          </cell>
          <cell r="AE855" t="str">
            <v>DOMESTIC</v>
          </cell>
          <cell r="AF855">
            <v>0</v>
          </cell>
        </row>
        <row r="856">
          <cell r="A856" t="str">
            <v>A08745947</v>
          </cell>
          <cell r="B856" t="str">
            <v xml:space="preserve">Pedersen, Michael Christopher      </v>
          </cell>
          <cell r="C856" t="str">
            <v>M</v>
          </cell>
          <cell r="D856" t="str">
            <v>US</v>
          </cell>
          <cell r="E856" t="str">
            <v>United States of America</v>
          </cell>
          <cell r="F856" t="str">
            <v xml:space="preserve">  </v>
          </cell>
          <cell r="G856" t="str">
            <v>GR</v>
          </cell>
          <cell r="H856" t="str">
            <v>FA13</v>
          </cell>
          <cell r="I856" t="str">
            <v>RG</v>
          </cell>
          <cell r="J856" t="str">
            <v>MA</v>
          </cell>
          <cell r="K856" t="str">
            <v>FA13</v>
          </cell>
          <cell r="L856" t="str">
            <v>FA13</v>
          </cell>
          <cell r="M856" t="str">
            <v>FA13</v>
          </cell>
          <cell r="N856" t="str">
            <v>SE75</v>
          </cell>
          <cell r="O856" t="str">
            <v>Struct Eng</v>
          </cell>
          <cell r="P856" t="str">
            <v xml:space="preserve">Structural Engineering        </v>
          </cell>
          <cell r="Q856" t="str">
            <v xml:space="preserve">SE  </v>
          </cell>
          <cell r="R856" t="str">
            <v xml:space="preserve">Structural Engineering             </v>
          </cell>
          <cell r="S856" t="str">
            <v xml:space="preserve">MS  </v>
          </cell>
          <cell r="T856" t="str">
            <v xml:space="preserve">R </v>
          </cell>
          <cell r="U856">
            <v>14</v>
          </cell>
          <cell r="V856" t="str">
            <v xml:space="preserve">ACC </v>
          </cell>
          <cell r="W856" t="str">
            <v>GADM</v>
          </cell>
          <cell r="X856" t="str">
            <v xml:space="preserve">NGR            </v>
          </cell>
          <cell r="Y856">
            <v>41564.13958333333</v>
          </cell>
          <cell r="Z856" t="str">
            <v>JACOBS SCHOOL OF ENGINEERING</v>
          </cell>
          <cell r="AA856" t="e">
            <v>#N/A</v>
          </cell>
          <cell r="AB856" t="e">
            <v>#N/A</v>
          </cell>
          <cell r="AE856" t="str">
            <v>DOMESTIC</v>
          </cell>
          <cell r="AF856">
            <v>0</v>
          </cell>
        </row>
        <row r="857">
          <cell r="A857" t="str">
            <v>A08747252</v>
          </cell>
          <cell r="B857" t="str">
            <v xml:space="preserve">Hein, Nicholas Arthur              </v>
          </cell>
          <cell r="C857" t="str">
            <v>M</v>
          </cell>
          <cell r="D857" t="str">
            <v>US</v>
          </cell>
          <cell r="E857" t="str">
            <v>United States of America</v>
          </cell>
          <cell r="F857" t="str">
            <v xml:space="preserve">  </v>
          </cell>
          <cell r="G857" t="str">
            <v>GR</v>
          </cell>
          <cell r="H857" t="str">
            <v>FA13</v>
          </cell>
          <cell r="I857" t="str">
            <v>RG</v>
          </cell>
          <cell r="J857" t="str">
            <v>MA</v>
          </cell>
          <cell r="K857" t="str">
            <v>FA13</v>
          </cell>
          <cell r="L857" t="str">
            <v>S313</v>
          </cell>
          <cell r="M857" t="str">
            <v>FA13</v>
          </cell>
          <cell r="N857" t="str">
            <v>ED78</v>
          </cell>
          <cell r="O857" t="str">
            <v>MasterEduc</v>
          </cell>
          <cell r="P857" t="str">
            <v xml:space="preserve">Master of Education           </v>
          </cell>
          <cell r="Q857" t="str">
            <v xml:space="preserve">EDS </v>
          </cell>
          <cell r="R857" t="str">
            <v xml:space="preserve">Education Studies                  </v>
          </cell>
          <cell r="S857" t="str">
            <v xml:space="preserve">MED </v>
          </cell>
          <cell r="T857" t="str">
            <v xml:space="preserve">R </v>
          </cell>
          <cell r="U857">
            <v>12</v>
          </cell>
          <cell r="V857" t="str">
            <v xml:space="preserve">ACC </v>
          </cell>
          <cell r="W857" t="str">
            <v>GADM</v>
          </cell>
          <cell r="X857" t="str">
            <v xml:space="preserve">NGR            </v>
          </cell>
          <cell r="Y857">
            <v>41564.13958333333</v>
          </cell>
          <cell r="Z857" t="str">
            <v>SOCIAL SCIENCES</v>
          </cell>
          <cell r="AA857" t="e">
            <v>#N/A</v>
          </cell>
          <cell r="AB857" t="e">
            <v>#N/A</v>
          </cell>
          <cell r="AE857" t="str">
            <v>DOMESTIC</v>
          </cell>
          <cell r="AF857">
            <v>0</v>
          </cell>
        </row>
        <row r="858">
          <cell r="A858" t="str">
            <v>A08750653</v>
          </cell>
          <cell r="B858" t="str">
            <v xml:space="preserve">Trask, Elizabeth Margaret          </v>
          </cell>
          <cell r="C858" t="str">
            <v>F</v>
          </cell>
          <cell r="D858" t="str">
            <v>US</v>
          </cell>
          <cell r="E858" t="str">
            <v>United States of America</v>
          </cell>
          <cell r="F858" t="str">
            <v xml:space="preserve">  </v>
          </cell>
          <cell r="G858" t="str">
            <v>GR</v>
          </cell>
          <cell r="H858" t="str">
            <v>FA13</v>
          </cell>
          <cell r="I858" t="str">
            <v>RG</v>
          </cell>
          <cell r="J858" t="str">
            <v>MA</v>
          </cell>
          <cell r="K858" t="str">
            <v>FA13</v>
          </cell>
          <cell r="L858" t="str">
            <v>FA13</v>
          </cell>
          <cell r="M858" t="str">
            <v>FA13</v>
          </cell>
          <cell r="N858" t="str">
            <v>EC78</v>
          </cell>
          <cell r="O858" t="str">
            <v>ElCirc&amp;Sys</v>
          </cell>
          <cell r="P858" t="str">
            <v>Elec Eng (Electr Circuits&amp;Sys)</v>
          </cell>
          <cell r="Q858" t="str">
            <v xml:space="preserve">ECE </v>
          </cell>
          <cell r="R858" t="str">
            <v xml:space="preserve">Electrical &amp; Computer Engineering  </v>
          </cell>
          <cell r="S858" t="str">
            <v xml:space="preserve">MS  </v>
          </cell>
          <cell r="T858" t="str">
            <v xml:space="preserve">R </v>
          </cell>
          <cell r="U858">
            <v>12</v>
          </cell>
          <cell r="V858" t="str">
            <v xml:space="preserve">ACC </v>
          </cell>
          <cell r="W858" t="str">
            <v>GADM</v>
          </cell>
          <cell r="X858" t="str">
            <v xml:space="preserve">NGR            </v>
          </cell>
          <cell r="Y858">
            <v>41564.13958333333</v>
          </cell>
          <cell r="Z858" t="str">
            <v>JACOBS SCHOOL OF ENGINEERING</v>
          </cell>
          <cell r="AA858" t="e">
            <v>#N/A</v>
          </cell>
          <cell r="AB858" t="e">
            <v>#N/A</v>
          </cell>
          <cell r="AE858" t="str">
            <v>DOMESTIC</v>
          </cell>
          <cell r="AF858">
            <v>0</v>
          </cell>
        </row>
        <row r="859">
          <cell r="A859" t="str">
            <v>A08753140</v>
          </cell>
          <cell r="B859" t="str">
            <v xml:space="preserve">To, Andrew Thanh-Tam               </v>
          </cell>
          <cell r="C859" t="str">
            <v>M</v>
          </cell>
          <cell r="D859" t="str">
            <v>US</v>
          </cell>
          <cell r="E859" t="str">
            <v>United States of America</v>
          </cell>
          <cell r="F859" t="str">
            <v xml:space="preserve">  </v>
          </cell>
          <cell r="G859" t="str">
            <v>GR</v>
          </cell>
          <cell r="H859" t="str">
            <v>FA13</v>
          </cell>
          <cell r="I859" t="str">
            <v>RG</v>
          </cell>
          <cell r="J859" t="str">
            <v>MA</v>
          </cell>
          <cell r="K859" t="str">
            <v>FA13</v>
          </cell>
          <cell r="L859" t="str">
            <v>FA13</v>
          </cell>
          <cell r="M859" t="str">
            <v>FA13</v>
          </cell>
          <cell r="N859" t="str">
            <v>BI77</v>
          </cell>
          <cell r="O859" t="str">
            <v xml:space="preserve">Biology   </v>
          </cell>
          <cell r="P859" t="str">
            <v xml:space="preserve">Biology                       </v>
          </cell>
          <cell r="Q859" t="str">
            <v>BIOL</v>
          </cell>
          <cell r="R859" t="str">
            <v xml:space="preserve">Biology                            </v>
          </cell>
          <cell r="S859" t="str">
            <v xml:space="preserve">MS  </v>
          </cell>
          <cell r="T859" t="str">
            <v xml:space="preserve">R </v>
          </cell>
          <cell r="U859">
            <v>16</v>
          </cell>
          <cell r="V859" t="str">
            <v xml:space="preserve">ACC </v>
          </cell>
          <cell r="W859" t="str">
            <v>GADM</v>
          </cell>
          <cell r="X859" t="str">
            <v xml:space="preserve">NGR            </v>
          </cell>
          <cell r="Y859">
            <v>41564.13958333333</v>
          </cell>
          <cell r="Z859" t="str">
            <v>BIOLOGICAL SCIENCES</v>
          </cell>
          <cell r="AA859" t="e">
            <v>#N/A</v>
          </cell>
          <cell r="AB859" t="e">
            <v>#N/A</v>
          </cell>
          <cell r="AE859" t="str">
            <v>DOMESTIC</v>
          </cell>
          <cell r="AF859">
            <v>0</v>
          </cell>
        </row>
        <row r="860">
          <cell r="A860" t="str">
            <v>A08754039</v>
          </cell>
          <cell r="B860" t="str">
            <v xml:space="preserve">Ou-Young, Jonathan                 </v>
          </cell>
          <cell r="C860" t="str">
            <v>M</v>
          </cell>
          <cell r="D860" t="str">
            <v>US</v>
          </cell>
          <cell r="E860" t="str">
            <v>United States of America</v>
          </cell>
          <cell r="F860" t="str">
            <v xml:space="preserve">  </v>
          </cell>
          <cell r="G860" t="str">
            <v>GR</v>
          </cell>
          <cell r="H860" t="str">
            <v>FA13</v>
          </cell>
          <cell r="I860" t="str">
            <v>RG</v>
          </cell>
          <cell r="J860" t="str">
            <v>MA</v>
          </cell>
          <cell r="K860" t="str">
            <v>FA13</v>
          </cell>
          <cell r="L860" t="str">
            <v>FA13</v>
          </cell>
          <cell r="M860" t="str">
            <v>FA13</v>
          </cell>
          <cell r="N860" t="str">
            <v>EC78</v>
          </cell>
          <cell r="O860" t="str">
            <v>ElCirc&amp;Sys</v>
          </cell>
          <cell r="P860" t="str">
            <v>Elec Eng (Electr Circuits&amp;Sys)</v>
          </cell>
          <cell r="Q860" t="str">
            <v xml:space="preserve">ECE </v>
          </cell>
          <cell r="R860" t="str">
            <v xml:space="preserve">Electrical &amp; Computer Engineering  </v>
          </cell>
          <cell r="S860" t="str">
            <v xml:space="preserve">MS  </v>
          </cell>
          <cell r="T860" t="str">
            <v xml:space="preserve">R </v>
          </cell>
          <cell r="U860">
            <v>16</v>
          </cell>
          <cell r="V860" t="str">
            <v xml:space="preserve">ACC </v>
          </cell>
          <cell r="W860" t="str">
            <v>GADM</v>
          </cell>
          <cell r="X860" t="str">
            <v xml:space="preserve">NGR            </v>
          </cell>
          <cell r="Y860">
            <v>41564.13958333333</v>
          </cell>
          <cell r="Z860" t="str">
            <v>JACOBS SCHOOL OF ENGINEERING</v>
          </cell>
          <cell r="AA860" t="e">
            <v>#N/A</v>
          </cell>
          <cell r="AB860" t="e">
            <v>#N/A</v>
          </cell>
          <cell r="AE860" t="str">
            <v>DOMESTIC</v>
          </cell>
          <cell r="AF860">
            <v>0</v>
          </cell>
        </row>
        <row r="861">
          <cell r="A861" t="str">
            <v>A08777423</v>
          </cell>
          <cell r="B861" t="str">
            <v xml:space="preserve">Liu, Jeffrey Robert                </v>
          </cell>
          <cell r="C861" t="str">
            <v>M</v>
          </cell>
          <cell r="D861" t="str">
            <v>US</v>
          </cell>
          <cell r="E861" t="str">
            <v>United States of America</v>
          </cell>
          <cell r="F861" t="str">
            <v xml:space="preserve">  </v>
          </cell>
          <cell r="G861" t="str">
            <v>GR</v>
          </cell>
          <cell r="H861" t="str">
            <v>FA13</v>
          </cell>
          <cell r="I861" t="str">
            <v>RG</v>
          </cell>
          <cell r="J861" t="str">
            <v>MA</v>
          </cell>
          <cell r="K861" t="str">
            <v>FA13</v>
          </cell>
          <cell r="L861" t="str">
            <v>FA13</v>
          </cell>
          <cell r="M861" t="str">
            <v>FA13</v>
          </cell>
          <cell r="N861" t="str">
            <v>BI77</v>
          </cell>
          <cell r="O861" t="str">
            <v xml:space="preserve">Biology   </v>
          </cell>
          <cell r="P861" t="str">
            <v xml:space="preserve">Biology                       </v>
          </cell>
          <cell r="Q861" t="str">
            <v>BIOL</v>
          </cell>
          <cell r="R861" t="str">
            <v xml:space="preserve">Biology                            </v>
          </cell>
          <cell r="S861" t="str">
            <v xml:space="preserve">MS  </v>
          </cell>
          <cell r="T861" t="str">
            <v xml:space="preserve">R </v>
          </cell>
          <cell r="U861">
            <v>12</v>
          </cell>
          <cell r="V861" t="str">
            <v xml:space="preserve">ACC </v>
          </cell>
          <cell r="W861" t="str">
            <v>GADM</v>
          </cell>
          <cell r="X861" t="str">
            <v xml:space="preserve">NGR            </v>
          </cell>
          <cell r="Y861">
            <v>41564.13958333333</v>
          </cell>
          <cell r="Z861" t="str">
            <v>BIOLOGICAL SCIENCES</v>
          </cell>
          <cell r="AA861" t="e">
            <v>#N/A</v>
          </cell>
          <cell r="AB861" t="e">
            <v>#N/A</v>
          </cell>
          <cell r="AE861" t="str">
            <v>DOMESTIC</v>
          </cell>
          <cell r="AF861">
            <v>0</v>
          </cell>
        </row>
        <row r="862">
          <cell r="A862" t="str">
            <v>A08778548</v>
          </cell>
          <cell r="B862" t="str">
            <v xml:space="preserve">Pham, An Thuy                      </v>
          </cell>
          <cell r="C862" t="str">
            <v>F</v>
          </cell>
          <cell r="D862" t="str">
            <v>US</v>
          </cell>
          <cell r="E862" t="str">
            <v>United States of America</v>
          </cell>
          <cell r="F862" t="str">
            <v xml:space="preserve">  </v>
          </cell>
          <cell r="G862" t="str">
            <v>GR</v>
          </cell>
          <cell r="H862" t="str">
            <v>FA13</v>
          </cell>
          <cell r="I862" t="str">
            <v>RG</v>
          </cell>
          <cell r="J862" t="str">
            <v>MA</v>
          </cell>
          <cell r="K862" t="str">
            <v>FA13</v>
          </cell>
          <cell r="L862" t="str">
            <v>FA13</v>
          </cell>
          <cell r="M862" t="str">
            <v>FA13</v>
          </cell>
          <cell r="N862" t="str">
            <v>ED78</v>
          </cell>
          <cell r="O862" t="str">
            <v>MasterEduc</v>
          </cell>
          <cell r="P862" t="str">
            <v xml:space="preserve">Master of Education           </v>
          </cell>
          <cell r="Q862" t="str">
            <v xml:space="preserve">EDS </v>
          </cell>
          <cell r="R862" t="str">
            <v xml:space="preserve">Education Studies                  </v>
          </cell>
          <cell r="S862" t="str">
            <v xml:space="preserve">MED </v>
          </cell>
          <cell r="T862" t="str">
            <v xml:space="preserve">R </v>
          </cell>
          <cell r="U862">
            <v>28</v>
          </cell>
          <cell r="V862" t="str">
            <v xml:space="preserve">ACC </v>
          </cell>
          <cell r="W862" t="str">
            <v>GADM</v>
          </cell>
          <cell r="X862" t="str">
            <v xml:space="preserve">NGR            </v>
          </cell>
          <cell r="Y862">
            <v>41564.13958333333</v>
          </cell>
          <cell r="Z862" t="str">
            <v>SOCIAL SCIENCES</v>
          </cell>
          <cell r="AA862" t="e">
            <v>#N/A</v>
          </cell>
          <cell r="AB862" t="e">
            <v>#N/A</v>
          </cell>
          <cell r="AE862" t="str">
            <v>DOMESTIC</v>
          </cell>
          <cell r="AF862">
            <v>0</v>
          </cell>
        </row>
        <row r="863">
          <cell r="A863" t="str">
            <v>A08778828</v>
          </cell>
          <cell r="B863" t="str">
            <v xml:space="preserve">Kappe, Aaron James                 </v>
          </cell>
          <cell r="C863" t="str">
            <v>M</v>
          </cell>
          <cell r="D863" t="str">
            <v>US</v>
          </cell>
          <cell r="E863" t="str">
            <v>United States of America</v>
          </cell>
          <cell r="F863" t="str">
            <v xml:space="preserve">  </v>
          </cell>
          <cell r="G863" t="str">
            <v>GR</v>
          </cell>
          <cell r="H863" t="str">
            <v>FA13</v>
          </cell>
          <cell r="I863" t="str">
            <v>RG</v>
          </cell>
          <cell r="J863" t="str">
            <v>MA</v>
          </cell>
          <cell r="K863" t="str">
            <v>FA13</v>
          </cell>
          <cell r="L863" t="str">
            <v>FA13</v>
          </cell>
          <cell r="M863" t="str">
            <v>FA13</v>
          </cell>
          <cell r="N863" t="str">
            <v>BI77</v>
          </cell>
          <cell r="O863" t="str">
            <v xml:space="preserve">Biology   </v>
          </cell>
          <cell r="P863" t="str">
            <v xml:space="preserve">Biology                       </v>
          </cell>
          <cell r="Q863" t="str">
            <v>BIOL</v>
          </cell>
          <cell r="R863" t="str">
            <v xml:space="preserve">Biology                            </v>
          </cell>
          <cell r="S863" t="str">
            <v xml:space="preserve">MS  </v>
          </cell>
          <cell r="T863" t="str">
            <v xml:space="preserve">R </v>
          </cell>
          <cell r="U863">
            <v>12</v>
          </cell>
          <cell r="V863" t="str">
            <v xml:space="preserve">ACC </v>
          </cell>
          <cell r="W863" t="str">
            <v>GADM</v>
          </cell>
          <cell r="X863" t="str">
            <v xml:space="preserve">NGR            </v>
          </cell>
          <cell r="Y863">
            <v>41564.13958333333</v>
          </cell>
          <cell r="Z863" t="str">
            <v>BIOLOGICAL SCIENCES</v>
          </cell>
          <cell r="AA863" t="e">
            <v>#N/A</v>
          </cell>
          <cell r="AB863" t="e">
            <v>#N/A</v>
          </cell>
          <cell r="AE863" t="str">
            <v>DOMESTIC</v>
          </cell>
          <cell r="AF863">
            <v>0</v>
          </cell>
        </row>
        <row r="864">
          <cell r="A864" t="str">
            <v>A08780761</v>
          </cell>
          <cell r="B864" t="str">
            <v xml:space="preserve">Chen, Angeline D                   </v>
          </cell>
          <cell r="C864" t="str">
            <v>F</v>
          </cell>
          <cell r="D864" t="str">
            <v>US</v>
          </cell>
          <cell r="E864" t="str">
            <v>United States of America</v>
          </cell>
          <cell r="F864" t="str">
            <v xml:space="preserve">  </v>
          </cell>
          <cell r="G864" t="str">
            <v>GR</v>
          </cell>
          <cell r="H864" t="str">
            <v>FA13</v>
          </cell>
          <cell r="I864" t="str">
            <v>RG</v>
          </cell>
          <cell r="J864" t="str">
            <v>MA</v>
          </cell>
          <cell r="K864" t="str">
            <v>FA13</v>
          </cell>
          <cell r="L864" t="str">
            <v>FA13</v>
          </cell>
          <cell r="M864" t="str">
            <v>FA13</v>
          </cell>
          <cell r="N864" t="str">
            <v>IR75</v>
          </cell>
          <cell r="O864" t="str">
            <v>Intl Affrs</v>
          </cell>
          <cell r="P864" t="str">
            <v xml:space="preserve">International Affairs         </v>
          </cell>
          <cell r="Q864" t="str">
            <v>IRPS</v>
          </cell>
          <cell r="R864" t="str">
            <v xml:space="preserve">Intl Relations &amp; Pacific Studies   </v>
          </cell>
          <cell r="S864" t="str">
            <v xml:space="preserve">MIA </v>
          </cell>
          <cell r="T864" t="str">
            <v xml:space="preserve">N </v>
          </cell>
          <cell r="U864">
            <v>16</v>
          </cell>
          <cell r="V864" t="str">
            <v xml:space="preserve">ACC </v>
          </cell>
          <cell r="W864" t="str">
            <v>GADM</v>
          </cell>
          <cell r="X864" t="str">
            <v xml:space="preserve">NGR            </v>
          </cell>
          <cell r="Y864">
            <v>41564.13958333333</v>
          </cell>
          <cell r="Z864" t="str">
            <v>INTERNATIONAL RELATIONS &amp; PACIFIC STUDIES</v>
          </cell>
          <cell r="AA864" t="e">
            <v>#N/A</v>
          </cell>
          <cell r="AB864" t="e">
            <v>#N/A</v>
          </cell>
          <cell r="AE864" t="str">
            <v>DOMESTIC</v>
          </cell>
          <cell r="AF864">
            <v>0</v>
          </cell>
        </row>
        <row r="865">
          <cell r="A865" t="str">
            <v>A08802938</v>
          </cell>
          <cell r="B865" t="str">
            <v xml:space="preserve">Hin, Dunant                        </v>
          </cell>
          <cell r="C865" t="str">
            <v>M</v>
          </cell>
          <cell r="D865" t="str">
            <v>US</v>
          </cell>
          <cell r="E865" t="str">
            <v>United States of America</v>
          </cell>
          <cell r="F865" t="str">
            <v xml:space="preserve">  </v>
          </cell>
          <cell r="G865" t="str">
            <v>GR</v>
          </cell>
          <cell r="H865" t="str">
            <v>FA13</v>
          </cell>
          <cell r="I865" t="str">
            <v>RG</v>
          </cell>
          <cell r="J865" t="str">
            <v>MA</v>
          </cell>
          <cell r="K865" t="str">
            <v>FA13</v>
          </cell>
          <cell r="L865" t="str">
            <v>S313</v>
          </cell>
          <cell r="M865" t="str">
            <v>FA13</v>
          </cell>
          <cell r="N865" t="str">
            <v>ED78</v>
          </cell>
          <cell r="O865" t="str">
            <v>MasterEduc</v>
          </cell>
          <cell r="P865" t="str">
            <v xml:space="preserve">Master of Education           </v>
          </cell>
          <cell r="Q865" t="str">
            <v xml:space="preserve">EDS </v>
          </cell>
          <cell r="R865" t="str">
            <v xml:space="preserve">Education Studies                  </v>
          </cell>
          <cell r="S865" t="str">
            <v xml:space="preserve">MED </v>
          </cell>
          <cell r="T865" t="str">
            <v xml:space="preserve">R </v>
          </cell>
          <cell r="U865">
            <v>12</v>
          </cell>
          <cell r="V865" t="str">
            <v xml:space="preserve">ACC </v>
          </cell>
          <cell r="W865" t="str">
            <v>GADM</v>
          </cell>
          <cell r="X865" t="str">
            <v xml:space="preserve">NGR            </v>
          </cell>
          <cell r="Y865">
            <v>41564.13958333333</v>
          </cell>
          <cell r="Z865" t="str">
            <v>SOCIAL SCIENCES</v>
          </cell>
          <cell r="AA865" t="e">
            <v>#N/A</v>
          </cell>
          <cell r="AB865" t="e">
            <v>#N/A</v>
          </cell>
          <cell r="AE865" t="str">
            <v>DOMESTIC</v>
          </cell>
          <cell r="AF865">
            <v>0</v>
          </cell>
        </row>
        <row r="866">
          <cell r="A866" t="str">
            <v>A08811470</v>
          </cell>
          <cell r="B866" t="str">
            <v xml:space="preserve">Khan, Rameez                       </v>
          </cell>
          <cell r="C866" t="str">
            <v>M</v>
          </cell>
          <cell r="D866" t="str">
            <v>US</v>
          </cell>
          <cell r="E866" t="str">
            <v>United States of America</v>
          </cell>
          <cell r="F866" t="str">
            <v xml:space="preserve">  </v>
          </cell>
          <cell r="G866" t="str">
            <v>GR</v>
          </cell>
          <cell r="H866" t="str">
            <v>FA13</v>
          </cell>
          <cell r="I866" t="str">
            <v>RG</v>
          </cell>
          <cell r="J866" t="str">
            <v>MA</v>
          </cell>
          <cell r="K866" t="str">
            <v>FA13</v>
          </cell>
          <cell r="L866" t="str">
            <v>FA13</v>
          </cell>
          <cell r="M866" t="str">
            <v>FA13</v>
          </cell>
          <cell r="N866" t="str">
            <v>ED78</v>
          </cell>
          <cell r="O866" t="str">
            <v>MasterEduc</v>
          </cell>
          <cell r="P866" t="str">
            <v xml:space="preserve">Master of Education           </v>
          </cell>
          <cell r="Q866" t="str">
            <v xml:space="preserve">EDS </v>
          </cell>
          <cell r="R866" t="str">
            <v xml:space="preserve">Education Studies                  </v>
          </cell>
          <cell r="S866" t="str">
            <v xml:space="preserve">MED </v>
          </cell>
          <cell r="T866" t="str">
            <v xml:space="preserve">R </v>
          </cell>
          <cell r="U866">
            <v>14</v>
          </cell>
          <cell r="V866" t="str">
            <v xml:space="preserve">ACC </v>
          </cell>
          <cell r="W866" t="str">
            <v>GADM</v>
          </cell>
          <cell r="X866" t="str">
            <v xml:space="preserve">NGR            </v>
          </cell>
          <cell r="Y866">
            <v>41564.13958333333</v>
          </cell>
          <cell r="Z866" t="str">
            <v>SOCIAL SCIENCES</v>
          </cell>
          <cell r="AA866" t="e">
            <v>#N/A</v>
          </cell>
          <cell r="AB866" t="e">
            <v>#N/A</v>
          </cell>
          <cell r="AE866" t="str">
            <v>DOMESTIC</v>
          </cell>
          <cell r="AF866">
            <v>0</v>
          </cell>
        </row>
        <row r="867">
          <cell r="A867" t="str">
            <v>A08811575</v>
          </cell>
          <cell r="B867" t="str">
            <v xml:space="preserve">Batalov, Olga                      </v>
          </cell>
          <cell r="C867" t="str">
            <v>F</v>
          </cell>
          <cell r="D867" t="str">
            <v>US</v>
          </cell>
          <cell r="E867" t="str">
            <v>United States of America</v>
          </cell>
          <cell r="F867" t="str">
            <v xml:space="preserve">  </v>
          </cell>
          <cell r="G867" t="str">
            <v>GR</v>
          </cell>
          <cell r="H867" t="str">
            <v>FA13</v>
          </cell>
          <cell r="I867" t="str">
            <v>RG</v>
          </cell>
          <cell r="J867" t="str">
            <v>MA</v>
          </cell>
          <cell r="K867" t="str">
            <v>FA12</v>
          </cell>
          <cell r="L867" t="str">
            <v>FA12</v>
          </cell>
          <cell r="M867" t="str">
            <v>FA13</v>
          </cell>
          <cell r="N867" t="str">
            <v>BI77</v>
          </cell>
          <cell r="O867" t="str">
            <v xml:space="preserve">Biology   </v>
          </cell>
          <cell r="P867" t="str">
            <v xml:space="preserve">Biology                       </v>
          </cell>
          <cell r="Q867" t="str">
            <v>BIOL</v>
          </cell>
          <cell r="R867" t="str">
            <v xml:space="preserve">Biology                            </v>
          </cell>
          <cell r="S867" t="str">
            <v xml:space="preserve">MS  </v>
          </cell>
          <cell r="T867" t="str">
            <v xml:space="preserve">R </v>
          </cell>
          <cell r="U867">
            <v>12</v>
          </cell>
          <cell r="V867" t="str">
            <v>NULL</v>
          </cell>
          <cell r="W867" t="str">
            <v>NULL</v>
          </cell>
          <cell r="X867" t="str">
            <v xml:space="preserve">CGR            </v>
          </cell>
          <cell r="Y867">
            <v>41564.13958333333</v>
          </cell>
          <cell r="Z867" t="str">
            <v>BIOLOGICAL SCIENCES</v>
          </cell>
          <cell r="AA867" t="e">
            <v>#N/A</v>
          </cell>
          <cell r="AB867" t="e">
            <v>#N/A</v>
          </cell>
          <cell r="AE867" t="str">
            <v>DOMESTIC</v>
          </cell>
          <cell r="AF867">
            <v>0</v>
          </cell>
        </row>
        <row r="868">
          <cell r="A868" t="str">
            <v>A08814466</v>
          </cell>
          <cell r="B868" t="str">
            <v xml:space="preserve">Hasegawa, Douglas Tomohiro         </v>
          </cell>
          <cell r="C868" t="str">
            <v>M</v>
          </cell>
          <cell r="D868" t="str">
            <v>US</v>
          </cell>
          <cell r="E868" t="str">
            <v>United States of America</v>
          </cell>
          <cell r="F868" t="str">
            <v xml:space="preserve">  </v>
          </cell>
          <cell r="G868" t="str">
            <v>GR</v>
          </cell>
          <cell r="H868" t="str">
            <v>FA13</v>
          </cell>
          <cell r="I868" t="str">
            <v>RG</v>
          </cell>
          <cell r="J868" t="str">
            <v>MA</v>
          </cell>
          <cell r="K868" t="str">
            <v>FA13</v>
          </cell>
          <cell r="L868" t="str">
            <v>FA13</v>
          </cell>
          <cell r="M868" t="str">
            <v>FA13</v>
          </cell>
          <cell r="N868" t="str">
            <v>BE75</v>
          </cell>
          <cell r="O868" t="str">
            <v xml:space="preserve">Bioengin  </v>
          </cell>
          <cell r="P868" t="str">
            <v xml:space="preserve">Bioengineering                </v>
          </cell>
          <cell r="Q868" t="str">
            <v>BENG</v>
          </cell>
          <cell r="R868" t="str">
            <v xml:space="preserve">Bioengineering                     </v>
          </cell>
          <cell r="S868" t="str">
            <v>MENG</v>
          </cell>
          <cell r="T868" t="str">
            <v xml:space="preserve">R </v>
          </cell>
          <cell r="U868">
            <v>16</v>
          </cell>
          <cell r="V868" t="str">
            <v xml:space="preserve">ACC </v>
          </cell>
          <cell r="W868" t="str">
            <v>GADM</v>
          </cell>
          <cell r="X868" t="str">
            <v xml:space="preserve">NGR            </v>
          </cell>
          <cell r="Y868">
            <v>41564.13958333333</v>
          </cell>
          <cell r="Z868" t="str">
            <v>JACOBS SCHOOL OF ENGINEERING</v>
          </cell>
          <cell r="AA868" t="e">
            <v>#N/A</v>
          </cell>
          <cell r="AB868" t="e">
            <v>#N/A</v>
          </cell>
          <cell r="AE868" t="str">
            <v>DOMESTIC</v>
          </cell>
          <cell r="AF868">
            <v>0</v>
          </cell>
        </row>
        <row r="869">
          <cell r="A869" t="str">
            <v>A08820350</v>
          </cell>
          <cell r="B869" t="str">
            <v xml:space="preserve">Munda, Rachel Janice Lim           </v>
          </cell>
          <cell r="C869" t="str">
            <v>F</v>
          </cell>
          <cell r="D869" t="str">
            <v>US</v>
          </cell>
          <cell r="E869" t="str">
            <v>United States of America</v>
          </cell>
          <cell r="F869" t="str">
            <v xml:space="preserve">  </v>
          </cell>
          <cell r="G869" t="str">
            <v>GR</v>
          </cell>
          <cell r="H869" t="str">
            <v>FA13</v>
          </cell>
          <cell r="I869" t="str">
            <v>RG</v>
          </cell>
          <cell r="J869" t="str">
            <v>MA</v>
          </cell>
          <cell r="K869" t="str">
            <v>FA13</v>
          </cell>
          <cell r="L869" t="str">
            <v>FA13</v>
          </cell>
          <cell r="M869" t="str">
            <v>FA13</v>
          </cell>
          <cell r="N869" t="str">
            <v>SI76</v>
          </cell>
          <cell r="O869" t="str">
            <v>Earth Scis</v>
          </cell>
          <cell r="P869" t="str">
            <v xml:space="preserve">Earth Sciences                </v>
          </cell>
          <cell r="Q869" t="str">
            <v xml:space="preserve">SIO </v>
          </cell>
          <cell r="R869" t="str">
            <v>Scripps Institution of Oceanography</v>
          </cell>
          <cell r="S869" t="str">
            <v xml:space="preserve">MS  </v>
          </cell>
          <cell r="T869" t="str">
            <v xml:space="preserve">R </v>
          </cell>
          <cell r="U869">
            <v>18</v>
          </cell>
          <cell r="V869" t="str">
            <v xml:space="preserve">ACC </v>
          </cell>
          <cell r="W869" t="str">
            <v>GADM</v>
          </cell>
          <cell r="X869" t="str">
            <v xml:space="preserve">NGR            </v>
          </cell>
          <cell r="Y869">
            <v>41564.13958333333</v>
          </cell>
          <cell r="Z869" t="str">
            <v>SCRIPPS INSTITUTE OF OCEANOGRAPHY</v>
          </cell>
          <cell r="AA869" t="e">
            <v>#N/A</v>
          </cell>
          <cell r="AB869" t="e">
            <v>#N/A</v>
          </cell>
          <cell r="AE869" t="str">
            <v>DOMESTIC</v>
          </cell>
          <cell r="AF869">
            <v>0</v>
          </cell>
        </row>
        <row r="870">
          <cell r="A870" t="str">
            <v>A08823871</v>
          </cell>
          <cell r="B870" t="str">
            <v xml:space="preserve">Li, John                           </v>
          </cell>
          <cell r="C870" t="str">
            <v>M</v>
          </cell>
          <cell r="D870" t="str">
            <v>US</v>
          </cell>
          <cell r="E870" t="str">
            <v>United States of America</v>
          </cell>
          <cell r="F870" t="str">
            <v xml:space="preserve">  </v>
          </cell>
          <cell r="G870" t="str">
            <v>GR</v>
          </cell>
          <cell r="H870" t="str">
            <v>FA13</v>
          </cell>
          <cell r="I870" t="str">
            <v>RG</v>
          </cell>
          <cell r="J870" t="str">
            <v>MA</v>
          </cell>
          <cell r="K870" t="str">
            <v>FA13</v>
          </cell>
          <cell r="L870" t="str">
            <v>FA13</v>
          </cell>
          <cell r="M870" t="str">
            <v>FA13</v>
          </cell>
          <cell r="N870" t="str">
            <v>SE75</v>
          </cell>
          <cell r="O870" t="str">
            <v>Struct Eng</v>
          </cell>
          <cell r="P870" t="str">
            <v xml:space="preserve">Structural Engineering        </v>
          </cell>
          <cell r="Q870" t="str">
            <v xml:space="preserve">SE  </v>
          </cell>
          <cell r="R870" t="str">
            <v xml:space="preserve">Structural Engineering             </v>
          </cell>
          <cell r="S870" t="str">
            <v xml:space="preserve">MS  </v>
          </cell>
          <cell r="T870" t="str">
            <v xml:space="preserve">R </v>
          </cell>
          <cell r="U870">
            <v>12</v>
          </cell>
          <cell r="V870" t="str">
            <v xml:space="preserve">ACC </v>
          </cell>
          <cell r="W870" t="str">
            <v>GADM</v>
          </cell>
          <cell r="X870" t="str">
            <v xml:space="preserve">NGR            </v>
          </cell>
          <cell r="Y870">
            <v>41564.13958333333</v>
          </cell>
          <cell r="Z870" t="str">
            <v>JACOBS SCHOOL OF ENGINEERING</v>
          </cell>
          <cell r="AA870" t="e">
            <v>#N/A</v>
          </cell>
          <cell r="AB870" t="e">
            <v>#N/A</v>
          </cell>
          <cell r="AE870" t="str">
            <v>DOMESTIC</v>
          </cell>
          <cell r="AF870">
            <v>0</v>
          </cell>
        </row>
        <row r="871">
          <cell r="A871" t="str">
            <v>A08824909</v>
          </cell>
          <cell r="B871" t="str">
            <v xml:space="preserve">Tee-Sy, Jill Pailma                </v>
          </cell>
          <cell r="C871" t="str">
            <v>F</v>
          </cell>
          <cell r="D871" t="str">
            <v>US</v>
          </cell>
          <cell r="E871" t="str">
            <v>United States of America</v>
          </cell>
          <cell r="F871" t="str">
            <v xml:space="preserve">  </v>
          </cell>
          <cell r="G871" t="str">
            <v>GR</v>
          </cell>
          <cell r="H871" t="str">
            <v>FA13</v>
          </cell>
          <cell r="I871" t="str">
            <v>RG</v>
          </cell>
          <cell r="J871" t="str">
            <v>MA</v>
          </cell>
          <cell r="K871" t="str">
            <v>FA13</v>
          </cell>
          <cell r="L871" t="str">
            <v>FA13</v>
          </cell>
          <cell r="M871" t="str">
            <v>FA13</v>
          </cell>
          <cell r="N871" t="str">
            <v>CH75</v>
          </cell>
          <cell r="O871" t="str">
            <v xml:space="preserve">Chemistry </v>
          </cell>
          <cell r="P871" t="str">
            <v xml:space="preserve">Chemistry                     </v>
          </cell>
          <cell r="Q871" t="str">
            <v>CHEM</v>
          </cell>
          <cell r="R871" t="str">
            <v xml:space="preserve">Chemistry and Biochemistry         </v>
          </cell>
          <cell r="S871" t="str">
            <v xml:space="preserve">MS  </v>
          </cell>
          <cell r="T871" t="str">
            <v xml:space="preserve">R </v>
          </cell>
          <cell r="U871">
            <v>14</v>
          </cell>
          <cell r="V871" t="str">
            <v xml:space="preserve">ACC </v>
          </cell>
          <cell r="W871" t="str">
            <v>GADM</v>
          </cell>
          <cell r="X871" t="str">
            <v xml:space="preserve">NGR            </v>
          </cell>
          <cell r="Y871">
            <v>41564.13958333333</v>
          </cell>
          <cell r="Z871" t="str">
            <v>PHYSICAL SCIENCES</v>
          </cell>
          <cell r="AA871" t="e">
            <v>#N/A</v>
          </cell>
          <cell r="AB871" t="e">
            <v>#N/A</v>
          </cell>
          <cell r="AE871" t="str">
            <v>DOMESTIC</v>
          </cell>
          <cell r="AF871">
            <v>0</v>
          </cell>
        </row>
        <row r="872">
          <cell r="A872" t="str">
            <v>A08826491</v>
          </cell>
          <cell r="B872" t="str">
            <v xml:space="preserve">Orozco-Gamboa, Crystal             </v>
          </cell>
          <cell r="C872" t="str">
            <v>F</v>
          </cell>
          <cell r="D872" t="str">
            <v>US</v>
          </cell>
          <cell r="E872" t="str">
            <v>United States of America</v>
          </cell>
          <cell r="F872" t="str">
            <v xml:space="preserve">  </v>
          </cell>
          <cell r="G872" t="str">
            <v>GR</v>
          </cell>
          <cell r="H872" t="str">
            <v>FA13</v>
          </cell>
          <cell r="I872" t="str">
            <v>RG</v>
          </cell>
          <cell r="J872" t="str">
            <v>MA</v>
          </cell>
          <cell r="K872" t="str">
            <v>FA13</v>
          </cell>
          <cell r="L872" t="str">
            <v>FA13</v>
          </cell>
          <cell r="M872" t="str">
            <v>FA13</v>
          </cell>
          <cell r="N872" t="str">
            <v>ED78</v>
          </cell>
          <cell r="O872" t="str">
            <v>MasterEduc</v>
          </cell>
          <cell r="P872" t="str">
            <v xml:space="preserve">Master of Education           </v>
          </cell>
          <cell r="Q872" t="str">
            <v xml:space="preserve">EDS </v>
          </cell>
          <cell r="R872" t="str">
            <v xml:space="preserve">Education Studies                  </v>
          </cell>
          <cell r="S872" t="str">
            <v xml:space="preserve">MED </v>
          </cell>
          <cell r="T872" t="str">
            <v xml:space="preserve">R </v>
          </cell>
          <cell r="U872">
            <v>28</v>
          </cell>
          <cell r="V872" t="str">
            <v xml:space="preserve">ACC </v>
          </cell>
          <cell r="W872" t="str">
            <v>GADM</v>
          </cell>
          <cell r="X872" t="str">
            <v xml:space="preserve">NGR            </v>
          </cell>
          <cell r="Y872">
            <v>41564.13958333333</v>
          </cell>
          <cell r="Z872" t="str">
            <v>SOCIAL SCIENCES</v>
          </cell>
          <cell r="AA872" t="e">
            <v>#N/A</v>
          </cell>
          <cell r="AB872" t="e">
            <v>#N/A</v>
          </cell>
          <cell r="AE872" t="str">
            <v>DOMESTIC</v>
          </cell>
          <cell r="AF872">
            <v>0</v>
          </cell>
        </row>
        <row r="873">
          <cell r="A873" t="str">
            <v>A08829796</v>
          </cell>
          <cell r="B873" t="str">
            <v xml:space="preserve">Ledesma, Stephen Edryl Lorenzo     </v>
          </cell>
          <cell r="C873" t="str">
            <v>M</v>
          </cell>
          <cell r="D873" t="str">
            <v>US</v>
          </cell>
          <cell r="E873" t="str">
            <v>United States of America</v>
          </cell>
          <cell r="F873" t="str">
            <v xml:space="preserve">  </v>
          </cell>
          <cell r="G873" t="str">
            <v>GR</v>
          </cell>
          <cell r="H873" t="str">
            <v>FA13</v>
          </cell>
          <cell r="I873" t="str">
            <v>RG</v>
          </cell>
          <cell r="J873" t="str">
            <v>MA</v>
          </cell>
          <cell r="K873" t="str">
            <v>FA13</v>
          </cell>
          <cell r="L873" t="str">
            <v>FA13</v>
          </cell>
          <cell r="M873" t="str">
            <v>FA13</v>
          </cell>
          <cell r="N873" t="str">
            <v>ED78</v>
          </cell>
          <cell r="O873" t="str">
            <v>MasterEduc</v>
          </cell>
          <cell r="P873" t="str">
            <v xml:space="preserve">Master of Education           </v>
          </cell>
          <cell r="Q873" t="str">
            <v xml:space="preserve">EDS </v>
          </cell>
          <cell r="R873" t="str">
            <v xml:space="preserve">Education Studies                  </v>
          </cell>
          <cell r="S873" t="str">
            <v xml:space="preserve">MED </v>
          </cell>
          <cell r="T873" t="str">
            <v xml:space="preserve">R </v>
          </cell>
          <cell r="U873">
            <v>32</v>
          </cell>
          <cell r="V873" t="str">
            <v xml:space="preserve">ACC </v>
          </cell>
          <cell r="W873" t="str">
            <v>GADM</v>
          </cell>
          <cell r="X873" t="str">
            <v xml:space="preserve">NGR            </v>
          </cell>
          <cell r="Y873">
            <v>41564.13958333333</v>
          </cell>
          <cell r="Z873" t="str">
            <v>SOCIAL SCIENCES</v>
          </cell>
          <cell r="AA873" t="e">
            <v>#N/A</v>
          </cell>
          <cell r="AB873" t="e">
            <v>#N/A</v>
          </cell>
          <cell r="AE873" t="str">
            <v>DOMESTIC</v>
          </cell>
          <cell r="AF873">
            <v>0</v>
          </cell>
        </row>
        <row r="874">
          <cell r="A874" t="str">
            <v>A08839509</v>
          </cell>
          <cell r="B874" t="str">
            <v xml:space="preserve">Davidson, Charles Woodruff         </v>
          </cell>
          <cell r="C874" t="str">
            <v>M</v>
          </cell>
          <cell r="D874" t="str">
            <v>US</v>
          </cell>
          <cell r="E874" t="str">
            <v>United States of America</v>
          </cell>
          <cell r="F874" t="str">
            <v xml:space="preserve">  </v>
          </cell>
          <cell r="G874" t="str">
            <v>GR</v>
          </cell>
          <cell r="H874" t="str">
            <v>FA13</v>
          </cell>
          <cell r="I874" t="str">
            <v>RG</v>
          </cell>
          <cell r="J874" t="str">
            <v>MA</v>
          </cell>
          <cell r="K874" t="str">
            <v>FA13</v>
          </cell>
          <cell r="L874" t="str">
            <v>FA13</v>
          </cell>
          <cell r="M874" t="str">
            <v>FA13</v>
          </cell>
          <cell r="N874" t="str">
            <v>SI76</v>
          </cell>
          <cell r="O874" t="str">
            <v>Earth Scis</v>
          </cell>
          <cell r="P874" t="str">
            <v xml:space="preserve">Earth Sciences                </v>
          </cell>
          <cell r="Q874" t="str">
            <v xml:space="preserve">SIO </v>
          </cell>
          <cell r="R874" t="str">
            <v>Scripps Institution of Oceanography</v>
          </cell>
          <cell r="S874" t="str">
            <v xml:space="preserve">MS  </v>
          </cell>
          <cell r="T874" t="str">
            <v xml:space="preserve">R </v>
          </cell>
          <cell r="U874">
            <v>16</v>
          </cell>
          <cell r="V874" t="str">
            <v xml:space="preserve">ACC </v>
          </cell>
          <cell r="W874" t="str">
            <v>GADM</v>
          </cell>
          <cell r="X874" t="str">
            <v xml:space="preserve">NGR            </v>
          </cell>
          <cell r="Y874">
            <v>41564.13958333333</v>
          </cell>
          <cell r="Z874" t="str">
            <v>SCRIPPS INSTITUTE OF OCEANOGRAPHY</v>
          </cell>
          <cell r="AA874" t="e">
            <v>#N/A</v>
          </cell>
          <cell r="AB874" t="e">
            <v>#N/A</v>
          </cell>
          <cell r="AE874" t="str">
            <v>DOMESTIC</v>
          </cell>
          <cell r="AF874">
            <v>0</v>
          </cell>
        </row>
        <row r="875">
          <cell r="A875" t="str">
            <v>A08846708</v>
          </cell>
          <cell r="B875" t="str">
            <v xml:space="preserve">Jiang, Maggie Yangyang             </v>
          </cell>
          <cell r="C875" t="str">
            <v>F</v>
          </cell>
          <cell r="D875" t="str">
            <v>US</v>
          </cell>
          <cell r="E875" t="str">
            <v>United States of America</v>
          </cell>
          <cell r="F875" t="str">
            <v xml:space="preserve">  </v>
          </cell>
          <cell r="G875" t="str">
            <v>GR</v>
          </cell>
          <cell r="H875" t="str">
            <v>FA13</v>
          </cell>
          <cell r="I875" t="str">
            <v>RG</v>
          </cell>
          <cell r="J875" t="str">
            <v>MA</v>
          </cell>
          <cell r="K875" t="str">
            <v>FA13</v>
          </cell>
          <cell r="L875" t="str">
            <v>FA13</v>
          </cell>
          <cell r="M875" t="str">
            <v>FA13</v>
          </cell>
          <cell r="N875" t="str">
            <v>BI77</v>
          </cell>
          <cell r="O875" t="str">
            <v xml:space="preserve">Biology   </v>
          </cell>
          <cell r="P875" t="str">
            <v xml:space="preserve">Biology                       </v>
          </cell>
          <cell r="Q875" t="str">
            <v>BIOL</v>
          </cell>
          <cell r="R875" t="str">
            <v xml:space="preserve">Biology                            </v>
          </cell>
          <cell r="S875" t="str">
            <v xml:space="preserve">MS  </v>
          </cell>
          <cell r="T875" t="str">
            <v xml:space="preserve">R </v>
          </cell>
          <cell r="U875">
            <v>12</v>
          </cell>
          <cell r="V875" t="str">
            <v xml:space="preserve">ACC </v>
          </cell>
          <cell r="W875" t="str">
            <v>GADM</v>
          </cell>
          <cell r="X875" t="str">
            <v xml:space="preserve">NGR            </v>
          </cell>
          <cell r="Y875">
            <v>41564.13958333333</v>
          </cell>
          <cell r="Z875" t="str">
            <v>BIOLOGICAL SCIENCES</v>
          </cell>
          <cell r="AA875" t="e">
            <v>#N/A</v>
          </cell>
          <cell r="AB875" t="e">
            <v>#N/A</v>
          </cell>
          <cell r="AE875" t="str">
            <v>DOMESTIC</v>
          </cell>
          <cell r="AF875">
            <v>0</v>
          </cell>
        </row>
        <row r="876">
          <cell r="A876" t="str">
            <v>A08848741</v>
          </cell>
          <cell r="B876" t="str">
            <v xml:space="preserve">Hodzic, Ena                        </v>
          </cell>
          <cell r="C876" t="str">
            <v>F</v>
          </cell>
          <cell r="D876" t="str">
            <v>US</v>
          </cell>
          <cell r="E876" t="str">
            <v>United States of America</v>
          </cell>
          <cell r="F876" t="str">
            <v xml:space="preserve">  </v>
          </cell>
          <cell r="G876" t="str">
            <v>GR</v>
          </cell>
          <cell r="H876" t="str">
            <v>FA13</v>
          </cell>
          <cell r="I876" t="str">
            <v>RG</v>
          </cell>
          <cell r="J876" t="str">
            <v>MA</v>
          </cell>
          <cell r="K876" t="str">
            <v>FA13</v>
          </cell>
          <cell r="L876" t="str">
            <v>FA13</v>
          </cell>
          <cell r="M876" t="str">
            <v>FA13</v>
          </cell>
          <cell r="N876" t="str">
            <v>SE75</v>
          </cell>
          <cell r="O876" t="str">
            <v>Struct Eng</v>
          </cell>
          <cell r="P876" t="str">
            <v xml:space="preserve">Structural Engineering        </v>
          </cell>
          <cell r="Q876" t="str">
            <v xml:space="preserve">SE  </v>
          </cell>
          <cell r="R876" t="str">
            <v xml:space="preserve">Structural Engineering             </v>
          </cell>
          <cell r="S876" t="str">
            <v xml:space="preserve">MS  </v>
          </cell>
          <cell r="T876" t="str">
            <v xml:space="preserve">R </v>
          </cell>
          <cell r="U876">
            <v>18</v>
          </cell>
          <cell r="V876" t="str">
            <v xml:space="preserve">ACC </v>
          </cell>
          <cell r="W876" t="str">
            <v>GADM</v>
          </cell>
          <cell r="X876" t="str">
            <v xml:space="preserve">NGR            </v>
          </cell>
          <cell r="Y876">
            <v>41564.13958333333</v>
          </cell>
          <cell r="Z876" t="str">
            <v>JACOBS SCHOOL OF ENGINEERING</v>
          </cell>
          <cell r="AA876" t="e">
            <v>#N/A</v>
          </cell>
          <cell r="AB876" t="e">
            <v>#N/A</v>
          </cell>
          <cell r="AE876" t="str">
            <v>DOMESTIC</v>
          </cell>
          <cell r="AF876">
            <v>0</v>
          </cell>
        </row>
        <row r="877">
          <cell r="A877" t="str">
            <v>A08851173</v>
          </cell>
          <cell r="B877" t="str">
            <v xml:space="preserve">Lee, Aaron Ming                    </v>
          </cell>
          <cell r="C877" t="str">
            <v>M</v>
          </cell>
          <cell r="D877" t="str">
            <v>US</v>
          </cell>
          <cell r="E877" t="str">
            <v>United States of America</v>
          </cell>
          <cell r="F877" t="str">
            <v xml:space="preserve">  </v>
          </cell>
          <cell r="G877" t="str">
            <v>GR</v>
          </cell>
          <cell r="H877" t="str">
            <v>FA13</v>
          </cell>
          <cell r="I877" t="str">
            <v>RG</v>
          </cell>
          <cell r="J877" t="str">
            <v>MA</v>
          </cell>
          <cell r="K877" t="str">
            <v>FA13</v>
          </cell>
          <cell r="L877" t="str">
            <v>FA13</v>
          </cell>
          <cell r="M877" t="str">
            <v>FA13</v>
          </cell>
          <cell r="N877" t="str">
            <v>BI77</v>
          </cell>
          <cell r="O877" t="str">
            <v xml:space="preserve">Biology   </v>
          </cell>
          <cell r="P877" t="str">
            <v xml:space="preserve">Biology                       </v>
          </cell>
          <cell r="Q877" t="str">
            <v>BIOL</v>
          </cell>
          <cell r="R877" t="str">
            <v xml:space="preserve">Biology                            </v>
          </cell>
          <cell r="S877" t="str">
            <v xml:space="preserve">MS  </v>
          </cell>
          <cell r="T877" t="str">
            <v xml:space="preserve">R </v>
          </cell>
          <cell r="U877">
            <v>12</v>
          </cell>
          <cell r="V877" t="str">
            <v xml:space="preserve">ACC </v>
          </cell>
          <cell r="W877" t="str">
            <v>GADM</v>
          </cell>
          <cell r="X877" t="str">
            <v xml:space="preserve">NGR            </v>
          </cell>
          <cell r="Y877">
            <v>41564.13958333333</v>
          </cell>
          <cell r="Z877" t="str">
            <v>BIOLOGICAL SCIENCES</v>
          </cell>
          <cell r="AA877" t="e">
            <v>#N/A</v>
          </cell>
          <cell r="AB877" t="e">
            <v>#N/A</v>
          </cell>
          <cell r="AE877" t="str">
            <v>DOMESTIC</v>
          </cell>
          <cell r="AF877">
            <v>0</v>
          </cell>
        </row>
        <row r="878">
          <cell r="A878" t="str">
            <v>A08853379</v>
          </cell>
          <cell r="B878" t="str">
            <v xml:space="preserve">Clotfelter, Sarah Pang             </v>
          </cell>
          <cell r="C878" t="str">
            <v>F</v>
          </cell>
          <cell r="D878" t="str">
            <v>US</v>
          </cell>
          <cell r="E878" t="str">
            <v>United States of America</v>
          </cell>
          <cell r="F878" t="str">
            <v xml:space="preserve">  </v>
          </cell>
          <cell r="G878" t="str">
            <v>GR</v>
          </cell>
          <cell r="H878" t="str">
            <v>FA13</v>
          </cell>
          <cell r="I878" t="str">
            <v>RG</v>
          </cell>
          <cell r="J878" t="str">
            <v>MA</v>
          </cell>
          <cell r="K878" t="str">
            <v>FA13</v>
          </cell>
          <cell r="L878" t="str">
            <v>FA13</v>
          </cell>
          <cell r="M878" t="str">
            <v>FA13</v>
          </cell>
          <cell r="N878" t="str">
            <v>BI77</v>
          </cell>
          <cell r="O878" t="str">
            <v xml:space="preserve">Biology   </v>
          </cell>
          <cell r="P878" t="str">
            <v xml:space="preserve">Biology                       </v>
          </cell>
          <cell r="Q878" t="str">
            <v>BIOL</v>
          </cell>
          <cell r="R878" t="str">
            <v xml:space="preserve">Biology                            </v>
          </cell>
          <cell r="S878" t="str">
            <v xml:space="preserve">MS  </v>
          </cell>
          <cell r="T878" t="str">
            <v xml:space="preserve">R </v>
          </cell>
          <cell r="U878">
            <v>8</v>
          </cell>
          <cell r="V878" t="str">
            <v xml:space="preserve">ACC </v>
          </cell>
          <cell r="W878" t="str">
            <v>GADM</v>
          </cell>
          <cell r="X878" t="str">
            <v xml:space="preserve">NGR            </v>
          </cell>
          <cell r="Y878">
            <v>41564.13958333333</v>
          </cell>
          <cell r="Z878" t="str">
            <v>BIOLOGICAL SCIENCES</v>
          </cell>
          <cell r="AA878" t="e">
            <v>#N/A</v>
          </cell>
          <cell r="AB878" t="e">
            <v>#N/A</v>
          </cell>
          <cell r="AE878" t="str">
            <v>DOMESTIC</v>
          </cell>
          <cell r="AF878">
            <v>0</v>
          </cell>
        </row>
        <row r="879">
          <cell r="A879" t="str">
            <v>A08862908</v>
          </cell>
          <cell r="B879" t="str">
            <v xml:space="preserve">Buccowich, Jasmine Shoko           </v>
          </cell>
          <cell r="C879" t="str">
            <v>F</v>
          </cell>
          <cell r="D879" t="str">
            <v>US</v>
          </cell>
          <cell r="E879" t="str">
            <v>United States of America</v>
          </cell>
          <cell r="F879" t="str">
            <v xml:space="preserve">  </v>
          </cell>
          <cell r="G879" t="str">
            <v>GR</v>
          </cell>
          <cell r="H879" t="str">
            <v>FA13</v>
          </cell>
          <cell r="I879" t="str">
            <v>RG</v>
          </cell>
          <cell r="J879" t="str">
            <v>MA</v>
          </cell>
          <cell r="K879" t="str">
            <v>FA13</v>
          </cell>
          <cell r="L879" t="str">
            <v>FA13</v>
          </cell>
          <cell r="M879" t="str">
            <v>FA13</v>
          </cell>
          <cell r="N879" t="str">
            <v>BI77</v>
          </cell>
          <cell r="O879" t="str">
            <v xml:space="preserve">Biology   </v>
          </cell>
          <cell r="P879" t="str">
            <v xml:space="preserve">Biology                       </v>
          </cell>
          <cell r="Q879" t="str">
            <v>BIOL</v>
          </cell>
          <cell r="R879" t="str">
            <v xml:space="preserve">Biology                            </v>
          </cell>
          <cell r="S879" t="str">
            <v xml:space="preserve">MS  </v>
          </cell>
          <cell r="T879" t="str">
            <v xml:space="preserve">R </v>
          </cell>
          <cell r="U879">
            <v>16</v>
          </cell>
          <cell r="V879" t="str">
            <v xml:space="preserve">ACC </v>
          </cell>
          <cell r="W879" t="str">
            <v>GADM</v>
          </cell>
          <cell r="X879" t="str">
            <v xml:space="preserve">NGR            </v>
          </cell>
          <cell r="Y879">
            <v>41564.13958333333</v>
          </cell>
          <cell r="Z879" t="str">
            <v>BIOLOGICAL SCIENCES</v>
          </cell>
          <cell r="AA879" t="e">
            <v>#N/A</v>
          </cell>
          <cell r="AB879" t="e">
            <v>#N/A</v>
          </cell>
          <cell r="AE879" t="str">
            <v>DOMESTIC</v>
          </cell>
          <cell r="AF879">
            <v>0</v>
          </cell>
        </row>
        <row r="880">
          <cell r="A880" t="str">
            <v>A08865297</v>
          </cell>
          <cell r="B880" t="str">
            <v xml:space="preserve">Li, Wei Hao                        </v>
          </cell>
          <cell r="C880" t="str">
            <v>M</v>
          </cell>
          <cell r="D880" t="str">
            <v>US</v>
          </cell>
          <cell r="E880" t="str">
            <v>United States of America</v>
          </cell>
          <cell r="F880" t="str">
            <v xml:space="preserve">  </v>
          </cell>
          <cell r="G880" t="str">
            <v>GR</v>
          </cell>
          <cell r="H880" t="str">
            <v>FA13</v>
          </cell>
          <cell r="I880" t="str">
            <v>RG</v>
          </cell>
          <cell r="J880" t="str">
            <v>MA</v>
          </cell>
          <cell r="K880" t="str">
            <v>FA13</v>
          </cell>
          <cell r="L880" t="str">
            <v>FA13</v>
          </cell>
          <cell r="M880" t="str">
            <v>FA13</v>
          </cell>
          <cell r="N880" t="str">
            <v>EC82</v>
          </cell>
          <cell r="O880" t="str">
            <v>SignImagPr</v>
          </cell>
          <cell r="P880" t="str">
            <v>Elec Eng (Signal &amp; Image Proc)</v>
          </cell>
          <cell r="Q880" t="str">
            <v xml:space="preserve">ECE </v>
          </cell>
          <cell r="R880" t="str">
            <v xml:space="preserve">Electrical &amp; Computer Engineering  </v>
          </cell>
          <cell r="S880" t="str">
            <v xml:space="preserve">MS  </v>
          </cell>
          <cell r="T880" t="str">
            <v xml:space="preserve">R </v>
          </cell>
          <cell r="U880">
            <v>12</v>
          </cell>
          <cell r="V880" t="str">
            <v xml:space="preserve">ACC </v>
          </cell>
          <cell r="W880" t="str">
            <v>GADM</v>
          </cell>
          <cell r="X880" t="str">
            <v xml:space="preserve">NGR            </v>
          </cell>
          <cell r="Y880">
            <v>41564.13958333333</v>
          </cell>
          <cell r="Z880" t="str">
            <v>JACOBS SCHOOL OF ENGINEERING</v>
          </cell>
          <cell r="AA880" t="e">
            <v>#N/A</v>
          </cell>
          <cell r="AB880" t="e">
            <v>#N/A</v>
          </cell>
          <cell r="AE880" t="str">
            <v>DOMESTIC</v>
          </cell>
          <cell r="AF880">
            <v>0</v>
          </cell>
        </row>
        <row r="881">
          <cell r="A881" t="str">
            <v>A08865359</v>
          </cell>
          <cell r="B881" t="str">
            <v xml:space="preserve">Low, Bryant                        </v>
          </cell>
          <cell r="C881" t="str">
            <v>M</v>
          </cell>
          <cell r="D881" t="str">
            <v>US</v>
          </cell>
          <cell r="E881" t="str">
            <v>United States of America</v>
          </cell>
          <cell r="F881" t="str">
            <v xml:space="preserve">  </v>
          </cell>
          <cell r="G881" t="str">
            <v>GR</v>
          </cell>
          <cell r="H881" t="str">
            <v>FA13</v>
          </cell>
          <cell r="I881" t="str">
            <v>RG</v>
          </cell>
          <cell r="J881" t="str">
            <v>MA</v>
          </cell>
          <cell r="K881" t="str">
            <v>FA13</v>
          </cell>
          <cell r="L881" t="str">
            <v>FA13</v>
          </cell>
          <cell r="M881" t="str">
            <v>FA13</v>
          </cell>
          <cell r="N881" t="str">
            <v>SE75</v>
          </cell>
          <cell r="O881" t="str">
            <v>Struct Eng</v>
          </cell>
          <cell r="P881" t="str">
            <v xml:space="preserve">Structural Engineering        </v>
          </cell>
          <cell r="Q881" t="str">
            <v xml:space="preserve">SE  </v>
          </cell>
          <cell r="R881" t="str">
            <v xml:space="preserve">Structural Engineering             </v>
          </cell>
          <cell r="S881" t="str">
            <v xml:space="preserve">MS  </v>
          </cell>
          <cell r="T881" t="str">
            <v xml:space="preserve">R </v>
          </cell>
          <cell r="U881">
            <v>12</v>
          </cell>
          <cell r="V881" t="str">
            <v xml:space="preserve">ACC </v>
          </cell>
          <cell r="W881" t="str">
            <v>GADM</v>
          </cell>
          <cell r="X881" t="str">
            <v xml:space="preserve">NGR            </v>
          </cell>
          <cell r="Y881">
            <v>41564.13958333333</v>
          </cell>
          <cell r="Z881" t="str">
            <v>JACOBS SCHOOL OF ENGINEERING</v>
          </cell>
          <cell r="AA881" t="e">
            <v>#N/A</v>
          </cell>
          <cell r="AB881" t="e">
            <v>#N/A</v>
          </cell>
          <cell r="AE881" t="str">
            <v>DOMESTIC</v>
          </cell>
          <cell r="AF881">
            <v>0</v>
          </cell>
        </row>
        <row r="882">
          <cell r="A882" t="str">
            <v>A08866318</v>
          </cell>
          <cell r="B882" t="str">
            <v xml:space="preserve">Lai, Hsien                         </v>
          </cell>
          <cell r="C882" t="str">
            <v>M</v>
          </cell>
          <cell r="D882" t="str">
            <v>US</v>
          </cell>
          <cell r="E882" t="str">
            <v>United States of America</v>
          </cell>
          <cell r="F882" t="str">
            <v xml:space="preserve">  </v>
          </cell>
          <cell r="G882" t="str">
            <v>GR</v>
          </cell>
          <cell r="H882" t="str">
            <v>FA13</v>
          </cell>
          <cell r="I882" t="str">
            <v>RG</v>
          </cell>
          <cell r="J882" t="str">
            <v>MA</v>
          </cell>
          <cell r="K882" t="str">
            <v>FA13</v>
          </cell>
          <cell r="L882" t="str">
            <v>FA13</v>
          </cell>
          <cell r="M882" t="str">
            <v>FA13</v>
          </cell>
          <cell r="N882" t="str">
            <v>BI77</v>
          </cell>
          <cell r="O882" t="str">
            <v xml:space="preserve">Biology   </v>
          </cell>
          <cell r="P882" t="str">
            <v xml:space="preserve">Biology                       </v>
          </cell>
          <cell r="Q882" t="str">
            <v>BIOL</v>
          </cell>
          <cell r="R882" t="str">
            <v xml:space="preserve">Biology                            </v>
          </cell>
          <cell r="S882" t="str">
            <v xml:space="preserve">MS  </v>
          </cell>
          <cell r="T882" t="str">
            <v xml:space="preserve">R </v>
          </cell>
          <cell r="U882">
            <v>12</v>
          </cell>
          <cell r="V882" t="str">
            <v xml:space="preserve">ACC </v>
          </cell>
          <cell r="W882" t="str">
            <v>GADM</v>
          </cell>
          <cell r="X882" t="str">
            <v xml:space="preserve">NGR            </v>
          </cell>
          <cell r="Y882">
            <v>41564.13958333333</v>
          </cell>
          <cell r="Z882" t="str">
            <v>BIOLOGICAL SCIENCES</v>
          </cell>
          <cell r="AA882" t="e">
            <v>#N/A</v>
          </cell>
          <cell r="AB882" t="e">
            <v>#N/A</v>
          </cell>
          <cell r="AE882" t="str">
            <v>DOMESTIC</v>
          </cell>
          <cell r="AF882">
            <v>0</v>
          </cell>
        </row>
        <row r="883">
          <cell r="A883" t="str">
            <v>A08867082</v>
          </cell>
          <cell r="B883" t="str">
            <v xml:space="preserve">Kuhn, Stephanie Michelle           </v>
          </cell>
          <cell r="C883" t="str">
            <v>F</v>
          </cell>
          <cell r="D883" t="str">
            <v>US</v>
          </cell>
          <cell r="E883" t="str">
            <v>United States of America</v>
          </cell>
          <cell r="F883" t="str">
            <v xml:space="preserve">  </v>
          </cell>
          <cell r="G883" t="str">
            <v>GR</v>
          </cell>
          <cell r="H883" t="str">
            <v>FA13</v>
          </cell>
          <cell r="I883" t="str">
            <v>RG</v>
          </cell>
          <cell r="J883" t="str">
            <v>MA</v>
          </cell>
          <cell r="K883" t="str">
            <v>FA13</v>
          </cell>
          <cell r="L883" t="str">
            <v>FA13</v>
          </cell>
          <cell r="M883" t="str">
            <v>FA13</v>
          </cell>
          <cell r="N883" t="str">
            <v>ED78</v>
          </cell>
          <cell r="O883" t="str">
            <v>MasterEduc</v>
          </cell>
          <cell r="P883" t="str">
            <v xml:space="preserve">Master of Education           </v>
          </cell>
          <cell r="Q883" t="str">
            <v xml:space="preserve">EDS </v>
          </cell>
          <cell r="R883" t="str">
            <v xml:space="preserve">Education Studies                  </v>
          </cell>
          <cell r="S883" t="str">
            <v xml:space="preserve">MED </v>
          </cell>
          <cell r="T883" t="str">
            <v xml:space="preserve">R </v>
          </cell>
          <cell r="U883">
            <v>26</v>
          </cell>
          <cell r="V883" t="str">
            <v xml:space="preserve">ACC </v>
          </cell>
          <cell r="W883" t="str">
            <v>GADM</v>
          </cell>
          <cell r="X883" t="str">
            <v xml:space="preserve">NGR            </v>
          </cell>
          <cell r="Y883">
            <v>41564.13958333333</v>
          </cell>
          <cell r="Z883" t="str">
            <v>SOCIAL SCIENCES</v>
          </cell>
          <cell r="AA883" t="e">
            <v>#N/A</v>
          </cell>
          <cell r="AB883" t="e">
            <v>#N/A</v>
          </cell>
          <cell r="AE883" t="str">
            <v>DOMESTIC</v>
          </cell>
          <cell r="AF883">
            <v>0</v>
          </cell>
        </row>
        <row r="884">
          <cell r="A884" t="str">
            <v>A08867578</v>
          </cell>
          <cell r="B884" t="str">
            <v xml:space="preserve">Park, Eun Jin                      </v>
          </cell>
          <cell r="C884" t="str">
            <v>F</v>
          </cell>
          <cell r="D884" t="str">
            <v>US</v>
          </cell>
          <cell r="E884" t="str">
            <v>United States of America</v>
          </cell>
          <cell r="F884" t="str">
            <v xml:space="preserve">  </v>
          </cell>
          <cell r="G884" t="str">
            <v>GR</v>
          </cell>
          <cell r="H884" t="str">
            <v>FA13</v>
          </cell>
          <cell r="I884" t="str">
            <v>RG</v>
          </cell>
          <cell r="J884" t="str">
            <v>MA</v>
          </cell>
          <cell r="K884" t="str">
            <v>FA13</v>
          </cell>
          <cell r="L884" t="str">
            <v>FA13</v>
          </cell>
          <cell r="M884" t="str">
            <v>FA13</v>
          </cell>
          <cell r="N884" t="str">
            <v>ED78</v>
          </cell>
          <cell r="O884" t="str">
            <v>MasterEduc</v>
          </cell>
          <cell r="P884" t="str">
            <v xml:space="preserve">Master of Education           </v>
          </cell>
          <cell r="Q884" t="str">
            <v xml:space="preserve">EDS </v>
          </cell>
          <cell r="R884" t="str">
            <v xml:space="preserve">Education Studies                  </v>
          </cell>
          <cell r="S884" t="str">
            <v xml:space="preserve">MED </v>
          </cell>
          <cell r="T884" t="str">
            <v xml:space="preserve">R </v>
          </cell>
          <cell r="U884">
            <v>28</v>
          </cell>
          <cell r="V884" t="str">
            <v xml:space="preserve">ACC </v>
          </cell>
          <cell r="W884" t="str">
            <v>GADM</v>
          </cell>
          <cell r="X884" t="str">
            <v xml:space="preserve">NGR            </v>
          </cell>
          <cell r="Y884">
            <v>41564.13958333333</v>
          </cell>
          <cell r="Z884" t="str">
            <v>SOCIAL SCIENCES</v>
          </cell>
          <cell r="AA884" t="e">
            <v>#N/A</v>
          </cell>
          <cell r="AB884" t="e">
            <v>#N/A</v>
          </cell>
          <cell r="AE884" t="str">
            <v>DOMESTIC</v>
          </cell>
          <cell r="AF884">
            <v>0</v>
          </cell>
        </row>
        <row r="885">
          <cell r="A885" t="str">
            <v>A08868651</v>
          </cell>
          <cell r="B885" t="str">
            <v xml:space="preserve">Rosen, David Alexander             </v>
          </cell>
          <cell r="C885" t="str">
            <v>M</v>
          </cell>
          <cell r="D885" t="str">
            <v>US</v>
          </cell>
          <cell r="E885" t="str">
            <v>United States of America</v>
          </cell>
          <cell r="F885" t="str">
            <v xml:space="preserve">  </v>
          </cell>
          <cell r="G885" t="str">
            <v>GR</v>
          </cell>
          <cell r="H885" t="str">
            <v>FA13</v>
          </cell>
          <cell r="I885" t="str">
            <v>RG</v>
          </cell>
          <cell r="J885" t="str">
            <v>MA</v>
          </cell>
          <cell r="K885" t="str">
            <v>FA13</v>
          </cell>
          <cell r="L885" t="str">
            <v>FA13</v>
          </cell>
          <cell r="M885" t="str">
            <v>FA13</v>
          </cell>
          <cell r="N885" t="str">
            <v>NA75</v>
          </cell>
          <cell r="O885" t="str">
            <v xml:space="preserve">NanoEng   </v>
          </cell>
          <cell r="P885" t="str">
            <v xml:space="preserve">NanoEngineering               </v>
          </cell>
          <cell r="Q885" t="str">
            <v>NENG</v>
          </cell>
          <cell r="R885" t="str">
            <v xml:space="preserve">NanoEngineering                    </v>
          </cell>
          <cell r="S885" t="str">
            <v xml:space="preserve">MS  </v>
          </cell>
          <cell r="T885" t="str">
            <v xml:space="preserve">R </v>
          </cell>
          <cell r="U885">
            <v>13</v>
          </cell>
          <cell r="V885" t="str">
            <v xml:space="preserve">ACC </v>
          </cell>
          <cell r="W885" t="str">
            <v>GADM</v>
          </cell>
          <cell r="X885" t="str">
            <v xml:space="preserve">NGR            </v>
          </cell>
          <cell r="Y885">
            <v>41564.13958333333</v>
          </cell>
          <cell r="Z885" t="str">
            <v>JACOBS SCHOOL OF ENGINEERING</v>
          </cell>
          <cell r="AA885" t="e">
            <v>#N/A</v>
          </cell>
          <cell r="AB885" t="e">
            <v>#N/A</v>
          </cell>
          <cell r="AE885" t="str">
            <v>DOMESTIC</v>
          </cell>
          <cell r="AF885">
            <v>0</v>
          </cell>
        </row>
        <row r="886">
          <cell r="A886" t="str">
            <v>A08873028</v>
          </cell>
          <cell r="B886" t="str">
            <v xml:space="preserve">Blake, James C                     </v>
          </cell>
          <cell r="C886" t="str">
            <v>M</v>
          </cell>
          <cell r="D886" t="str">
            <v>US</v>
          </cell>
          <cell r="E886" t="str">
            <v>United States of America</v>
          </cell>
          <cell r="F886" t="str">
            <v xml:space="preserve">  </v>
          </cell>
          <cell r="G886" t="str">
            <v>GR</v>
          </cell>
          <cell r="H886" t="str">
            <v>FA13</v>
          </cell>
          <cell r="I886" t="str">
            <v>RG</v>
          </cell>
          <cell r="J886" t="str">
            <v>MA</v>
          </cell>
          <cell r="K886" t="str">
            <v>FA13</v>
          </cell>
          <cell r="L886" t="str">
            <v>FA13</v>
          </cell>
          <cell r="M886" t="str">
            <v>FA13</v>
          </cell>
          <cell r="N886" t="str">
            <v>MC81</v>
          </cell>
          <cell r="O886" t="str">
            <v>Mech Engin</v>
          </cell>
          <cell r="P886" t="str">
            <v xml:space="preserve">Engin Scis (Mechanical Engin) </v>
          </cell>
          <cell r="Q886" t="str">
            <v xml:space="preserve">MAE </v>
          </cell>
          <cell r="R886" t="str">
            <v xml:space="preserve">Mechanical &amp; Aerospace Engineering </v>
          </cell>
          <cell r="S886" t="str">
            <v xml:space="preserve">MS  </v>
          </cell>
          <cell r="T886" t="str">
            <v xml:space="preserve">R </v>
          </cell>
          <cell r="U886">
            <v>13</v>
          </cell>
          <cell r="V886" t="str">
            <v xml:space="preserve">ACC </v>
          </cell>
          <cell r="W886" t="str">
            <v>GADM</v>
          </cell>
          <cell r="X886" t="str">
            <v xml:space="preserve">NGR            </v>
          </cell>
          <cell r="Y886">
            <v>41564.13958333333</v>
          </cell>
          <cell r="Z886" t="str">
            <v>JACOBS SCHOOL OF ENGINEERING</v>
          </cell>
          <cell r="AA886" t="e">
            <v>#N/A</v>
          </cell>
          <cell r="AB886" t="e">
            <v>#N/A</v>
          </cell>
          <cell r="AE886" t="str">
            <v>DOMESTIC</v>
          </cell>
          <cell r="AF886">
            <v>0</v>
          </cell>
        </row>
        <row r="887">
          <cell r="A887" t="str">
            <v>A08881761</v>
          </cell>
          <cell r="B887" t="str">
            <v xml:space="preserve">Yung, Bryan Shing Hei              </v>
          </cell>
          <cell r="C887" t="str">
            <v>M</v>
          </cell>
          <cell r="D887" t="str">
            <v>US</v>
          </cell>
          <cell r="E887" t="str">
            <v>United States of America</v>
          </cell>
          <cell r="F887" t="str">
            <v xml:space="preserve">  </v>
          </cell>
          <cell r="G887" t="str">
            <v>GR</v>
          </cell>
          <cell r="H887" t="str">
            <v>FA13</v>
          </cell>
          <cell r="I887" t="str">
            <v>RG</v>
          </cell>
          <cell r="J887" t="str">
            <v>MA</v>
          </cell>
          <cell r="K887" t="str">
            <v>FA13</v>
          </cell>
          <cell r="L887" t="str">
            <v>FA13</v>
          </cell>
          <cell r="M887" t="str">
            <v>FA13</v>
          </cell>
          <cell r="N887" t="str">
            <v>BI77</v>
          </cell>
          <cell r="O887" t="str">
            <v xml:space="preserve">Biology   </v>
          </cell>
          <cell r="P887" t="str">
            <v xml:space="preserve">Biology                       </v>
          </cell>
          <cell r="Q887" t="str">
            <v>BIOL</v>
          </cell>
          <cell r="R887" t="str">
            <v xml:space="preserve">Biology                            </v>
          </cell>
          <cell r="S887" t="str">
            <v xml:space="preserve">MS  </v>
          </cell>
          <cell r="T887" t="str">
            <v xml:space="preserve">R </v>
          </cell>
          <cell r="U887">
            <v>16</v>
          </cell>
          <cell r="V887" t="str">
            <v xml:space="preserve">ACC </v>
          </cell>
          <cell r="W887" t="str">
            <v>GADM</v>
          </cell>
          <cell r="X887" t="str">
            <v xml:space="preserve">NGR            </v>
          </cell>
          <cell r="Y887">
            <v>41564.13958333333</v>
          </cell>
          <cell r="Z887" t="str">
            <v>BIOLOGICAL SCIENCES</v>
          </cell>
          <cell r="AA887" t="e">
            <v>#N/A</v>
          </cell>
          <cell r="AB887" t="e">
            <v>#N/A</v>
          </cell>
          <cell r="AE887" t="str">
            <v>DOMESTIC</v>
          </cell>
          <cell r="AF887">
            <v>0</v>
          </cell>
        </row>
        <row r="888">
          <cell r="A888" t="str">
            <v>A08883064</v>
          </cell>
          <cell r="B888" t="str">
            <v xml:space="preserve">Mariscal, Bryan                    </v>
          </cell>
          <cell r="C888" t="str">
            <v>M</v>
          </cell>
          <cell r="D888" t="str">
            <v>US</v>
          </cell>
          <cell r="E888" t="str">
            <v>United States of America</v>
          </cell>
          <cell r="F888" t="str">
            <v xml:space="preserve">  </v>
          </cell>
          <cell r="G888" t="str">
            <v>GR</v>
          </cell>
          <cell r="H888" t="str">
            <v>FA13</v>
          </cell>
          <cell r="I888" t="str">
            <v>RG</v>
          </cell>
          <cell r="J888" t="str">
            <v>MA</v>
          </cell>
          <cell r="K888" t="str">
            <v>FA13</v>
          </cell>
          <cell r="L888" t="str">
            <v>FA13</v>
          </cell>
          <cell r="M888" t="str">
            <v>FA13</v>
          </cell>
          <cell r="N888" t="str">
            <v>SE75</v>
          </cell>
          <cell r="O888" t="str">
            <v>Struct Eng</v>
          </cell>
          <cell r="P888" t="str">
            <v xml:space="preserve">Structural Engineering        </v>
          </cell>
          <cell r="Q888" t="str">
            <v xml:space="preserve">SE  </v>
          </cell>
          <cell r="R888" t="str">
            <v xml:space="preserve">Structural Engineering             </v>
          </cell>
          <cell r="S888" t="str">
            <v xml:space="preserve">MS  </v>
          </cell>
          <cell r="T888" t="str">
            <v xml:space="preserve">R </v>
          </cell>
          <cell r="U888">
            <v>18</v>
          </cell>
          <cell r="V888" t="str">
            <v xml:space="preserve">ACC </v>
          </cell>
          <cell r="W888" t="str">
            <v>GADM</v>
          </cell>
          <cell r="X888" t="str">
            <v xml:space="preserve">NGR            </v>
          </cell>
          <cell r="Y888">
            <v>41564.13958333333</v>
          </cell>
          <cell r="Z888" t="str">
            <v>JACOBS SCHOOL OF ENGINEERING</v>
          </cell>
          <cell r="AA888" t="e">
            <v>#N/A</v>
          </cell>
          <cell r="AB888" t="e">
            <v>#N/A</v>
          </cell>
          <cell r="AE888" t="str">
            <v>DOMESTIC</v>
          </cell>
          <cell r="AF888">
            <v>0</v>
          </cell>
        </row>
        <row r="889">
          <cell r="A889" t="str">
            <v>A08883328</v>
          </cell>
          <cell r="B889" t="str">
            <v xml:space="preserve">Chung, Samuel H                    </v>
          </cell>
          <cell r="C889" t="str">
            <v>M</v>
          </cell>
          <cell r="D889" t="str">
            <v>US</v>
          </cell>
          <cell r="E889" t="str">
            <v>United States of America</v>
          </cell>
          <cell r="F889" t="str">
            <v xml:space="preserve">  </v>
          </cell>
          <cell r="G889" t="str">
            <v>GR</v>
          </cell>
          <cell r="H889" t="str">
            <v>FA13</v>
          </cell>
          <cell r="I889" t="str">
            <v>RG</v>
          </cell>
          <cell r="J889" t="str">
            <v>MA</v>
          </cell>
          <cell r="K889" t="str">
            <v>FA13</v>
          </cell>
          <cell r="L889" t="str">
            <v>FA13</v>
          </cell>
          <cell r="M889" t="str">
            <v>FA13</v>
          </cell>
          <cell r="N889" t="str">
            <v>ED78</v>
          </cell>
          <cell r="O889" t="str">
            <v>MasterEduc</v>
          </cell>
          <cell r="P889" t="str">
            <v xml:space="preserve">Master of Education           </v>
          </cell>
          <cell r="Q889" t="str">
            <v xml:space="preserve">EDS </v>
          </cell>
          <cell r="R889" t="str">
            <v xml:space="preserve">Education Studies                  </v>
          </cell>
          <cell r="S889" t="str">
            <v xml:space="preserve">MED </v>
          </cell>
          <cell r="T889" t="str">
            <v xml:space="preserve">R </v>
          </cell>
          <cell r="U889">
            <v>28</v>
          </cell>
          <cell r="V889" t="str">
            <v xml:space="preserve">ACC </v>
          </cell>
          <cell r="W889" t="str">
            <v>GADM</v>
          </cell>
          <cell r="X889" t="str">
            <v xml:space="preserve">NGR            </v>
          </cell>
          <cell r="Y889">
            <v>41564.13958333333</v>
          </cell>
          <cell r="Z889" t="str">
            <v>SOCIAL SCIENCES</v>
          </cell>
          <cell r="AA889" t="e">
            <v>#N/A</v>
          </cell>
          <cell r="AB889" t="e">
            <v>#N/A</v>
          </cell>
          <cell r="AE889" t="str">
            <v>DOMESTIC</v>
          </cell>
          <cell r="AF889">
            <v>0</v>
          </cell>
        </row>
        <row r="890">
          <cell r="A890" t="str">
            <v>A08892560</v>
          </cell>
          <cell r="B890" t="str">
            <v xml:space="preserve">Wei, Christopher Jen-Yue           </v>
          </cell>
          <cell r="C890" t="str">
            <v>M</v>
          </cell>
          <cell r="D890" t="str">
            <v>US</v>
          </cell>
          <cell r="E890" t="str">
            <v>United States of America</v>
          </cell>
          <cell r="F890" t="str">
            <v xml:space="preserve">  </v>
          </cell>
          <cell r="G890" t="str">
            <v>GR</v>
          </cell>
          <cell r="H890" t="str">
            <v>FA13</v>
          </cell>
          <cell r="I890" t="str">
            <v>RG</v>
          </cell>
          <cell r="J890" t="str">
            <v>D1</v>
          </cell>
          <cell r="K890" t="str">
            <v>FA13</v>
          </cell>
          <cell r="L890" t="str">
            <v>FA13</v>
          </cell>
          <cell r="M890" t="str">
            <v>FA13</v>
          </cell>
          <cell r="N890" t="str">
            <v>BF76</v>
          </cell>
          <cell r="O890" t="str">
            <v>Bio&amp;SysBio</v>
          </cell>
          <cell r="P890" t="str">
            <v xml:space="preserve">Bioinformatics &amp; Systems Bio  </v>
          </cell>
          <cell r="Q890" t="str">
            <v>BINF</v>
          </cell>
          <cell r="R890" t="str">
            <v xml:space="preserve">Bioinformatics and Systems Biology </v>
          </cell>
          <cell r="S890" t="str">
            <v xml:space="preserve">PHD </v>
          </cell>
          <cell r="T890" t="str">
            <v xml:space="preserve">R </v>
          </cell>
          <cell r="U890">
            <v>15</v>
          </cell>
          <cell r="V890" t="str">
            <v xml:space="preserve">ACC </v>
          </cell>
          <cell r="W890" t="str">
            <v>GADM</v>
          </cell>
          <cell r="X890" t="str">
            <v xml:space="preserve">NGR            </v>
          </cell>
          <cell r="Y890">
            <v>41564.13958333333</v>
          </cell>
          <cell r="Z890" t="str">
            <v>JACOBS SCHOOL OF ENGINEERING</v>
          </cell>
          <cell r="AA890" t="e">
            <v>#N/A</v>
          </cell>
          <cell r="AB890" t="e">
            <v>#N/A</v>
          </cell>
          <cell r="AE890" t="str">
            <v>DOMESTIC</v>
          </cell>
          <cell r="AF890">
            <v>0</v>
          </cell>
        </row>
        <row r="891">
          <cell r="A891" t="str">
            <v>A08899308</v>
          </cell>
          <cell r="B891" t="str">
            <v xml:space="preserve">Belknap, Thomas Frank              </v>
          </cell>
          <cell r="C891" t="str">
            <v>M</v>
          </cell>
          <cell r="D891" t="str">
            <v>US</v>
          </cell>
          <cell r="E891" t="str">
            <v>United States of America</v>
          </cell>
          <cell r="F891" t="str">
            <v xml:space="preserve">  </v>
          </cell>
          <cell r="G891" t="str">
            <v>GR</v>
          </cell>
          <cell r="H891" t="str">
            <v>FA13</v>
          </cell>
          <cell r="I891" t="str">
            <v>RG</v>
          </cell>
          <cell r="J891" t="str">
            <v>MA</v>
          </cell>
          <cell r="K891" t="str">
            <v>FA13</v>
          </cell>
          <cell r="L891" t="str">
            <v>FA13</v>
          </cell>
          <cell r="M891" t="str">
            <v>FA13</v>
          </cell>
          <cell r="N891" t="str">
            <v>BI77</v>
          </cell>
          <cell r="O891" t="str">
            <v xml:space="preserve">Biology   </v>
          </cell>
          <cell r="P891" t="str">
            <v xml:space="preserve">Biology                       </v>
          </cell>
          <cell r="Q891" t="str">
            <v>BIOL</v>
          </cell>
          <cell r="R891" t="str">
            <v xml:space="preserve">Biology                            </v>
          </cell>
          <cell r="S891" t="str">
            <v xml:space="preserve">MS  </v>
          </cell>
          <cell r="T891" t="str">
            <v xml:space="preserve">R </v>
          </cell>
          <cell r="U891">
            <v>14</v>
          </cell>
          <cell r="V891" t="str">
            <v xml:space="preserve">ACC </v>
          </cell>
          <cell r="W891" t="str">
            <v>GADM</v>
          </cell>
          <cell r="X891" t="str">
            <v xml:space="preserve">NGR            </v>
          </cell>
          <cell r="Y891">
            <v>41564.13958333333</v>
          </cell>
          <cell r="Z891" t="str">
            <v>BIOLOGICAL SCIENCES</v>
          </cell>
          <cell r="AA891" t="e">
            <v>#N/A</v>
          </cell>
          <cell r="AB891" t="e">
            <v>#N/A</v>
          </cell>
          <cell r="AE891" t="str">
            <v>DOMESTIC</v>
          </cell>
          <cell r="AF891">
            <v>0</v>
          </cell>
        </row>
        <row r="892">
          <cell r="A892" t="str">
            <v>A08900605</v>
          </cell>
          <cell r="B892" t="str">
            <v xml:space="preserve">Cala, Kyle C                       </v>
          </cell>
          <cell r="C892" t="str">
            <v>M</v>
          </cell>
          <cell r="D892" t="str">
            <v>US</v>
          </cell>
          <cell r="E892" t="str">
            <v>United States of America</v>
          </cell>
          <cell r="F892" t="str">
            <v xml:space="preserve">  </v>
          </cell>
          <cell r="G892" t="str">
            <v>GR</v>
          </cell>
          <cell r="H892" t="str">
            <v>FA13</v>
          </cell>
          <cell r="I892" t="str">
            <v>RG</v>
          </cell>
          <cell r="J892" t="str">
            <v>MA</v>
          </cell>
          <cell r="K892" t="str">
            <v>FA13</v>
          </cell>
          <cell r="L892" t="str">
            <v>FA13</v>
          </cell>
          <cell r="M892" t="str">
            <v>FA13</v>
          </cell>
          <cell r="N892" t="str">
            <v>SE75</v>
          </cell>
          <cell r="O892" t="str">
            <v>Struct Eng</v>
          </cell>
          <cell r="P892" t="str">
            <v xml:space="preserve">Structural Engineering        </v>
          </cell>
          <cell r="Q892" t="str">
            <v xml:space="preserve">SE  </v>
          </cell>
          <cell r="R892" t="str">
            <v xml:space="preserve">Structural Engineering             </v>
          </cell>
          <cell r="S892" t="str">
            <v xml:space="preserve">MS  </v>
          </cell>
          <cell r="T892" t="str">
            <v xml:space="preserve">R </v>
          </cell>
          <cell r="U892">
            <v>14</v>
          </cell>
          <cell r="V892" t="str">
            <v xml:space="preserve">ACC </v>
          </cell>
          <cell r="W892" t="str">
            <v>GADM</v>
          </cell>
          <cell r="X892" t="str">
            <v xml:space="preserve">NGR            </v>
          </cell>
          <cell r="Y892">
            <v>41564.13958333333</v>
          </cell>
          <cell r="Z892" t="str">
            <v>JACOBS SCHOOL OF ENGINEERING</v>
          </cell>
          <cell r="AA892" t="e">
            <v>#N/A</v>
          </cell>
          <cell r="AB892" t="e">
            <v>#N/A</v>
          </cell>
          <cell r="AE892" t="str">
            <v>DOMESTIC</v>
          </cell>
          <cell r="AF892">
            <v>0</v>
          </cell>
        </row>
        <row r="893">
          <cell r="A893" t="str">
            <v>A08903802</v>
          </cell>
          <cell r="B893" t="str">
            <v xml:space="preserve">Grosser, Douglas Roger             </v>
          </cell>
          <cell r="C893" t="str">
            <v>M</v>
          </cell>
          <cell r="D893" t="str">
            <v>US</v>
          </cell>
          <cell r="E893" t="str">
            <v>United States of America</v>
          </cell>
          <cell r="F893" t="str">
            <v xml:space="preserve">  </v>
          </cell>
          <cell r="G893" t="str">
            <v>GR</v>
          </cell>
          <cell r="H893" t="str">
            <v>FA13</v>
          </cell>
          <cell r="I893" t="str">
            <v>RG</v>
          </cell>
          <cell r="J893" t="str">
            <v>MA</v>
          </cell>
          <cell r="K893" t="str">
            <v>FA13</v>
          </cell>
          <cell r="L893" t="str">
            <v>FA13</v>
          </cell>
          <cell r="M893" t="str">
            <v>FA13</v>
          </cell>
          <cell r="N893" t="str">
            <v>CE75</v>
          </cell>
          <cell r="O893" t="str">
            <v>Chem Engin</v>
          </cell>
          <cell r="P893" t="str">
            <v xml:space="preserve">Chemical Engineering          </v>
          </cell>
          <cell r="Q893" t="str">
            <v>CENG</v>
          </cell>
          <cell r="R893" t="str">
            <v xml:space="preserve">Chemical Engineering Program       </v>
          </cell>
          <cell r="S893" t="str">
            <v xml:space="preserve">MS  </v>
          </cell>
          <cell r="T893" t="str">
            <v xml:space="preserve">R </v>
          </cell>
          <cell r="U893">
            <v>13</v>
          </cell>
          <cell r="V893" t="str">
            <v xml:space="preserve">ACC </v>
          </cell>
          <cell r="W893" t="str">
            <v>GADM</v>
          </cell>
          <cell r="X893" t="str">
            <v xml:space="preserve">NGR            </v>
          </cell>
          <cell r="Y893">
            <v>41564.13958333333</v>
          </cell>
          <cell r="Z893" t="str">
            <v>JACOBS SCHOOL OF ENGINEERING</v>
          </cell>
          <cell r="AA893" t="e">
            <v>#N/A</v>
          </cell>
          <cell r="AB893" t="e">
            <v>#N/A</v>
          </cell>
          <cell r="AE893" t="str">
            <v>DOMESTIC</v>
          </cell>
          <cell r="AF893">
            <v>0</v>
          </cell>
        </row>
        <row r="894">
          <cell r="A894" t="str">
            <v>A08912167</v>
          </cell>
          <cell r="B894" t="str">
            <v xml:space="preserve">Feest, Bradley S                   </v>
          </cell>
          <cell r="C894" t="str">
            <v>M</v>
          </cell>
          <cell r="D894" t="str">
            <v>US</v>
          </cell>
          <cell r="E894" t="str">
            <v>United States of America</v>
          </cell>
          <cell r="F894" t="str">
            <v xml:space="preserve">  </v>
          </cell>
          <cell r="G894" t="str">
            <v>GR</v>
          </cell>
          <cell r="H894" t="str">
            <v>FA13</v>
          </cell>
          <cell r="I894" t="str">
            <v>RG</v>
          </cell>
          <cell r="J894" t="str">
            <v>MA</v>
          </cell>
          <cell r="K894" t="str">
            <v>FA13</v>
          </cell>
          <cell r="L894" t="str">
            <v>FA13</v>
          </cell>
          <cell r="M894" t="str">
            <v>FA13</v>
          </cell>
          <cell r="N894" t="str">
            <v>EC80</v>
          </cell>
          <cell r="O894" t="str">
            <v>IntSysRobC</v>
          </cell>
          <cell r="P894" t="str">
            <v>ElecEng(IntelSys,Robotcs&amp;Cont)</v>
          </cell>
          <cell r="Q894" t="str">
            <v xml:space="preserve">ECE </v>
          </cell>
          <cell r="R894" t="str">
            <v xml:space="preserve">Electrical &amp; Computer Engineering  </v>
          </cell>
          <cell r="S894" t="str">
            <v xml:space="preserve">MS  </v>
          </cell>
          <cell r="T894" t="str">
            <v xml:space="preserve">R </v>
          </cell>
          <cell r="U894">
            <v>20</v>
          </cell>
          <cell r="V894" t="str">
            <v xml:space="preserve">ACC </v>
          </cell>
          <cell r="W894" t="str">
            <v>GADM</v>
          </cell>
          <cell r="X894" t="str">
            <v xml:space="preserve">NGR            </v>
          </cell>
          <cell r="Y894">
            <v>41564.13958333333</v>
          </cell>
          <cell r="Z894" t="str">
            <v>JACOBS SCHOOL OF ENGINEERING</v>
          </cell>
          <cell r="AA894" t="e">
            <v>#N/A</v>
          </cell>
          <cell r="AB894" t="e">
            <v>#N/A</v>
          </cell>
          <cell r="AE894" t="str">
            <v>DOMESTIC</v>
          </cell>
          <cell r="AF894">
            <v>0</v>
          </cell>
        </row>
        <row r="895">
          <cell r="A895" t="str">
            <v>A08917238</v>
          </cell>
          <cell r="B895" t="str">
            <v xml:space="preserve">Paris, Alexandra Lillian           </v>
          </cell>
          <cell r="C895" t="str">
            <v>F</v>
          </cell>
          <cell r="D895" t="str">
            <v>US</v>
          </cell>
          <cell r="E895" t="str">
            <v>United States of America</v>
          </cell>
          <cell r="F895" t="str">
            <v xml:space="preserve">  </v>
          </cell>
          <cell r="G895" t="str">
            <v>GR</v>
          </cell>
          <cell r="H895" t="str">
            <v>FA13</v>
          </cell>
          <cell r="I895" t="str">
            <v>RG</v>
          </cell>
          <cell r="J895" t="str">
            <v>MA</v>
          </cell>
          <cell r="K895" t="str">
            <v>FA13</v>
          </cell>
          <cell r="L895" t="str">
            <v>FA13</v>
          </cell>
          <cell r="M895" t="str">
            <v>FA13</v>
          </cell>
          <cell r="N895" t="str">
            <v>ED78</v>
          </cell>
          <cell r="O895" t="str">
            <v>MasterEduc</v>
          </cell>
          <cell r="P895" t="str">
            <v xml:space="preserve">Master of Education           </v>
          </cell>
          <cell r="Q895" t="str">
            <v xml:space="preserve">EDS </v>
          </cell>
          <cell r="R895" t="str">
            <v xml:space="preserve">Education Studies                  </v>
          </cell>
          <cell r="S895" t="str">
            <v xml:space="preserve">MED </v>
          </cell>
          <cell r="T895" t="str">
            <v xml:space="preserve">R </v>
          </cell>
          <cell r="U895">
            <v>14</v>
          </cell>
          <cell r="V895" t="str">
            <v xml:space="preserve">ACC </v>
          </cell>
          <cell r="W895" t="str">
            <v>GADM</v>
          </cell>
          <cell r="X895" t="str">
            <v xml:space="preserve">NGR            </v>
          </cell>
          <cell r="Y895">
            <v>41564.13958333333</v>
          </cell>
          <cell r="Z895" t="str">
            <v>SOCIAL SCIENCES</v>
          </cell>
          <cell r="AA895" t="e">
            <v>#N/A</v>
          </cell>
          <cell r="AB895" t="e">
            <v>#N/A</v>
          </cell>
          <cell r="AE895" t="str">
            <v>DOMESTIC</v>
          </cell>
          <cell r="AF895">
            <v>0</v>
          </cell>
        </row>
        <row r="896">
          <cell r="A896" t="str">
            <v>A08923715</v>
          </cell>
          <cell r="B896" t="str">
            <v xml:space="preserve">Emge, Jacob Raymond                </v>
          </cell>
          <cell r="C896" t="str">
            <v>M</v>
          </cell>
          <cell r="D896" t="str">
            <v>US</v>
          </cell>
          <cell r="E896" t="str">
            <v>United States of America</v>
          </cell>
          <cell r="F896" t="str">
            <v xml:space="preserve">  </v>
          </cell>
          <cell r="G896" t="str">
            <v>GR</v>
          </cell>
          <cell r="H896" t="str">
            <v>FA13</v>
          </cell>
          <cell r="I896" t="str">
            <v>RG</v>
          </cell>
          <cell r="J896" t="str">
            <v>MA</v>
          </cell>
          <cell r="K896" t="str">
            <v>FA13</v>
          </cell>
          <cell r="L896" t="str">
            <v>FA13</v>
          </cell>
          <cell r="M896" t="str">
            <v>FA13</v>
          </cell>
          <cell r="N896" t="str">
            <v>BI77</v>
          </cell>
          <cell r="O896" t="str">
            <v xml:space="preserve">Biology   </v>
          </cell>
          <cell r="P896" t="str">
            <v xml:space="preserve">Biology                       </v>
          </cell>
          <cell r="Q896" t="str">
            <v>BIOL</v>
          </cell>
          <cell r="R896" t="str">
            <v xml:space="preserve">Biology                            </v>
          </cell>
          <cell r="S896" t="str">
            <v xml:space="preserve">MS  </v>
          </cell>
          <cell r="T896" t="str">
            <v xml:space="preserve">R </v>
          </cell>
          <cell r="U896">
            <v>12</v>
          </cell>
          <cell r="V896" t="str">
            <v xml:space="preserve">ACC </v>
          </cell>
          <cell r="W896" t="str">
            <v>GADM</v>
          </cell>
          <cell r="X896" t="str">
            <v xml:space="preserve">NGR            </v>
          </cell>
          <cell r="Y896">
            <v>41564.13958333333</v>
          </cell>
          <cell r="Z896" t="str">
            <v>BIOLOGICAL SCIENCES</v>
          </cell>
          <cell r="AA896" t="e">
            <v>#N/A</v>
          </cell>
          <cell r="AB896" t="e">
            <v>#N/A</v>
          </cell>
          <cell r="AE896" t="str">
            <v>DOMESTIC</v>
          </cell>
          <cell r="AF896">
            <v>0</v>
          </cell>
        </row>
        <row r="897">
          <cell r="A897" t="str">
            <v>A08924036</v>
          </cell>
          <cell r="B897" t="str">
            <v xml:space="preserve">Harrington, Austin Robert          </v>
          </cell>
          <cell r="C897" t="str">
            <v>M</v>
          </cell>
          <cell r="D897" t="str">
            <v>US</v>
          </cell>
          <cell r="E897" t="str">
            <v>United States of America</v>
          </cell>
          <cell r="F897" t="str">
            <v xml:space="preserve">  </v>
          </cell>
          <cell r="G897" t="str">
            <v>GR</v>
          </cell>
          <cell r="H897" t="str">
            <v>FA13</v>
          </cell>
          <cell r="I897" t="str">
            <v>RG</v>
          </cell>
          <cell r="J897" t="str">
            <v>MA</v>
          </cell>
          <cell r="K897" t="str">
            <v>FA13</v>
          </cell>
          <cell r="L897" t="str">
            <v>FA13</v>
          </cell>
          <cell r="M897" t="str">
            <v>FA13</v>
          </cell>
          <cell r="N897" t="str">
            <v>BI77</v>
          </cell>
          <cell r="O897" t="str">
            <v xml:space="preserve">Biology   </v>
          </cell>
          <cell r="P897" t="str">
            <v xml:space="preserve">Biology                       </v>
          </cell>
          <cell r="Q897" t="str">
            <v>BIOL</v>
          </cell>
          <cell r="R897" t="str">
            <v xml:space="preserve">Biology                            </v>
          </cell>
          <cell r="S897" t="str">
            <v xml:space="preserve">MS  </v>
          </cell>
          <cell r="T897" t="str">
            <v xml:space="preserve">R </v>
          </cell>
          <cell r="U897">
            <v>16</v>
          </cell>
          <cell r="V897" t="str">
            <v xml:space="preserve">ACC </v>
          </cell>
          <cell r="W897" t="str">
            <v>GADM</v>
          </cell>
          <cell r="X897" t="str">
            <v xml:space="preserve">NGR            </v>
          </cell>
          <cell r="Y897">
            <v>41564.13958333333</v>
          </cell>
          <cell r="Z897" t="str">
            <v>BIOLOGICAL SCIENCES</v>
          </cell>
          <cell r="AA897" t="e">
            <v>#N/A</v>
          </cell>
          <cell r="AB897" t="e">
            <v>#N/A</v>
          </cell>
          <cell r="AE897" t="str">
            <v>DOMESTIC</v>
          </cell>
          <cell r="AF897">
            <v>0</v>
          </cell>
        </row>
        <row r="898">
          <cell r="A898" t="str">
            <v>A08926002</v>
          </cell>
          <cell r="B898" t="str">
            <v xml:space="preserve">Alvi, Yahya M                      </v>
          </cell>
          <cell r="C898" t="str">
            <v>M</v>
          </cell>
          <cell r="D898" t="str">
            <v>US</v>
          </cell>
          <cell r="E898" t="str">
            <v>United States of America</v>
          </cell>
          <cell r="F898" t="str">
            <v xml:space="preserve">  </v>
          </cell>
          <cell r="G898" t="str">
            <v>GR</v>
          </cell>
          <cell r="H898" t="str">
            <v>FA13</v>
          </cell>
          <cell r="I898" t="str">
            <v>RG</v>
          </cell>
          <cell r="J898" t="str">
            <v>MA</v>
          </cell>
          <cell r="K898" t="str">
            <v>FA13</v>
          </cell>
          <cell r="L898" t="str">
            <v>FA13</v>
          </cell>
          <cell r="M898" t="str">
            <v>FA13</v>
          </cell>
          <cell r="N898" t="str">
            <v>NA75</v>
          </cell>
          <cell r="O898" t="str">
            <v xml:space="preserve">NanoEng   </v>
          </cell>
          <cell r="P898" t="str">
            <v xml:space="preserve">NanoEngineering               </v>
          </cell>
          <cell r="Q898" t="str">
            <v>NENG</v>
          </cell>
          <cell r="R898" t="str">
            <v xml:space="preserve">NanoEngineering                    </v>
          </cell>
          <cell r="S898" t="str">
            <v xml:space="preserve">MS  </v>
          </cell>
          <cell r="T898" t="str">
            <v xml:space="preserve">R </v>
          </cell>
          <cell r="U898">
            <v>17</v>
          </cell>
          <cell r="V898" t="str">
            <v xml:space="preserve">ACC </v>
          </cell>
          <cell r="W898" t="str">
            <v>GADM</v>
          </cell>
          <cell r="X898" t="str">
            <v xml:space="preserve">NGR            </v>
          </cell>
          <cell r="Y898">
            <v>41564.13958333333</v>
          </cell>
          <cell r="Z898" t="str">
            <v>JACOBS SCHOOL OF ENGINEERING</v>
          </cell>
          <cell r="AA898" t="e">
            <v>#N/A</v>
          </cell>
          <cell r="AB898" t="e">
            <v>#N/A</v>
          </cell>
          <cell r="AE898" t="str">
            <v>DOMESTIC</v>
          </cell>
          <cell r="AF898">
            <v>0</v>
          </cell>
        </row>
        <row r="899">
          <cell r="A899" t="str">
            <v>A08926336</v>
          </cell>
          <cell r="B899" t="str">
            <v xml:space="preserve">Tran, David                        </v>
          </cell>
          <cell r="C899" t="str">
            <v>M</v>
          </cell>
          <cell r="D899" t="str">
            <v>US</v>
          </cell>
          <cell r="E899" t="str">
            <v>United States of America</v>
          </cell>
          <cell r="F899" t="str">
            <v xml:space="preserve">  </v>
          </cell>
          <cell r="G899" t="str">
            <v>GR</v>
          </cell>
          <cell r="H899" t="str">
            <v>FA13</v>
          </cell>
          <cell r="I899" t="str">
            <v>RG</v>
          </cell>
          <cell r="J899" t="str">
            <v>MA</v>
          </cell>
          <cell r="K899" t="str">
            <v>FA13</v>
          </cell>
          <cell r="L899" t="str">
            <v>FA13</v>
          </cell>
          <cell r="M899" t="str">
            <v>FA13</v>
          </cell>
          <cell r="N899" t="str">
            <v>SE75</v>
          </cell>
          <cell r="O899" t="str">
            <v>Struct Eng</v>
          </cell>
          <cell r="P899" t="str">
            <v xml:space="preserve">Structural Engineering        </v>
          </cell>
          <cell r="Q899" t="str">
            <v xml:space="preserve">SE  </v>
          </cell>
          <cell r="R899" t="str">
            <v xml:space="preserve">Structural Engineering             </v>
          </cell>
          <cell r="S899" t="str">
            <v xml:space="preserve">MS  </v>
          </cell>
          <cell r="T899" t="str">
            <v xml:space="preserve">R </v>
          </cell>
          <cell r="U899">
            <v>14</v>
          </cell>
          <cell r="V899" t="str">
            <v xml:space="preserve">ACC </v>
          </cell>
          <cell r="W899" t="str">
            <v>GADM</v>
          </cell>
          <cell r="X899" t="str">
            <v xml:space="preserve">NGR            </v>
          </cell>
          <cell r="Y899">
            <v>41564.13958333333</v>
          </cell>
          <cell r="Z899" t="str">
            <v>JACOBS SCHOOL OF ENGINEERING</v>
          </cell>
          <cell r="AA899" t="e">
            <v>#N/A</v>
          </cell>
          <cell r="AB899" t="e">
            <v>#N/A</v>
          </cell>
          <cell r="AE899" t="str">
            <v>DOMESTIC</v>
          </cell>
          <cell r="AF899">
            <v>0</v>
          </cell>
        </row>
        <row r="900">
          <cell r="A900" t="str">
            <v>A08931996</v>
          </cell>
          <cell r="B900" t="str">
            <v xml:space="preserve">Buyuktimkin, Bora                  </v>
          </cell>
          <cell r="C900" t="str">
            <v>M</v>
          </cell>
          <cell r="D900" t="str">
            <v>US</v>
          </cell>
          <cell r="E900" t="str">
            <v>United States of America</v>
          </cell>
          <cell r="F900" t="str">
            <v xml:space="preserve">  </v>
          </cell>
          <cell r="G900" t="str">
            <v>GR</v>
          </cell>
          <cell r="H900" t="str">
            <v>FA13</v>
          </cell>
          <cell r="I900" t="str">
            <v>RG</v>
          </cell>
          <cell r="J900" t="str">
            <v>MA</v>
          </cell>
          <cell r="K900" t="str">
            <v>FA13</v>
          </cell>
          <cell r="L900" t="str">
            <v>FA13</v>
          </cell>
          <cell r="M900" t="str">
            <v>FA13</v>
          </cell>
          <cell r="N900" t="str">
            <v>BI77</v>
          </cell>
          <cell r="O900" t="str">
            <v xml:space="preserve">Biology   </v>
          </cell>
          <cell r="P900" t="str">
            <v xml:space="preserve">Biology                       </v>
          </cell>
          <cell r="Q900" t="str">
            <v>BIOL</v>
          </cell>
          <cell r="R900" t="str">
            <v xml:space="preserve">Biology                            </v>
          </cell>
          <cell r="S900" t="str">
            <v xml:space="preserve">MS  </v>
          </cell>
          <cell r="T900" t="str">
            <v xml:space="preserve">R </v>
          </cell>
          <cell r="U900">
            <v>20</v>
          </cell>
          <cell r="V900" t="str">
            <v xml:space="preserve">ACC </v>
          </cell>
          <cell r="W900" t="str">
            <v>GADM</v>
          </cell>
          <cell r="X900" t="str">
            <v xml:space="preserve">NGR            </v>
          </cell>
          <cell r="Y900">
            <v>41564.13958333333</v>
          </cell>
          <cell r="Z900" t="str">
            <v>BIOLOGICAL SCIENCES</v>
          </cell>
          <cell r="AA900" t="e">
            <v>#N/A</v>
          </cell>
          <cell r="AB900" t="e">
            <v>#N/A</v>
          </cell>
          <cell r="AE900" t="str">
            <v>DOMESTIC</v>
          </cell>
          <cell r="AF900">
            <v>0</v>
          </cell>
        </row>
        <row r="901">
          <cell r="A901" t="str">
            <v>A08941936</v>
          </cell>
          <cell r="B901" t="str">
            <v xml:space="preserve">Khorsand, Mohammad Reza            </v>
          </cell>
          <cell r="C901" t="str">
            <v>M</v>
          </cell>
          <cell r="D901" t="str">
            <v>US</v>
          </cell>
          <cell r="E901" t="str">
            <v>United States of America</v>
          </cell>
          <cell r="F901" t="str">
            <v xml:space="preserve">  </v>
          </cell>
          <cell r="G901" t="str">
            <v>GR</v>
          </cell>
          <cell r="H901" t="str">
            <v>FA13</v>
          </cell>
          <cell r="I901" t="str">
            <v>RG</v>
          </cell>
          <cell r="J901" t="str">
            <v>MA</v>
          </cell>
          <cell r="K901" t="str">
            <v>FA13</v>
          </cell>
          <cell r="L901" t="str">
            <v>FA13</v>
          </cell>
          <cell r="M901" t="str">
            <v>FA13</v>
          </cell>
          <cell r="N901" t="str">
            <v>BI77</v>
          </cell>
          <cell r="O901" t="str">
            <v xml:space="preserve">Biology   </v>
          </cell>
          <cell r="P901" t="str">
            <v xml:space="preserve">Biology                       </v>
          </cell>
          <cell r="Q901" t="str">
            <v>BIOL</v>
          </cell>
          <cell r="R901" t="str">
            <v xml:space="preserve">Biology                            </v>
          </cell>
          <cell r="S901" t="str">
            <v xml:space="preserve">MS  </v>
          </cell>
          <cell r="T901" t="str">
            <v xml:space="preserve">R </v>
          </cell>
          <cell r="U901">
            <v>14</v>
          </cell>
          <cell r="V901" t="str">
            <v xml:space="preserve">ACC </v>
          </cell>
          <cell r="W901" t="str">
            <v>GADM</v>
          </cell>
          <cell r="X901" t="str">
            <v xml:space="preserve">NGR            </v>
          </cell>
          <cell r="Y901">
            <v>41564.13958333333</v>
          </cell>
          <cell r="Z901" t="str">
            <v>BIOLOGICAL SCIENCES</v>
          </cell>
          <cell r="AA901" t="e">
            <v>#N/A</v>
          </cell>
          <cell r="AB901" t="e">
            <v>#N/A</v>
          </cell>
          <cell r="AE901" t="str">
            <v>DOMESTIC</v>
          </cell>
          <cell r="AF901">
            <v>0</v>
          </cell>
        </row>
        <row r="902">
          <cell r="A902" t="str">
            <v>A08946155</v>
          </cell>
          <cell r="B902" t="str">
            <v xml:space="preserve">Robinson, Jacob N                  </v>
          </cell>
          <cell r="C902" t="str">
            <v>M</v>
          </cell>
          <cell r="D902" t="str">
            <v>US</v>
          </cell>
          <cell r="E902" t="str">
            <v>United States of America</v>
          </cell>
          <cell r="F902" t="str">
            <v xml:space="preserve">  </v>
          </cell>
          <cell r="G902" t="str">
            <v>GR</v>
          </cell>
          <cell r="H902" t="str">
            <v>FA13</v>
          </cell>
          <cell r="I902" t="str">
            <v>RG</v>
          </cell>
          <cell r="J902" t="str">
            <v>MA</v>
          </cell>
          <cell r="K902" t="str">
            <v>FA13</v>
          </cell>
          <cell r="L902" t="str">
            <v>FA13</v>
          </cell>
          <cell r="M902" t="str">
            <v>FA13</v>
          </cell>
          <cell r="N902" t="str">
            <v>BI77</v>
          </cell>
          <cell r="O902" t="str">
            <v xml:space="preserve">Biology   </v>
          </cell>
          <cell r="P902" t="str">
            <v xml:space="preserve">Biology                       </v>
          </cell>
          <cell r="Q902" t="str">
            <v>BIOL</v>
          </cell>
          <cell r="R902" t="str">
            <v xml:space="preserve">Biology                            </v>
          </cell>
          <cell r="S902" t="str">
            <v xml:space="preserve">MS  </v>
          </cell>
          <cell r="T902" t="str">
            <v xml:space="preserve">R </v>
          </cell>
          <cell r="U902">
            <v>16</v>
          </cell>
          <cell r="V902" t="str">
            <v xml:space="preserve">ACC </v>
          </cell>
          <cell r="W902" t="str">
            <v>GADM</v>
          </cell>
          <cell r="X902" t="str">
            <v xml:space="preserve">NGR            </v>
          </cell>
          <cell r="Y902">
            <v>41564.13958333333</v>
          </cell>
          <cell r="Z902" t="str">
            <v>BIOLOGICAL SCIENCES</v>
          </cell>
          <cell r="AA902" t="e">
            <v>#N/A</v>
          </cell>
          <cell r="AB902" t="e">
            <v>#N/A</v>
          </cell>
          <cell r="AE902" t="str">
            <v>DOMESTIC</v>
          </cell>
          <cell r="AF902">
            <v>0</v>
          </cell>
        </row>
        <row r="903">
          <cell r="A903" t="str">
            <v>A08947258</v>
          </cell>
          <cell r="B903" t="str">
            <v xml:space="preserve">Tran, Qui Tu                       </v>
          </cell>
          <cell r="C903" t="str">
            <v>F</v>
          </cell>
          <cell r="D903" t="str">
            <v>US</v>
          </cell>
          <cell r="E903" t="str">
            <v>United States of America</v>
          </cell>
          <cell r="F903" t="str">
            <v xml:space="preserve">  </v>
          </cell>
          <cell r="G903" t="str">
            <v>GR</v>
          </cell>
          <cell r="H903" t="str">
            <v>FA13</v>
          </cell>
          <cell r="I903" t="str">
            <v>RG</v>
          </cell>
          <cell r="J903" t="str">
            <v>MA</v>
          </cell>
          <cell r="K903" t="str">
            <v>FA13</v>
          </cell>
          <cell r="L903" t="str">
            <v>FA13</v>
          </cell>
          <cell r="M903" t="str">
            <v>FA13</v>
          </cell>
          <cell r="N903" t="str">
            <v>ED78</v>
          </cell>
          <cell r="O903" t="str">
            <v>MasterEduc</v>
          </cell>
          <cell r="P903" t="str">
            <v xml:space="preserve">Master of Education           </v>
          </cell>
          <cell r="Q903" t="str">
            <v xml:space="preserve">EDS </v>
          </cell>
          <cell r="R903" t="str">
            <v xml:space="preserve">Education Studies                  </v>
          </cell>
          <cell r="S903" t="str">
            <v xml:space="preserve">MED </v>
          </cell>
          <cell r="T903" t="str">
            <v xml:space="preserve">R </v>
          </cell>
          <cell r="U903">
            <v>28</v>
          </cell>
          <cell r="V903" t="str">
            <v xml:space="preserve">ACC </v>
          </cell>
          <cell r="W903" t="str">
            <v>GADM</v>
          </cell>
          <cell r="X903" t="str">
            <v xml:space="preserve">NGR            </v>
          </cell>
          <cell r="Y903">
            <v>41564.13958333333</v>
          </cell>
          <cell r="Z903" t="str">
            <v>SOCIAL SCIENCES</v>
          </cell>
          <cell r="AA903" t="e">
            <v>#N/A</v>
          </cell>
          <cell r="AB903" t="e">
            <v>#N/A</v>
          </cell>
          <cell r="AE903" t="str">
            <v>DOMESTIC</v>
          </cell>
          <cell r="AF903">
            <v>0</v>
          </cell>
        </row>
        <row r="904">
          <cell r="A904" t="str">
            <v>A08949413</v>
          </cell>
          <cell r="B904" t="str">
            <v xml:space="preserve">Tom, Matthew                       </v>
          </cell>
          <cell r="C904" t="str">
            <v>M</v>
          </cell>
          <cell r="D904" t="str">
            <v>US</v>
          </cell>
          <cell r="E904" t="str">
            <v>United States of America</v>
          </cell>
          <cell r="F904" t="str">
            <v xml:space="preserve">  </v>
          </cell>
          <cell r="G904" t="str">
            <v>GR</v>
          </cell>
          <cell r="H904" t="str">
            <v>FA13</v>
          </cell>
          <cell r="I904" t="str">
            <v>RG</v>
          </cell>
          <cell r="J904" t="str">
            <v>MA</v>
          </cell>
          <cell r="K904" t="str">
            <v>FA13</v>
          </cell>
          <cell r="L904" t="str">
            <v>FA13</v>
          </cell>
          <cell r="M904" t="str">
            <v>FA13</v>
          </cell>
          <cell r="N904" t="str">
            <v>NA75</v>
          </cell>
          <cell r="O904" t="str">
            <v xml:space="preserve">NanoEng   </v>
          </cell>
          <cell r="P904" t="str">
            <v xml:space="preserve">NanoEngineering               </v>
          </cell>
          <cell r="Q904" t="str">
            <v>NENG</v>
          </cell>
          <cell r="R904" t="str">
            <v xml:space="preserve">NanoEngineering                    </v>
          </cell>
          <cell r="S904" t="str">
            <v xml:space="preserve">MS  </v>
          </cell>
          <cell r="T904" t="str">
            <v xml:space="preserve">R </v>
          </cell>
          <cell r="U904">
            <v>17</v>
          </cell>
          <cell r="V904" t="str">
            <v xml:space="preserve">ACC </v>
          </cell>
          <cell r="W904" t="str">
            <v>GADM</v>
          </cell>
          <cell r="X904" t="str">
            <v xml:space="preserve">NGR            </v>
          </cell>
          <cell r="Y904">
            <v>41564.13958333333</v>
          </cell>
          <cell r="Z904" t="str">
            <v>JACOBS SCHOOL OF ENGINEERING</v>
          </cell>
          <cell r="AA904" t="e">
            <v>#N/A</v>
          </cell>
          <cell r="AB904" t="e">
            <v>#N/A</v>
          </cell>
          <cell r="AE904" t="str">
            <v>DOMESTIC</v>
          </cell>
          <cell r="AF904">
            <v>0</v>
          </cell>
        </row>
        <row r="905">
          <cell r="A905" t="str">
            <v>A08957781</v>
          </cell>
          <cell r="B905" t="str">
            <v xml:space="preserve">Zhu, Grace Siman                   </v>
          </cell>
          <cell r="C905" t="str">
            <v>F</v>
          </cell>
          <cell r="D905" t="str">
            <v>US</v>
          </cell>
          <cell r="E905" t="str">
            <v>United States of America</v>
          </cell>
          <cell r="F905" t="str">
            <v xml:space="preserve">  </v>
          </cell>
          <cell r="G905" t="str">
            <v>GR</v>
          </cell>
          <cell r="H905" t="str">
            <v>FA13</v>
          </cell>
          <cell r="I905" t="str">
            <v>RG</v>
          </cell>
          <cell r="J905" t="str">
            <v>MA</v>
          </cell>
          <cell r="K905" t="str">
            <v>FA13</v>
          </cell>
          <cell r="L905" t="str">
            <v>FA13</v>
          </cell>
          <cell r="M905" t="str">
            <v>FA13</v>
          </cell>
          <cell r="N905" t="str">
            <v>BI77</v>
          </cell>
          <cell r="O905" t="str">
            <v xml:space="preserve">Biology   </v>
          </cell>
          <cell r="P905" t="str">
            <v xml:space="preserve">Biology                       </v>
          </cell>
          <cell r="Q905" t="str">
            <v>BIOL</v>
          </cell>
          <cell r="R905" t="str">
            <v xml:space="preserve">Biology                            </v>
          </cell>
          <cell r="S905" t="str">
            <v xml:space="preserve">MS  </v>
          </cell>
          <cell r="T905" t="str">
            <v xml:space="preserve">R </v>
          </cell>
          <cell r="U905">
            <v>16</v>
          </cell>
          <cell r="V905" t="str">
            <v xml:space="preserve">ACC </v>
          </cell>
          <cell r="W905" t="str">
            <v>GADM</v>
          </cell>
          <cell r="X905" t="str">
            <v xml:space="preserve">NGR            </v>
          </cell>
          <cell r="Y905">
            <v>41564.13958333333</v>
          </cell>
          <cell r="Z905" t="str">
            <v>BIOLOGICAL SCIENCES</v>
          </cell>
          <cell r="AA905" t="e">
            <v>#N/A</v>
          </cell>
          <cell r="AB905" t="e">
            <v>#N/A</v>
          </cell>
          <cell r="AE905" t="str">
            <v>DOMESTIC</v>
          </cell>
          <cell r="AF905">
            <v>0</v>
          </cell>
        </row>
        <row r="906">
          <cell r="A906" t="str">
            <v>A08971511</v>
          </cell>
          <cell r="B906" t="str">
            <v xml:space="preserve">Huang, Norman Hao-Ran              </v>
          </cell>
          <cell r="C906" t="str">
            <v>M</v>
          </cell>
          <cell r="D906" t="str">
            <v>US</v>
          </cell>
          <cell r="E906" t="str">
            <v>United States of America</v>
          </cell>
          <cell r="F906" t="str">
            <v xml:space="preserve">  </v>
          </cell>
          <cell r="G906" t="str">
            <v>GR</v>
          </cell>
          <cell r="H906" t="str">
            <v>FA13</v>
          </cell>
          <cell r="I906" t="str">
            <v>RG</v>
          </cell>
          <cell r="J906" t="str">
            <v>MA</v>
          </cell>
          <cell r="K906" t="str">
            <v>FA13</v>
          </cell>
          <cell r="L906" t="str">
            <v>FA13</v>
          </cell>
          <cell r="M906" t="str">
            <v>FA13</v>
          </cell>
          <cell r="N906" t="str">
            <v>BE75</v>
          </cell>
          <cell r="O906" t="str">
            <v xml:space="preserve">Bioengin  </v>
          </cell>
          <cell r="P906" t="str">
            <v xml:space="preserve">Bioengineering                </v>
          </cell>
          <cell r="Q906" t="str">
            <v>BENG</v>
          </cell>
          <cell r="R906" t="str">
            <v xml:space="preserve">Bioengineering                     </v>
          </cell>
          <cell r="S906" t="str">
            <v xml:space="preserve">MS  </v>
          </cell>
          <cell r="T906" t="str">
            <v xml:space="preserve">R </v>
          </cell>
          <cell r="U906">
            <v>14</v>
          </cell>
          <cell r="V906" t="str">
            <v xml:space="preserve">ACC </v>
          </cell>
          <cell r="W906" t="str">
            <v>GADM</v>
          </cell>
          <cell r="X906" t="str">
            <v xml:space="preserve">NGR            </v>
          </cell>
          <cell r="Y906">
            <v>41564.13958333333</v>
          </cell>
          <cell r="Z906" t="str">
            <v>JACOBS SCHOOL OF ENGINEERING</v>
          </cell>
          <cell r="AA906" t="e">
            <v>#N/A</v>
          </cell>
          <cell r="AB906" t="e">
            <v>#N/A</v>
          </cell>
          <cell r="AE906" t="str">
            <v>DOMESTIC</v>
          </cell>
          <cell r="AF906">
            <v>0</v>
          </cell>
        </row>
        <row r="907">
          <cell r="A907" t="str">
            <v>A08972765</v>
          </cell>
          <cell r="B907" t="str">
            <v xml:space="preserve">Heisey, Nathan Alexander           </v>
          </cell>
          <cell r="C907" t="str">
            <v>M</v>
          </cell>
          <cell r="D907" t="str">
            <v>US</v>
          </cell>
          <cell r="E907" t="str">
            <v>United States of America</v>
          </cell>
          <cell r="F907" t="str">
            <v xml:space="preserve">  </v>
          </cell>
          <cell r="G907" t="str">
            <v>GR</v>
          </cell>
          <cell r="H907" t="str">
            <v>FA13</v>
          </cell>
          <cell r="I907" t="str">
            <v>RG</v>
          </cell>
          <cell r="J907" t="str">
            <v>MA</v>
          </cell>
          <cell r="K907" t="str">
            <v>FA13</v>
          </cell>
          <cell r="L907" t="str">
            <v>FA13</v>
          </cell>
          <cell r="M907" t="str">
            <v>FA13</v>
          </cell>
          <cell r="N907" t="str">
            <v>CS75</v>
          </cell>
          <cell r="O907" t="str">
            <v xml:space="preserve">Comp Sci  </v>
          </cell>
          <cell r="P907" t="str">
            <v xml:space="preserve">Computer Science              </v>
          </cell>
          <cell r="Q907" t="str">
            <v xml:space="preserve">CSE </v>
          </cell>
          <cell r="R907" t="str">
            <v xml:space="preserve">Computer Science &amp; Engineering     </v>
          </cell>
          <cell r="S907" t="str">
            <v xml:space="preserve">MS  </v>
          </cell>
          <cell r="T907" t="str">
            <v xml:space="preserve">R </v>
          </cell>
          <cell r="U907">
            <v>13</v>
          </cell>
          <cell r="V907" t="str">
            <v xml:space="preserve">ACC </v>
          </cell>
          <cell r="W907" t="str">
            <v>GADM</v>
          </cell>
          <cell r="X907" t="str">
            <v xml:space="preserve">NGR            </v>
          </cell>
          <cell r="Y907">
            <v>41564.13958333333</v>
          </cell>
          <cell r="Z907" t="str">
            <v>JACOBS SCHOOL OF ENGINEERING</v>
          </cell>
          <cell r="AA907" t="e">
            <v>#N/A</v>
          </cell>
          <cell r="AB907" t="e">
            <v>#N/A</v>
          </cell>
          <cell r="AE907" t="str">
            <v>DOMESTIC</v>
          </cell>
          <cell r="AF907">
            <v>0</v>
          </cell>
        </row>
        <row r="908">
          <cell r="A908" t="str">
            <v>A08999632</v>
          </cell>
          <cell r="B908" t="str">
            <v xml:space="preserve">Kirby, Michael Craig               </v>
          </cell>
          <cell r="C908" t="str">
            <v>M</v>
          </cell>
          <cell r="D908" t="str">
            <v>US</v>
          </cell>
          <cell r="E908" t="str">
            <v>United States of America</v>
          </cell>
          <cell r="F908" t="str">
            <v xml:space="preserve">  </v>
          </cell>
          <cell r="G908" t="str">
            <v>GR</v>
          </cell>
          <cell r="H908" t="str">
            <v>FA13</v>
          </cell>
          <cell r="I908" t="str">
            <v>RG</v>
          </cell>
          <cell r="J908" t="str">
            <v>MA</v>
          </cell>
          <cell r="K908" t="str">
            <v>FA13</v>
          </cell>
          <cell r="L908" t="str">
            <v>FA13</v>
          </cell>
          <cell r="M908" t="str">
            <v>FA13</v>
          </cell>
          <cell r="N908" t="str">
            <v>CS75</v>
          </cell>
          <cell r="O908" t="str">
            <v xml:space="preserve">Comp Sci  </v>
          </cell>
          <cell r="P908" t="str">
            <v xml:space="preserve">Computer Science              </v>
          </cell>
          <cell r="Q908" t="str">
            <v xml:space="preserve">CSE </v>
          </cell>
          <cell r="R908" t="str">
            <v xml:space="preserve">Computer Science &amp; Engineering     </v>
          </cell>
          <cell r="S908" t="str">
            <v xml:space="preserve">MS  </v>
          </cell>
          <cell r="T908" t="str">
            <v xml:space="preserve">R </v>
          </cell>
          <cell r="U908">
            <v>17</v>
          </cell>
          <cell r="V908" t="str">
            <v xml:space="preserve">ACC </v>
          </cell>
          <cell r="W908" t="str">
            <v>GADM</v>
          </cell>
          <cell r="X908" t="str">
            <v xml:space="preserve">NGR            </v>
          </cell>
          <cell r="Y908">
            <v>41564.13958333333</v>
          </cell>
          <cell r="Z908" t="str">
            <v>JACOBS SCHOOL OF ENGINEERING</v>
          </cell>
          <cell r="AA908" t="e">
            <v>#N/A</v>
          </cell>
          <cell r="AB908" t="e">
            <v>#N/A</v>
          </cell>
          <cell r="AE908" t="str">
            <v>DOMESTIC</v>
          </cell>
          <cell r="AF908">
            <v>0</v>
          </cell>
        </row>
        <row r="909">
          <cell r="A909" t="str">
            <v>A09004295</v>
          </cell>
          <cell r="B909" t="str">
            <v xml:space="preserve">Kawakatsu, Yusuke                  </v>
          </cell>
          <cell r="C909" t="str">
            <v>M</v>
          </cell>
          <cell r="D909" t="str">
            <v>JP</v>
          </cell>
          <cell r="E909" t="str">
            <v>Japan</v>
          </cell>
          <cell r="F909" t="str">
            <v>PR</v>
          </cell>
          <cell r="G909" t="str">
            <v>GR</v>
          </cell>
          <cell r="H909" t="str">
            <v>FA13</v>
          </cell>
          <cell r="I909" t="str">
            <v>RG</v>
          </cell>
          <cell r="J909" t="str">
            <v>MA</v>
          </cell>
          <cell r="K909" t="str">
            <v>FA13</v>
          </cell>
          <cell r="L909" t="str">
            <v>FA13</v>
          </cell>
          <cell r="M909" t="str">
            <v>FA13</v>
          </cell>
          <cell r="N909" t="str">
            <v>BI77</v>
          </cell>
          <cell r="O909" t="str">
            <v xml:space="preserve">Biology   </v>
          </cell>
          <cell r="P909" t="str">
            <v xml:space="preserve">Biology                       </v>
          </cell>
          <cell r="Q909" t="str">
            <v>BIOL</v>
          </cell>
          <cell r="R909" t="str">
            <v xml:space="preserve">Biology                            </v>
          </cell>
          <cell r="S909" t="str">
            <v xml:space="preserve">MS  </v>
          </cell>
          <cell r="T909" t="str">
            <v xml:space="preserve">R </v>
          </cell>
          <cell r="U909">
            <v>12</v>
          </cell>
          <cell r="V909" t="str">
            <v xml:space="preserve">ACC </v>
          </cell>
          <cell r="W909" t="str">
            <v>GAFO</v>
          </cell>
          <cell r="X909" t="str">
            <v xml:space="preserve">NGR            </v>
          </cell>
          <cell r="Y909">
            <v>41564.13958333333</v>
          </cell>
          <cell r="Z909" t="str">
            <v>BIOLOGICAL SCIENCES</v>
          </cell>
          <cell r="AA909" t="e">
            <v>#N/A</v>
          </cell>
          <cell r="AB909" t="e">
            <v>#N/A</v>
          </cell>
          <cell r="AE909" t="str">
            <v>DOMESTIC</v>
          </cell>
          <cell r="AF909">
            <v>0</v>
          </cell>
        </row>
        <row r="910">
          <cell r="A910" t="str">
            <v>A09005297</v>
          </cell>
          <cell r="B910" t="str">
            <v xml:space="preserve">Endler, Matthew Brian              </v>
          </cell>
          <cell r="C910" t="str">
            <v>M</v>
          </cell>
          <cell r="D910" t="str">
            <v>US</v>
          </cell>
          <cell r="E910" t="str">
            <v>United States of America</v>
          </cell>
          <cell r="F910" t="str">
            <v xml:space="preserve">  </v>
          </cell>
          <cell r="G910" t="str">
            <v>GR</v>
          </cell>
          <cell r="H910" t="str">
            <v>FA13</v>
          </cell>
          <cell r="I910" t="str">
            <v>RG</v>
          </cell>
          <cell r="J910" t="str">
            <v>MA</v>
          </cell>
          <cell r="K910" t="str">
            <v>SP13</v>
          </cell>
          <cell r="L910" t="str">
            <v>SP13</v>
          </cell>
          <cell r="M910" t="str">
            <v>FA13</v>
          </cell>
          <cell r="N910" t="str">
            <v>BI77</v>
          </cell>
          <cell r="O910" t="str">
            <v xml:space="preserve">Biology   </v>
          </cell>
          <cell r="P910" t="str">
            <v xml:space="preserve">Biology                       </v>
          </cell>
          <cell r="Q910" t="str">
            <v>BIOL</v>
          </cell>
          <cell r="R910" t="str">
            <v xml:space="preserve">Biology                            </v>
          </cell>
          <cell r="S910" t="str">
            <v xml:space="preserve">MS  </v>
          </cell>
          <cell r="T910" t="str">
            <v xml:space="preserve">R </v>
          </cell>
          <cell r="U910">
            <v>13</v>
          </cell>
          <cell r="V910" t="str">
            <v>NULL</v>
          </cell>
          <cell r="W910" t="str">
            <v>NULL</v>
          </cell>
          <cell r="X910" t="str">
            <v xml:space="preserve">CGR            </v>
          </cell>
          <cell r="Y910">
            <v>41564.13958333333</v>
          </cell>
          <cell r="Z910" t="str">
            <v>BIOLOGICAL SCIENCES</v>
          </cell>
          <cell r="AA910" t="e">
            <v>#N/A</v>
          </cell>
          <cell r="AB910" t="e">
            <v>#N/A</v>
          </cell>
          <cell r="AE910" t="str">
            <v>DOMESTIC</v>
          </cell>
          <cell r="AF910">
            <v>0</v>
          </cell>
        </row>
        <row r="911">
          <cell r="A911" t="str">
            <v>A09011909</v>
          </cell>
          <cell r="B911" t="str">
            <v xml:space="preserve">Hennessy, Camille Lauren           </v>
          </cell>
          <cell r="C911" t="str">
            <v>F</v>
          </cell>
          <cell r="D911" t="str">
            <v>US</v>
          </cell>
          <cell r="E911" t="str">
            <v>United States of America</v>
          </cell>
          <cell r="F911" t="str">
            <v xml:space="preserve">  </v>
          </cell>
          <cell r="G911" t="str">
            <v>GR</v>
          </cell>
          <cell r="H911" t="str">
            <v>FA13</v>
          </cell>
          <cell r="I911" t="str">
            <v>RG</v>
          </cell>
          <cell r="J911" t="str">
            <v>MA</v>
          </cell>
          <cell r="K911" t="str">
            <v>FA13</v>
          </cell>
          <cell r="L911" t="str">
            <v>FA13</v>
          </cell>
          <cell r="M911" t="str">
            <v>FA13</v>
          </cell>
          <cell r="N911" t="str">
            <v>CE75</v>
          </cell>
          <cell r="O911" t="str">
            <v>Chem Engin</v>
          </cell>
          <cell r="P911" t="str">
            <v xml:space="preserve">Chemical Engineering          </v>
          </cell>
          <cell r="Q911" t="str">
            <v>CENG</v>
          </cell>
          <cell r="R911" t="str">
            <v xml:space="preserve">Chemical Engineering Program       </v>
          </cell>
          <cell r="S911" t="str">
            <v xml:space="preserve">MS  </v>
          </cell>
          <cell r="T911" t="str">
            <v xml:space="preserve">R </v>
          </cell>
          <cell r="U911">
            <v>17</v>
          </cell>
          <cell r="V911" t="str">
            <v xml:space="preserve">ACC </v>
          </cell>
          <cell r="W911" t="str">
            <v>GADM</v>
          </cell>
          <cell r="X911" t="str">
            <v xml:space="preserve">NGR            </v>
          </cell>
          <cell r="Y911">
            <v>41564.13958333333</v>
          </cell>
          <cell r="Z911" t="str">
            <v>JACOBS SCHOOL OF ENGINEERING</v>
          </cell>
          <cell r="AA911" t="e">
            <v>#N/A</v>
          </cell>
          <cell r="AB911" t="e">
            <v>#N/A</v>
          </cell>
          <cell r="AE911" t="str">
            <v>DOMESTIC</v>
          </cell>
          <cell r="AF911">
            <v>0</v>
          </cell>
        </row>
        <row r="912">
          <cell r="A912" t="str">
            <v>A09012989</v>
          </cell>
          <cell r="B912" t="str">
            <v xml:space="preserve">Urata, Sarah Matsuye               </v>
          </cell>
          <cell r="C912" t="str">
            <v>F</v>
          </cell>
          <cell r="D912" t="str">
            <v>US</v>
          </cell>
          <cell r="E912" t="str">
            <v>United States of America</v>
          </cell>
          <cell r="F912" t="str">
            <v xml:space="preserve">  </v>
          </cell>
          <cell r="G912" t="str">
            <v>GR</v>
          </cell>
          <cell r="H912" t="str">
            <v>FA13</v>
          </cell>
          <cell r="I912" t="str">
            <v>RG</v>
          </cell>
          <cell r="J912" t="str">
            <v>MA</v>
          </cell>
          <cell r="K912" t="str">
            <v>FA13</v>
          </cell>
          <cell r="L912" t="str">
            <v>FA13</v>
          </cell>
          <cell r="M912" t="str">
            <v>FA13</v>
          </cell>
          <cell r="N912" t="str">
            <v>BI77</v>
          </cell>
          <cell r="O912" t="str">
            <v xml:space="preserve">Biology   </v>
          </cell>
          <cell r="P912" t="str">
            <v xml:space="preserve">Biology                       </v>
          </cell>
          <cell r="Q912" t="str">
            <v>BIOL</v>
          </cell>
          <cell r="R912" t="str">
            <v xml:space="preserve">Biology                            </v>
          </cell>
          <cell r="S912" t="str">
            <v xml:space="preserve">MS  </v>
          </cell>
          <cell r="T912" t="str">
            <v xml:space="preserve">R </v>
          </cell>
          <cell r="U912">
            <v>16</v>
          </cell>
          <cell r="V912" t="str">
            <v xml:space="preserve">ACC </v>
          </cell>
          <cell r="W912" t="str">
            <v>GADM</v>
          </cell>
          <cell r="X912" t="str">
            <v xml:space="preserve">NGR            </v>
          </cell>
          <cell r="Y912">
            <v>41564.13958333333</v>
          </cell>
          <cell r="Z912" t="str">
            <v>BIOLOGICAL SCIENCES</v>
          </cell>
          <cell r="AA912" t="e">
            <v>#N/A</v>
          </cell>
          <cell r="AB912" t="e">
            <v>#N/A</v>
          </cell>
          <cell r="AE912" t="str">
            <v>DOMESTIC</v>
          </cell>
          <cell r="AF912">
            <v>0</v>
          </cell>
        </row>
        <row r="913">
          <cell r="A913" t="str">
            <v>A09029588</v>
          </cell>
          <cell r="B913" t="str">
            <v xml:space="preserve">Evans, Grant Wallace               </v>
          </cell>
          <cell r="C913" t="str">
            <v>M</v>
          </cell>
          <cell r="D913" t="str">
            <v>US</v>
          </cell>
          <cell r="E913" t="str">
            <v>United States of America</v>
          </cell>
          <cell r="F913" t="str">
            <v xml:space="preserve">  </v>
          </cell>
          <cell r="G913" t="str">
            <v>GR</v>
          </cell>
          <cell r="H913" t="str">
            <v>FA13</v>
          </cell>
          <cell r="I913" t="str">
            <v>RG</v>
          </cell>
          <cell r="J913" t="str">
            <v>MA</v>
          </cell>
          <cell r="K913" t="str">
            <v>FA13</v>
          </cell>
          <cell r="L913" t="str">
            <v>FA13</v>
          </cell>
          <cell r="M913" t="str">
            <v>FA13</v>
          </cell>
          <cell r="N913" t="str">
            <v>SE75</v>
          </cell>
          <cell r="O913" t="str">
            <v>Struct Eng</v>
          </cell>
          <cell r="P913" t="str">
            <v xml:space="preserve">Structural Engineering        </v>
          </cell>
          <cell r="Q913" t="str">
            <v xml:space="preserve">SE  </v>
          </cell>
          <cell r="R913" t="str">
            <v xml:space="preserve">Structural Engineering             </v>
          </cell>
          <cell r="S913" t="str">
            <v xml:space="preserve">MS  </v>
          </cell>
          <cell r="T913" t="str">
            <v xml:space="preserve">R </v>
          </cell>
          <cell r="U913">
            <v>18</v>
          </cell>
          <cell r="V913" t="str">
            <v xml:space="preserve">ACC </v>
          </cell>
          <cell r="W913" t="str">
            <v>GADM</v>
          </cell>
          <cell r="X913" t="str">
            <v xml:space="preserve">NGR            </v>
          </cell>
          <cell r="Y913">
            <v>41564.13958333333</v>
          </cell>
          <cell r="Z913" t="str">
            <v>JACOBS SCHOOL OF ENGINEERING</v>
          </cell>
          <cell r="AA913" t="e">
            <v>#N/A</v>
          </cell>
          <cell r="AB913" t="e">
            <v>#N/A</v>
          </cell>
          <cell r="AE913" t="str">
            <v>DOMESTIC</v>
          </cell>
          <cell r="AF913">
            <v>0</v>
          </cell>
        </row>
        <row r="914">
          <cell r="A914" t="str">
            <v>A09034108</v>
          </cell>
          <cell r="B914" t="str">
            <v xml:space="preserve">Story, Sean Mcnally                </v>
          </cell>
          <cell r="C914" t="str">
            <v>M</v>
          </cell>
          <cell r="D914" t="str">
            <v>US</v>
          </cell>
          <cell r="E914" t="str">
            <v>United States of America</v>
          </cell>
          <cell r="F914" t="str">
            <v xml:space="preserve">  </v>
          </cell>
          <cell r="G914" t="str">
            <v>GR</v>
          </cell>
          <cell r="H914" t="str">
            <v>FA13</v>
          </cell>
          <cell r="I914" t="str">
            <v>RG</v>
          </cell>
          <cell r="J914" t="str">
            <v>MA</v>
          </cell>
          <cell r="K914" t="str">
            <v>FA12</v>
          </cell>
          <cell r="L914" t="str">
            <v>FA12</v>
          </cell>
          <cell r="M914" t="str">
            <v>FA13</v>
          </cell>
          <cell r="N914" t="str">
            <v>SE75</v>
          </cell>
          <cell r="O914" t="str">
            <v>Struct Eng</v>
          </cell>
          <cell r="P914" t="str">
            <v xml:space="preserve">Structural Engineering        </v>
          </cell>
          <cell r="Q914" t="str">
            <v xml:space="preserve">SE  </v>
          </cell>
          <cell r="R914" t="str">
            <v xml:space="preserve">Structural Engineering             </v>
          </cell>
          <cell r="S914" t="str">
            <v xml:space="preserve">MS  </v>
          </cell>
          <cell r="T914" t="str">
            <v xml:space="preserve">R </v>
          </cell>
          <cell r="U914">
            <v>12</v>
          </cell>
          <cell r="V914" t="str">
            <v>NULL</v>
          </cell>
          <cell r="W914" t="str">
            <v>NULL</v>
          </cell>
          <cell r="X914" t="str">
            <v xml:space="preserve">CGR            </v>
          </cell>
          <cell r="Y914">
            <v>41564.13958333333</v>
          </cell>
          <cell r="Z914" t="str">
            <v>JACOBS SCHOOL OF ENGINEERING</v>
          </cell>
          <cell r="AA914" t="e">
            <v>#N/A</v>
          </cell>
          <cell r="AB914" t="e">
            <v>#N/A</v>
          </cell>
          <cell r="AE914" t="str">
            <v>DOMESTIC</v>
          </cell>
          <cell r="AF914">
            <v>0</v>
          </cell>
        </row>
        <row r="915">
          <cell r="A915" t="str">
            <v>A09041043</v>
          </cell>
          <cell r="B915" t="str">
            <v xml:space="preserve">Mast, Ryan Andrew                  </v>
          </cell>
          <cell r="C915" t="str">
            <v>M</v>
          </cell>
          <cell r="D915" t="str">
            <v>US</v>
          </cell>
          <cell r="E915" t="str">
            <v>United States of America</v>
          </cell>
          <cell r="F915" t="str">
            <v xml:space="preserve">  </v>
          </cell>
          <cell r="G915" t="str">
            <v>GR</v>
          </cell>
          <cell r="H915" t="str">
            <v>FA13</v>
          </cell>
          <cell r="I915" t="str">
            <v>RG</v>
          </cell>
          <cell r="J915" t="str">
            <v>MA</v>
          </cell>
          <cell r="K915" t="str">
            <v>FA12</v>
          </cell>
          <cell r="L915" t="str">
            <v>FA12</v>
          </cell>
          <cell r="M915" t="str">
            <v>FA13</v>
          </cell>
          <cell r="N915" t="str">
            <v>CS76</v>
          </cell>
          <cell r="O915" t="str">
            <v>CSECompEng</v>
          </cell>
          <cell r="P915" t="str">
            <v>Computer Science(Comput Engin)</v>
          </cell>
          <cell r="Q915" t="str">
            <v xml:space="preserve">CSE </v>
          </cell>
          <cell r="R915" t="str">
            <v xml:space="preserve">Computer Science &amp; Engineering     </v>
          </cell>
          <cell r="S915" t="str">
            <v xml:space="preserve">MS  </v>
          </cell>
          <cell r="T915" t="str">
            <v xml:space="preserve">R </v>
          </cell>
          <cell r="U915">
            <v>12</v>
          </cell>
          <cell r="V915" t="str">
            <v>NULL</v>
          </cell>
          <cell r="W915" t="str">
            <v>NULL</v>
          </cell>
          <cell r="X915" t="str">
            <v xml:space="preserve">CGR            </v>
          </cell>
          <cell r="Y915">
            <v>41564.13958333333</v>
          </cell>
          <cell r="Z915" t="str">
            <v>JACOBS SCHOOL OF ENGINEERING</v>
          </cell>
          <cell r="AA915" t="e">
            <v>#N/A</v>
          </cell>
          <cell r="AB915" t="e">
            <v>#N/A</v>
          </cell>
          <cell r="AE915" t="str">
            <v>DOMESTIC</v>
          </cell>
          <cell r="AF915">
            <v>0</v>
          </cell>
        </row>
        <row r="916">
          <cell r="A916" t="str">
            <v>A09042097</v>
          </cell>
          <cell r="B916" t="str">
            <v xml:space="preserve">Yang, Elizabeth Sunhee             </v>
          </cell>
          <cell r="C916" t="str">
            <v>F</v>
          </cell>
          <cell r="D916" t="str">
            <v>US</v>
          </cell>
          <cell r="E916" t="str">
            <v>United States of America</v>
          </cell>
          <cell r="F916" t="str">
            <v xml:space="preserve">  </v>
          </cell>
          <cell r="G916" t="str">
            <v>GR</v>
          </cell>
          <cell r="H916" t="str">
            <v>FA13</v>
          </cell>
          <cell r="I916" t="str">
            <v>RG</v>
          </cell>
          <cell r="J916" t="str">
            <v>MA</v>
          </cell>
          <cell r="K916" t="str">
            <v>FA13</v>
          </cell>
          <cell r="L916" t="str">
            <v>FA13</v>
          </cell>
          <cell r="M916" t="str">
            <v>FA13</v>
          </cell>
          <cell r="N916" t="str">
            <v>IR75</v>
          </cell>
          <cell r="O916" t="str">
            <v>Intl Affrs</v>
          </cell>
          <cell r="P916" t="str">
            <v xml:space="preserve">International Affairs         </v>
          </cell>
          <cell r="Q916" t="str">
            <v>IRPS</v>
          </cell>
          <cell r="R916" t="str">
            <v xml:space="preserve">Intl Relations &amp; Pacific Studies   </v>
          </cell>
          <cell r="S916" t="str">
            <v xml:space="preserve">MIA </v>
          </cell>
          <cell r="T916" t="str">
            <v xml:space="preserve">R </v>
          </cell>
          <cell r="U916">
            <v>20</v>
          </cell>
          <cell r="V916" t="str">
            <v xml:space="preserve">ACC </v>
          </cell>
          <cell r="W916" t="str">
            <v>GADM</v>
          </cell>
          <cell r="X916" t="str">
            <v xml:space="preserve">NGR            </v>
          </cell>
          <cell r="Y916">
            <v>41564.13958333333</v>
          </cell>
          <cell r="Z916" t="str">
            <v>INTERNATIONAL RELATIONS &amp; PACIFIC STUDIES</v>
          </cell>
          <cell r="AA916" t="e">
            <v>#N/A</v>
          </cell>
          <cell r="AB916" t="e">
            <v>#N/A</v>
          </cell>
          <cell r="AE916" t="str">
            <v>DOMESTIC</v>
          </cell>
          <cell r="AF916">
            <v>0</v>
          </cell>
        </row>
        <row r="917">
          <cell r="A917" t="str">
            <v>A09044266</v>
          </cell>
          <cell r="B917" t="str">
            <v xml:space="preserve">Ma, Jennifer                       </v>
          </cell>
          <cell r="C917" t="str">
            <v>F</v>
          </cell>
          <cell r="D917" t="str">
            <v>US</v>
          </cell>
          <cell r="E917" t="str">
            <v>United States of America</v>
          </cell>
          <cell r="F917" t="str">
            <v xml:space="preserve">  </v>
          </cell>
          <cell r="G917" t="str">
            <v>GR</v>
          </cell>
          <cell r="H917" t="str">
            <v>FA13</v>
          </cell>
          <cell r="I917" t="str">
            <v>RG</v>
          </cell>
          <cell r="J917" t="str">
            <v>MA</v>
          </cell>
          <cell r="K917" t="str">
            <v>FA13</v>
          </cell>
          <cell r="L917" t="str">
            <v>FA13</v>
          </cell>
          <cell r="M917" t="str">
            <v>FA13</v>
          </cell>
          <cell r="N917" t="str">
            <v>ED78</v>
          </cell>
          <cell r="O917" t="str">
            <v>MasterEduc</v>
          </cell>
          <cell r="P917" t="str">
            <v xml:space="preserve">Master of Education           </v>
          </cell>
          <cell r="Q917" t="str">
            <v xml:space="preserve">EDS </v>
          </cell>
          <cell r="R917" t="str">
            <v xml:space="preserve">Education Studies                  </v>
          </cell>
          <cell r="S917" t="str">
            <v xml:space="preserve">MED </v>
          </cell>
          <cell r="T917" t="str">
            <v xml:space="preserve">R </v>
          </cell>
          <cell r="U917">
            <v>26</v>
          </cell>
          <cell r="V917" t="str">
            <v xml:space="preserve">ACC </v>
          </cell>
          <cell r="W917" t="str">
            <v>GADM</v>
          </cell>
          <cell r="X917" t="str">
            <v xml:space="preserve">NGR            </v>
          </cell>
          <cell r="Y917">
            <v>41564.13958333333</v>
          </cell>
          <cell r="Z917" t="str">
            <v>SOCIAL SCIENCES</v>
          </cell>
          <cell r="AA917" t="e">
            <v>#N/A</v>
          </cell>
          <cell r="AB917" t="e">
            <v>#N/A</v>
          </cell>
          <cell r="AE917" t="str">
            <v>DOMESTIC</v>
          </cell>
          <cell r="AF917">
            <v>0</v>
          </cell>
        </row>
        <row r="918">
          <cell r="A918" t="str">
            <v>A09050055</v>
          </cell>
          <cell r="B918" t="str">
            <v xml:space="preserve">Perino, Marissa Teresa             </v>
          </cell>
          <cell r="C918" t="str">
            <v>F</v>
          </cell>
          <cell r="D918" t="str">
            <v>US</v>
          </cell>
          <cell r="E918" t="str">
            <v>United States of America</v>
          </cell>
          <cell r="F918" t="str">
            <v xml:space="preserve">  </v>
          </cell>
          <cell r="G918" t="str">
            <v>GR</v>
          </cell>
          <cell r="H918" t="str">
            <v>FA13</v>
          </cell>
          <cell r="I918" t="str">
            <v>RG</v>
          </cell>
          <cell r="J918" t="str">
            <v>D1</v>
          </cell>
          <cell r="K918" t="str">
            <v>FA11</v>
          </cell>
          <cell r="L918" t="str">
            <v>FA11</v>
          </cell>
          <cell r="M918" t="str">
            <v>FA13</v>
          </cell>
          <cell r="N918" t="str">
            <v>SO75</v>
          </cell>
          <cell r="O918" t="str">
            <v xml:space="preserve">Sociology </v>
          </cell>
          <cell r="P918" t="str">
            <v xml:space="preserve">Sociology                     </v>
          </cell>
          <cell r="Q918" t="str">
            <v xml:space="preserve">SOC </v>
          </cell>
          <cell r="R918" t="str">
            <v xml:space="preserve">Sociology                          </v>
          </cell>
          <cell r="S918" t="str">
            <v xml:space="preserve">PHD </v>
          </cell>
          <cell r="T918" t="str">
            <v xml:space="preserve">R </v>
          </cell>
          <cell r="U918">
            <v>12</v>
          </cell>
          <cell r="V918" t="str">
            <v>NULL</v>
          </cell>
          <cell r="W918" t="str">
            <v>NULL</v>
          </cell>
          <cell r="X918" t="str">
            <v xml:space="preserve">CGR            </v>
          </cell>
          <cell r="Y918">
            <v>41564.13958333333</v>
          </cell>
          <cell r="Z918" t="str">
            <v>SOCIAL SCIENCES</v>
          </cell>
          <cell r="AA918" t="e">
            <v>#N/A</v>
          </cell>
          <cell r="AB918" t="e">
            <v>#N/A</v>
          </cell>
          <cell r="AE918" t="str">
            <v>DOMESTIC</v>
          </cell>
          <cell r="AF918">
            <v>0</v>
          </cell>
        </row>
        <row r="919">
          <cell r="A919" t="str">
            <v>A09050109</v>
          </cell>
          <cell r="B919" t="str">
            <v xml:space="preserve">Martinez, Norell                   </v>
          </cell>
          <cell r="C919" t="str">
            <v>F</v>
          </cell>
          <cell r="D919" t="str">
            <v>US</v>
          </cell>
          <cell r="E919" t="str">
            <v>United States of America</v>
          </cell>
          <cell r="F919" t="str">
            <v xml:space="preserve">  </v>
          </cell>
          <cell r="G919" t="str">
            <v>GR</v>
          </cell>
          <cell r="H919" t="str">
            <v>FA13</v>
          </cell>
          <cell r="I919" t="str">
            <v>RG</v>
          </cell>
          <cell r="J919" t="str">
            <v>D1</v>
          </cell>
          <cell r="K919" t="str">
            <v>FA12</v>
          </cell>
          <cell r="L919" t="str">
            <v>FA12</v>
          </cell>
          <cell r="M919" t="str">
            <v>FA13</v>
          </cell>
          <cell r="N919" t="str">
            <v>LT77</v>
          </cell>
          <cell r="O919" t="str">
            <v>Literature</v>
          </cell>
          <cell r="P919" t="str">
            <v xml:space="preserve">Literature                    </v>
          </cell>
          <cell r="Q919" t="str">
            <v xml:space="preserve">LIT </v>
          </cell>
          <cell r="R919" t="str">
            <v xml:space="preserve">Literature                         </v>
          </cell>
          <cell r="S919" t="str">
            <v xml:space="preserve">PHD </v>
          </cell>
          <cell r="T919" t="str">
            <v xml:space="preserve">R </v>
          </cell>
          <cell r="U919">
            <v>12</v>
          </cell>
          <cell r="V919" t="str">
            <v>NULL</v>
          </cell>
          <cell r="W919" t="str">
            <v>NULL</v>
          </cell>
          <cell r="X919" t="str">
            <v xml:space="preserve">CGR            </v>
          </cell>
          <cell r="Y919">
            <v>41564.13958333333</v>
          </cell>
          <cell r="Z919" t="str">
            <v>ARTS &amp; HUMANITIES</v>
          </cell>
          <cell r="AA919" t="e">
            <v>#N/A</v>
          </cell>
          <cell r="AB919" t="e">
            <v>#N/A</v>
          </cell>
          <cell r="AE919" t="str">
            <v>DOMESTIC</v>
          </cell>
          <cell r="AF919">
            <v>0</v>
          </cell>
        </row>
        <row r="920">
          <cell r="A920" t="str">
            <v>A09050482</v>
          </cell>
          <cell r="B920" t="str">
            <v xml:space="preserve">Van Fossan, Donald Wayne           </v>
          </cell>
          <cell r="C920" t="str">
            <v>M</v>
          </cell>
          <cell r="D920" t="str">
            <v>US</v>
          </cell>
          <cell r="E920" t="str">
            <v>United States of America</v>
          </cell>
          <cell r="F920" t="str">
            <v xml:space="preserve">  </v>
          </cell>
          <cell r="G920" t="str">
            <v>GR</v>
          </cell>
          <cell r="H920" t="str">
            <v>FA13</v>
          </cell>
          <cell r="I920" t="str">
            <v>RG</v>
          </cell>
          <cell r="J920" t="str">
            <v>MA</v>
          </cell>
          <cell r="K920" t="str">
            <v>FA12</v>
          </cell>
          <cell r="L920" t="str">
            <v>FA12</v>
          </cell>
          <cell r="M920" t="str">
            <v>FA13</v>
          </cell>
          <cell r="N920" t="str">
            <v>BI77</v>
          </cell>
          <cell r="O920" t="str">
            <v xml:space="preserve">Biology   </v>
          </cell>
          <cell r="P920" t="str">
            <v xml:space="preserve">Biology                       </v>
          </cell>
          <cell r="Q920" t="str">
            <v>BIOL</v>
          </cell>
          <cell r="R920" t="str">
            <v xml:space="preserve">Biology                            </v>
          </cell>
          <cell r="S920" t="str">
            <v xml:space="preserve">MS  </v>
          </cell>
          <cell r="T920" t="str">
            <v xml:space="preserve">R </v>
          </cell>
          <cell r="U920">
            <v>12</v>
          </cell>
          <cell r="V920" t="str">
            <v>NULL</v>
          </cell>
          <cell r="W920" t="str">
            <v>NULL</v>
          </cell>
          <cell r="X920" t="str">
            <v xml:space="preserve">CGR            </v>
          </cell>
          <cell r="Y920">
            <v>41564.13958333333</v>
          </cell>
          <cell r="Z920" t="str">
            <v>BIOLOGICAL SCIENCES</v>
          </cell>
          <cell r="AA920" t="e">
            <v>#N/A</v>
          </cell>
          <cell r="AB920" t="e">
            <v>#N/A</v>
          </cell>
          <cell r="AE920" t="str">
            <v>DOMESTIC</v>
          </cell>
          <cell r="AF920">
            <v>0</v>
          </cell>
        </row>
        <row r="921">
          <cell r="A921" t="str">
            <v>A09054382</v>
          </cell>
          <cell r="B921" t="str">
            <v xml:space="preserve">Forghani, Yasaman                  </v>
          </cell>
          <cell r="C921" t="str">
            <v>F</v>
          </cell>
          <cell r="D921" t="str">
            <v>US</v>
          </cell>
          <cell r="E921" t="str">
            <v>United States of America</v>
          </cell>
          <cell r="F921" t="str">
            <v xml:space="preserve">  </v>
          </cell>
          <cell r="G921" t="str">
            <v>GR</v>
          </cell>
          <cell r="H921" t="str">
            <v>FA13</v>
          </cell>
          <cell r="I921" t="str">
            <v>RG</v>
          </cell>
          <cell r="J921" t="str">
            <v>MA</v>
          </cell>
          <cell r="K921" t="str">
            <v>FA12</v>
          </cell>
          <cell r="L921" t="str">
            <v>FA12</v>
          </cell>
          <cell r="M921" t="str">
            <v>FA13</v>
          </cell>
          <cell r="N921" t="str">
            <v>IR76</v>
          </cell>
          <cell r="O921" t="str">
            <v xml:space="preserve">MPIA      </v>
          </cell>
          <cell r="P921" t="str">
            <v xml:space="preserve">Pacific International Affairs </v>
          </cell>
          <cell r="Q921" t="str">
            <v>IRPS</v>
          </cell>
          <cell r="R921" t="str">
            <v xml:space="preserve">Intl Relations &amp; Pacific Studies   </v>
          </cell>
          <cell r="S921" t="str">
            <v>MPIA</v>
          </cell>
          <cell r="T921" t="str">
            <v xml:space="preserve">R </v>
          </cell>
          <cell r="U921">
            <v>16</v>
          </cell>
          <cell r="V921" t="str">
            <v>NULL</v>
          </cell>
          <cell r="W921" t="str">
            <v>NULL</v>
          </cell>
          <cell r="X921" t="str">
            <v xml:space="preserve">CGR            </v>
          </cell>
          <cell r="Y921">
            <v>41564.13958333333</v>
          </cell>
          <cell r="Z921" t="str">
            <v>INTERNATIONAL RELATIONS &amp; PACIFIC STUDIES</v>
          </cell>
          <cell r="AA921" t="e">
            <v>#N/A</v>
          </cell>
          <cell r="AB921" t="e">
            <v>#N/A</v>
          </cell>
          <cell r="AE921" t="str">
            <v>DOMESTIC</v>
          </cell>
          <cell r="AF921">
            <v>0</v>
          </cell>
        </row>
        <row r="922">
          <cell r="A922" t="str">
            <v>A09057538</v>
          </cell>
          <cell r="B922" t="str">
            <v xml:space="preserve">Martins, Benjamin Levi             </v>
          </cell>
          <cell r="C922" t="str">
            <v>M</v>
          </cell>
          <cell r="D922" t="str">
            <v>US</v>
          </cell>
          <cell r="E922" t="str">
            <v>United States of America</v>
          </cell>
          <cell r="F922" t="str">
            <v xml:space="preserve">  </v>
          </cell>
          <cell r="G922" t="str">
            <v>GR</v>
          </cell>
          <cell r="H922" t="str">
            <v>FA13</v>
          </cell>
          <cell r="I922" t="str">
            <v>RG</v>
          </cell>
          <cell r="J922" t="str">
            <v>D1</v>
          </cell>
          <cell r="K922" t="str">
            <v>FA12</v>
          </cell>
          <cell r="L922" t="str">
            <v>FA12</v>
          </cell>
          <cell r="M922" t="str">
            <v>FA13</v>
          </cell>
          <cell r="N922" t="str">
            <v>MC75</v>
          </cell>
          <cell r="O922" t="str">
            <v>Aerosp Eng</v>
          </cell>
          <cell r="P922" t="str">
            <v xml:space="preserve">Engin Scis (Aerospace Engin)  </v>
          </cell>
          <cell r="Q922" t="str">
            <v xml:space="preserve">MAE </v>
          </cell>
          <cell r="R922" t="str">
            <v xml:space="preserve">Mechanical &amp; Aerospace Engineering </v>
          </cell>
          <cell r="S922" t="str">
            <v xml:space="preserve">PHD </v>
          </cell>
          <cell r="T922" t="str">
            <v xml:space="preserve">R </v>
          </cell>
          <cell r="U922">
            <v>16</v>
          </cell>
          <cell r="V922" t="str">
            <v>NULL</v>
          </cell>
          <cell r="W922" t="str">
            <v>NULL</v>
          </cell>
          <cell r="X922" t="str">
            <v xml:space="preserve">CGR            </v>
          </cell>
          <cell r="Y922">
            <v>41564.13958333333</v>
          </cell>
          <cell r="Z922" t="str">
            <v>JACOBS SCHOOL OF ENGINEERING</v>
          </cell>
          <cell r="AA922" t="e">
            <v>#N/A</v>
          </cell>
          <cell r="AB922" t="e">
            <v>#N/A</v>
          </cell>
          <cell r="AE922" t="str">
            <v>DOMESTIC</v>
          </cell>
          <cell r="AF922">
            <v>0</v>
          </cell>
        </row>
        <row r="923">
          <cell r="A923" t="str">
            <v>A09060464</v>
          </cell>
          <cell r="B923" t="str">
            <v xml:space="preserve">Wasef, Mirna Mofid                 </v>
          </cell>
          <cell r="C923" t="str">
            <v>F</v>
          </cell>
          <cell r="D923" t="str">
            <v>US</v>
          </cell>
          <cell r="E923" t="str">
            <v>United States of America</v>
          </cell>
          <cell r="F923" t="str">
            <v xml:space="preserve">  </v>
          </cell>
          <cell r="G923" t="str">
            <v>GR</v>
          </cell>
          <cell r="H923" t="str">
            <v>FA13</v>
          </cell>
          <cell r="I923" t="str">
            <v>RG</v>
          </cell>
          <cell r="J923" t="str">
            <v>D1</v>
          </cell>
          <cell r="K923" t="str">
            <v>FA13</v>
          </cell>
          <cell r="L923" t="str">
            <v>FA13</v>
          </cell>
          <cell r="M923" t="str">
            <v>FA13</v>
          </cell>
          <cell r="N923" t="str">
            <v>HI75</v>
          </cell>
          <cell r="O923" t="str">
            <v xml:space="preserve">History   </v>
          </cell>
          <cell r="P923" t="str">
            <v xml:space="preserve">History                       </v>
          </cell>
          <cell r="Q923" t="str">
            <v>HIST</v>
          </cell>
          <cell r="R923" t="str">
            <v xml:space="preserve">History                            </v>
          </cell>
          <cell r="S923" t="str">
            <v xml:space="preserve">PHD </v>
          </cell>
          <cell r="T923" t="str">
            <v xml:space="preserve">R </v>
          </cell>
          <cell r="U923">
            <v>17</v>
          </cell>
          <cell r="V923" t="str">
            <v xml:space="preserve">ACC </v>
          </cell>
          <cell r="W923" t="str">
            <v>GADM</v>
          </cell>
          <cell r="X923" t="str">
            <v xml:space="preserve">NGR            </v>
          </cell>
          <cell r="Y923">
            <v>41564.13958333333</v>
          </cell>
          <cell r="Z923" t="str">
            <v>ARTS &amp; HUMANITIES</v>
          </cell>
          <cell r="AA923" t="e">
            <v>#N/A</v>
          </cell>
          <cell r="AB923" t="e">
            <v>#N/A</v>
          </cell>
          <cell r="AE923" t="str">
            <v>DOMESTIC</v>
          </cell>
          <cell r="AF923">
            <v>0</v>
          </cell>
        </row>
        <row r="924">
          <cell r="A924" t="str">
            <v>A09061328</v>
          </cell>
          <cell r="B924" t="str">
            <v xml:space="preserve">Morris, Alexander Thomas           </v>
          </cell>
          <cell r="C924" t="str">
            <v>M</v>
          </cell>
          <cell r="D924" t="str">
            <v>US</v>
          </cell>
          <cell r="E924" t="str">
            <v>United States of America</v>
          </cell>
          <cell r="F924" t="str">
            <v xml:space="preserve">  </v>
          </cell>
          <cell r="G924" t="str">
            <v>GR</v>
          </cell>
          <cell r="H924" t="str">
            <v>FA13</v>
          </cell>
          <cell r="I924" t="str">
            <v>RG</v>
          </cell>
          <cell r="J924" t="str">
            <v>MA</v>
          </cell>
          <cell r="K924" t="str">
            <v>FA13</v>
          </cell>
          <cell r="L924" t="str">
            <v>FA12</v>
          </cell>
          <cell r="M924" t="str">
            <v>FA13</v>
          </cell>
          <cell r="N924" t="str">
            <v>CE75</v>
          </cell>
          <cell r="O924" t="str">
            <v>Chem Engin</v>
          </cell>
          <cell r="P924" t="str">
            <v xml:space="preserve">Chemical Engineering          </v>
          </cell>
          <cell r="Q924" t="str">
            <v>CENG</v>
          </cell>
          <cell r="R924" t="str">
            <v xml:space="preserve">Chemical Engineering Program       </v>
          </cell>
          <cell r="S924" t="str">
            <v xml:space="preserve">MS  </v>
          </cell>
          <cell r="T924" t="str">
            <v xml:space="preserve">R </v>
          </cell>
          <cell r="U924">
            <v>17</v>
          </cell>
          <cell r="V924" t="str">
            <v>READ</v>
          </cell>
          <cell r="W924" t="str">
            <v>READ</v>
          </cell>
          <cell r="X924" t="str">
            <v xml:space="preserve">RGR            </v>
          </cell>
          <cell r="Y924">
            <v>41564.13958333333</v>
          </cell>
          <cell r="Z924" t="str">
            <v>JACOBS SCHOOL OF ENGINEERING</v>
          </cell>
          <cell r="AA924" t="e">
            <v>#N/A</v>
          </cell>
          <cell r="AB924" t="e">
            <v>#N/A</v>
          </cell>
          <cell r="AE924" t="str">
            <v>DOMESTIC</v>
          </cell>
          <cell r="AF924">
            <v>0</v>
          </cell>
        </row>
        <row r="925">
          <cell r="A925" t="str">
            <v>A09063652</v>
          </cell>
          <cell r="B925" t="str">
            <v xml:space="preserve">Youngdale, Cory David              </v>
          </cell>
          <cell r="C925" t="str">
            <v>M</v>
          </cell>
          <cell r="D925" t="str">
            <v>US</v>
          </cell>
          <cell r="E925" t="str">
            <v>United States of America</v>
          </cell>
          <cell r="F925" t="str">
            <v xml:space="preserve">  </v>
          </cell>
          <cell r="G925" t="str">
            <v>GR</v>
          </cell>
          <cell r="H925" t="str">
            <v>FA13</v>
          </cell>
          <cell r="I925" t="str">
            <v>RG</v>
          </cell>
          <cell r="J925" t="str">
            <v>MA</v>
          </cell>
          <cell r="K925" t="str">
            <v>FA12</v>
          </cell>
          <cell r="L925" t="str">
            <v>FA12</v>
          </cell>
          <cell r="M925" t="str">
            <v>FA13</v>
          </cell>
          <cell r="N925" t="str">
            <v>SE75</v>
          </cell>
          <cell r="O925" t="str">
            <v>Struct Eng</v>
          </cell>
          <cell r="P925" t="str">
            <v xml:space="preserve">Structural Engineering        </v>
          </cell>
          <cell r="Q925" t="str">
            <v xml:space="preserve">SE  </v>
          </cell>
          <cell r="R925" t="str">
            <v xml:space="preserve">Structural Engineering             </v>
          </cell>
          <cell r="S925" t="str">
            <v xml:space="preserve">MS  </v>
          </cell>
          <cell r="T925" t="str">
            <v xml:space="preserve">R </v>
          </cell>
          <cell r="U925">
            <v>12</v>
          </cell>
          <cell r="V925" t="str">
            <v>NULL</v>
          </cell>
          <cell r="W925" t="str">
            <v>NULL</v>
          </cell>
          <cell r="X925" t="str">
            <v xml:space="preserve">CGR            </v>
          </cell>
          <cell r="Y925">
            <v>41564.13958333333</v>
          </cell>
          <cell r="Z925" t="str">
            <v>JACOBS SCHOOL OF ENGINEERING</v>
          </cell>
          <cell r="AA925" t="e">
            <v>#N/A</v>
          </cell>
          <cell r="AB925" t="e">
            <v>#N/A</v>
          </cell>
          <cell r="AE925" t="str">
            <v>DOMESTIC</v>
          </cell>
          <cell r="AF925">
            <v>0</v>
          </cell>
        </row>
        <row r="926">
          <cell r="A926" t="str">
            <v>A09072378</v>
          </cell>
          <cell r="B926" t="str">
            <v xml:space="preserve">Hetzel, Peter James                </v>
          </cell>
          <cell r="C926" t="str">
            <v>M</v>
          </cell>
          <cell r="D926" t="str">
            <v>US</v>
          </cell>
          <cell r="E926" t="str">
            <v>United States of America</v>
          </cell>
          <cell r="F926" t="str">
            <v xml:space="preserve">  </v>
          </cell>
          <cell r="G926" t="str">
            <v>GR</v>
          </cell>
          <cell r="H926" t="str">
            <v>FA13</v>
          </cell>
          <cell r="I926" t="str">
            <v>RG</v>
          </cell>
          <cell r="J926" t="str">
            <v>MA</v>
          </cell>
          <cell r="K926" t="str">
            <v>FA12</v>
          </cell>
          <cell r="L926" t="str">
            <v>FA12</v>
          </cell>
          <cell r="M926" t="str">
            <v>FA13</v>
          </cell>
          <cell r="N926" t="str">
            <v>EC78</v>
          </cell>
          <cell r="O926" t="str">
            <v>ElCirc&amp;Sys</v>
          </cell>
          <cell r="P926" t="str">
            <v>Elec Eng (Electr Circuits&amp;Sys)</v>
          </cell>
          <cell r="Q926" t="str">
            <v xml:space="preserve">ECE </v>
          </cell>
          <cell r="R926" t="str">
            <v xml:space="preserve">Electrical &amp; Computer Engineering  </v>
          </cell>
          <cell r="S926" t="str">
            <v xml:space="preserve">MS  </v>
          </cell>
          <cell r="T926" t="str">
            <v>PR</v>
          </cell>
          <cell r="U926">
            <v>6</v>
          </cell>
          <cell r="V926" t="str">
            <v>NULL</v>
          </cell>
          <cell r="W926" t="str">
            <v>NULL</v>
          </cell>
          <cell r="X926" t="str">
            <v xml:space="preserve">CGR            </v>
          </cell>
          <cell r="Y926">
            <v>41564.13958333333</v>
          </cell>
          <cell r="Z926" t="str">
            <v>JACOBS SCHOOL OF ENGINEERING</v>
          </cell>
          <cell r="AA926" t="e">
            <v>#N/A</v>
          </cell>
          <cell r="AB926" t="e">
            <v>#N/A</v>
          </cell>
          <cell r="AE926" t="str">
            <v>DOMESTIC</v>
          </cell>
          <cell r="AF926">
            <v>0</v>
          </cell>
        </row>
        <row r="927">
          <cell r="A927" t="str">
            <v>A09074041</v>
          </cell>
          <cell r="B927" t="str">
            <v xml:space="preserve">Bernardo, Cristiane Palaretti      </v>
          </cell>
          <cell r="C927" t="str">
            <v>F</v>
          </cell>
          <cell r="D927" t="str">
            <v>BR</v>
          </cell>
          <cell r="E927" t="str">
            <v>Brazil</v>
          </cell>
          <cell r="F927" t="str">
            <v>PR</v>
          </cell>
          <cell r="G927" t="str">
            <v>GR</v>
          </cell>
          <cell r="H927" t="str">
            <v>FA13</v>
          </cell>
          <cell r="I927" t="str">
            <v>RG</v>
          </cell>
          <cell r="J927" t="str">
            <v>MA</v>
          </cell>
          <cell r="K927" t="str">
            <v>SP12</v>
          </cell>
          <cell r="L927" t="str">
            <v>SP12</v>
          </cell>
          <cell r="M927" t="str">
            <v>FA13</v>
          </cell>
          <cell r="N927" t="str">
            <v>BI77</v>
          </cell>
          <cell r="O927" t="str">
            <v xml:space="preserve">Biology   </v>
          </cell>
          <cell r="P927" t="str">
            <v xml:space="preserve">Biology                       </v>
          </cell>
          <cell r="Q927" t="str">
            <v>BIOL</v>
          </cell>
          <cell r="R927" t="str">
            <v xml:space="preserve">Biology                            </v>
          </cell>
          <cell r="S927" t="str">
            <v xml:space="preserve">MS  </v>
          </cell>
          <cell r="T927" t="str">
            <v xml:space="preserve">R </v>
          </cell>
          <cell r="U927">
            <v>12</v>
          </cell>
          <cell r="V927" t="str">
            <v>NULL</v>
          </cell>
          <cell r="W927" t="str">
            <v>NULL</v>
          </cell>
          <cell r="X927" t="str">
            <v xml:space="preserve">CGR            </v>
          </cell>
          <cell r="Y927">
            <v>41564.13958333333</v>
          </cell>
          <cell r="Z927" t="str">
            <v>BIOLOGICAL SCIENCES</v>
          </cell>
          <cell r="AA927" t="e">
            <v>#N/A</v>
          </cell>
          <cell r="AB927" t="e">
            <v>#N/A</v>
          </cell>
          <cell r="AE927" t="str">
            <v>DOMESTIC</v>
          </cell>
          <cell r="AF927">
            <v>0</v>
          </cell>
        </row>
        <row r="928">
          <cell r="A928" t="str">
            <v>A09079047</v>
          </cell>
          <cell r="B928" t="str">
            <v xml:space="preserve">Rushton, Jeremiah Joseph           </v>
          </cell>
          <cell r="C928" t="str">
            <v>M</v>
          </cell>
          <cell r="D928" t="str">
            <v>US</v>
          </cell>
          <cell r="E928" t="str">
            <v>United States of America</v>
          </cell>
          <cell r="F928" t="str">
            <v xml:space="preserve">  </v>
          </cell>
          <cell r="G928" t="str">
            <v>GR</v>
          </cell>
          <cell r="H928" t="str">
            <v>FA13</v>
          </cell>
          <cell r="I928" t="str">
            <v>RG</v>
          </cell>
          <cell r="J928" t="str">
            <v>MA</v>
          </cell>
          <cell r="K928" t="str">
            <v>FA11</v>
          </cell>
          <cell r="L928" t="str">
            <v>FA11</v>
          </cell>
          <cell r="M928" t="str">
            <v>FA13</v>
          </cell>
          <cell r="N928" t="str">
            <v>EC78</v>
          </cell>
          <cell r="O928" t="str">
            <v>ElCirc&amp;Sys</v>
          </cell>
          <cell r="P928" t="str">
            <v>Elec Eng (Electr Circuits&amp;Sys)</v>
          </cell>
          <cell r="Q928" t="str">
            <v xml:space="preserve">ECE </v>
          </cell>
          <cell r="R928" t="str">
            <v xml:space="preserve">Electrical &amp; Computer Engineering  </v>
          </cell>
          <cell r="S928" t="str">
            <v xml:space="preserve">MS  </v>
          </cell>
          <cell r="T928" t="str">
            <v xml:space="preserve">R </v>
          </cell>
          <cell r="U928">
            <v>12</v>
          </cell>
          <cell r="V928" t="str">
            <v>NULL</v>
          </cell>
          <cell r="W928" t="str">
            <v>NULL</v>
          </cell>
          <cell r="X928" t="str">
            <v xml:space="preserve">CGR            </v>
          </cell>
          <cell r="Y928">
            <v>41564.13958333333</v>
          </cell>
          <cell r="Z928" t="str">
            <v>JACOBS SCHOOL OF ENGINEERING</v>
          </cell>
          <cell r="AA928" t="e">
            <v>#N/A</v>
          </cell>
          <cell r="AB928" t="e">
            <v>#N/A</v>
          </cell>
          <cell r="AE928" t="str">
            <v>DOMESTIC</v>
          </cell>
          <cell r="AF928">
            <v>0</v>
          </cell>
        </row>
        <row r="929">
          <cell r="A929" t="str">
            <v>A09083771</v>
          </cell>
          <cell r="B929" t="str">
            <v xml:space="preserve">Billingsley, Lance Alexander       </v>
          </cell>
          <cell r="C929" t="str">
            <v>M</v>
          </cell>
          <cell r="D929" t="str">
            <v>US</v>
          </cell>
          <cell r="E929" t="str">
            <v>United States of America</v>
          </cell>
          <cell r="F929" t="str">
            <v xml:space="preserve">  </v>
          </cell>
          <cell r="G929" t="str">
            <v>GR</v>
          </cell>
          <cell r="H929" t="str">
            <v>FA13</v>
          </cell>
          <cell r="I929" t="str">
            <v>RG</v>
          </cell>
          <cell r="J929" t="str">
            <v>MA</v>
          </cell>
          <cell r="K929" t="str">
            <v>FA13</v>
          </cell>
          <cell r="L929" t="str">
            <v>S313</v>
          </cell>
          <cell r="M929" t="str">
            <v>FA13</v>
          </cell>
          <cell r="N929" t="str">
            <v>ED78</v>
          </cell>
          <cell r="O929" t="str">
            <v>MasterEduc</v>
          </cell>
          <cell r="P929" t="str">
            <v xml:space="preserve">Master of Education           </v>
          </cell>
          <cell r="Q929" t="str">
            <v xml:space="preserve">EDS </v>
          </cell>
          <cell r="R929" t="str">
            <v xml:space="preserve">Education Studies                  </v>
          </cell>
          <cell r="S929" t="str">
            <v xml:space="preserve">MED </v>
          </cell>
          <cell r="T929" t="str">
            <v xml:space="preserve">R </v>
          </cell>
          <cell r="U929">
            <v>28</v>
          </cell>
          <cell r="V929" t="str">
            <v xml:space="preserve">ACC </v>
          </cell>
          <cell r="W929" t="str">
            <v>GADM</v>
          </cell>
          <cell r="X929" t="str">
            <v xml:space="preserve">NGR            </v>
          </cell>
          <cell r="Y929">
            <v>41564.13958333333</v>
          </cell>
          <cell r="Z929" t="str">
            <v>SOCIAL SCIENCES</v>
          </cell>
          <cell r="AA929" t="e">
            <v>#N/A</v>
          </cell>
          <cell r="AB929" t="e">
            <v>#N/A</v>
          </cell>
          <cell r="AE929" t="str">
            <v>DOMESTIC</v>
          </cell>
          <cell r="AF929">
            <v>0</v>
          </cell>
        </row>
        <row r="930">
          <cell r="A930" t="str">
            <v>A09085703</v>
          </cell>
          <cell r="B930" t="str">
            <v xml:space="preserve">Azzazy, Farid Medhat               </v>
          </cell>
          <cell r="C930" t="str">
            <v>M</v>
          </cell>
          <cell r="D930" t="str">
            <v>US</v>
          </cell>
          <cell r="E930" t="str">
            <v>United States of America</v>
          </cell>
          <cell r="F930" t="str">
            <v xml:space="preserve">  </v>
          </cell>
          <cell r="G930" t="str">
            <v>GR</v>
          </cell>
          <cell r="H930" t="str">
            <v>FA13</v>
          </cell>
          <cell r="I930" t="str">
            <v>RG</v>
          </cell>
          <cell r="J930" t="str">
            <v>MA</v>
          </cell>
          <cell r="K930" t="str">
            <v>FA12</v>
          </cell>
          <cell r="L930" t="str">
            <v>FA12</v>
          </cell>
          <cell r="M930" t="str">
            <v>FA13</v>
          </cell>
          <cell r="N930" t="str">
            <v>EC86</v>
          </cell>
          <cell r="O930" t="str">
            <v>ElNanDvSys</v>
          </cell>
          <cell r="P930" t="str">
            <v>ElecEng (Nanoscale Device&amp;Sys)</v>
          </cell>
          <cell r="Q930" t="str">
            <v xml:space="preserve">ECE </v>
          </cell>
          <cell r="R930" t="str">
            <v xml:space="preserve">Electrical &amp; Computer Engineering  </v>
          </cell>
          <cell r="S930" t="str">
            <v xml:space="preserve">MS  </v>
          </cell>
          <cell r="T930" t="str">
            <v xml:space="preserve">R </v>
          </cell>
          <cell r="U930">
            <v>12</v>
          </cell>
          <cell r="V930" t="str">
            <v>NULL</v>
          </cell>
          <cell r="W930" t="str">
            <v>NULL</v>
          </cell>
          <cell r="X930" t="str">
            <v xml:space="preserve">CGR            </v>
          </cell>
          <cell r="Y930">
            <v>41564.13958333333</v>
          </cell>
          <cell r="Z930" t="str">
            <v>JACOBS SCHOOL OF ENGINEERING</v>
          </cell>
          <cell r="AA930" t="e">
            <v>#N/A</v>
          </cell>
          <cell r="AB930" t="e">
            <v>#N/A</v>
          </cell>
          <cell r="AE930" t="str">
            <v>DOMESTIC</v>
          </cell>
          <cell r="AF930">
            <v>0</v>
          </cell>
        </row>
        <row r="931">
          <cell r="A931" t="str">
            <v>A09088168</v>
          </cell>
          <cell r="B931" t="str">
            <v xml:space="preserve">Leas, Eric Craig                   </v>
          </cell>
          <cell r="C931" t="str">
            <v>M</v>
          </cell>
          <cell r="D931" t="str">
            <v>US</v>
          </cell>
          <cell r="E931" t="str">
            <v>United States of America</v>
          </cell>
          <cell r="F931" t="str">
            <v xml:space="preserve">  </v>
          </cell>
          <cell r="G931" t="str">
            <v>GR</v>
          </cell>
          <cell r="H931" t="str">
            <v>FA13</v>
          </cell>
          <cell r="I931" t="str">
            <v>RG</v>
          </cell>
          <cell r="J931" t="str">
            <v>D1</v>
          </cell>
          <cell r="K931" t="str">
            <v>FA13</v>
          </cell>
          <cell r="L931" t="str">
            <v>FA13</v>
          </cell>
          <cell r="M931" t="str">
            <v>FA13</v>
          </cell>
          <cell r="N931" t="str">
            <v>PU77</v>
          </cell>
          <cell r="O931" t="str">
            <v>PubHlth-GH</v>
          </cell>
          <cell r="P931" t="str">
            <v>PublHlth(Global Hlth)JtDocSDSU</v>
          </cell>
          <cell r="Q931" t="str">
            <v>PUBL</v>
          </cell>
          <cell r="R931" t="str">
            <v xml:space="preserve">Public Health Jt Doc Program       </v>
          </cell>
          <cell r="S931" t="str">
            <v xml:space="preserve">PHD </v>
          </cell>
          <cell r="T931" t="str">
            <v xml:space="preserve">R </v>
          </cell>
          <cell r="U931">
            <v>1</v>
          </cell>
          <cell r="V931" t="str">
            <v xml:space="preserve">ACC </v>
          </cell>
          <cell r="W931" t="str">
            <v>GADM</v>
          </cell>
          <cell r="X931" t="str">
            <v xml:space="preserve">VGR            </v>
          </cell>
          <cell r="Y931">
            <v>41564.13958333333</v>
          </cell>
          <cell r="Z931" t="str">
            <v>HEALTH SCIENCES-- SOM</v>
          </cell>
          <cell r="AA931" t="str">
            <v>JDP_XMPT</v>
          </cell>
          <cell r="AB931" t="e">
            <v>#N/A</v>
          </cell>
          <cell r="AC931" t="str">
            <v>JDOC</v>
          </cell>
          <cell r="AE931" t="str">
            <v>DOMESTIC</v>
          </cell>
          <cell r="AF931">
            <v>0</v>
          </cell>
        </row>
        <row r="932">
          <cell r="A932" t="str">
            <v>A09093449</v>
          </cell>
          <cell r="B932" t="str">
            <v xml:space="preserve">Davis, Joshua Daniel               </v>
          </cell>
          <cell r="C932" t="str">
            <v>M</v>
          </cell>
          <cell r="D932" t="str">
            <v>US</v>
          </cell>
          <cell r="E932" t="str">
            <v>United States of America</v>
          </cell>
          <cell r="F932" t="str">
            <v xml:space="preserve">  </v>
          </cell>
          <cell r="G932" t="str">
            <v>GR</v>
          </cell>
          <cell r="H932" t="str">
            <v>FA13</v>
          </cell>
          <cell r="I932" t="str">
            <v>RG</v>
          </cell>
          <cell r="J932" t="str">
            <v>D1</v>
          </cell>
          <cell r="K932" t="str">
            <v>FA12</v>
          </cell>
          <cell r="L932" t="str">
            <v>FA12</v>
          </cell>
          <cell r="M932" t="str">
            <v>FA13</v>
          </cell>
          <cell r="N932" t="str">
            <v>CG75</v>
          </cell>
          <cell r="O932" t="str">
            <v xml:space="preserve">Cog Sci   </v>
          </cell>
          <cell r="P932" t="str">
            <v xml:space="preserve">Cognitive Science             </v>
          </cell>
          <cell r="Q932" t="str">
            <v>COGS</v>
          </cell>
          <cell r="R932" t="str">
            <v xml:space="preserve">Cognitive Science                  </v>
          </cell>
          <cell r="S932" t="str">
            <v xml:space="preserve">PHD </v>
          </cell>
          <cell r="T932" t="str">
            <v xml:space="preserve">R </v>
          </cell>
          <cell r="U932">
            <v>14</v>
          </cell>
          <cell r="V932" t="str">
            <v>NULL</v>
          </cell>
          <cell r="W932" t="str">
            <v>NULL</v>
          </cell>
          <cell r="X932" t="str">
            <v xml:space="preserve">CGR            </v>
          </cell>
          <cell r="Y932">
            <v>41564.13958333333</v>
          </cell>
          <cell r="Z932" t="str">
            <v>SOCIAL SCIENCES</v>
          </cell>
          <cell r="AA932" t="e">
            <v>#N/A</v>
          </cell>
          <cell r="AB932" t="e">
            <v>#N/A</v>
          </cell>
          <cell r="AE932" t="str">
            <v>DOMESTIC</v>
          </cell>
          <cell r="AF932">
            <v>0</v>
          </cell>
        </row>
        <row r="933">
          <cell r="A933" t="str">
            <v>A09094533</v>
          </cell>
          <cell r="B933" t="str">
            <v xml:space="preserve">Taylor, Amy Elizabeth              </v>
          </cell>
          <cell r="C933" t="str">
            <v>F</v>
          </cell>
          <cell r="D933" t="str">
            <v>US</v>
          </cell>
          <cell r="E933" t="str">
            <v>United States of America</v>
          </cell>
          <cell r="F933" t="str">
            <v xml:space="preserve">  </v>
          </cell>
          <cell r="G933" t="str">
            <v>GR</v>
          </cell>
          <cell r="H933" t="str">
            <v>FA13</v>
          </cell>
          <cell r="I933" t="str">
            <v>RG</v>
          </cell>
          <cell r="J933" t="str">
            <v>MA</v>
          </cell>
          <cell r="K933" t="str">
            <v>FA12</v>
          </cell>
          <cell r="L933" t="str">
            <v>FA12</v>
          </cell>
          <cell r="M933" t="str">
            <v>FA13</v>
          </cell>
          <cell r="N933" t="str">
            <v>BI77</v>
          </cell>
          <cell r="O933" t="str">
            <v xml:space="preserve">Biology   </v>
          </cell>
          <cell r="P933" t="str">
            <v xml:space="preserve">Biology                       </v>
          </cell>
          <cell r="Q933" t="str">
            <v>BIOL</v>
          </cell>
          <cell r="R933" t="str">
            <v xml:space="preserve">Biology                            </v>
          </cell>
          <cell r="S933" t="str">
            <v xml:space="preserve">MS  </v>
          </cell>
          <cell r="T933" t="str">
            <v xml:space="preserve">R </v>
          </cell>
          <cell r="U933">
            <v>12</v>
          </cell>
          <cell r="V933" t="str">
            <v>NULL</v>
          </cell>
          <cell r="W933" t="str">
            <v>NULL</v>
          </cell>
          <cell r="X933" t="str">
            <v xml:space="preserve">CGR            </v>
          </cell>
          <cell r="Y933">
            <v>41564.13958333333</v>
          </cell>
          <cell r="Z933" t="str">
            <v>BIOLOGICAL SCIENCES</v>
          </cell>
          <cell r="AA933" t="e">
            <v>#N/A</v>
          </cell>
          <cell r="AB933" t="e">
            <v>#N/A</v>
          </cell>
          <cell r="AE933" t="str">
            <v>DOMESTIC</v>
          </cell>
          <cell r="AF933">
            <v>0</v>
          </cell>
        </row>
        <row r="934">
          <cell r="A934" t="str">
            <v>A09095465</v>
          </cell>
          <cell r="B934" t="str">
            <v xml:space="preserve">Ishiko, Nao                        </v>
          </cell>
          <cell r="C934" t="str">
            <v>F</v>
          </cell>
          <cell r="D934" t="str">
            <v>JP</v>
          </cell>
          <cell r="E934" t="str">
            <v>Japan</v>
          </cell>
          <cell r="F934" t="str">
            <v>PR</v>
          </cell>
          <cell r="G934" t="str">
            <v>GR</v>
          </cell>
          <cell r="H934" t="str">
            <v>FA13</v>
          </cell>
          <cell r="I934" t="str">
            <v>RG</v>
          </cell>
          <cell r="J934" t="str">
            <v>MA</v>
          </cell>
          <cell r="K934" t="str">
            <v>SP13</v>
          </cell>
          <cell r="L934" t="str">
            <v>SP13</v>
          </cell>
          <cell r="M934" t="str">
            <v>FA13</v>
          </cell>
          <cell r="N934" t="str">
            <v>BI77</v>
          </cell>
          <cell r="O934" t="str">
            <v xml:space="preserve">Biology   </v>
          </cell>
          <cell r="P934" t="str">
            <v xml:space="preserve">Biology                       </v>
          </cell>
          <cell r="Q934" t="str">
            <v>BIOL</v>
          </cell>
          <cell r="R934" t="str">
            <v xml:space="preserve">Biology                            </v>
          </cell>
          <cell r="S934" t="str">
            <v xml:space="preserve">MS  </v>
          </cell>
          <cell r="T934" t="str">
            <v xml:space="preserve">R </v>
          </cell>
          <cell r="U934">
            <v>14</v>
          </cell>
          <cell r="V934" t="str">
            <v>NULL</v>
          </cell>
          <cell r="W934" t="str">
            <v>NULL</v>
          </cell>
          <cell r="X934" t="str">
            <v xml:space="preserve">CGR            </v>
          </cell>
          <cell r="Y934">
            <v>41564.13958333333</v>
          </cell>
          <cell r="Z934" t="str">
            <v>BIOLOGICAL SCIENCES</v>
          </cell>
          <cell r="AA934" t="e">
            <v>#N/A</v>
          </cell>
          <cell r="AB934" t="e">
            <v>#N/A</v>
          </cell>
          <cell r="AE934" t="str">
            <v>DOMESTIC</v>
          </cell>
          <cell r="AF934">
            <v>0</v>
          </cell>
        </row>
        <row r="935">
          <cell r="A935" t="str">
            <v>A09120358</v>
          </cell>
          <cell r="B935" t="str">
            <v xml:space="preserve">Ahmed-Garay, Sebastian Salim       </v>
          </cell>
          <cell r="C935" t="str">
            <v>M</v>
          </cell>
          <cell r="D935" t="str">
            <v>US</v>
          </cell>
          <cell r="E935" t="str">
            <v>United States of America</v>
          </cell>
          <cell r="F935" t="str">
            <v xml:space="preserve">  </v>
          </cell>
          <cell r="G935" t="str">
            <v>GR</v>
          </cell>
          <cell r="H935" t="str">
            <v>FA13</v>
          </cell>
          <cell r="I935" t="str">
            <v>RG</v>
          </cell>
          <cell r="J935" t="str">
            <v>MA</v>
          </cell>
          <cell r="K935" t="str">
            <v>FA12</v>
          </cell>
          <cell r="L935" t="str">
            <v>FA12</v>
          </cell>
          <cell r="M935" t="str">
            <v>FA13</v>
          </cell>
          <cell r="N935" t="str">
            <v>MA76</v>
          </cell>
          <cell r="O935" t="str">
            <v>Mathematcs</v>
          </cell>
          <cell r="P935" t="str">
            <v xml:space="preserve">Mathematics                   </v>
          </cell>
          <cell r="Q935" t="str">
            <v>MATH</v>
          </cell>
          <cell r="R935" t="str">
            <v xml:space="preserve">Mathematics                        </v>
          </cell>
          <cell r="S935" t="str">
            <v xml:space="preserve">MA  </v>
          </cell>
          <cell r="T935" t="str">
            <v xml:space="preserve">R </v>
          </cell>
          <cell r="U935">
            <v>16</v>
          </cell>
          <cell r="V935" t="str">
            <v>NULL</v>
          </cell>
          <cell r="W935" t="str">
            <v>NULL</v>
          </cell>
          <cell r="X935" t="str">
            <v xml:space="preserve">CGR            </v>
          </cell>
          <cell r="Y935">
            <v>41564.13958333333</v>
          </cell>
          <cell r="Z935" t="str">
            <v>PHYSICAL SCIENCES</v>
          </cell>
          <cell r="AA935" t="e">
            <v>#N/A</v>
          </cell>
          <cell r="AB935" t="e">
            <v>#N/A</v>
          </cell>
          <cell r="AE935" t="str">
            <v>DOMESTIC</v>
          </cell>
          <cell r="AF935">
            <v>0</v>
          </cell>
        </row>
        <row r="936">
          <cell r="A936" t="str">
            <v>A09123868</v>
          </cell>
          <cell r="B936" t="str">
            <v xml:space="preserve">Zohour, Mohammad Reza              </v>
          </cell>
          <cell r="C936" t="str">
            <v>M</v>
          </cell>
          <cell r="D936" t="str">
            <v>IR</v>
          </cell>
          <cell r="E936" t="str">
            <v>Iran</v>
          </cell>
          <cell r="F936" t="str">
            <v>PR</v>
          </cell>
          <cell r="G936" t="str">
            <v>GR</v>
          </cell>
          <cell r="H936" t="str">
            <v>FA13</v>
          </cell>
          <cell r="I936" t="str">
            <v>RG</v>
          </cell>
          <cell r="J936" t="str">
            <v>MA</v>
          </cell>
          <cell r="K936" t="str">
            <v>SP12</v>
          </cell>
          <cell r="L936" t="str">
            <v>SP12</v>
          </cell>
          <cell r="M936" t="str">
            <v>FA13</v>
          </cell>
          <cell r="N936" t="str">
            <v>CS75</v>
          </cell>
          <cell r="O936" t="str">
            <v xml:space="preserve">Comp Sci  </v>
          </cell>
          <cell r="P936" t="str">
            <v xml:space="preserve">Computer Science              </v>
          </cell>
          <cell r="Q936" t="str">
            <v xml:space="preserve">CSE </v>
          </cell>
          <cell r="R936" t="str">
            <v xml:space="preserve">Computer Science &amp; Engineering     </v>
          </cell>
          <cell r="S936" t="str">
            <v xml:space="preserve">MS  </v>
          </cell>
          <cell r="T936" t="str">
            <v xml:space="preserve">R </v>
          </cell>
          <cell r="U936">
            <v>12</v>
          </cell>
          <cell r="V936" t="str">
            <v>NULL</v>
          </cell>
          <cell r="W936" t="str">
            <v>NULL</v>
          </cell>
          <cell r="X936" t="str">
            <v xml:space="preserve">CGR            </v>
          </cell>
          <cell r="Y936">
            <v>41564.13958333333</v>
          </cell>
          <cell r="Z936" t="str">
            <v>JACOBS SCHOOL OF ENGINEERING</v>
          </cell>
          <cell r="AA936" t="e">
            <v>#N/A</v>
          </cell>
          <cell r="AB936" t="e">
            <v>#N/A</v>
          </cell>
          <cell r="AE936" t="str">
            <v>DOMESTIC</v>
          </cell>
          <cell r="AF936">
            <v>0</v>
          </cell>
        </row>
        <row r="937">
          <cell r="A937" t="str">
            <v>A09129919</v>
          </cell>
          <cell r="B937" t="str">
            <v xml:space="preserve">Steed, Tyler                       </v>
          </cell>
          <cell r="C937" t="str">
            <v>M</v>
          </cell>
          <cell r="D937" t="str">
            <v>US</v>
          </cell>
          <cell r="E937" t="str">
            <v>United States of America</v>
          </cell>
          <cell r="F937" t="str">
            <v xml:space="preserve">  </v>
          </cell>
          <cell r="G937" t="str">
            <v>GR</v>
          </cell>
          <cell r="H937" t="str">
            <v>FA13</v>
          </cell>
          <cell r="I937" t="str">
            <v>RG</v>
          </cell>
          <cell r="J937" t="str">
            <v>D1</v>
          </cell>
          <cell r="K937" t="str">
            <v>SU11</v>
          </cell>
          <cell r="L937" t="str">
            <v>FA11</v>
          </cell>
          <cell r="M937" t="str">
            <v>FA13</v>
          </cell>
          <cell r="N937" t="str">
            <v>NE75</v>
          </cell>
          <cell r="O937" t="str">
            <v xml:space="preserve">Neurosci  </v>
          </cell>
          <cell r="P937" t="str">
            <v xml:space="preserve">Neurosciences                 </v>
          </cell>
          <cell r="Q937" t="str">
            <v xml:space="preserve">NEU </v>
          </cell>
          <cell r="R937" t="str">
            <v xml:space="preserve">Neurosciences                      </v>
          </cell>
          <cell r="S937" t="str">
            <v xml:space="preserve">PHD </v>
          </cell>
          <cell r="T937" t="str">
            <v xml:space="preserve">R </v>
          </cell>
          <cell r="U937">
            <v>12</v>
          </cell>
          <cell r="V937" t="str">
            <v>NULL</v>
          </cell>
          <cell r="W937" t="str">
            <v>NULL</v>
          </cell>
          <cell r="X937" t="str">
            <v xml:space="preserve">CGR            </v>
          </cell>
          <cell r="Y937">
            <v>41564.13958333333</v>
          </cell>
          <cell r="Z937" t="str">
            <v>HEALTH SCIENCES-- SOM</v>
          </cell>
          <cell r="AA937" t="e">
            <v>#N/A</v>
          </cell>
          <cell r="AB937" t="e">
            <v>#N/A</v>
          </cell>
          <cell r="AE937" t="str">
            <v>DOMESTIC</v>
          </cell>
          <cell r="AF937">
            <v>0</v>
          </cell>
        </row>
        <row r="938">
          <cell r="A938" t="str">
            <v>A09130671</v>
          </cell>
          <cell r="B938" t="str">
            <v xml:space="preserve">Deacon, Dekker                     </v>
          </cell>
          <cell r="C938" t="str">
            <v>M</v>
          </cell>
          <cell r="D938" t="str">
            <v>US</v>
          </cell>
          <cell r="E938" t="str">
            <v>United States of America</v>
          </cell>
          <cell r="F938" t="str">
            <v xml:space="preserve">  </v>
          </cell>
          <cell r="G938" t="str">
            <v>GR</v>
          </cell>
          <cell r="H938" t="str">
            <v>FA13</v>
          </cell>
          <cell r="I938" t="str">
            <v>RG</v>
          </cell>
          <cell r="J938" t="str">
            <v>D1</v>
          </cell>
          <cell r="K938" t="str">
            <v>FA11</v>
          </cell>
          <cell r="L938" t="str">
            <v>FA11</v>
          </cell>
          <cell r="M938" t="str">
            <v>FA13</v>
          </cell>
          <cell r="N938" t="str">
            <v>BS75</v>
          </cell>
          <cell r="O938" t="str">
            <v>Biomed Sci</v>
          </cell>
          <cell r="P938" t="str">
            <v xml:space="preserve">Biomedical Sciences           </v>
          </cell>
          <cell r="Q938" t="str">
            <v>BIOM</v>
          </cell>
          <cell r="R938" t="str">
            <v xml:space="preserve">Biomedical Sciences                </v>
          </cell>
          <cell r="S938" t="str">
            <v xml:space="preserve">PHD </v>
          </cell>
          <cell r="T938" t="str">
            <v xml:space="preserve">R </v>
          </cell>
          <cell r="U938">
            <v>12</v>
          </cell>
          <cell r="V938" t="str">
            <v>NULL</v>
          </cell>
          <cell r="W938" t="str">
            <v>NULL</v>
          </cell>
          <cell r="X938" t="str">
            <v xml:space="preserve">CGR            </v>
          </cell>
          <cell r="Y938">
            <v>41564.13958333333</v>
          </cell>
          <cell r="Z938" t="str">
            <v>HEALTH SCIENCES-- SOM</v>
          </cell>
          <cell r="AA938" t="e">
            <v>#N/A</v>
          </cell>
          <cell r="AB938" t="e">
            <v>#N/A</v>
          </cell>
          <cell r="AE938" t="str">
            <v>DOMESTIC</v>
          </cell>
          <cell r="AF938">
            <v>0</v>
          </cell>
        </row>
        <row r="939">
          <cell r="A939" t="str">
            <v>A09132208</v>
          </cell>
          <cell r="B939" t="str">
            <v xml:space="preserve">Benson, Mark David                 </v>
          </cell>
          <cell r="C939" t="str">
            <v>M</v>
          </cell>
          <cell r="D939" t="str">
            <v>US</v>
          </cell>
          <cell r="E939" t="str">
            <v>United States of America</v>
          </cell>
          <cell r="F939" t="str">
            <v xml:space="preserve">  </v>
          </cell>
          <cell r="G939" t="str">
            <v>GR</v>
          </cell>
          <cell r="H939" t="str">
            <v>FA13</v>
          </cell>
          <cell r="I939" t="str">
            <v>RG</v>
          </cell>
          <cell r="J939" t="str">
            <v>MA</v>
          </cell>
          <cell r="K939" t="str">
            <v>SP13</v>
          </cell>
          <cell r="L939" t="str">
            <v>FA09</v>
          </cell>
          <cell r="M939" t="str">
            <v>FA13</v>
          </cell>
          <cell r="N939" t="str">
            <v>RS78</v>
          </cell>
          <cell r="O939" t="str">
            <v xml:space="preserve">MBA-Flex  </v>
          </cell>
          <cell r="P939" t="str">
            <v>Master Business Administration</v>
          </cell>
          <cell r="Q939" t="str">
            <v xml:space="preserve">RSM </v>
          </cell>
          <cell r="R939" t="str">
            <v xml:space="preserve">Rady School of Management          </v>
          </cell>
          <cell r="S939" t="str">
            <v xml:space="preserve">MBA </v>
          </cell>
          <cell r="T939" t="str">
            <v xml:space="preserve">R </v>
          </cell>
          <cell r="U939">
            <v>12</v>
          </cell>
          <cell r="V939" t="str">
            <v>NULL</v>
          </cell>
          <cell r="W939" t="str">
            <v>NULL</v>
          </cell>
          <cell r="X939" t="str">
            <v xml:space="preserve">CGR            </v>
          </cell>
          <cell r="Y939">
            <v>41564.13958333333</v>
          </cell>
          <cell r="Z939" t="str">
            <v>RADY SCHOOL OF MANAGEMENT FLEX MBA</v>
          </cell>
          <cell r="AA939" t="e">
            <v>#N/A</v>
          </cell>
          <cell r="AB939" t="e">
            <v>#N/A</v>
          </cell>
          <cell r="AD939" t="str">
            <v>SELF</v>
          </cell>
          <cell r="AE939" t="str">
            <v>DOMESTIC</v>
          </cell>
          <cell r="AF939">
            <v>0</v>
          </cell>
        </row>
        <row r="940">
          <cell r="A940" t="str">
            <v>A09132353</v>
          </cell>
          <cell r="B940" t="str">
            <v xml:space="preserve">Bruschi, Stefania                  </v>
          </cell>
          <cell r="C940" t="str">
            <v>F</v>
          </cell>
          <cell r="D940" t="str">
            <v xml:space="preserve">  </v>
          </cell>
          <cell r="E940" t="str">
            <v xml:space="preserve"> </v>
          </cell>
          <cell r="F940" t="str">
            <v>PR</v>
          </cell>
          <cell r="G940" t="str">
            <v>GR</v>
          </cell>
          <cell r="H940" t="str">
            <v>FA13</v>
          </cell>
          <cell r="I940" t="str">
            <v>RG</v>
          </cell>
          <cell r="J940" t="str">
            <v>MA</v>
          </cell>
          <cell r="K940" t="str">
            <v>FA12</v>
          </cell>
          <cell r="L940" t="str">
            <v>FA12</v>
          </cell>
          <cell r="M940" t="str">
            <v>FA13</v>
          </cell>
          <cell r="N940" t="str">
            <v>RS80</v>
          </cell>
          <cell r="O940" t="str">
            <v xml:space="preserve">MBA-Flex  </v>
          </cell>
          <cell r="P940" t="str">
            <v>Master Business Administration</v>
          </cell>
          <cell r="Q940" t="str">
            <v xml:space="preserve">RSM </v>
          </cell>
          <cell r="R940" t="str">
            <v xml:space="preserve">Rady School of Management          </v>
          </cell>
          <cell r="S940" t="str">
            <v xml:space="preserve">MBA </v>
          </cell>
          <cell r="T940" t="str">
            <v xml:space="preserve">R </v>
          </cell>
          <cell r="U940">
            <v>8</v>
          </cell>
          <cell r="V940" t="str">
            <v>NULL</v>
          </cell>
          <cell r="W940" t="str">
            <v>NULL</v>
          </cell>
          <cell r="X940" t="str">
            <v xml:space="preserve">CGR            </v>
          </cell>
          <cell r="Y940">
            <v>41564.13958333333</v>
          </cell>
          <cell r="Z940" t="str">
            <v>RADY SCHOOL OF MANAGEMENT FLEX MBA</v>
          </cell>
          <cell r="AA940" t="e">
            <v>#N/A</v>
          </cell>
          <cell r="AB940" t="e">
            <v>#N/A</v>
          </cell>
          <cell r="AD940" t="str">
            <v>SELF</v>
          </cell>
          <cell r="AE940" t="str">
            <v>DOMESTIC</v>
          </cell>
          <cell r="AF940">
            <v>0</v>
          </cell>
        </row>
        <row r="941">
          <cell r="A941" t="str">
            <v>A09132789</v>
          </cell>
          <cell r="B941" t="str">
            <v xml:space="preserve">McKenzie, Shonte                   </v>
          </cell>
          <cell r="C941" t="str">
            <v>F</v>
          </cell>
          <cell r="D941" t="str">
            <v>US</v>
          </cell>
          <cell r="E941" t="str">
            <v>United States of America</v>
          </cell>
          <cell r="F941" t="str">
            <v xml:space="preserve">  </v>
          </cell>
          <cell r="G941" t="str">
            <v>GR</v>
          </cell>
          <cell r="H941" t="str">
            <v>FA13</v>
          </cell>
          <cell r="I941" t="str">
            <v>RG</v>
          </cell>
          <cell r="J941" t="str">
            <v>MA</v>
          </cell>
          <cell r="K941" t="str">
            <v>FA13</v>
          </cell>
          <cell r="L941" t="str">
            <v>S313</v>
          </cell>
          <cell r="M941" t="str">
            <v>FA13</v>
          </cell>
          <cell r="N941" t="str">
            <v>AS79</v>
          </cell>
          <cell r="O941" t="str">
            <v xml:space="preserve">ClRes     </v>
          </cell>
          <cell r="P941" t="str">
            <v xml:space="preserve">Clinical Research             </v>
          </cell>
          <cell r="Q941" t="str">
            <v xml:space="preserve">MAS </v>
          </cell>
          <cell r="R941" t="str">
            <v>Master of Advanced Studies Programs</v>
          </cell>
          <cell r="S941" t="str">
            <v xml:space="preserve">MAS </v>
          </cell>
          <cell r="T941" t="str">
            <v xml:space="preserve">R </v>
          </cell>
          <cell r="U941">
            <v>10</v>
          </cell>
          <cell r="V941" t="str">
            <v xml:space="preserve">ACC </v>
          </cell>
          <cell r="W941" t="str">
            <v>GADM</v>
          </cell>
          <cell r="X941" t="str">
            <v xml:space="preserve">NGR            </v>
          </cell>
          <cell r="Y941">
            <v>41564.13958333333</v>
          </cell>
          <cell r="Z941" t="str">
            <v>MASTERS OF ADVANCED STUDIES PROGRAMS</v>
          </cell>
          <cell r="AA941" t="e">
            <v>#N/A</v>
          </cell>
          <cell r="AB941" t="e">
            <v>#N/A</v>
          </cell>
          <cell r="AD941" t="str">
            <v>SELF</v>
          </cell>
          <cell r="AE941" t="str">
            <v>DOMESTIC</v>
          </cell>
          <cell r="AF941">
            <v>0</v>
          </cell>
        </row>
        <row r="942">
          <cell r="A942" t="str">
            <v>A09132837</v>
          </cell>
          <cell r="B942" t="str">
            <v xml:space="preserve">Bapat, Sagar                       </v>
          </cell>
          <cell r="C942" t="str">
            <v>M</v>
          </cell>
          <cell r="D942" t="str">
            <v>US</v>
          </cell>
          <cell r="E942" t="str">
            <v>United States of America</v>
          </cell>
          <cell r="F942" t="str">
            <v xml:space="preserve">  </v>
          </cell>
          <cell r="G942" t="str">
            <v>GR</v>
          </cell>
          <cell r="H942" t="str">
            <v>FA13</v>
          </cell>
          <cell r="I942" t="str">
            <v>RG</v>
          </cell>
          <cell r="J942" t="str">
            <v>D2</v>
          </cell>
          <cell r="K942" t="str">
            <v>FA11</v>
          </cell>
          <cell r="L942" t="str">
            <v>FA11</v>
          </cell>
          <cell r="M942" t="str">
            <v>FA13</v>
          </cell>
          <cell r="N942" t="str">
            <v>BS75</v>
          </cell>
          <cell r="O942" t="str">
            <v>Biomed Sci</v>
          </cell>
          <cell r="P942" t="str">
            <v xml:space="preserve">Biomedical Sciences           </v>
          </cell>
          <cell r="Q942" t="str">
            <v>BIOM</v>
          </cell>
          <cell r="R942" t="str">
            <v xml:space="preserve">Biomedical Sciences                </v>
          </cell>
          <cell r="S942" t="str">
            <v xml:space="preserve">PHD </v>
          </cell>
          <cell r="T942" t="str">
            <v xml:space="preserve">R </v>
          </cell>
          <cell r="U942">
            <v>12</v>
          </cell>
          <cell r="V942" t="str">
            <v>NULL</v>
          </cell>
          <cell r="W942" t="str">
            <v>NULL</v>
          </cell>
          <cell r="X942" t="str">
            <v xml:space="preserve">CGR            </v>
          </cell>
          <cell r="Y942">
            <v>41564.13958333333</v>
          </cell>
          <cell r="Z942" t="str">
            <v>HEALTH SCIENCES-- SOM</v>
          </cell>
          <cell r="AA942" t="e">
            <v>#N/A</v>
          </cell>
          <cell r="AB942" t="e">
            <v>#N/A</v>
          </cell>
          <cell r="AE942" t="str">
            <v>DOMESTIC</v>
          </cell>
          <cell r="AF942">
            <v>0</v>
          </cell>
        </row>
        <row r="943">
          <cell r="A943" t="str">
            <v>A09133874</v>
          </cell>
          <cell r="B943" t="str">
            <v xml:space="preserve">Kefalas, Kalliopi                  </v>
          </cell>
          <cell r="C943" t="str">
            <v>F</v>
          </cell>
          <cell r="D943" t="str">
            <v>US</v>
          </cell>
          <cell r="E943" t="str">
            <v>United States of America</v>
          </cell>
          <cell r="F943" t="str">
            <v xml:space="preserve">  </v>
          </cell>
          <cell r="G943" t="str">
            <v>GR</v>
          </cell>
          <cell r="H943" t="str">
            <v>FA13</v>
          </cell>
          <cell r="I943" t="str">
            <v>RG</v>
          </cell>
          <cell r="J943" t="str">
            <v>D1</v>
          </cell>
          <cell r="K943" t="str">
            <v>FA12</v>
          </cell>
          <cell r="L943" t="str">
            <v>FA12</v>
          </cell>
          <cell r="M943" t="str">
            <v>FA13</v>
          </cell>
          <cell r="N943" t="str">
            <v>HI75</v>
          </cell>
          <cell r="O943" t="str">
            <v xml:space="preserve">History   </v>
          </cell>
          <cell r="P943" t="str">
            <v xml:space="preserve">History                       </v>
          </cell>
          <cell r="Q943" t="str">
            <v>HIST</v>
          </cell>
          <cell r="R943" t="str">
            <v xml:space="preserve">History                            </v>
          </cell>
          <cell r="S943" t="str">
            <v xml:space="preserve">PHD </v>
          </cell>
          <cell r="T943" t="str">
            <v xml:space="preserve">R </v>
          </cell>
          <cell r="U943">
            <v>12</v>
          </cell>
          <cell r="V943" t="str">
            <v>NULL</v>
          </cell>
          <cell r="W943" t="str">
            <v>NULL</v>
          </cell>
          <cell r="X943" t="str">
            <v xml:space="preserve">CGR            </v>
          </cell>
          <cell r="Y943">
            <v>41564.13958333333</v>
          </cell>
          <cell r="Z943" t="str">
            <v>ARTS &amp; HUMANITIES</v>
          </cell>
          <cell r="AA943" t="e">
            <v>#N/A</v>
          </cell>
          <cell r="AB943" t="e">
            <v>#N/A</v>
          </cell>
          <cell r="AE943" t="str">
            <v>DOMESTIC</v>
          </cell>
          <cell r="AF943">
            <v>0</v>
          </cell>
        </row>
        <row r="944">
          <cell r="A944" t="str">
            <v>A09135204</v>
          </cell>
          <cell r="B944" t="str">
            <v xml:space="preserve">McCormack, Shelley                 </v>
          </cell>
          <cell r="C944" t="str">
            <v>F</v>
          </cell>
          <cell r="D944" t="str">
            <v>US</v>
          </cell>
          <cell r="E944" t="str">
            <v>United States of America</v>
          </cell>
          <cell r="F944" t="str">
            <v xml:space="preserve">  </v>
          </cell>
          <cell r="G944" t="str">
            <v>GR</v>
          </cell>
          <cell r="H944" t="str">
            <v>FA13</v>
          </cell>
          <cell r="I944" t="str">
            <v>RG</v>
          </cell>
          <cell r="J944" t="str">
            <v>MA</v>
          </cell>
          <cell r="K944" t="str">
            <v>FA13</v>
          </cell>
          <cell r="L944" t="str">
            <v>S313</v>
          </cell>
          <cell r="M944" t="str">
            <v>FA13</v>
          </cell>
          <cell r="N944" t="str">
            <v>AS79</v>
          </cell>
          <cell r="O944" t="str">
            <v xml:space="preserve">ClRes     </v>
          </cell>
          <cell r="P944" t="str">
            <v xml:space="preserve">Clinical Research             </v>
          </cell>
          <cell r="Q944" t="str">
            <v xml:space="preserve">MAS </v>
          </cell>
          <cell r="R944" t="str">
            <v>Master of Advanced Studies Programs</v>
          </cell>
          <cell r="S944" t="str">
            <v xml:space="preserve">MAS </v>
          </cell>
          <cell r="T944" t="str">
            <v xml:space="preserve">R </v>
          </cell>
          <cell r="U944">
            <v>12</v>
          </cell>
          <cell r="V944" t="str">
            <v xml:space="preserve">ACC </v>
          </cell>
          <cell r="W944" t="str">
            <v>GADM</v>
          </cell>
          <cell r="X944" t="str">
            <v xml:space="preserve">NGR            </v>
          </cell>
          <cell r="Y944">
            <v>41564.13958333333</v>
          </cell>
          <cell r="Z944" t="str">
            <v>MASTERS OF ADVANCED STUDIES PROGRAMS</v>
          </cell>
          <cell r="AA944" t="e">
            <v>#N/A</v>
          </cell>
          <cell r="AB944" t="e">
            <v>#N/A</v>
          </cell>
          <cell r="AD944" t="str">
            <v>SELF</v>
          </cell>
          <cell r="AE944" t="str">
            <v>DOMESTIC</v>
          </cell>
          <cell r="AF944">
            <v>0</v>
          </cell>
        </row>
        <row r="945">
          <cell r="A945" t="str">
            <v>A09135872</v>
          </cell>
          <cell r="B945" t="str">
            <v xml:space="preserve">Corder, Christopher Andrew         </v>
          </cell>
          <cell r="C945" t="str">
            <v>M</v>
          </cell>
          <cell r="D945" t="str">
            <v>US</v>
          </cell>
          <cell r="E945" t="str">
            <v>United States of America</v>
          </cell>
          <cell r="F945" t="str">
            <v xml:space="preserve">  </v>
          </cell>
          <cell r="G945" t="str">
            <v>GR</v>
          </cell>
          <cell r="H945" t="str">
            <v>FA13</v>
          </cell>
          <cell r="I945" t="str">
            <v>RG</v>
          </cell>
          <cell r="J945" t="str">
            <v>MA</v>
          </cell>
          <cell r="K945" t="str">
            <v>FA12</v>
          </cell>
          <cell r="L945" t="str">
            <v>FA12</v>
          </cell>
          <cell r="M945" t="str">
            <v>FA13</v>
          </cell>
          <cell r="N945" t="str">
            <v>SI76</v>
          </cell>
          <cell r="O945" t="str">
            <v>Earth Scis</v>
          </cell>
          <cell r="P945" t="str">
            <v xml:space="preserve">Earth Sciences                </v>
          </cell>
          <cell r="Q945" t="str">
            <v xml:space="preserve">SIO </v>
          </cell>
          <cell r="R945" t="str">
            <v>Scripps Institution of Oceanography</v>
          </cell>
          <cell r="S945" t="str">
            <v xml:space="preserve">MS  </v>
          </cell>
          <cell r="T945" t="str">
            <v xml:space="preserve">R </v>
          </cell>
          <cell r="U945">
            <v>14</v>
          </cell>
          <cell r="V945" t="str">
            <v>NULL</v>
          </cell>
          <cell r="W945" t="str">
            <v>NULL</v>
          </cell>
          <cell r="X945" t="str">
            <v xml:space="preserve">CGR            </v>
          </cell>
          <cell r="Y945">
            <v>41564.13958333333</v>
          </cell>
          <cell r="Z945" t="str">
            <v>SCRIPPS INSTITUTE OF OCEANOGRAPHY</v>
          </cell>
          <cell r="AA945" t="e">
            <v>#N/A</v>
          </cell>
          <cell r="AB945" t="e">
            <v>#N/A</v>
          </cell>
          <cell r="AE945" t="str">
            <v>DOMESTIC</v>
          </cell>
          <cell r="AF945">
            <v>0</v>
          </cell>
        </row>
        <row r="946">
          <cell r="A946" t="str">
            <v>A09138613</v>
          </cell>
          <cell r="B946" t="str">
            <v xml:space="preserve">Wang, Jean                         </v>
          </cell>
          <cell r="C946" t="str">
            <v>F</v>
          </cell>
          <cell r="D946" t="str">
            <v>US</v>
          </cell>
          <cell r="E946" t="str">
            <v>United States of America</v>
          </cell>
          <cell r="F946" t="str">
            <v xml:space="preserve">  </v>
          </cell>
          <cell r="G946" t="str">
            <v>GR</v>
          </cell>
          <cell r="H946" t="str">
            <v>FA13</v>
          </cell>
          <cell r="I946" t="str">
            <v>RG</v>
          </cell>
          <cell r="J946" t="str">
            <v>D1</v>
          </cell>
          <cell r="K946" t="str">
            <v>FA11</v>
          </cell>
          <cell r="L946" t="str">
            <v>FA11</v>
          </cell>
          <cell r="M946" t="str">
            <v>FA13</v>
          </cell>
          <cell r="N946" t="str">
            <v>BE75</v>
          </cell>
          <cell r="O946" t="str">
            <v xml:space="preserve">Bioengin  </v>
          </cell>
          <cell r="P946" t="str">
            <v xml:space="preserve">Bioengineering                </v>
          </cell>
          <cell r="Q946" t="str">
            <v>BENG</v>
          </cell>
          <cell r="R946" t="str">
            <v xml:space="preserve">Bioengineering                     </v>
          </cell>
          <cell r="S946" t="str">
            <v xml:space="preserve">PHD </v>
          </cell>
          <cell r="T946" t="str">
            <v xml:space="preserve">R </v>
          </cell>
          <cell r="U946">
            <v>12</v>
          </cell>
          <cell r="V946" t="str">
            <v>NULL</v>
          </cell>
          <cell r="W946" t="str">
            <v>NULL</v>
          </cell>
          <cell r="X946" t="str">
            <v xml:space="preserve">CGR            </v>
          </cell>
          <cell r="Y946">
            <v>41564.13958333333</v>
          </cell>
          <cell r="Z946" t="str">
            <v>JACOBS SCHOOL OF ENGINEERING</v>
          </cell>
          <cell r="AA946" t="e">
            <v>#N/A</v>
          </cell>
          <cell r="AB946" t="e">
            <v>#N/A</v>
          </cell>
          <cell r="AE946" t="str">
            <v>DOMESTIC</v>
          </cell>
          <cell r="AF946">
            <v>0</v>
          </cell>
        </row>
        <row r="947">
          <cell r="A947" t="str">
            <v>A09138624</v>
          </cell>
          <cell r="B947" t="str">
            <v xml:space="preserve">Nene, Rahul                        </v>
          </cell>
          <cell r="C947" t="str">
            <v>M</v>
          </cell>
          <cell r="D947" t="str">
            <v>US</v>
          </cell>
          <cell r="E947" t="str">
            <v>United States of America</v>
          </cell>
          <cell r="F947" t="str">
            <v xml:space="preserve">  </v>
          </cell>
          <cell r="G947" t="str">
            <v>GR</v>
          </cell>
          <cell r="H947" t="str">
            <v>FA13</v>
          </cell>
          <cell r="I947" t="str">
            <v>RG</v>
          </cell>
          <cell r="J947" t="str">
            <v>D2</v>
          </cell>
          <cell r="K947" t="str">
            <v>FA11</v>
          </cell>
          <cell r="L947" t="str">
            <v>FA11</v>
          </cell>
          <cell r="M947" t="str">
            <v>FA13</v>
          </cell>
          <cell r="N947" t="str">
            <v>BS75</v>
          </cell>
          <cell r="O947" t="str">
            <v>Biomed Sci</v>
          </cell>
          <cell r="P947" t="str">
            <v xml:space="preserve">Biomedical Sciences           </v>
          </cell>
          <cell r="Q947" t="str">
            <v>BIOM</v>
          </cell>
          <cell r="R947" t="str">
            <v xml:space="preserve">Biomedical Sciences                </v>
          </cell>
          <cell r="S947" t="str">
            <v xml:space="preserve">PHD </v>
          </cell>
          <cell r="T947" t="str">
            <v xml:space="preserve">R </v>
          </cell>
          <cell r="U947">
            <v>12</v>
          </cell>
          <cell r="V947" t="str">
            <v>NULL</v>
          </cell>
          <cell r="W947" t="str">
            <v>NULL</v>
          </cell>
          <cell r="X947" t="str">
            <v xml:space="preserve">CGR            </v>
          </cell>
          <cell r="Y947">
            <v>41564.13958333333</v>
          </cell>
          <cell r="Z947" t="str">
            <v>HEALTH SCIENCES-- SOM</v>
          </cell>
          <cell r="AA947" t="e">
            <v>#N/A</v>
          </cell>
          <cell r="AB947" t="e">
            <v>#N/A</v>
          </cell>
          <cell r="AE947" t="str">
            <v>DOMESTIC</v>
          </cell>
          <cell r="AF947">
            <v>0</v>
          </cell>
        </row>
        <row r="948">
          <cell r="A948" t="str">
            <v>A09138631</v>
          </cell>
          <cell r="B948" t="str">
            <v xml:space="preserve">Amin, Neal                         </v>
          </cell>
          <cell r="C948" t="str">
            <v>M</v>
          </cell>
          <cell r="D948" t="str">
            <v>US</v>
          </cell>
          <cell r="E948" t="str">
            <v>United States of America</v>
          </cell>
          <cell r="F948" t="str">
            <v xml:space="preserve">  </v>
          </cell>
          <cell r="G948" t="str">
            <v>GR</v>
          </cell>
          <cell r="H948" t="str">
            <v>FA13</v>
          </cell>
          <cell r="I948" t="str">
            <v>RG</v>
          </cell>
          <cell r="J948" t="str">
            <v>D2</v>
          </cell>
          <cell r="K948" t="str">
            <v>FA11</v>
          </cell>
          <cell r="L948" t="str">
            <v>FA11</v>
          </cell>
          <cell r="M948" t="str">
            <v>FA13</v>
          </cell>
          <cell r="N948" t="str">
            <v>BS75</v>
          </cell>
          <cell r="O948" t="str">
            <v>Biomed Sci</v>
          </cell>
          <cell r="P948" t="str">
            <v xml:space="preserve">Biomedical Sciences           </v>
          </cell>
          <cell r="Q948" t="str">
            <v>BIOM</v>
          </cell>
          <cell r="R948" t="str">
            <v xml:space="preserve">Biomedical Sciences                </v>
          </cell>
          <cell r="S948" t="str">
            <v xml:space="preserve">PHD </v>
          </cell>
          <cell r="T948" t="str">
            <v xml:space="preserve">R </v>
          </cell>
          <cell r="U948">
            <v>12</v>
          </cell>
          <cell r="V948" t="str">
            <v>NULL</v>
          </cell>
          <cell r="W948" t="str">
            <v>NULL</v>
          </cell>
          <cell r="X948" t="str">
            <v xml:space="preserve">CGR            </v>
          </cell>
          <cell r="Y948">
            <v>41564.13958333333</v>
          </cell>
          <cell r="Z948" t="str">
            <v>HEALTH SCIENCES-- SOM</v>
          </cell>
          <cell r="AA948" t="e">
            <v>#N/A</v>
          </cell>
          <cell r="AB948" t="e">
            <v>#N/A</v>
          </cell>
          <cell r="AE948" t="str">
            <v>DOMESTIC</v>
          </cell>
          <cell r="AF948">
            <v>0</v>
          </cell>
        </row>
        <row r="949">
          <cell r="A949" t="str">
            <v>A09139482</v>
          </cell>
          <cell r="B949" t="str">
            <v xml:space="preserve">Giacalone, Christopher Daniel      </v>
          </cell>
          <cell r="C949" t="str">
            <v>M</v>
          </cell>
          <cell r="D949" t="str">
            <v>US</v>
          </cell>
          <cell r="E949" t="str">
            <v>United States of America</v>
          </cell>
          <cell r="F949" t="str">
            <v xml:space="preserve">  </v>
          </cell>
          <cell r="G949" t="str">
            <v>GR</v>
          </cell>
          <cell r="H949" t="str">
            <v>FA13</v>
          </cell>
          <cell r="I949" t="str">
            <v>RG</v>
          </cell>
          <cell r="J949" t="str">
            <v>MA</v>
          </cell>
          <cell r="K949" t="str">
            <v>FA12</v>
          </cell>
          <cell r="L949" t="str">
            <v>FA12</v>
          </cell>
          <cell r="M949" t="str">
            <v>FA13</v>
          </cell>
          <cell r="N949" t="str">
            <v>SE75</v>
          </cell>
          <cell r="O949" t="str">
            <v>Struct Eng</v>
          </cell>
          <cell r="P949" t="str">
            <v xml:space="preserve">Structural Engineering        </v>
          </cell>
          <cell r="Q949" t="str">
            <v xml:space="preserve">SE  </v>
          </cell>
          <cell r="R949" t="str">
            <v xml:space="preserve">Structural Engineering             </v>
          </cell>
          <cell r="S949" t="str">
            <v xml:space="preserve">MS  </v>
          </cell>
          <cell r="T949" t="str">
            <v xml:space="preserve">R </v>
          </cell>
          <cell r="U949">
            <v>20</v>
          </cell>
          <cell r="V949" t="str">
            <v>NULL</v>
          </cell>
          <cell r="W949" t="str">
            <v>NULL</v>
          </cell>
          <cell r="X949" t="str">
            <v xml:space="preserve">CGR            </v>
          </cell>
          <cell r="Y949">
            <v>41564.13958333333</v>
          </cell>
          <cell r="Z949" t="str">
            <v>JACOBS SCHOOL OF ENGINEERING</v>
          </cell>
          <cell r="AA949" t="e">
            <v>#N/A</v>
          </cell>
          <cell r="AB949" t="e">
            <v>#N/A</v>
          </cell>
          <cell r="AE949" t="str">
            <v>DOMESTIC</v>
          </cell>
          <cell r="AF949">
            <v>0</v>
          </cell>
        </row>
        <row r="950">
          <cell r="A950" t="str">
            <v>A09142608</v>
          </cell>
          <cell r="B950" t="str">
            <v xml:space="preserve">McCray, Brandon Maurice            </v>
          </cell>
          <cell r="C950" t="str">
            <v>M</v>
          </cell>
          <cell r="D950" t="str">
            <v>US</v>
          </cell>
          <cell r="E950" t="str">
            <v>United States of America</v>
          </cell>
          <cell r="F950" t="str">
            <v xml:space="preserve">  </v>
          </cell>
          <cell r="G950" t="str">
            <v>GR</v>
          </cell>
          <cell r="H950" t="str">
            <v>FA13</v>
          </cell>
          <cell r="I950" t="str">
            <v>RG</v>
          </cell>
          <cell r="J950" t="str">
            <v>MA</v>
          </cell>
          <cell r="K950" t="str">
            <v>FA12</v>
          </cell>
          <cell r="L950" t="str">
            <v>FA12</v>
          </cell>
          <cell r="M950" t="str">
            <v>FA13</v>
          </cell>
          <cell r="N950" t="str">
            <v>IR76</v>
          </cell>
          <cell r="O950" t="str">
            <v xml:space="preserve">MPIA      </v>
          </cell>
          <cell r="P950" t="str">
            <v xml:space="preserve">Pacific International Affairs </v>
          </cell>
          <cell r="Q950" t="str">
            <v>IRPS</v>
          </cell>
          <cell r="R950" t="str">
            <v xml:space="preserve">Intl Relations &amp; Pacific Studies   </v>
          </cell>
          <cell r="S950" t="str">
            <v>MPIA</v>
          </cell>
          <cell r="T950" t="str">
            <v xml:space="preserve">R </v>
          </cell>
          <cell r="U950">
            <v>16</v>
          </cell>
          <cell r="V950" t="str">
            <v>NULL</v>
          </cell>
          <cell r="W950" t="str">
            <v>NULL</v>
          </cell>
          <cell r="X950" t="str">
            <v xml:space="preserve">CGR            </v>
          </cell>
          <cell r="Y950">
            <v>41564.13958333333</v>
          </cell>
          <cell r="Z950" t="str">
            <v>INTERNATIONAL RELATIONS &amp; PACIFIC STUDIES</v>
          </cell>
          <cell r="AA950" t="e">
            <v>#N/A</v>
          </cell>
          <cell r="AB950" t="e">
            <v>#N/A</v>
          </cell>
          <cell r="AE950" t="str">
            <v>DOMESTIC</v>
          </cell>
          <cell r="AF950">
            <v>0</v>
          </cell>
        </row>
        <row r="951">
          <cell r="A951" t="str">
            <v>A09142784</v>
          </cell>
          <cell r="B951" t="str">
            <v xml:space="preserve">Hong, Brian                        </v>
          </cell>
          <cell r="C951" t="str">
            <v>M</v>
          </cell>
          <cell r="D951" t="str">
            <v>US</v>
          </cell>
          <cell r="E951" t="str">
            <v>United States of America</v>
          </cell>
          <cell r="F951" t="str">
            <v xml:space="preserve">  </v>
          </cell>
          <cell r="G951" t="str">
            <v>GR</v>
          </cell>
          <cell r="H951" t="str">
            <v>FA13</v>
          </cell>
          <cell r="I951" t="str">
            <v>RG</v>
          </cell>
          <cell r="J951" t="str">
            <v>MA</v>
          </cell>
          <cell r="K951" t="str">
            <v>FA12</v>
          </cell>
          <cell r="L951" t="str">
            <v>FA12</v>
          </cell>
          <cell r="M951" t="str">
            <v>FA13</v>
          </cell>
          <cell r="N951" t="str">
            <v>BI77</v>
          </cell>
          <cell r="O951" t="str">
            <v xml:space="preserve">Biology   </v>
          </cell>
          <cell r="P951" t="str">
            <v xml:space="preserve">Biology                       </v>
          </cell>
          <cell r="Q951" t="str">
            <v>BIOL</v>
          </cell>
          <cell r="R951" t="str">
            <v xml:space="preserve">Biology                            </v>
          </cell>
          <cell r="S951" t="str">
            <v xml:space="preserve">MS  </v>
          </cell>
          <cell r="T951" t="str">
            <v xml:space="preserve">R </v>
          </cell>
          <cell r="U951">
            <v>12</v>
          </cell>
          <cell r="V951" t="str">
            <v>NULL</v>
          </cell>
          <cell r="W951" t="str">
            <v>NULL</v>
          </cell>
          <cell r="X951" t="str">
            <v xml:space="preserve">CGR            </v>
          </cell>
          <cell r="Y951">
            <v>41564.13958333333</v>
          </cell>
          <cell r="Z951" t="str">
            <v>BIOLOGICAL SCIENCES</v>
          </cell>
          <cell r="AA951" t="e">
            <v>#N/A</v>
          </cell>
          <cell r="AB951" t="e">
            <v>#N/A</v>
          </cell>
          <cell r="AE951" t="str">
            <v>DOMESTIC</v>
          </cell>
          <cell r="AF951">
            <v>0</v>
          </cell>
        </row>
        <row r="952">
          <cell r="A952" t="str">
            <v>A09142978</v>
          </cell>
          <cell r="B952" t="str">
            <v xml:space="preserve">Stevens-Mcgeever, Sierra Joy       </v>
          </cell>
          <cell r="C952" t="str">
            <v>F</v>
          </cell>
          <cell r="D952" t="str">
            <v>US</v>
          </cell>
          <cell r="E952" t="str">
            <v>United States of America</v>
          </cell>
          <cell r="F952" t="str">
            <v xml:space="preserve">  </v>
          </cell>
          <cell r="G952" t="str">
            <v>GR</v>
          </cell>
          <cell r="H952" t="str">
            <v>FA13</v>
          </cell>
          <cell r="I952" t="str">
            <v>RG</v>
          </cell>
          <cell r="J952" t="str">
            <v>D1</v>
          </cell>
          <cell r="K952" t="str">
            <v>FA11</v>
          </cell>
          <cell r="L952" t="str">
            <v>FA11</v>
          </cell>
          <cell r="M952" t="str">
            <v>FA13</v>
          </cell>
          <cell r="N952" t="str">
            <v>SI77</v>
          </cell>
          <cell r="O952" t="str">
            <v>Marine Bio</v>
          </cell>
          <cell r="P952" t="str">
            <v xml:space="preserve">Marine Biology                </v>
          </cell>
          <cell r="Q952" t="str">
            <v xml:space="preserve">SIO </v>
          </cell>
          <cell r="R952" t="str">
            <v>Scripps Institution of Oceanography</v>
          </cell>
          <cell r="S952" t="str">
            <v xml:space="preserve">PHD </v>
          </cell>
          <cell r="T952" t="str">
            <v xml:space="preserve">R </v>
          </cell>
          <cell r="U952">
            <v>11</v>
          </cell>
          <cell r="V952" t="str">
            <v>NULL</v>
          </cell>
          <cell r="W952" t="str">
            <v>NULL</v>
          </cell>
          <cell r="X952" t="str">
            <v xml:space="preserve">CGR            </v>
          </cell>
          <cell r="Y952">
            <v>41564.13958333333</v>
          </cell>
          <cell r="Z952" t="str">
            <v>SCRIPPS INSTITUTE OF OCEANOGRAPHY</v>
          </cell>
          <cell r="AA952" t="e">
            <v>#N/A</v>
          </cell>
          <cell r="AB952" t="e">
            <v>#N/A</v>
          </cell>
          <cell r="AE952" t="str">
            <v>DOMESTIC</v>
          </cell>
          <cell r="AF952">
            <v>0</v>
          </cell>
        </row>
        <row r="953">
          <cell r="A953" t="str">
            <v>A09143301</v>
          </cell>
          <cell r="B953" t="str">
            <v xml:space="preserve">Binkowski, Kimberly Brooke         </v>
          </cell>
          <cell r="C953" t="str">
            <v>F</v>
          </cell>
          <cell r="D953" t="str">
            <v>US</v>
          </cell>
          <cell r="E953" t="str">
            <v>United States of America</v>
          </cell>
          <cell r="F953" t="str">
            <v xml:space="preserve">  </v>
          </cell>
          <cell r="G953" t="str">
            <v>GR</v>
          </cell>
          <cell r="H953" t="str">
            <v>FA13</v>
          </cell>
          <cell r="I953" t="str">
            <v>RG</v>
          </cell>
          <cell r="J953" t="str">
            <v>MA</v>
          </cell>
          <cell r="K953" t="str">
            <v>FA12</v>
          </cell>
          <cell r="L953" t="str">
            <v>FA12</v>
          </cell>
          <cell r="M953" t="str">
            <v>FA13</v>
          </cell>
          <cell r="N953" t="str">
            <v>LA76</v>
          </cell>
          <cell r="O953" t="str">
            <v>LatinAm St</v>
          </cell>
          <cell r="P953" t="str">
            <v xml:space="preserve">Latin American Studies        </v>
          </cell>
          <cell r="Q953" t="str">
            <v>LATI</v>
          </cell>
          <cell r="R953" t="str">
            <v xml:space="preserve">Latin American Studies Program     </v>
          </cell>
          <cell r="S953" t="str">
            <v xml:space="preserve">MA  </v>
          </cell>
          <cell r="T953" t="str">
            <v xml:space="preserve">R </v>
          </cell>
          <cell r="U953">
            <v>16</v>
          </cell>
          <cell r="V953" t="str">
            <v>NULL</v>
          </cell>
          <cell r="W953" t="str">
            <v>NULL</v>
          </cell>
          <cell r="X953" t="str">
            <v xml:space="preserve">CGR            </v>
          </cell>
          <cell r="Y953">
            <v>41564.13958333333</v>
          </cell>
          <cell r="Z953" t="str">
            <v>SOCIAL SCIENCES</v>
          </cell>
          <cell r="AA953" t="e">
            <v>#N/A</v>
          </cell>
          <cell r="AB953" t="e">
            <v>#N/A</v>
          </cell>
          <cell r="AE953" t="str">
            <v>DOMESTIC</v>
          </cell>
          <cell r="AF953">
            <v>0</v>
          </cell>
        </row>
        <row r="954">
          <cell r="A954" t="str">
            <v>A09143338</v>
          </cell>
          <cell r="B954" t="str">
            <v xml:space="preserve">Tracy, Dean Anthon                 </v>
          </cell>
          <cell r="C954" t="str">
            <v>M</v>
          </cell>
          <cell r="D954" t="str">
            <v>US</v>
          </cell>
          <cell r="E954" t="str">
            <v>United States of America</v>
          </cell>
          <cell r="F954" t="str">
            <v xml:space="preserve">  </v>
          </cell>
          <cell r="G954" t="str">
            <v>GR</v>
          </cell>
          <cell r="H954" t="str">
            <v>FA13</v>
          </cell>
          <cell r="I954" t="str">
            <v>RG</v>
          </cell>
          <cell r="J954" t="str">
            <v>D1</v>
          </cell>
          <cell r="K954" t="str">
            <v>FA13</v>
          </cell>
          <cell r="L954" t="str">
            <v>FA13</v>
          </cell>
          <cell r="M954" t="str">
            <v>FA13</v>
          </cell>
          <cell r="N954" t="str">
            <v>PL75</v>
          </cell>
          <cell r="O954" t="str">
            <v>Philosophy</v>
          </cell>
          <cell r="P954" t="str">
            <v xml:space="preserve">Philosophy                    </v>
          </cell>
          <cell r="Q954" t="str">
            <v>PHIL</v>
          </cell>
          <cell r="R954" t="str">
            <v xml:space="preserve">Philosophy                         </v>
          </cell>
          <cell r="S954" t="str">
            <v xml:space="preserve">PHD </v>
          </cell>
          <cell r="T954" t="str">
            <v xml:space="preserve">R </v>
          </cell>
          <cell r="U954">
            <v>12</v>
          </cell>
          <cell r="V954" t="str">
            <v xml:space="preserve">ACC </v>
          </cell>
          <cell r="W954" t="str">
            <v>GADM</v>
          </cell>
          <cell r="X954" t="str">
            <v xml:space="preserve">NGR            </v>
          </cell>
          <cell r="Y954">
            <v>41564.13958333333</v>
          </cell>
          <cell r="Z954" t="str">
            <v>ARTS &amp; HUMANITIES</v>
          </cell>
          <cell r="AA954" t="e">
            <v>#N/A</v>
          </cell>
          <cell r="AB954" t="e">
            <v>#N/A</v>
          </cell>
          <cell r="AE954" t="str">
            <v>DOMESTIC</v>
          </cell>
          <cell r="AF954">
            <v>0</v>
          </cell>
        </row>
        <row r="955">
          <cell r="A955" t="str">
            <v>A09143991</v>
          </cell>
          <cell r="B955" t="str">
            <v xml:space="preserve">Lara, Bernardo Heraldo             </v>
          </cell>
          <cell r="C955" t="str">
            <v>M</v>
          </cell>
          <cell r="D955" t="str">
            <v>US</v>
          </cell>
          <cell r="E955" t="str">
            <v>United States of America</v>
          </cell>
          <cell r="F955" t="str">
            <v xml:space="preserve">  </v>
          </cell>
          <cell r="G955" t="str">
            <v>GR</v>
          </cell>
          <cell r="H955" t="str">
            <v>FA13</v>
          </cell>
          <cell r="I955" t="str">
            <v>RG</v>
          </cell>
          <cell r="J955" t="str">
            <v>D1</v>
          </cell>
          <cell r="K955" t="str">
            <v>FA12</v>
          </cell>
          <cell r="L955" t="str">
            <v>FA12</v>
          </cell>
          <cell r="M955" t="str">
            <v>FA13</v>
          </cell>
          <cell r="N955" t="str">
            <v>BS75</v>
          </cell>
          <cell r="O955" t="str">
            <v>Biomed Sci</v>
          </cell>
          <cell r="P955" t="str">
            <v xml:space="preserve">Biomedical Sciences           </v>
          </cell>
          <cell r="Q955" t="str">
            <v>BIOM</v>
          </cell>
          <cell r="R955" t="str">
            <v xml:space="preserve">Biomedical Sciences                </v>
          </cell>
          <cell r="S955" t="str">
            <v xml:space="preserve">PHD </v>
          </cell>
          <cell r="T955" t="str">
            <v xml:space="preserve">R </v>
          </cell>
          <cell r="U955">
            <v>13</v>
          </cell>
          <cell r="V955" t="str">
            <v>NULL</v>
          </cell>
          <cell r="W955" t="str">
            <v>NULL</v>
          </cell>
          <cell r="X955" t="str">
            <v xml:space="preserve">CGR            </v>
          </cell>
          <cell r="Y955">
            <v>41564.13958333333</v>
          </cell>
          <cell r="Z955" t="str">
            <v>HEALTH SCIENCES-- SOM</v>
          </cell>
          <cell r="AA955" t="e">
            <v>#N/A</v>
          </cell>
          <cell r="AB955" t="e">
            <v>#N/A</v>
          </cell>
          <cell r="AE955" t="str">
            <v>DOMESTIC</v>
          </cell>
          <cell r="AF955">
            <v>0</v>
          </cell>
        </row>
        <row r="956">
          <cell r="A956" t="str">
            <v>A09145430</v>
          </cell>
          <cell r="B956" t="str">
            <v xml:space="preserve">Malone, Dane Michael               </v>
          </cell>
          <cell r="C956" t="str">
            <v>M</v>
          </cell>
          <cell r="D956" t="str">
            <v>US</v>
          </cell>
          <cell r="E956" t="str">
            <v>United States of America</v>
          </cell>
          <cell r="F956" t="str">
            <v xml:space="preserve">  </v>
          </cell>
          <cell r="G956" t="str">
            <v>GR</v>
          </cell>
          <cell r="H956" t="str">
            <v>FA13</v>
          </cell>
          <cell r="I956" t="str">
            <v>RG</v>
          </cell>
          <cell r="J956" t="str">
            <v>MA</v>
          </cell>
          <cell r="K956" t="str">
            <v>FA12</v>
          </cell>
          <cell r="L956" t="str">
            <v>FA12</v>
          </cell>
          <cell r="M956" t="str">
            <v>FA13</v>
          </cell>
          <cell r="N956" t="str">
            <v>BI77</v>
          </cell>
          <cell r="O956" t="str">
            <v xml:space="preserve">Biology   </v>
          </cell>
          <cell r="P956" t="str">
            <v xml:space="preserve">Biology                       </v>
          </cell>
          <cell r="Q956" t="str">
            <v>BIOL</v>
          </cell>
          <cell r="R956" t="str">
            <v xml:space="preserve">Biology                            </v>
          </cell>
          <cell r="S956" t="str">
            <v xml:space="preserve">MS  </v>
          </cell>
          <cell r="T956" t="str">
            <v xml:space="preserve">R </v>
          </cell>
          <cell r="U956">
            <v>17</v>
          </cell>
          <cell r="V956" t="str">
            <v>NULL</v>
          </cell>
          <cell r="W956" t="str">
            <v>NULL</v>
          </cell>
          <cell r="X956" t="str">
            <v xml:space="preserve">CGR            </v>
          </cell>
          <cell r="Y956">
            <v>41564.13958333333</v>
          </cell>
          <cell r="Z956" t="str">
            <v>BIOLOGICAL SCIENCES</v>
          </cell>
          <cell r="AA956" t="e">
            <v>#N/A</v>
          </cell>
          <cell r="AB956" t="e">
            <v>#N/A</v>
          </cell>
          <cell r="AE956" t="str">
            <v>DOMESTIC</v>
          </cell>
          <cell r="AF956">
            <v>0</v>
          </cell>
        </row>
        <row r="957">
          <cell r="A957" t="str">
            <v>A09145923</v>
          </cell>
          <cell r="B957" t="str">
            <v xml:space="preserve">Barker, Amanda Marie               </v>
          </cell>
          <cell r="C957" t="str">
            <v>F</v>
          </cell>
          <cell r="D957" t="str">
            <v>US</v>
          </cell>
          <cell r="E957" t="str">
            <v>United States of America</v>
          </cell>
          <cell r="F957" t="str">
            <v xml:space="preserve">  </v>
          </cell>
          <cell r="G957" t="str">
            <v>GR</v>
          </cell>
          <cell r="H957" t="str">
            <v>FA13</v>
          </cell>
          <cell r="I957" t="str">
            <v>RG</v>
          </cell>
          <cell r="J957" t="str">
            <v>MA</v>
          </cell>
          <cell r="K957" t="str">
            <v>FA12</v>
          </cell>
          <cell r="L957" t="str">
            <v>FA12</v>
          </cell>
          <cell r="M957" t="str">
            <v>FA13</v>
          </cell>
          <cell r="N957" t="str">
            <v>BI77</v>
          </cell>
          <cell r="O957" t="str">
            <v xml:space="preserve">Biology   </v>
          </cell>
          <cell r="P957" t="str">
            <v xml:space="preserve">Biology                       </v>
          </cell>
          <cell r="Q957" t="str">
            <v>BIOL</v>
          </cell>
          <cell r="R957" t="str">
            <v xml:space="preserve">Biology                            </v>
          </cell>
          <cell r="S957" t="str">
            <v xml:space="preserve">MS  </v>
          </cell>
          <cell r="T957" t="str">
            <v xml:space="preserve">R </v>
          </cell>
          <cell r="U957">
            <v>12</v>
          </cell>
          <cell r="V957" t="str">
            <v>NULL</v>
          </cell>
          <cell r="W957" t="str">
            <v>NULL</v>
          </cell>
          <cell r="X957" t="str">
            <v xml:space="preserve">CGR            </v>
          </cell>
          <cell r="Y957">
            <v>41564.13958333333</v>
          </cell>
          <cell r="Z957" t="str">
            <v>BIOLOGICAL SCIENCES</v>
          </cell>
          <cell r="AA957" t="e">
            <v>#N/A</v>
          </cell>
          <cell r="AB957" t="e">
            <v>#N/A</v>
          </cell>
          <cell r="AE957" t="str">
            <v>DOMESTIC</v>
          </cell>
          <cell r="AF957">
            <v>0</v>
          </cell>
        </row>
        <row r="958">
          <cell r="A958" t="str">
            <v>A09146312</v>
          </cell>
          <cell r="B958" t="str">
            <v xml:space="preserve">Do, Jennifer Ngoc                  </v>
          </cell>
          <cell r="C958" t="str">
            <v>F</v>
          </cell>
          <cell r="D958" t="str">
            <v>VN</v>
          </cell>
          <cell r="E958" t="str">
            <v>Vietnam</v>
          </cell>
          <cell r="F958" t="str">
            <v>PR</v>
          </cell>
          <cell r="G958" t="str">
            <v>GR</v>
          </cell>
          <cell r="H958" t="str">
            <v>FA13</v>
          </cell>
          <cell r="I958" t="str">
            <v>RG</v>
          </cell>
          <cell r="J958" t="str">
            <v>MA</v>
          </cell>
          <cell r="K958" t="str">
            <v>FA13</v>
          </cell>
          <cell r="L958" t="str">
            <v>FA13</v>
          </cell>
          <cell r="M958" t="str">
            <v>FA13</v>
          </cell>
          <cell r="N958" t="str">
            <v>BI77</v>
          </cell>
          <cell r="O958" t="str">
            <v xml:space="preserve">Biology   </v>
          </cell>
          <cell r="P958" t="str">
            <v xml:space="preserve">Biology                       </v>
          </cell>
          <cell r="Q958" t="str">
            <v>BIOL</v>
          </cell>
          <cell r="R958" t="str">
            <v xml:space="preserve">Biology                            </v>
          </cell>
          <cell r="S958" t="str">
            <v xml:space="preserve">MS  </v>
          </cell>
          <cell r="T958" t="str">
            <v>PR</v>
          </cell>
          <cell r="U958">
            <v>6</v>
          </cell>
          <cell r="V958" t="str">
            <v xml:space="preserve">ACC </v>
          </cell>
          <cell r="W958" t="str">
            <v>GADM</v>
          </cell>
          <cell r="X958" t="str">
            <v xml:space="preserve">NGR            </v>
          </cell>
          <cell r="Y958">
            <v>41564.13958333333</v>
          </cell>
          <cell r="Z958" t="str">
            <v>BIOLOGICAL SCIENCES</v>
          </cell>
          <cell r="AA958" t="e">
            <v>#N/A</v>
          </cell>
          <cell r="AB958" t="e">
            <v>#N/A</v>
          </cell>
          <cell r="AE958" t="str">
            <v>DOMESTIC</v>
          </cell>
          <cell r="AF958">
            <v>0</v>
          </cell>
        </row>
        <row r="959">
          <cell r="A959" t="str">
            <v>A09147767</v>
          </cell>
          <cell r="B959" t="str">
            <v xml:space="preserve">Bosco, Christopher Paul            </v>
          </cell>
          <cell r="C959" t="str">
            <v>M</v>
          </cell>
          <cell r="D959" t="str">
            <v>US</v>
          </cell>
          <cell r="E959" t="str">
            <v>United States of America</v>
          </cell>
          <cell r="F959" t="str">
            <v xml:space="preserve">  </v>
          </cell>
          <cell r="G959" t="str">
            <v>GR</v>
          </cell>
          <cell r="H959" t="str">
            <v>FA13</v>
          </cell>
          <cell r="I959" t="str">
            <v>RG</v>
          </cell>
          <cell r="J959" t="str">
            <v>MA</v>
          </cell>
          <cell r="K959" t="str">
            <v>FA12</v>
          </cell>
          <cell r="L959" t="str">
            <v>FA12</v>
          </cell>
          <cell r="M959" t="str">
            <v>FA13</v>
          </cell>
          <cell r="N959" t="str">
            <v>BI77</v>
          </cell>
          <cell r="O959" t="str">
            <v xml:space="preserve">Biology   </v>
          </cell>
          <cell r="P959" t="str">
            <v xml:space="preserve">Biology                       </v>
          </cell>
          <cell r="Q959" t="str">
            <v>BIOL</v>
          </cell>
          <cell r="R959" t="str">
            <v xml:space="preserve">Biology                            </v>
          </cell>
          <cell r="S959" t="str">
            <v xml:space="preserve">MS  </v>
          </cell>
          <cell r="T959" t="str">
            <v xml:space="preserve">R </v>
          </cell>
          <cell r="U959">
            <v>12</v>
          </cell>
          <cell r="V959" t="str">
            <v>NULL</v>
          </cell>
          <cell r="W959" t="str">
            <v>NULL</v>
          </cell>
          <cell r="X959" t="str">
            <v xml:space="preserve">CGR            </v>
          </cell>
          <cell r="Y959">
            <v>41564.13958333333</v>
          </cell>
          <cell r="Z959" t="str">
            <v>BIOLOGICAL SCIENCES</v>
          </cell>
          <cell r="AA959" t="e">
            <v>#N/A</v>
          </cell>
          <cell r="AB959" t="e">
            <v>#N/A</v>
          </cell>
          <cell r="AE959" t="str">
            <v>DOMESTIC</v>
          </cell>
          <cell r="AF959">
            <v>0</v>
          </cell>
        </row>
        <row r="960">
          <cell r="A960" t="str">
            <v>A09147874</v>
          </cell>
          <cell r="B960" t="str">
            <v xml:space="preserve">Gonzalez, Genevieve Lauren         </v>
          </cell>
          <cell r="C960" t="str">
            <v>F</v>
          </cell>
          <cell r="D960" t="str">
            <v>US</v>
          </cell>
          <cell r="E960" t="str">
            <v>United States of America</v>
          </cell>
          <cell r="F960" t="str">
            <v xml:space="preserve">  </v>
          </cell>
          <cell r="G960" t="str">
            <v>GR</v>
          </cell>
          <cell r="H960" t="str">
            <v>FA13</v>
          </cell>
          <cell r="I960" t="str">
            <v>RG</v>
          </cell>
          <cell r="J960" t="str">
            <v>MA</v>
          </cell>
          <cell r="K960" t="str">
            <v>FA12</v>
          </cell>
          <cell r="L960" t="str">
            <v>FA12</v>
          </cell>
          <cell r="M960" t="str">
            <v>FA13</v>
          </cell>
          <cell r="N960" t="str">
            <v>CH75</v>
          </cell>
          <cell r="O960" t="str">
            <v xml:space="preserve">Chemistry </v>
          </cell>
          <cell r="P960" t="str">
            <v xml:space="preserve">Chemistry                     </v>
          </cell>
          <cell r="Q960" t="str">
            <v>CHEM</v>
          </cell>
          <cell r="R960" t="str">
            <v xml:space="preserve">Chemistry and Biochemistry         </v>
          </cell>
          <cell r="S960" t="str">
            <v xml:space="preserve">MS  </v>
          </cell>
          <cell r="T960" t="str">
            <v xml:space="preserve">R </v>
          </cell>
          <cell r="U960">
            <v>21</v>
          </cell>
          <cell r="V960" t="str">
            <v>NULL</v>
          </cell>
          <cell r="W960" t="str">
            <v>NULL</v>
          </cell>
          <cell r="X960" t="str">
            <v xml:space="preserve">CGR            </v>
          </cell>
          <cell r="Y960">
            <v>41564.13958333333</v>
          </cell>
          <cell r="Z960" t="str">
            <v>PHYSICAL SCIENCES</v>
          </cell>
          <cell r="AA960" t="e">
            <v>#N/A</v>
          </cell>
          <cell r="AB960" t="e">
            <v>#N/A</v>
          </cell>
          <cell r="AE960" t="str">
            <v>DOMESTIC</v>
          </cell>
          <cell r="AF960">
            <v>0</v>
          </cell>
        </row>
        <row r="961">
          <cell r="A961" t="str">
            <v>A09149128</v>
          </cell>
          <cell r="B961" t="str">
            <v xml:space="preserve">Schandera, Johanna Maria           </v>
          </cell>
          <cell r="C961" t="str">
            <v>F</v>
          </cell>
          <cell r="D961" t="str">
            <v>DE</v>
          </cell>
          <cell r="E961" t="str">
            <v>Germany</v>
          </cell>
          <cell r="F961" t="str">
            <v>PR</v>
          </cell>
          <cell r="G961" t="str">
            <v>GR</v>
          </cell>
          <cell r="H961" t="str">
            <v>FA13</v>
          </cell>
          <cell r="I961" t="str">
            <v>RG</v>
          </cell>
          <cell r="J961" t="str">
            <v>MA</v>
          </cell>
          <cell r="K961" t="str">
            <v>FA13</v>
          </cell>
          <cell r="L961" t="str">
            <v>FA13</v>
          </cell>
          <cell r="M961" t="str">
            <v>FA13</v>
          </cell>
          <cell r="N961" t="str">
            <v>AS82</v>
          </cell>
          <cell r="O961" t="str">
            <v>Health Law</v>
          </cell>
          <cell r="P961" t="str">
            <v xml:space="preserve">Health Law (Joint MAS CWSL)   </v>
          </cell>
          <cell r="Q961" t="str">
            <v xml:space="preserve">MAS </v>
          </cell>
          <cell r="R961" t="str">
            <v>Master of Advanced Studies Programs</v>
          </cell>
          <cell r="S961" t="str">
            <v xml:space="preserve">MAS </v>
          </cell>
          <cell r="T961" t="str">
            <v xml:space="preserve">R </v>
          </cell>
          <cell r="U961">
            <v>10.5</v>
          </cell>
          <cell r="V961" t="str">
            <v xml:space="preserve">ACC </v>
          </cell>
          <cell r="W961" t="str">
            <v>GADM</v>
          </cell>
          <cell r="X961" t="str">
            <v xml:space="preserve">NGR            </v>
          </cell>
          <cell r="Y961">
            <v>41564.13958333333</v>
          </cell>
          <cell r="Z961" t="str">
            <v>MASTERS OF ADVANCED STUDIES PROGRAMS</v>
          </cell>
          <cell r="AA961" t="e">
            <v>#N/A</v>
          </cell>
          <cell r="AB961" t="e">
            <v>#N/A</v>
          </cell>
          <cell r="AD961" t="str">
            <v>SELF</v>
          </cell>
          <cell r="AE961" t="str">
            <v>DOMESTIC</v>
          </cell>
          <cell r="AF961">
            <v>0</v>
          </cell>
        </row>
        <row r="962">
          <cell r="A962" t="str">
            <v>A09149364</v>
          </cell>
          <cell r="B962" t="str">
            <v xml:space="preserve">Sanders, Michael Joshua            </v>
          </cell>
          <cell r="C962" t="str">
            <v>M</v>
          </cell>
          <cell r="D962" t="str">
            <v>US</v>
          </cell>
          <cell r="E962" t="str">
            <v>United States of America</v>
          </cell>
          <cell r="F962" t="str">
            <v xml:space="preserve">  </v>
          </cell>
          <cell r="G962" t="str">
            <v>GR</v>
          </cell>
          <cell r="H962" t="str">
            <v>FA13</v>
          </cell>
          <cell r="I962" t="str">
            <v>RG</v>
          </cell>
          <cell r="J962" t="str">
            <v>MA</v>
          </cell>
          <cell r="K962" t="str">
            <v>FA13</v>
          </cell>
          <cell r="L962" t="str">
            <v>FA13</v>
          </cell>
          <cell r="M962" t="str">
            <v>FA13</v>
          </cell>
          <cell r="N962" t="str">
            <v>SE75</v>
          </cell>
          <cell r="O962" t="str">
            <v>Struct Eng</v>
          </cell>
          <cell r="P962" t="str">
            <v xml:space="preserve">Structural Engineering        </v>
          </cell>
          <cell r="Q962" t="str">
            <v xml:space="preserve">SE  </v>
          </cell>
          <cell r="R962" t="str">
            <v xml:space="preserve">Structural Engineering             </v>
          </cell>
          <cell r="S962" t="str">
            <v xml:space="preserve">MS  </v>
          </cell>
          <cell r="T962" t="str">
            <v xml:space="preserve">R </v>
          </cell>
          <cell r="U962">
            <v>14</v>
          </cell>
          <cell r="V962" t="str">
            <v xml:space="preserve">ACC </v>
          </cell>
          <cell r="W962" t="str">
            <v>GADM</v>
          </cell>
          <cell r="X962" t="str">
            <v xml:space="preserve">NGR            </v>
          </cell>
          <cell r="Y962">
            <v>41564.13958333333</v>
          </cell>
          <cell r="Z962" t="str">
            <v>JACOBS SCHOOL OF ENGINEERING</v>
          </cell>
          <cell r="AA962" t="e">
            <v>#N/A</v>
          </cell>
          <cell r="AB962" t="e">
            <v>#N/A</v>
          </cell>
          <cell r="AE962" t="str">
            <v>DOMESTIC</v>
          </cell>
          <cell r="AF962">
            <v>0</v>
          </cell>
        </row>
        <row r="963">
          <cell r="A963" t="str">
            <v>A09150554</v>
          </cell>
          <cell r="B963" t="str">
            <v xml:space="preserve">Kaur, Amanpreet                    </v>
          </cell>
          <cell r="C963" t="str">
            <v>F</v>
          </cell>
          <cell r="D963" t="str">
            <v>IN</v>
          </cell>
          <cell r="E963" t="str">
            <v>India</v>
          </cell>
          <cell r="F963" t="str">
            <v>PR</v>
          </cell>
          <cell r="G963" t="str">
            <v>GR</v>
          </cell>
          <cell r="H963" t="str">
            <v>FA13</v>
          </cell>
          <cell r="I963" t="str">
            <v>RG</v>
          </cell>
          <cell r="J963" t="str">
            <v>MA</v>
          </cell>
          <cell r="K963" t="str">
            <v>FA12</v>
          </cell>
          <cell r="L963" t="str">
            <v>FA12</v>
          </cell>
          <cell r="M963" t="str">
            <v>FA13</v>
          </cell>
          <cell r="N963" t="str">
            <v>BI77</v>
          </cell>
          <cell r="O963" t="str">
            <v xml:space="preserve">Biology   </v>
          </cell>
          <cell r="P963" t="str">
            <v xml:space="preserve">Biology                       </v>
          </cell>
          <cell r="Q963" t="str">
            <v>BIOL</v>
          </cell>
          <cell r="R963" t="str">
            <v xml:space="preserve">Biology                            </v>
          </cell>
          <cell r="S963" t="str">
            <v xml:space="preserve">MS  </v>
          </cell>
          <cell r="T963" t="str">
            <v xml:space="preserve">R </v>
          </cell>
          <cell r="U963">
            <v>12</v>
          </cell>
          <cell r="V963" t="str">
            <v>NULL</v>
          </cell>
          <cell r="W963" t="str">
            <v>NULL</v>
          </cell>
          <cell r="X963" t="str">
            <v xml:space="preserve">CGR            </v>
          </cell>
          <cell r="Y963">
            <v>41564.13958333333</v>
          </cell>
          <cell r="Z963" t="str">
            <v>BIOLOGICAL SCIENCES</v>
          </cell>
          <cell r="AA963" t="e">
            <v>#N/A</v>
          </cell>
          <cell r="AB963" t="e">
            <v>#N/A</v>
          </cell>
          <cell r="AE963" t="str">
            <v>DOMESTIC</v>
          </cell>
          <cell r="AF963">
            <v>0</v>
          </cell>
        </row>
        <row r="964">
          <cell r="A964" t="str">
            <v>A09150775</v>
          </cell>
          <cell r="B964" t="str">
            <v xml:space="preserve">Dolan, Brandon Ryu                 </v>
          </cell>
          <cell r="C964" t="str">
            <v>M</v>
          </cell>
          <cell r="D964" t="str">
            <v>US</v>
          </cell>
          <cell r="E964" t="str">
            <v>United States of America</v>
          </cell>
          <cell r="F964" t="str">
            <v xml:space="preserve">  </v>
          </cell>
          <cell r="G964" t="str">
            <v>GR</v>
          </cell>
          <cell r="H964" t="str">
            <v>FA13</v>
          </cell>
          <cell r="I964" t="str">
            <v>RG</v>
          </cell>
          <cell r="J964" t="str">
            <v>MA</v>
          </cell>
          <cell r="K964" t="str">
            <v>FA12</v>
          </cell>
          <cell r="L964" t="str">
            <v>FA12</v>
          </cell>
          <cell r="M964" t="str">
            <v>FA13</v>
          </cell>
          <cell r="N964" t="str">
            <v>BI77</v>
          </cell>
          <cell r="O964" t="str">
            <v xml:space="preserve">Biology   </v>
          </cell>
          <cell r="P964" t="str">
            <v xml:space="preserve">Biology                       </v>
          </cell>
          <cell r="Q964" t="str">
            <v>BIOL</v>
          </cell>
          <cell r="R964" t="str">
            <v xml:space="preserve">Biology                            </v>
          </cell>
          <cell r="S964" t="str">
            <v xml:space="preserve">MS  </v>
          </cell>
          <cell r="T964" t="str">
            <v xml:space="preserve">R </v>
          </cell>
          <cell r="U964">
            <v>14</v>
          </cell>
          <cell r="V964" t="str">
            <v>NULL</v>
          </cell>
          <cell r="W964" t="str">
            <v>NULL</v>
          </cell>
          <cell r="X964" t="str">
            <v xml:space="preserve">CGR            </v>
          </cell>
          <cell r="Y964">
            <v>41564.13958333333</v>
          </cell>
          <cell r="Z964" t="str">
            <v>BIOLOGICAL SCIENCES</v>
          </cell>
          <cell r="AA964" t="e">
            <v>#N/A</v>
          </cell>
          <cell r="AB964" t="e">
            <v>#N/A</v>
          </cell>
          <cell r="AE964" t="str">
            <v>DOMESTIC</v>
          </cell>
          <cell r="AF964">
            <v>0</v>
          </cell>
        </row>
        <row r="965">
          <cell r="A965" t="str">
            <v>A09153264</v>
          </cell>
          <cell r="B965" t="str">
            <v xml:space="preserve">Salamanca, Linda Phan              </v>
          </cell>
          <cell r="C965" t="str">
            <v>F</v>
          </cell>
          <cell r="D965" t="str">
            <v>US</v>
          </cell>
          <cell r="E965" t="str">
            <v>United States of America</v>
          </cell>
          <cell r="F965" t="str">
            <v xml:space="preserve">  </v>
          </cell>
          <cell r="G965" t="str">
            <v>GR</v>
          </cell>
          <cell r="H965" t="str">
            <v>FA13</v>
          </cell>
          <cell r="I965" t="str">
            <v>RG</v>
          </cell>
          <cell r="J965" t="str">
            <v>MA</v>
          </cell>
          <cell r="K965" t="str">
            <v>FA13</v>
          </cell>
          <cell r="L965" t="str">
            <v>FA09</v>
          </cell>
          <cell r="M965" t="str">
            <v>FA13</v>
          </cell>
          <cell r="N965" t="str">
            <v>ED78</v>
          </cell>
          <cell r="O965" t="str">
            <v>MasterEduc</v>
          </cell>
          <cell r="P965" t="str">
            <v xml:space="preserve">Master of Education           </v>
          </cell>
          <cell r="Q965" t="str">
            <v xml:space="preserve">EDS </v>
          </cell>
          <cell r="R965" t="str">
            <v xml:space="preserve">Education Studies                  </v>
          </cell>
          <cell r="S965" t="str">
            <v xml:space="preserve">MED </v>
          </cell>
          <cell r="T965" t="str">
            <v xml:space="preserve">R </v>
          </cell>
          <cell r="U965">
            <v>28</v>
          </cell>
          <cell r="V965" t="str">
            <v xml:space="preserve">ACC </v>
          </cell>
          <cell r="W965" t="str">
            <v>GADM</v>
          </cell>
          <cell r="X965" t="str">
            <v xml:space="preserve">NGR            </v>
          </cell>
          <cell r="Y965">
            <v>41564.13958333333</v>
          </cell>
          <cell r="Z965" t="str">
            <v>SOCIAL SCIENCES</v>
          </cell>
          <cell r="AA965" t="e">
            <v>#N/A</v>
          </cell>
          <cell r="AB965" t="e">
            <v>#N/A</v>
          </cell>
          <cell r="AE965" t="str">
            <v>DOMESTIC</v>
          </cell>
          <cell r="AF965">
            <v>0</v>
          </cell>
        </row>
        <row r="966">
          <cell r="A966" t="str">
            <v>A09154458</v>
          </cell>
          <cell r="B966" t="str">
            <v xml:space="preserve">Saroufim, Mark Michel              </v>
          </cell>
          <cell r="C966" t="str">
            <v>M</v>
          </cell>
          <cell r="D966" t="str">
            <v>US</v>
          </cell>
          <cell r="E966" t="str">
            <v>United States of America</v>
          </cell>
          <cell r="F966" t="str">
            <v xml:space="preserve">  </v>
          </cell>
          <cell r="G966" t="str">
            <v>GR</v>
          </cell>
          <cell r="H966" t="str">
            <v>FA13</v>
          </cell>
          <cell r="I966" t="str">
            <v>RG</v>
          </cell>
          <cell r="J966" t="str">
            <v>MA</v>
          </cell>
          <cell r="K966" t="str">
            <v>FA12</v>
          </cell>
          <cell r="L966" t="str">
            <v>FA12</v>
          </cell>
          <cell r="M966" t="str">
            <v>FA13</v>
          </cell>
          <cell r="N966" t="str">
            <v>CS75</v>
          </cell>
          <cell r="O966" t="str">
            <v xml:space="preserve">Comp Sci  </v>
          </cell>
          <cell r="P966" t="str">
            <v xml:space="preserve">Computer Science              </v>
          </cell>
          <cell r="Q966" t="str">
            <v xml:space="preserve">CSE </v>
          </cell>
          <cell r="R966" t="str">
            <v xml:space="preserve">Computer Science &amp; Engineering     </v>
          </cell>
          <cell r="S966" t="str">
            <v xml:space="preserve">MS  </v>
          </cell>
          <cell r="T966" t="str">
            <v xml:space="preserve">N </v>
          </cell>
          <cell r="U966">
            <v>14</v>
          </cell>
          <cell r="V966" t="str">
            <v>NULL</v>
          </cell>
          <cell r="W966" t="str">
            <v>NULL</v>
          </cell>
          <cell r="X966" t="str">
            <v xml:space="preserve">CGR            </v>
          </cell>
          <cell r="Y966">
            <v>41564.13958333333</v>
          </cell>
          <cell r="Z966" t="str">
            <v>JACOBS SCHOOL OF ENGINEERING</v>
          </cell>
          <cell r="AA966" t="e">
            <v>#N/A</v>
          </cell>
          <cell r="AB966" t="e">
            <v>#N/A</v>
          </cell>
          <cell r="AE966" t="str">
            <v>DOMESTIC</v>
          </cell>
          <cell r="AF966">
            <v>0</v>
          </cell>
        </row>
        <row r="967">
          <cell r="A967" t="str">
            <v>A09157194</v>
          </cell>
          <cell r="B967" t="str">
            <v xml:space="preserve">Feldman, Kelly Anne                </v>
          </cell>
          <cell r="C967" t="str">
            <v>F</v>
          </cell>
          <cell r="D967" t="str">
            <v>US</v>
          </cell>
          <cell r="E967" t="str">
            <v>United States of America</v>
          </cell>
          <cell r="F967" t="str">
            <v xml:space="preserve">  </v>
          </cell>
          <cell r="G967" t="str">
            <v>GR</v>
          </cell>
          <cell r="H967" t="str">
            <v>FA13</v>
          </cell>
          <cell r="I967" t="str">
            <v>RG</v>
          </cell>
          <cell r="J967" t="str">
            <v>MA</v>
          </cell>
          <cell r="K967" t="str">
            <v>FA13</v>
          </cell>
          <cell r="L967" t="str">
            <v>FA13</v>
          </cell>
          <cell r="M967" t="str">
            <v>FA13</v>
          </cell>
          <cell r="N967" t="str">
            <v>BI77</v>
          </cell>
          <cell r="O967" t="str">
            <v xml:space="preserve">Biology   </v>
          </cell>
          <cell r="P967" t="str">
            <v xml:space="preserve">Biology                       </v>
          </cell>
          <cell r="Q967" t="str">
            <v>BIOL</v>
          </cell>
          <cell r="R967" t="str">
            <v xml:space="preserve">Biology                            </v>
          </cell>
          <cell r="S967" t="str">
            <v xml:space="preserve">MS  </v>
          </cell>
          <cell r="T967" t="str">
            <v xml:space="preserve">R </v>
          </cell>
          <cell r="U967">
            <v>12</v>
          </cell>
          <cell r="V967" t="str">
            <v xml:space="preserve">ACC </v>
          </cell>
          <cell r="W967" t="str">
            <v>GADM</v>
          </cell>
          <cell r="X967" t="str">
            <v xml:space="preserve">NGR            </v>
          </cell>
          <cell r="Y967">
            <v>41564.13958333333</v>
          </cell>
          <cell r="Z967" t="str">
            <v>BIOLOGICAL SCIENCES</v>
          </cell>
          <cell r="AA967" t="e">
            <v>#N/A</v>
          </cell>
          <cell r="AB967" t="e">
            <v>#N/A</v>
          </cell>
          <cell r="AE967" t="str">
            <v>DOMESTIC</v>
          </cell>
          <cell r="AF967">
            <v>0</v>
          </cell>
        </row>
        <row r="968">
          <cell r="A968" t="str">
            <v>A09159826</v>
          </cell>
          <cell r="B968" t="str">
            <v xml:space="preserve">Cooper, Ryan Frank                 </v>
          </cell>
          <cell r="C968" t="str">
            <v>M</v>
          </cell>
          <cell r="D968" t="str">
            <v>US</v>
          </cell>
          <cell r="E968" t="str">
            <v>United States of America</v>
          </cell>
          <cell r="F968" t="str">
            <v xml:space="preserve">  </v>
          </cell>
          <cell r="G968" t="str">
            <v>GR</v>
          </cell>
          <cell r="H968" t="str">
            <v>FA13</v>
          </cell>
          <cell r="I968" t="str">
            <v>RG</v>
          </cell>
          <cell r="J968" t="str">
            <v>D1</v>
          </cell>
          <cell r="K968" t="str">
            <v>FA12</v>
          </cell>
          <cell r="L968" t="str">
            <v>FA12</v>
          </cell>
          <cell r="M968" t="str">
            <v>FA13</v>
          </cell>
          <cell r="N968" t="str">
            <v>MA76</v>
          </cell>
          <cell r="O968" t="str">
            <v>Mathematcs</v>
          </cell>
          <cell r="P968" t="str">
            <v xml:space="preserve">Mathematics                   </v>
          </cell>
          <cell r="Q968" t="str">
            <v>MATH</v>
          </cell>
          <cell r="R968" t="str">
            <v xml:space="preserve">Mathematics                        </v>
          </cell>
          <cell r="S968" t="str">
            <v xml:space="preserve">PHD </v>
          </cell>
          <cell r="T968" t="str">
            <v xml:space="preserve">R </v>
          </cell>
          <cell r="U968">
            <v>13</v>
          </cell>
          <cell r="V968" t="str">
            <v>NULL</v>
          </cell>
          <cell r="W968" t="str">
            <v>NULL</v>
          </cell>
          <cell r="X968" t="str">
            <v xml:space="preserve">CGR            </v>
          </cell>
          <cell r="Y968">
            <v>41564.13958333333</v>
          </cell>
          <cell r="Z968" t="str">
            <v>PHYSICAL SCIENCES</v>
          </cell>
          <cell r="AA968" t="e">
            <v>#N/A</v>
          </cell>
          <cell r="AB968" t="e">
            <v>#N/A</v>
          </cell>
          <cell r="AE968" t="str">
            <v>DOMESTIC</v>
          </cell>
          <cell r="AF968">
            <v>0</v>
          </cell>
        </row>
        <row r="969">
          <cell r="A969" t="str">
            <v>A09160648</v>
          </cell>
          <cell r="B969" t="str">
            <v xml:space="preserve">Shahin, Mohammad Walid             </v>
          </cell>
          <cell r="C969" t="str">
            <v>M</v>
          </cell>
          <cell r="D969" t="str">
            <v>US</v>
          </cell>
          <cell r="E969" t="str">
            <v>United States of America</v>
          </cell>
          <cell r="F969" t="str">
            <v xml:space="preserve">  </v>
          </cell>
          <cell r="G969" t="str">
            <v>GR</v>
          </cell>
          <cell r="H969" t="str">
            <v>FA13</v>
          </cell>
          <cell r="I969" t="str">
            <v>RG</v>
          </cell>
          <cell r="J969" t="str">
            <v>MA</v>
          </cell>
          <cell r="K969" t="str">
            <v>FA13</v>
          </cell>
          <cell r="L969" t="str">
            <v>FA13</v>
          </cell>
          <cell r="M969" t="str">
            <v>FA13</v>
          </cell>
          <cell r="N969" t="str">
            <v>CH75</v>
          </cell>
          <cell r="O969" t="str">
            <v xml:space="preserve">Chemistry </v>
          </cell>
          <cell r="P969" t="str">
            <v xml:space="preserve">Chemistry                     </v>
          </cell>
          <cell r="Q969" t="str">
            <v>CHEM</v>
          </cell>
          <cell r="R969" t="str">
            <v xml:space="preserve">Chemistry and Biochemistry         </v>
          </cell>
          <cell r="S969" t="str">
            <v xml:space="preserve">MS  </v>
          </cell>
          <cell r="T969" t="str">
            <v xml:space="preserve">R </v>
          </cell>
          <cell r="U969">
            <v>16</v>
          </cell>
          <cell r="V969" t="str">
            <v xml:space="preserve">ACC </v>
          </cell>
          <cell r="W969" t="str">
            <v>GADM</v>
          </cell>
          <cell r="X969" t="str">
            <v xml:space="preserve">NGR            </v>
          </cell>
          <cell r="Y969">
            <v>41564.13958333333</v>
          </cell>
          <cell r="Z969" t="str">
            <v>PHYSICAL SCIENCES</v>
          </cell>
          <cell r="AA969" t="e">
            <v>#N/A</v>
          </cell>
          <cell r="AB969" t="e">
            <v>#N/A</v>
          </cell>
          <cell r="AE969" t="str">
            <v>DOMESTIC</v>
          </cell>
          <cell r="AF969">
            <v>0</v>
          </cell>
        </row>
        <row r="970">
          <cell r="A970" t="str">
            <v>A09163159</v>
          </cell>
          <cell r="B970" t="str">
            <v xml:space="preserve">Lee, Justin                        </v>
          </cell>
          <cell r="C970" t="str">
            <v>M</v>
          </cell>
          <cell r="D970" t="str">
            <v>US</v>
          </cell>
          <cell r="E970" t="str">
            <v>United States of America</v>
          </cell>
          <cell r="F970" t="str">
            <v xml:space="preserve">  </v>
          </cell>
          <cell r="G970" t="str">
            <v>GR</v>
          </cell>
          <cell r="H970" t="str">
            <v>FA13</v>
          </cell>
          <cell r="I970" t="str">
            <v>RG</v>
          </cell>
          <cell r="J970" t="str">
            <v>MA</v>
          </cell>
          <cell r="K970" t="str">
            <v>FA13</v>
          </cell>
          <cell r="L970" t="str">
            <v>FA13</v>
          </cell>
          <cell r="M970" t="str">
            <v>FA13</v>
          </cell>
          <cell r="N970" t="str">
            <v>BI77</v>
          </cell>
          <cell r="O970" t="str">
            <v xml:space="preserve">Biology   </v>
          </cell>
          <cell r="P970" t="str">
            <v xml:space="preserve">Biology                       </v>
          </cell>
          <cell r="Q970" t="str">
            <v>BIOL</v>
          </cell>
          <cell r="R970" t="str">
            <v xml:space="preserve">Biology                            </v>
          </cell>
          <cell r="S970" t="str">
            <v xml:space="preserve">MS  </v>
          </cell>
          <cell r="T970" t="str">
            <v xml:space="preserve">R </v>
          </cell>
          <cell r="U970">
            <v>16</v>
          </cell>
          <cell r="V970" t="str">
            <v xml:space="preserve">ACC </v>
          </cell>
          <cell r="W970" t="str">
            <v>GADM</v>
          </cell>
          <cell r="X970" t="str">
            <v xml:space="preserve">NGR            </v>
          </cell>
          <cell r="Y970">
            <v>41564.13958333333</v>
          </cell>
          <cell r="Z970" t="str">
            <v>BIOLOGICAL SCIENCES</v>
          </cell>
          <cell r="AA970" t="e">
            <v>#N/A</v>
          </cell>
          <cell r="AB970" t="e">
            <v>#N/A</v>
          </cell>
          <cell r="AE970" t="str">
            <v>DOMESTIC</v>
          </cell>
          <cell r="AF970">
            <v>0</v>
          </cell>
        </row>
        <row r="971">
          <cell r="A971" t="str">
            <v>A09175208</v>
          </cell>
          <cell r="B971" t="str">
            <v xml:space="preserve">Menyaylenko, Yelena Vyacheslavovna </v>
          </cell>
          <cell r="C971" t="str">
            <v>F</v>
          </cell>
          <cell r="D971" t="str">
            <v>US</v>
          </cell>
          <cell r="E971" t="str">
            <v>United States of America</v>
          </cell>
          <cell r="F971" t="str">
            <v xml:space="preserve">  </v>
          </cell>
          <cell r="G971" t="str">
            <v>GR</v>
          </cell>
          <cell r="H971" t="str">
            <v>FA13</v>
          </cell>
          <cell r="I971" t="str">
            <v>RG</v>
          </cell>
          <cell r="J971" t="str">
            <v>MA</v>
          </cell>
          <cell r="K971" t="str">
            <v>FA12</v>
          </cell>
          <cell r="L971" t="str">
            <v>FA12</v>
          </cell>
          <cell r="M971" t="str">
            <v>FA13</v>
          </cell>
          <cell r="N971" t="str">
            <v>MC81</v>
          </cell>
          <cell r="O971" t="str">
            <v>Mech Engin</v>
          </cell>
          <cell r="P971" t="str">
            <v xml:space="preserve">Engin Scis (Mechanical Engin) </v>
          </cell>
          <cell r="Q971" t="str">
            <v xml:space="preserve">MAE </v>
          </cell>
          <cell r="R971" t="str">
            <v xml:space="preserve">Mechanical &amp; Aerospace Engineering </v>
          </cell>
          <cell r="S971" t="str">
            <v xml:space="preserve">MS  </v>
          </cell>
          <cell r="T971" t="str">
            <v xml:space="preserve">R </v>
          </cell>
          <cell r="U971">
            <v>12</v>
          </cell>
          <cell r="V971" t="str">
            <v>NULL</v>
          </cell>
          <cell r="W971" t="str">
            <v>NULL</v>
          </cell>
          <cell r="X971" t="str">
            <v xml:space="preserve">CGR            </v>
          </cell>
          <cell r="Y971">
            <v>41564.13958333333</v>
          </cell>
          <cell r="Z971" t="str">
            <v>JACOBS SCHOOL OF ENGINEERING</v>
          </cell>
          <cell r="AA971" t="e">
            <v>#N/A</v>
          </cell>
          <cell r="AB971" t="e">
            <v>#N/A</v>
          </cell>
          <cell r="AE971" t="str">
            <v>DOMESTIC</v>
          </cell>
          <cell r="AF971">
            <v>0</v>
          </cell>
        </row>
        <row r="972">
          <cell r="A972" t="str">
            <v>A09182047</v>
          </cell>
          <cell r="B972" t="str">
            <v xml:space="preserve">Zhao, Yipeng                       </v>
          </cell>
          <cell r="C972" t="str">
            <v>M</v>
          </cell>
          <cell r="D972" t="str">
            <v>CN</v>
          </cell>
          <cell r="E972" t="str">
            <v>China, Peoples' Republic</v>
          </cell>
          <cell r="F972" t="str">
            <v>PR</v>
          </cell>
          <cell r="G972" t="str">
            <v>GR</v>
          </cell>
          <cell r="H972" t="str">
            <v>FA13</v>
          </cell>
          <cell r="I972" t="str">
            <v>RG</v>
          </cell>
          <cell r="J972" t="str">
            <v>D1</v>
          </cell>
          <cell r="K972" t="str">
            <v>FA12</v>
          </cell>
          <cell r="L972" t="str">
            <v>FA12</v>
          </cell>
          <cell r="M972" t="str">
            <v>FA13</v>
          </cell>
          <cell r="N972" t="str">
            <v>EN75</v>
          </cell>
          <cell r="O972" t="str">
            <v xml:space="preserve">Economics </v>
          </cell>
          <cell r="P972" t="str">
            <v xml:space="preserve">Economics                     </v>
          </cell>
          <cell r="Q972" t="str">
            <v>ECON</v>
          </cell>
          <cell r="R972" t="str">
            <v xml:space="preserve">Economics                          </v>
          </cell>
          <cell r="S972" t="str">
            <v xml:space="preserve">PHD </v>
          </cell>
          <cell r="T972" t="str">
            <v xml:space="preserve">R </v>
          </cell>
          <cell r="U972">
            <v>12</v>
          </cell>
          <cell r="V972" t="str">
            <v>NULL</v>
          </cell>
          <cell r="W972" t="str">
            <v>NULL</v>
          </cell>
          <cell r="X972" t="str">
            <v xml:space="preserve">CGR            </v>
          </cell>
          <cell r="Y972">
            <v>41564.13958333333</v>
          </cell>
          <cell r="Z972" t="str">
            <v>SOCIAL SCIENCES</v>
          </cell>
          <cell r="AA972" t="e">
            <v>#N/A</v>
          </cell>
          <cell r="AB972" t="e">
            <v>#N/A</v>
          </cell>
          <cell r="AE972" t="str">
            <v>DOMESTIC</v>
          </cell>
          <cell r="AF972">
            <v>0</v>
          </cell>
        </row>
        <row r="973">
          <cell r="A973" t="str">
            <v>A09199554</v>
          </cell>
          <cell r="B973" t="str">
            <v xml:space="preserve">Pickett, Mallory Lee               </v>
          </cell>
          <cell r="C973" t="str">
            <v>F</v>
          </cell>
          <cell r="D973" t="str">
            <v>US</v>
          </cell>
          <cell r="E973" t="str">
            <v>United States of America</v>
          </cell>
          <cell r="F973" t="str">
            <v xml:space="preserve">  </v>
          </cell>
          <cell r="G973" t="str">
            <v>GR</v>
          </cell>
          <cell r="H973" t="str">
            <v>FA13</v>
          </cell>
          <cell r="I973" t="str">
            <v>RG</v>
          </cell>
          <cell r="J973" t="str">
            <v>MA</v>
          </cell>
          <cell r="K973" t="str">
            <v>FA12</v>
          </cell>
          <cell r="L973" t="str">
            <v>FA12</v>
          </cell>
          <cell r="M973" t="str">
            <v>FA13</v>
          </cell>
          <cell r="N973" t="str">
            <v>CH75</v>
          </cell>
          <cell r="O973" t="str">
            <v xml:space="preserve">Chemistry </v>
          </cell>
          <cell r="P973" t="str">
            <v xml:space="preserve">Chemistry                     </v>
          </cell>
          <cell r="Q973" t="str">
            <v>CHEM</v>
          </cell>
          <cell r="R973" t="str">
            <v xml:space="preserve">Chemistry and Biochemistry         </v>
          </cell>
          <cell r="S973" t="str">
            <v xml:space="preserve">MS  </v>
          </cell>
          <cell r="T973" t="str">
            <v xml:space="preserve">R </v>
          </cell>
          <cell r="U973">
            <v>16</v>
          </cell>
          <cell r="V973" t="str">
            <v>NULL</v>
          </cell>
          <cell r="W973" t="str">
            <v>NULL</v>
          </cell>
          <cell r="X973" t="str">
            <v xml:space="preserve">CGR            </v>
          </cell>
          <cell r="Y973">
            <v>41564.13958333333</v>
          </cell>
          <cell r="Z973" t="str">
            <v>PHYSICAL SCIENCES</v>
          </cell>
          <cell r="AA973" t="e">
            <v>#N/A</v>
          </cell>
          <cell r="AB973" t="e">
            <v>#N/A</v>
          </cell>
          <cell r="AE973" t="str">
            <v>DOMESTIC</v>
          </cell>
          <cell r="AF973">
            <v>0</v>
          </cell>
        </row>
        <row r="974">
          <cell r="A974" t="str">
            <v>A09204347</v>
          </cell>
          <cell r="B974" t="str">
            <v xml:space="preserve">Holmes, James John                 </v>
          </cell>
          <cell r="C974" t="str">
            <v>M</v>
          </cell>
          <cell r="D974" t="str">
            <v>US</v>
          </cell>
          <cell r="E974" t="str">
            <v>United States of America</v>
          </cell>
          <cell r="F974" t="str">
            <v xml:space="preserve">  </v>
          </cell>
          <cell r="G974" t="str">
            <v>GR</v>
          </cell>
          <cell r="H974" t="str">
            <v>FA13</v>
          </cell>
          <cell r="I974" t="str">
            <v>RG</v>
          </cell>
          <cell r="J974" t="str">
            <v>D1</v>
          </cell>
          <cell r="K974" t="str">
            <v>FA12</v>
          </cell>
          <cell r="L974" t="str">
            <v>FA12</v>
          </cell>
          <cell r="M974" t="str">
            <v>FA13</v>
          </cell>
          <cell r="N974" t="str">
            <v>SI76</v>
          </cell>
          <cell r="O974" t="str">
            <v>Earth Scis</v>
          </cell>
          <cell r="P974" t="str">
            <v xml:space="preserve">Earth Sciences                </v>
          </cell>
          <cell r="Q974" t="str">
            <v xml:space="preserve">SIO </v>
          </cell>
          <cell r="R974" t="str">
            <v>Scripps Institution of Oceanography</v>
          </cell>
          <cell r="S974" t="str">
            <v xml:space="preserve">PHD </v>
          </cell>
          <cell r="T974" t="str">
            <v xml:space="preserve">R </v>
          </cell>
          <cell r="U974">
            <v>12</v>
          </cell>
          <cell r="V974" t="str">
            <v>NULL</v>
          </cell>
          <cell r="W974" t="str">
            <v>NULL</v>
          </cell>
          <cell r="X974" t="str">
            <v xml:space="preserve">CGR            </v>
          </cell>
          <cell r="Y974">
            <v>41564.13958333333</v>
          </cell>
          <cell r="Z974" t="str">
            <v>SCRIPPS INSTITUTE OF OCEANOGRAPHY</v>
          </cell>
          <cell r="AA974" t="e">
            <v>#N/A</v>
          </cell>
          <cell r="AB974" t="e">
            <v>#N/A</v>
          </cell>
          <cell r="AE974" t="str">
            <v>DOMESTIC</v>
          </cell>
          <cell r="AF974">
            <v>0</v>
          </cell>
        </row>
        <row r="975">
          <cell r="A975" t="str">
            <v>A09217046</v>
          </cell>
          <cell r="B975" t="str">
            <v xml:space="preserve">Inglett, Kelleen Leann             </v>
          </cell>
          <cell r="C975" t="str">
            <v>F</v>
          </cell>
          <cell r="D975" t="str">
            <v>US</v>
          </cell>
          <cell r="E975" t="str">
            <v>United States of America</v>
          </cell>
          <cell r="F975" t="str">
            <v xml:space="preserve">  </v>
          </cell>
          <cell r="G975" t="str">
            <v>GR</v>
          </cell>
          <cell r="H975" t="str">
            <v>FA13</v>
          </cell>
          <cell r="I975" t="str">
            <v>RG</v>
          </cell>
          <cell r="J975" t="str">
            <v>MA</v>
          </cell>
          <cell r="K975" t="str">
            <v>WI13</v>
          </cell>
          <cell r="L975" t="str">
            <v>WI13</v>
          </cell>
          <cell r="M975" t="str">
            <v>FA13</v>
          </cell>
          <cell r="N975" t="str">
            <v>BI77</v>
          </cell>
          <cell r="O975" t="str">
            <v xml:space="preserve">Biology   </v>
          </cell>
          <cell r="P975" t="str">
            <v xml:space="preserve">Biology                       </v>
          </cell>
          <cell r="Q975" t="str">
            <v>BIOL</v>
          </cell>
          <cell r="R975" t="str">
            <v xml:space="preserve">Biology                            </v>
          </cell>
          <cell r="S975" t="str">
            <v xml:space="preserve">MS  </v>
          </cell>
          <cell r="T975" t="str">
            <v xml:space="preserve">R </v>
          </cell>
          <cell r="U975">
            <v>12</v>
          </cell>
          <cell r="V975" t="str">
            <v>NULL</v>
          </cell>
          <cell r="W975" t="str">
            <v>NULL</v>
          </cell>
          <cell r="X975" t="str">
            <v xml:space="preserve">CGR            </v>
          </cell>
          <cell r="Y975">
            <v>41564.13958333333</v>
          </cell>
          <cell r="Z975" t="str">
            <v>BIOLOGICAL SCIENCES</v>
          </cell>
          <cell r="AA975" t="e">
            <v>#N/A</v>
          </cell>
          <cell r="AB975" t="e">
            <v>#N/A</v>
          </cell>
          <cell r="AE975" t="str">
            <v>DOMESTIC</v>
          </cell>
          <cell r="AF975">
            <v>0</v>
          </cell>
        </row>
        <row r="976">
          <cell r="A976" t="str">
            <v>A09223065</v>
          </cell>
          <cell r="B976" t="str">
            <v xml:space="preserve">Kohno, Yasuko                      </v>
          </cell>
          <cell r="C976" t="str">
            <v>F</v>
          </cell>
          <cell r="D976" t="str">
            <v>US</v>
          </cell>
          <cell r="E976" t="str">
            <v>United States of America</v>
          </cell>
          <cell r="F976" t="str">
            <v xml:space="preserve">  </v>
          </cell>
          <cell r="G976" t="str">
            <v>GR</v>
          </cell>
          <cell r="H976" t="str">
            <v>FA13</v>
          </cell>
          <cell r="I976" t="str">
            <v>RG</v>
          </cell>
          <cell r="J976" t="str">
            <v>MA</v>
          </cell>
          <cell r="K976" t="str">
            <v>FA13</v>
          </cell>
          <cell r="L976" t="str">
            <v>FA13</v>
          </cell>
          <cell r="M976" t="str">
            <v>FA13</v>
          </cell>
          <cell r="N976" t="str">
            <v>IR75</v>
          </cell>
          <cell r="O976" t="str">
            <v>Intl Affrs</v>
          </cell>
          <cell r="P976" t="str">
            <v xml:space="preserve">International Affairs         </v>
          </cell>
          <cell r="Q976" t="str">
            <v>IRPS</v>
          </cell>
          <cell r="R976" t="str">
            <v xml:space="preserve">Intl Relations &amp; Pacific Studies   </v>
          </cell>
          <cell r="S976" t="str">
            <v xml:space="preserve">MIA </v>
          </cell>
          <cell r="T976" t="str">
            <v xml:space="preserve">R </v>
          </cell>
          <cell r="U976">
            <v>16</v>
          </cell>
          <cell r="V976" t="str">
            <v xml:space="preserve">ACC </v>
          </cell>
          <cell r="W976" t="str">
            <v>GADM</v>
          </cell>
          <cell r="X976" t="str">
            <v xml:space="preserve">NGR            </v>
          </cell>
          <cell r="Y976">
            <v>41564.13958333333</v>
          </cell>
          <cell r="Z976" t="str">
            <v>INTERNATIONAL RELATIONS &amp; PACIFIC STUDIES</v>
          </cell>
          <cell r="AA976" t="e">
            <v>#N/A</v>
          </cell>
          <cell r="AB976" t="e">
            <v>#N/A</v>
          </cell>
          <cell r="AE976" t="str">
            <v>DOMESTIC</v>
          </cell>
          <cell r="AF976">
            <v>0</v>
          </cell>
        </row>
        <row r="977">
          <cell r="A977" t="str">
            <v>A09235795</v>
          </cell>
          <cell r="B977" t="str">
            <v xml:space="preserve">Lee, Karissa Gail                  </v>
          </cell>
          <cell r="C977" t="str">
            <v>F</v>
          </cell>
          <cell r="D977" t="str">
            <v>US</v>
          </cell>
          <cell r="E977" t="str">
            <v>United States of America</v>
          </cell>
          <cell r="F977" t="str">
            <v xml:space="preserve">  </v>
          </cell>
          <cell r="G977" t="str">
            <v>GR</v>
          </cell>
          <cell r="H977" t="str">
            <v>FA13</v>
          </cell>
          <cell r="I977" t="str">
            <v>RG</v>
          </cell>
          <cell r="J977" t="str">
            <v>MA</v>
          </cell>
          <cell r="K977" t="str">
            <v>S313</v>
          </cell>
          <cell r="L977" t="str">
            <v>S313</v>
          </cell>
          <cell r="M977" t="str">
            <v>FA13</v>
          </cell>
          <cell r="N977" t="str">
            <v>ED78</v>
          </cell>
          <cell r="O977" t="str">
            <v>MasterEduc</v>
          </cell>
          <cell r="P977" t="str">
            <v xml:space="preserve">Master of Education           </v>
          </cell>
          <cell r="Q977" t="str">
            <v xml:space="preserve">EDS </v>
          </cell>
          <cell r="R977" t="str">
            <v xml:space="preserve">Education Studies                  </v>
          </cell>
          <cell r="S977" t="str">
            <v xml:space="preserve">MED </v>
          </cell>
          <cell r="T977" t="str">
            <v xml:space="preserve">R </v>
          </cell>
          <cell r="U977">
            <v>12</v>
          </cell>
          <cell r="V977" t="str">
            <v xml:space="preserve">ACC </v>
          </cell>
          <cell r="W977" t="str">
            <v>GADM</v>
          </cell>
          <cell r="X977" t="str">
            <v xml:space="preserve">NGR            </v>
          </cell>
          <cell r="Y977">
            <v>41564.13958333333</v>
          </cell>
          <cell r="Z977" t="str">
            <v>SOCIAL SCIENCES</v>
          </cell>
          <cell r="AA977" t="e">
            <v>#N/A</v>
          </cell>
          <cell r="AB977" t="e">
            <v>#N/A</v>
          </cell>
          <cell r="AE977" t="str">
            <v>DOMESTIC</v>
          </cell>
          <cell r="AF977">
            <v>0</v>
          </cell>
        </row>
        <row r="978">
          <cell r="A978" t="str">
            <v>A09254452</v>
          </cell>
          <cell r="B978" t="str">
            <v xml:space="preserve">Hao, Su-Shin                       </v>
          </cell>
          <cell r="C978" t="str">
            <v>F</v>
          </cell>
          <cell r="D978" t="str">
            <v>US</v>
          </cell>
          <cell r="E978" t="str">
            <v>United States of America</v>
          </cell>
          <cell r="F978" t="str">
            <v xml:space="preserve">  </v>
          </cell>
          <cell r="G978" t="str">
            <v>GR</v>
          </cell>
          <cell r="H978" t="str">
            <v>FA13</v>
          </cell>
          <cell r="I978" t="str">
            <v>RG</v>
          </cell>
          <cell r="J978" t="str">
            <v>MA</v>
          </cell>
          <cell r="K978" t="str">
            <v>FA13</v>
          </cell>
          <cell r="L978" t="str">
            <v>FA13</v>
          </cell>
          <cell r="M978" t="str">
            <v>FA13</v>
          </cell>
          <cell r="N978" t="str">
            <v>BI77</v>
          </cell>
          <cell r="O978" t="str">
            <v xml:space="preserve">Biology   </v>
          </cell>
          <cell r="P978" t="str">
            <v xml:space="preserve">Biology                       </v>
          </cell>
          <cell r="Q978" t="str">
            <v>BIOL</v>
          </cell>
          <cell r="R978" t="str">
            <v xml:space="preserve">Biology                            </v>
          </cell>
          <cell r="S978" t="str">
            <v xml:space="preserve">MS  </v>
          </cell>
          <cell r="T978" t="str">
            <v xml:space="preserve">R </v>
          </cell>
          <cell r="U978">
            <v>12</v>
          </cell>
          <cell r="V978" t="str">
            <v xml:space="preserve">ACC </v>
          </cell>
          <cell r="W978" t="str">
            <v>GADM</v>
          </cell>
          <cell r="X978" t="str">
            <v xml:space="preserve">NGR            </v>
          </cell>
          <cell r="Y978">
            <v>41564.13958333333</v>
          </cell>
          <cell r="Z978" t="str">
            <v>BIOLOGICAL SCIENCES</v>
          </cell>
          <cell r="AA978" t="e">
            <v>#N/A</v>
          </cell>
          <cell r="AB978" t="e">
            <v>#N/A</v>
          </cell>
          <cell r="AE978" t="str">
            <v>DOMESTIC</v>
          </cell>
          <cell r="AF978">
            <v>0</v>
          </cell>
        </row>
        <row r="979">
          <cell r="A979" t="str">
            <v>A09292879</v>
          </cell>
          <cell r="B979" t="str">
            <v xml:space="preserve">Cao, Anjie                         </v>
          </cell>
          <cell r="C979" t="str">
            <v>F</v>
          </cell>
          <cell r="D979" t="str">
            <v>CN</v>
          </cell>
          <cell r="E979" t="str">
            <v>China, Peoples' Republic</v>
          </cell>
          <cell r="F979" t="str">
            <v>F1</v>
          </cell>
          <cell r="G979" t="str">
            <v>GR</v>
          </cell>
          <cell r="H979" t="str">
            <v>FA13</v>
          </cell>
          <cell r="I979" t="str">
            <v>RG</v>
          </cell>
          <cell r="J979" t="str">
            <v>MA</v>
          </cell>
          <cell r="K979" t="str">
            <v>WI13</v>
          </cell>
          <cell r="L979" t="str">
            <v>WI13</v>
          </cell>
          <cell r="M979" t="str">
            <v>FA13</v>
          </cell>
          <cell r="N979" t="str">
            <v>EC79</v>
          </cell>
          <cell r="O979" t="str">
            <v>ECECompEng</v>
          </cell>
          <cell r="P979" t="str">
            <v xml:space="preserve">Electr Engin (Computer Engin) </v>
          </cell>
          <cell r="Q979" t="str">
            <v xml:space="preserve">ECE </v>
          </cell>
          <cell r="R979" t="str">
            <v xml:space="preserve">Electrical &amp; Computer Engineering  </v>
          </cell>
          <cell r="S979" t="str">
            <v xml:space="preserve">MS  </v>
          </cell>
          <cell r="T979" t="str">
            <v xml:space="preserve">N </v>
          </cell>
          <cell r="U979">
            <v>12</v>
          </cell>
          <cell r="V979" t="str">
            <v>NULL</v>
          </cell>
          <cell r="W979" t="str">
            <v>NULL</v>
          </cell>
          <cell r="X979" t="str">
            <v xml:space="preserve">CGR            </v>
          </cell>
          <cell r="Y979">
            <v>41564.13958333333</v>
          </cell>
          <cell r="Z979" t="str">
            <v>JACOBS SCHOOL OF ENGINEERING</v>
          </cell>
          <cell r="AA979" t="e">
            <v>#N/A</v>
          </cell>
          <cell r="AB979" t="e">
            <v>#N/A</v>
          </cell>
          <cell r="AE979" t="str">
            <v>INTL</v>
          </cell>
          <cell r="AF979">
            <v>0</v>
          </cell>
        </row>
        <row r="980">
          <cell r="A980" t="str">
            <v>A09293259</v>
          </cell>
          <cell r="B980" t="str">
            <v xml:space="preserve">Pereira, August Lane               </v>
          </cell>
          <cell r="C980" t="str">
            <v>M</v>
          </cell>
          <cell r="D980" t="str">
            <v>US</v>
          </cell>
          <cell r="E980" t="str">
            <v>United States of America</v>
          </cell>
          <cell r="F980" t="str">
            <v xml:space="preserve">  </v>
          </cell>
          <cell r="G980" t="str">
            <v>GR</v>
          </cell>
          <cell r="H980" t="str">
            <v>FA13</v>
          </cell>
          <cell r="I980" t="str">
            <v>RG</v>
          </cell>
          <cell r="J980" t="str">
            <v>MA</v>
          </cell>
          <cell r="K980" t="str">
            <v>FA13</v>
          </cell>
          <cell r="L980" t="str">
            <v>FA13</v>
          </cell>
          <cell r="M980" t="str">
            <v>FA13</v>
          </cell>
          <cell r="N980" t="str">
            <v>NA75</v>
          </cell>
          <cell r="O980" t="str">
            <v xml:space="preserve">NanoEng   </v>
          </cell>
          <cell r="P980" t="str">
            <v xml:space="preserve">NanoEngineering               </v>
          </cell>
          <cell r="Q980" t="str">
            <v>NENG</v>
          </cell>
          <cell r="R980" t="str">
            <v xml:space="preserve">NanoEngineering                    </v>
          </cell>
          <cell r="S980" t="str">
            <v xml:space="preserve">MS  </v>
          </cell>
          <cell r="T980" t="str">
            <v xml:space="preserve">R </v>
          </cell>
          <cell r="U980">
            <v>13</v>
          </cell>
          <cell r="V980" t="str">
            <v xml:space="preserve">ACC </v>
          </cell>
          <cell r="W980" t="str">
            <v>GADM</v>
          </cell>
          <cell r="X980" t="str">
            <v xml:space="preserve">NGR            </v>
          </cell>
          <cell r="Y980">
            <v>41564.13958333333</v>
          </cell>
          <cell r="Z980" t="str">
            <v>JACOBS SCHOOL OF ENGINEERING</v>
          </cell>
          <cell r="AA980" t="e">
            <v>#N/A</v>
          </cell>
          <cell r="AB980" t="e">
            <v>#N/A</v>
          </cell>
          <cell r="AE980" t="str">
            <v>DOMESTIC</v>
          </cell>
          <cell r="AF980">
            <v>0</v>
          </cell>
        </row>
        <row r="981">
          <cell r="A981" t="str">
            <v>A09293846</v>
          </cell>
          <cell r="B981" t="str">
            <v xml:space="preserve">McKinney, Jordan Grey              </v>
          </cell>
          <cell r="C981" t="str">
            <v>M</v>
          </cell>
          <cell r="D981" t="str">
            <v>US</v>
          </cell>
          <cell r="E981" t="str">
            <v>United States of America</v>
          </cell>
          <cell r="F981" t="str">
            <v xml:space="preserve">  </v>
          </cell>
          <cell r="G981" t="str">
            <v>GR</v>
          </cell>
          <cell r="H981" t="str">
            <v>FA13</v>
          </cell>
          <cell r="I981" t="str">
            <v>RG</v>
          </cell>
          <cell r="J981" t="str">
            <v>MA</v>
          </cell>
          <cell r="K981" t="str">
            <v>WI13</v>
          </cell>
          <cell r="L981" t="str">
            <v>WI13</v>
          </cell>
          <cell r="M981" t="str">
            <v>FA13</v>
          </cell>
          <cell r="N981" t="str">
            <v>BI77</v>
          </cell>
          <cell r="O981" t="str">
            <v xml:space="preserve">Biology   </v>
          </cell>
          <cell r="P981" t="str">
            <v xml:space="preserve">Biology                       </v>
          </cell>
          <cell r="Q981" t="str">
            <v>BIOL</v>
          </cell>
          <cell r="R981" t="str">
            <v xml:space="preserve">Biology                            </v>
          </cell>
          <cell r="S981" t="str">
            <v xml:space="preserve">MS  </v>
          </cell>
          <cell r="T981" t="str">
            <v xml:space="preserve">R </v>
          </cell>
          <cell r="U981">
            <v>15</v>
          </cell>
          <cell r="V981" t="str">
            <v>NULL</v>
          </cell>
          <cell r="W981" t="str">
            <v>NULL</v>
          </cell>
          <cell r="X981" t="str">
            <v xml:space="preserve">CGR            </v>
          </cell>
          <cell r="Y981">
            <v>41564.13958333333</v>
          </cell>
          <cell r="Z981" t="str">
            <v>BIOLOGICAL SCIENCES</v>
          </cell>
          <cell r="AA981" t="e">
            <v>#N/A</v>
          </cell>
          <cell r="AB981" t="e">
            <v>#N/A</v>
          </cell>
          <cell r="AE981" t="str">
            <v>DOMESTIC</v>
          </cell>
          <cell r="AF981">
            <v>0</v>
          </cell>
        </row>
        <row r="982">
          <cell r="A982" t="str">
            <v>A09298265</v>
          </cell>
          <cell r="B982" t="str">
            <v xml:space="preserve">Allemann, Marco Nicholas           </v>
          </cell>
          <cell r="C982" t="str">
            <v>M</v>
          </cell>
          <cell r="D982" t="str">
            <v>US</v>
          </cell>
          <cell r="E982" t="str">
            <v>United States of America</v>
          </cell>
          <cell r="F982" t="str">
            <v xml:space="preserve">  </v>
          </cell>
          <cell r="G982" t="str">
            <v>GR</v>
          </cell>
          <cell r="H982" t="str">
            <v>FA13</v>
          </cell>
          <cell r="I982" t="str">
            <v>RG</v>
          </cell>
          <cell r="J982" t="str">
            <v>MA</v>
          </cell>
          <cell r="K982" t="str">
            <v>FA12</v>
          </cell>
          <cell r="L982" t="str">
            <v>FA12</v>
          </cell>
          <cell r="M982" t="str">
            <v>FA13</v>
          </cell>
          <cell r="N982" t="str">
            <v>BI77</v>
          </cell>
          <cell r="O982" t="str">
            <v xml:space="preserve">Biology   </v>
          </cell>
          <cell r="P982" t="str">
            <v xml:space="preserve">Biology                       </v>
          </cell>
          <cell r="Q982" t="str">
            <v>BIOL</v>
          </cell>
          <cell r="R982" t="str">
            <v xml:space="preserve">Biology                            </v>
          </cell>
          <cell r="S982" t="str">
            <v xml:space="preserve">MS  </v>
          </cell>
          <cell r="T982" t="str">
            <v xml:space="preserve">R </v>
          </cell>
          <cell r="U982">
            <v>14</v>
          </cell>
          <cell r="V982" t="str">
            <v>NULL</v>
          </cell>
          <cell r="W982" t="str">
            <v>NULL</v>
          </cell>
          <cell r="X982" t="str">
            <v xml:space="preserve">CGR            </v>
          </cell>
          <cell r="Y982">
            <v>41564.13958333333</v>
          </cell>
          <cell r="Z982" t="str">
            <v>BIOLOGICAL SCIENCES</v>
          </cell>
          <cell r="AA982" t="e">
            <v>#N/A</v>
          </cell>
          <cell r="AB982" t="e">
            <v>#N/A</v>
          </cell>
          <cell r="AE982" t="str">
            <v>DOMESTIC</v>
          </cell>
          <cell r="AF982">
            <v>0</v>
          </cell>
        </row>
        <row r="983">
          <cell r="A983" t="str">
            <v>A09302511</v>
          </cell>
          <cell r="B983" t="str">
            <v xml:space="preserve">Najera, David Aaron                </v>
          </cell>
          <cell r="C983" t="str">
            <v>M</v>
          </cell>
          <cell r="D983" t="str">
            <v>MX</v>
          </cell>
          <cell r="E983" t="str">
            <v>Mexico</v>
          </cell>
          <cell r="F983" t="str">
            <v>PR</v>
          </cell>
          <cell r="G983" t="str">
            <v>GR</v>
          </cell>
          <cell r="H983" t="str">
            <v>FA13</v>
          </cell>
          <cell r="I983" t="str">
            <v>RG</v>
          </cell>
          <cell r="J983" t="str">
            <v>MA</v>
          </cell>
          <cell r="K983" t="str">
            <v>FA13</v>
          </cell>
          <cell r="L983" t="str">
            <v>FA13</v>
          </cell>
          <cell r="M983" t="str">
            <v>FA13</v>
          </cell>
          <cell r="N983" t="str">
            <v>SE75</v>
          </cell>
          <cell r="O983" t="str">
            <v>Struct Eng</v>
          </cell>
          <cell r="P983" t="str">
            <v xml:space="preserve">Structural Engineering        </v>
          </cell>
          <cell r="Q983" t="str">
            <v xml:space="preserve">SE  </v>
          </cell>
          <cell r="R983" t="str">
            <v xml:space="preserve">Structural Engineering             </v>
          </cell>
          <cell r="S983" t="str">
            <v xml:space="preserve">MS  </v>
          </cell>
          <cell r="T983" t="str">
            <v xml:space="preserve">R </v>
          </cell>
          <cell r="U983">
            <v>12</v>
          </cell>
          <cell r="V983" t="str">
            <v xml:space="preserve">ACC </v>
          </cell>
          <cell r="W983" t="str">
            <v>GAFO</v>
          </cell>
          <cell r="X983" t="str">
            <v xml:space="preserve">NGR            </v>
          </cell>
          <cell r="Y983">
            <v>41564.13958333333</v>
          </cell>
          <cell r="Z983" t="str">
            <v>JACOBS SCHOOL OF ENGINEERING</v>
          </cell>
          <cell r="AA983" t="e">
            <v>#N/A</v>
          </cell>
          <cell r="AB983" t="e">
            <v>#N/A</v>
          </cell>
          <cell r="AE983" t="str">
            <v>DOMESTIC</v>
          </cell>
          <cell r="AF983">
            <v>0</v>
          </cell>
        </row>
        <row r="984">
          <cell r="A984" t="str">
            <v>A09303343</v>
          </cell>
          <cell r="B984" t="str">
            <v>Herath Mudiyanselage, Chatura Jayas</v>
          </cell>
          <cell r="C984" t="str">
            <v>M</v>
          </cell>
          <cell r="D984" t="str">
            <v>LK</v>
          </cell>
          <cell r="E984" t="str">
            <v>Sri Lanka</v>
          </cell>
          <cell r="F984" t="str">
            <v>PR</v>
          </cell>
          <cell r="G984" t="str">
            <v>GR</v>
          </cell>
          <cell r="H984" t="str">
            <v>FA13</v>
          </cell>
          <cell r="I984" t="str">
            <v>RG</v>
          </cell>
          <cell r="J984" t="str">
            <v>MA</v>
          </cell>
          <cell r="K984" t="str">
            <v>FA12</v>
          </cell>
          <cell r="L984" t="str">
            <v>FA12</v>
          </cell>
          <cell r="M984" t="str">
            <v>FA13</v>
          </cell>
          <cell r="N984" t="str">
            <v>EC81</v>
          </cell>
          <cell r="O984" t="str">
            <v xml:space="preserve">Photonics </v>
          </cell>
          <cell r="P984" t="str">
            <v xml:space="preserve">Electr Engin (Photonics)      </v>
          </cell>
          <cell r="Q984" t="str">
            <v xml:space="preserve">ECE </v>
          </cell>
          <cell r="R984" t="str">
            <v xml:space="preserve">Electrical &amp; Computer Engineering  </v>
          </cell>
          <cell r="S984" t="str">
            <v xml:space="preserve">MS  </v>
          </cell>
          <cell r="T984" t="str">
            <v xml:space="preserve">R </v>
          </cell>
          <cell r="U984">
            <v>12</v>
          </cell>
          <cell r="V984" t="str">
            <v>NULL</v>
          </cell>
          <cell r="W984" t="str">
            <v>NULL</v>
          </cell>
          <cell r="X984" t="str">
            <v xml:space="preserve">CGR            </v>
          </cell>
          <cell r="Y984">
            <v>41564.13958333333</v>
          </cell>
          <cell r="Z984" t="str">
            <v>JACOBS SCHOOL OF ENGINEERING</v>
          </cell>
          <cell r="AA984" t="e">
            <v>#N/A</v>
          </cell>
          <cell r="AB984" t="e">
            <v>#N/A</v>
          </cell>
          <cell r="AE984" t="str">
            <v>DOMESTIC</v>
          </cell>
          <cell r="AF984">
            <v>0</v>
          </cell>
        </row>
        <row r="985">
          <cell r="A985" t="str">
            <v>A09303850</v>
          </cell>
          <cell r="B985" t="str">
            <v xml:space="preserve">Zhou, Yunshun                      </v>
          </cell>
          <cell r="C985" t="str">
            <v>F</v>
          </cell>
          <cell r="D985" t="str">
            <v>CN</v>
          </cell>
          <cell r="E985" t="str">
            <v>China, Peoples' Republic</v>
          </cell>
          <cell r="F985" t="str">
            <v>PR</v>
          </cell>
          <cell r="G985" t="str">
            <v>GR</v>
          </cell>
          <cell r="H985" t="str">
            <v>FA13</v>
          </cell>
          <cell r="I985" t="str">
            <v>RG</v>
          </cell>
          <cell r="J985" t="str">
            <v>MA</v>
          </cell>
          <cell r="K985" t="str">
            <v>FA13</v>
          </cell>
          <cell r="L985" t="str">
            <v>FA13</v>
          </cell>
          <cell r="M985" t="str">
            <v>FA13</v>
          </cell>
          <cell r="N985" t="str">
            <v>EC78</v>
          </cell>
          <cell r="O985" t="str">
            <v>ElCirc&amp;Sys</v>
          </cell>
          <cell r="P985" t="str">
            <v>Elec Eng (Electr Circuits&amp;Sys)</v>
          </cell>
          <cell r="Q985" t="str">
            <v xml:space="preserve">ECE </v>
          </cell>
          <cell r="R985" t="str">
            <v xml:space="preserve">Electrical &amp; Computer Engineering  </v>
          </cell>
          <cell r="S985" t="str">
            <v xml:space="preserve">MS  </v>
          </cell>
          <cell r="T985" t="str">
            <v xml:space="preserve">R </v>
          </cell>
          <cell r="U985">
            <v>12</v>
          </cell>
          <cell r="V985" t="str">
            <v xml:space="preserve">ACC </v>
          </cell>
          <cell r="W985" t="str">
            <v>GAPR</v>
          </cell>
          <cell r="X985" t="str">
            <v xml:space="preserve">NGR            </v>
          </cell>
          <cell r="Y985">
            <v>41564.13958333333</v>
          </cell>
          <cell r="Z985" t="str">
            <v>JACOBS SCHOOL OF ENGINEERING</v>
          </cell>
          <cell r="AA985" t="e">
            <v>#N/A</v>
          </cell>
          <cell r="AB985" t="e">
            <v>#N/A</v>
          </cell>
          <cell r="AE985" t="str">
            <v>DOMESTIC</v>
          </cell>
          <cell r="AF985">
            <v>0</v>
          </cell>
        </row>
        <row r="986">
          <cell r="A986" t="str">
            <v>A09304213</v>
          </cell>
          <cell r="B986" t="str">
            <v xml:space="preserve">Gabay, Dor                         </v>
          </cell>
          <cell r="C986" t="str">
            <v>M</v>
          </cell>
          <cell r="D986" t="str">
            <v>IL</v>
          </cell>
          <cell r="E986" t="str">
            <v>Israel</v>
          </cell>
          <cell r="F986" t="str">
            <v>PR</v>
          </cell>
          <cell r="G986" t="str">
            <v>GR</v>
          </cell>
          <cell r="H986" t="str">
            <v>FA13</v>
          </cell>
          <cell r="I986" t="str">
            <v>RG</v>
          </cell>
          <cell r="J986" t="str">
            <v>D1</v>
          </cell>
          <cell r="K986" t="str">
            <v>FA13</v>
          </cell>
          <cell r="L986" t="str">
            <v>FA13</v>
          </cell>
          <cell r="M986" t="str">
            <v>FA13</v>
          </cell>
          <cell r="N986" t="str">
            <v>EC81</v>
          </cell>
          <cell r="O986" t="str">
            <v xml:space="preserve">Photonics </v>
          </cell>
          <cell r="P986" t="str">
            <v xml:space="preserve">Electr Engin (Photonics)      </v>
          </cell>
          <cell r="Q986" t="str">
            <v xml:space="preserve">ECE </v>
          </cell>
          <cell r="R986" t="str">
            <v xml:space="preserve">Electrical &amp; Computer Engineering  </v>
          </cell>
          <cell r="S986" t="str">
            <v xml:space="preserve">PHD </v>
          </cell>
          <cell r="T986" t="str">
            <v xml:space="preserve">R </v>
          </cell>
          <cell r="U986">
            <v>11</v>
          </cell>
          <cell r="V986" t="str">
            <v xml:space="preserve">ACC </v>
          </cell>
          <cell r="W986" t="str">
            <v>GADM</v>
          </cell>
          <cell r="X986" t="str">
            <v xml:space="preserve">NGR            </v>
          </cell>
          <cell r="Y986">
            <v>41564.13958333333</v>
          </cell>
          <cell r="Z986" t="str">
            <v>JACOBS SCHOOL OF ENGINEERING</v>
          </cell>
          <cell r="AA986" t="e">
            <v>#N/A</v>
          </cell>
          <cell r="AB986" t="e">
            <v>#N/A</v>
          </cell>
          <cell r="AE986" t="str">
            <v>DOMESTIC</v>
          </cell>
          <cell r="AF986">
            <v>0</v>
          </cell>
        </row>
        <row r="987">
          <cell r="A987" t="str">
            <v>A09305203</v>
          </cell>
          <cell r="B987" t="str">
            <v xml:space="preserve">Benvau, Lee Ross                   </v>
          </cell>
          <cell r="C987" t="str">
            <v>M</v>
          </cell>
          <cell r="D987" t="str">
            <v>US</v>
          </cell>
          <cell r="E987" t="str">
            <v>United States of America</v>
          </cell>
          <cell r="F987" t="str">
            <v xml:space="preserve">  </v>
          </cell>
          <cell r="G987" t="str">
            <v>GR</v>
          </cell>
          <cell r="H987" t="str">
            <v>FA13</v>
          </cell>
          <cell r="I987" t="str">
            <v>RG</v>
          </cell>
          <cell r="J987" t="str">
            <v>MA</v>
          </cell>
          <cell r="K987" t="str">
            <v>FA12</v>
          </cell>
          <cell r="L987" t="str">
            <v>FA12</v>
          </cell>
          <cell r="M987" t="str">
            <v>FA13</v>
          </cell>
          <cell r="N987" t="str">
            <v>BI77</v>
          </cell>
          <cell r="O987" t="str">
            <v xml:space="preserve">Biology   </v>
          </cell>
          <cell r="P987" t="str">
            <v xml:space="preserve">Biology                       </v>
          </cell>
          <cell r="Q987" t="str">
            <v>BIOL</v>
          </cell>
          <cell r="R987" t="str">
            <v xml:space="preserve">Biology                            </v>
          </cell>
          <cell r="S987" t="str">
            <v xml:space="preserve">MS  </v>
          </cell>
          <cell r="T987" t="str">
            <v xml:space="preserve">R </v>
          </cell>
          <cell r="U987">
            <v>12</v>
          </cell>
          <cell r="V987" t="str">
            <v>NULL</v>
          </cell>
          <cell r="W987" t="str">
            <v>NULL</v>
          </cell>
          <cell r="X987" t="str">
            <v xml:space="preserve">CGR            </v>
          </cell>
          <cell r="Y987">
            <v>41564.13958333333</v>
          </cell>
          <cell r="Z987" t="str">
            <v>BIOLOGICAL SCIENCES</v>
          </cell>
          <cell r="AA987" t="e">
            <v>#N/A</v>
          </cell>
          <cell r="AB987" t="e">
            <v>#N/A</v>
          </cell>
          <cell r="AE987" t="str">
            <v>DOMESTIC</v>
          </cell>
          <cell r="AF987">
            <v>0</v>
          </cell>
        </row>
        <row r="988">
          <cell r="A988" t="str">
            <v>A09318238</v>
          </cell>
          <cell r="B988" t="str">
            <v xml:space="preserve">Peck, Russell Allen                </v>
          </cell>
          <cell r="C988" t="str">
            <v>M</v>
          </cell>
          <cell r="D988" t="str">
            <v>US</v>
          </cell>
          <cell r="E988" t="str">
            <v>United States of America</v>
          </cell>
          <cell r="F988" t="str">
            <v xml:space="preserve">  </v>
          </cell>
          <cell r="G988" t="str">
            <v>GR</v>
          </cell>
          <cell r="H988" t="str">
            <v>FA13</v>
          </cell>
          <cell r="I988" t="str">
            <v>RG</v>
          </cell>
          <cell r="J988" t="str">
            <v>D1</v>
          </cell>
          <cell r="K988" t="str">
            <v>FA12</v>
          </cell>
          <cell r="L988" t="str">
            <v>FA12</v>
          </cell>
          <cell r="M988" t="str">
            <v>FA13</v>
          </cell>
          <cell r="N988" t="str">
            <v>HI75</v>
          </cell>
          <cell r="O988" t="str">
            <v xml:space="preserve">History   </v>
          </cell>
          <cell r="P988" t="str">
            <v xml:space="preserve">History                       </v>
          </cell>
          <cell r="Q988" t="str">
            <v>HIST</v>
          </cell>
          <cell r="R988" t="str">
            <v xml:space="preserve">History                            </v>
          </cell>
          <cell r="S988" t="str">
            <v xml:space="preserve">PHD </v>
          </cell>
          <cell r="T988" t="str">
            <v xml:space="preserve">R </v>
          </cell>
          <cell r="U988">
            <v>12</v>
          </cell>
          <cell r="V988" t="str">
            <v>NULL</v>
          </cell>
          <cell r="W988" t="str">
            <v>NULL</v>
          </cell>
          <cell r="X988" t="str">
            <v xml:space="preserve">CGR            </v>
          </cell>
          <cell r="Y988">
            <v>41564.13958333333</v>
          </cell>
          <cell r="Z988" t="str">
            <v>ARTS &amp; HUMANITIES</v>
          </cell>
          <cell r="AA988" t="e">
            <v>#N/A</v>
          </cell>
          <cell r="AB988" t="e">
            <v>#N/A</v>
          </cell>
          <cell r="AE988" t="str">
            <v>DOMESTIC</v>
          </cell>
          <cell r="AF988">
            <v>0</v>
          </cell>
        </row>
        <row r="989">
          <cell r="A989" t="str">
            <v>A09322956</v>
          </cell>
          <cell r="B989" t="str">
            <v xml:space="preserve">Asher, Malini A                    </v>
          </cell>
          <cell r="C989" t="str">
            <v>F</v>
          </cell>
          <cell r="D989" t="str">
            <v>US</v>
          </cell>
          <cell r="E989" t="str">
            <v>United States of America</v>
          </cell>
          <cell r="F989" t="str">
            <v xml:space="preserve">  </v>
          </cell>
          <cell r="G989" t="str">
            <v>GR</v>
          </cell>
          <cell r="H989" t="str">
            <v>FA13</v>
          </cell>
          <cell r="I989" t="str">
            <v>RG</v>
          </cell>
          <cell r="J989" t="str">
            <v>MA</v>
          </cell>
          <cell r="K989" t="str">
            <v>FA13</v>
          </cell>
          <cell r="L989" t="str">
            <v>S313</v>
          </cell>
          <cell r="M989" t="str">
            <v>FA13</v>
          </cell>
          <cell r="N989" t="str">
            <v>ED78</v>
          </cell>
          <cell r="O989" t="str">
            <v>MasterEduc</v>
          </cell>
          <cell r="P989" t="str">
            <v xml:space="preserve">Master of Education           </v>
          </cell>
          <cell r="Q989" t="str">
            <v xml:space="preserve">EDS </v>
          </cell>
          <cell r="R989" t="str">
            <v xml:space="preserve">Education Studies                  </v>
          </cell>
          <cell r="S989" t="str">
            <v xml:space="preserve">MED </v>
          </cell>
          <cell r="T989" t="str">
            <v xml:space="preserve">R </v>
          </cell>
          <cell r="U989">
            <v>28</v>
          </cell>
          <cell r="V989" t="str">
            <v xml:space="preserve">ACC </v>
          </cell>
          <cell r="W989" t="str">
            <v>GADM</v>
          </cell>
          <cell r="X989" t="str">
            <v xml:space="preserve">NGR            </v>
          </cell>
          <cell r="Y989">
            <v>41564.13958333333</v>
          </cell>
          <cell r="Z989" t="str">
            <v>SOCIAL SCIENCES</v>
          </cell>
          <cell r="AA989" t="e">
            <v>#N/A</v>
          </cell>
          <cell r="AB989" t="e">
            <v>#N/A</v>
          </cell>
          <cell r="AE989" t="str">
            <v>DOMESTIC</v>
          </cell>
          <cell r="AF989">
            <v>0</v>
          </cell>
        </row>
        <row r="990">
          <cell r="A990" t="str">
            <v>A09324695</v>
          </cell>
          <cell r="B990" t="str">
            <v xml:space="preserve">Tejwani, Leon Lall                 </v>
          </cell>
          <cell r="C990" t="str">
            <v>M</v>
          </cell>
          <cell r="D990" t="str">
            <v>US</v>
          </cell>
          <cell r="E990" t="str">
            <v>United States of America</v>
          </cell>
          <cell r="F990" t="str">
            <v xml:space="preserve">  </v>
          </cell>
          <cell r="G990" t="str">
            <v>GR</v>
          </cell>
          <cell r="H990" t="str">
            <v>FA13</v>
          </cell>
          <cell r="I990" t="str">
            <v>RG</v>
          </cell>
          <cell r="J990" t="str">
            <v>MA</v>
          </cell>
          <cell r="K990" t="str">
            <v>FA13</v>
          </cell>
          <cell r="L990" t="str">
            <v>FA13</v>
          </cell>
          <cell r="M990" t="str">
            <v>FA13</v>
          </cell>
          <cell r="N990" t="str">
            <v>BI77</v>
          </cell>
          <cell r="O990" t="str">
            <v xml:space="preserve">Biology   </v>
          </cell>
          <cell r="P990" t="str">
            <v xml:space="preserve">Biology                       </v>
          </cell>
          <cell r="Q990" t="str">
            <v>BIOL</v>
          </cell>
          <cell r="R990" t="str">
            <v xml:space="preserve">Biology                            </v>
          </cell>
          <cell r="S990" t="str">
            <v xml:space="preserve">MS  </v>
          </cell>
          <cell r="T990" t="str">
            <v xml:space="preserve">R </v>
          </cell>
          <cell r="U990">
            <v>18</v>
          </cell>
          <cell r="V990" t="str">
            <v xml:space="preserve">ACC </v>
          </cell>
          <cell r="W990" t="str">
            <v>GADM</v>
          </cell>
          <cell r="X990" t="str">
            <v xml:space="preserve">NGR            </v>
          </cell>
          <cell r="Y990">
            <v>41564.13958333333</v>
          </cell>
          <cell r="Z990" t="str">
            <v>BIOLOGICAL SCIENCES</v>
          </cell>
          <cell r="AA990" t="e">
            <v>#N/A</v>
          </cell>
          <cell r="AB990" t="e">
            <v>#N/A</v>
          </cell>
          <cell r="AE990" t="str">
            <v>DOMESTIC</v>
          </cell>
          <cell r="AF990">
            <v>0</v>
          </cell>
        </row>
        <row r="991">
          <cell r="A991" t="str">
            <v>A09342293</v>
          </cell>
          <cell r="B991" t="str">
            <v xml:space="preserve">Khuu, Kathleen Nguyen              </v>
          </cell>
          <cell r="C991" t="str">
            <v>F</v>
          </cell>
          <cell r="D991" t="str">
            <v>US</v>
          </cell>
          <cell r="E991" t="str">
            <v>United States of America</v>
          </cell>
          <cell r="F991" t="str">
            <v xml:space="preserve">  </v>
          </cell>
          <cell r="G991" t="str">
            <v>GR</v>
          </cell>
          <cell r="H991" t="str">
            <v>FA13</v>
          </cell>
          <cell r="I991" t="str">
            <v>RG</v>
          </cell>
          <cell r="J991" t="str">
            <v>MA</v>
          </cell>
          <cell r="K991" t="str">
            <v>FA13</v>
          </cell>
          <cell r="L991" t="str">
            <v>FA13</v>
          </cell>
          <cell r="M991" t="str">
            <v>FA13</v>
          </cell>
          <cell r="N991" t="str">
            <v>ED78</v>
          </cell>
          <cell r="O991" t="str">
            <v>MasterEduc</v>
          </cell>
          <cell r="P991" t="str">
            <v xml:space="preserve">Master of Education           </v>
          </cell>
          <cell r="Q991" t="str">
            <v xml:space="preserve">EDS </v>
          </cell>
          <cell r="R991" t="str">
            <v xml:space="preserve">Education Studies                  </v>
          </cell>
          <cell r="S991" t="str">
            <v xml:space="preserve">MED </v>
          </cell>
          <cell r="T991" t="str">
            <v xml:space="preserve">R </v>
          </cell>
          <cell r="U991">
            <v>26</v>
          </cell>
          <cell r="V991" t="str">
            <v xml:space="preserve">ACC </v>
          </cell>
          <cell r="W991" t="str">
            <v>GADM</v>
          </cell>
          <cell r="X991" t="str">
            <v xml:space="preserve">NGR            </v>
          </cell>
          <cell r="Y991">
            <v>41564.13958333333</v>
          </cell>
          <cell r="Z991" t="str">
            <v>SOCIAL SCIENCES</v>
          </cell>
          <cell r="AA991" t="e">
            <v>#N/A</v>
          </cell>
          <cell r="AB991" t="e">
            <v>#N/A</v>
          </cell>
          <cell r="AE991" t="str">
            <v>DOMESTIC</v>
          </cell>
          <cell r="AF991">
            <v>0</v>
          </cell>
        </row>
        <row r="992">
          <cell r="A992" t="str">
            <v>A09343725</v>
          </cell>
          <cell r="B992" t="str">
            <v xml:space="preserve">Hwaun, Ernie                       </v>
          </cell>
          <cell r="C992" t="str">
            <v>M</v>
          </cell>
          <cell r="D992" t="str">
            <v>US</v>
          </cell>
          <cell r="E992" t="str">
            <v>United States of America</v>
          </cell>
          <cell r="F992" t="str">
            <v xml:space="preserve">  </v>
          </cell>
          <cell r="G992" t="str">
            <v>GR</v>
          </cell>
          <cell r="H992" t="str">
            <v>FA13</v>
          </cell>
          <cell r="I992" t="str">
            <v>RG</v>
          </cell>
          <cell r="J992" t="str">
            <v>MA</v>
          </cell>
          <cell r="K992" t="str">
            <v>FA13</v>
          </cell>
          <cell r="L992" t="str">
            <v>FA13</v>
          </cell>
          <cell r="M992" t="str">
            <v>FA13</v>
          </cell>
          <cell r="N992" t="str">
            <v>BI77</v>
          </cell>
          <cell r="O992" t="str">
            <v xml:space="preserve">Biology   </v>
          </cell>
          <cell r="P992" t="str">
            <v xml:space="preserve">Biology                       </v>
          </cell>
          <cell r="Q992" t="str">
            <v>BIOL</v>
          </cell>
          <cell r="R992" t="str">
            <v xml:space="preserve">Biology                            </v>
          </cell>
          <cell r="S992" t="str">
            <v xml:space="preserve">MS  </v>
          </cell>
          <cell r="T992" t="str">
            <v xml:space="preserve">R </v>
          </cell>
          <cell r="U992">
            <v>18</v>
          </cell>
          <cell r="V992" t="str">
            <v xml:space="preserve">ACC </v>
          </cell>
          <cell r="W992" t="str">
            <v>GADM</v>
          </cell>
          <cell r="X992" t="str">
            <v xml:space="preserve">NGR            </v>
          </cell>
          <cell r="Y992">
            <v>41564.13958333333</v>
          </cell>
          <cell r="Z992" t="str">
            <v>BIOLOGICAL SCIENCES</v>
          </cell>
          <cell r="AA992" t="e">
            <v>#N/A</v>
          </cell>
          <cell r="AB992" t="e">
            <v>#N/A</v>
          </cell>
          <cell r="AE992" t="str">
            <v>DOMESTIC</v>
          </cell>
          <cell r="AF992">
            <v>0</v>
          </cell>
        </row>
        <row r="993">
          <cell r="A993" t="str">
            <v>A09352526</v>
          </cell>
          <cell r="B993" t="str">
            <v xml:space="preserve">An, Yu-Ling                        </v>
          </cell>
          <cell r="C993" t="str">
            <v>F</v>
          </cell>
          <cell r="D993" t="str">
            <v>US</v>
          </cell>
          <cell r="E993" t="str">
            <v>United States of America</v>
          </cell>
          <cell r="F993" t="str">
            <v xml:space="preserve">  </v>
          </cell>
          <cell r="G993" t="str">
            <v>GR</v>
          </cell>
          <cell r="H993" t="str">
            <v>FA13</v>
          </cell>
          <cell r="I993" t="str">
            <v>RG</v>
          </cell>
          <cell r="J993" t="str">
            <v>MA</v>
          </cell>
          <cell r="K993" t="str">
            <v>FA13</v>
          </cell>
          <cell r="L993" t="str">
            <v>FA13</v>
          </cell>
          <cell r="M993" t="str">
            <v>FA13</v>
          </cell>
          <cell r="N993" t="str">
            <v>BI77</v>
          </cell>
          <cell r="O993" t="str">
            <v xml:space="preserve">Biology   </v>
          </cell>
          <cell r="P993" t="str">
            <v xml:space="preserve">Biology                       </v>
          </cell>
          <cell r="Q993" t="str">
            <v>BIOL</v>
          </cell>
          <cell r="R993" t="str">
            <v xml:space="preserve">Biology                            </v>
          </cell>
          <cell r="S993" t="str">
            <v xml:space="preserve">MS  </v>
          </cell>
          <cell r="T993" t="str">
            <v xml:space="preserve">R </v>
          </cell>
          <cell r="U993">
            <v>15</v>
          </cell>
          <cell r="V993" t="str">
            <v xml:space="preserve">ACC </v>
          </cell>
          <cell r="W993" t="str">
            <v>GADM</v>
          </cell>
          <cell r="X993" t="str">
            <v xml:space="preserve">NGR            </v>
          </cell>
          <cell r="Y993">
            <v>41564.13958333333</v>
          </cell>
          <cell r="Z993" t="str">
            <v>BIOLOGICAL SCIENCES</v>
          </cell>
          <cell r="AA993" t="e">
            <v>#N/A</v>
          </cell>
          <cell r="AB993" t="e">
            <v>#N/A</v>
          </cell>
          <cell r="AE993" t="str">
            <v>DOMESTIC</v>
          </cell>
          <cell r="AF993">
            <v>0</v>
          </cell>
        </row>
        <row r="994">
          <cell r="A994" t="str">
            <v>A09377591</v>
          </cell>
          <cell r="B994" t="str">
            <v xml:space="preserve">Smits, Corinne Marie               </v>
          </cell>
          <cell r="C994" t="str">
            <v>F</v>
          </cell>
          <cell r="D994" t="str">
            <v>US</v>
          </cell>
          <cell r="E994" t="str">
            <v>United States of America</v>
          </cell>
          <cell r="F994" t="str">
            <v xml:space="preserve">  </v>
          </cell>
          <cell r="G994" t="str">
            <v>GR</v>
          </cell>
          <cell r="H994" t="str">
            <v>FA13</v>
          </cell>
          <cell r="I994" t="str">
            <v>RG</v>
          </cell>
          <cell r="J994" t="str">
            <v>MA</v>
          </cell>
          <cell r="K994" t="str">
            <v>FA12</v>
          </cell>
          <cell r="L994" t="str">
            <v>FA12</v>
          </cell>
          <cell r="M994" t="str">
            <v>FA13</v>
          </cell>
          <cell r="N994" t="str">
            <v>BI77</v>
          </cell>
          <cell r="O994" t="str">
            <v xml:space="preserve">Biology   </v>
          </cell>
          <cell r="P994" t="str">
            <v xml:space="preserve">Biology                       </v>
          </cell>
          <cell r="Q994" t="str">
            <v>BIOL</v>
          </cell>
          <cell r="R994" t="str">
            <v xml:space="preserve">Biology                            </v>
          </cell>
          <cell r="S994" t="str">
            <v xml:space="preserve">MS  </v>
          </cell>
          <cell r="T994" t="str">
            <v xml:space="preserve">R </v>
          </cell>
          <cell r="U994">
            <v>12</v>
          </cell>
          <cell r="V994" t="str">
            <v>NULL</v>
          </cell>
          <cell r="W994" t="str">
            <v>NULL</v>
          </cell>
          <cell r="X994" t="str">
            <v xml:space="preserve">CGR            </v>
          </cell>
          <cell r="Y994">
            <v>41564.13958333333</v>
          </cell>
          <cell r="Z994" t="str">
            <v>BIOLOGICAL SCIENCES</v>
          </cell>
          <cell r="AA994" t="e">
            <v>#N/A</v>
          </cell>
          <cell r="AB994" t="e">
            <v>#N/A</v>
          </cell>
          <cell r="AE994" t="str">
            <v>DOMESTIC</v>
          </cell>
          <cell r="AF994">
            <v>0</v>
          </cell>
        </row>
        <row r="995">
          <cell r="A995" t="str">
            <v>A09378174</v>
          </cell>
          <cell r="B995" t="str">
            <v xml:space="preserve">Lindgren, Elise Anna               </v>
          </cell>
          <cell r="C995" t="str">
            <v>F</v>
          </cell>
          <cell r="D995" t="str">
            <v>US</v>
          </cell>
          <cell r="E995" t="str">
            <v>United States of America</v>
          </cell>
          <cell r="F995" t="str">
            <v xml:space="preserve">  </v>
          </cell>
          <cell r="G995" t="str">
            <v>GR</v>
          </cell>
          <cell r="H995" t="str">
            <v>FA13</v>
          </cell>
          <cell r="I995" t="str">
            <v>RG</v>
          </cell>
          <cell r="J995" t="str">
            <v>MA</v>
          </cell>
          <cell r="K995" t="str">
            <v>WI13</v>
          </cell>
          <cell r="L995" t="str">
            <v>WI13</v>
          </cell>
          <cell r="M995" t="str">
            <v>FA13</v>
          </cell>
          <cell r="N995" t="str">
            <v>BI77</v>
          </cell>
          <cell r="O995" t="str">
            <v xml:space="preserve">Biology   </v>
          </cell>
          <cell r="P995" t="str">
            <v xml:space="preserve">Biology                       </v>
          </cell>
          <cell r="Q995" t="str">
            <v>BIOL</v>
          </cell>
          <cell r="R995" t="str">
            <v xml:space="preserve">Biology                            </v>
          </cell>
          <cell r="S995" t="str">
            <v xml:space="preserve">MS  </v>
          </cell>
          <cell r="T995" t="str">
            <v xml:space="preserve">R </v>
          </cell>
          <cell r="U995">
            <v>12</v>
          </cell>
          <cell r="V995" t="str">
            <v>NULL</v>
          </cell>
          <cell r="W995" t="str">
            <v>NULL</v>
          </cell>
          <cell r="X995" t="str">
            <v xml:space="preserve">CGR            </v>
          </cell>
          <cell r="Y995">
            <v>41564.13958333333</v>
          </cell>
          <cell r="Z995" t="str">
            <v>BIOLOGICAL SCIENCES</v>
          </cell>
          <cell r="AA995" t="e">
            <v>#N/A</v>
          </cell>
          <cell r="AB995" t="e">
            <v>#N/A</v>
          </cell>
          <cell r="AE995" t="str">
            <v>DOMESTIC</v>
          </cell>
          <cell r="AF995">
            <v>0</v>
          </cell>
        </row>
        <row r="996">
          <cell r="A996" t="str">
            <v>A09380408</v>
          </cell>
          <cell r="B996" t="str">
            <v xml:space="preserve">Gutierrez, Josue Rafael            </v>
          </cell>
          <cell r="C996" t="str">
            <v>M</v>
          </cell>
          <cell r="D996" t="str">
            <v>US</v>
          </cell>
          <cell r="E996" t="str">
            <v>United States of America</v>
          </cell>
          <cell r="F996" t="str">
            <v xml:space="preserve">  </v>
          </cell>
          <cell r="G996" t="str">
            <v>GR</v>
          </cell>
          <cell r="H996" t="str">
            <v>FA13</v>
          </cell>
          <cell r="I996" t="str">
            <v>RG</v>
          </cell>
          <cell r="J996" t="str">
            <v>MA</v>
          </cell>
          <cell r="K996" t="str">
            <v>WI13</v>
          </cell>
          <cell r="L996" t="str">
            <v>WI13</v>
          </cell>
          <cell r="M996" t="str">
            <v>FA13</v>
          </cell>
          <cell r="N996" t="str">
            <v>BI77</v>
          </cell>
          <cell r="O996" t="str">
            <v xml:space="preserve">Biology   </v>
          </cell>
          <cell r="P996" t="str">
            <v xml:space="preserve">Biology                       </v>
          </cell>
          <cell r="Q996" t="str">
            <v>BIOL</v>
          </cell>
          <cell r="R996" t="str">
            <v xml:space="preserve">Biology                            </v>
          </cell>
          <cell r="S996" t="str">
            <v xml:space="preserve">MS  </v>
          </cell>
          <cell r="T996" t="str">
            <v xml:space="preserve">R </v>
          </cell>
          <cell r="U996">
            <v>12</v>
          </cell>
          <cell r="V996" t="str">
            <v>NULL</v>
          </cell>
          <cell r="W996" t="str">
            <v>NULL</v>
          </cell>
          <cell r="X996" t="str">
            <v xml:space="preserve">CGR            </v>
          </cell>
          <cell r="Y996">
            <v>41564.13958333333</v>
          </cell>
          <cell r="Z996" t="str">
            <v>BIOLOGICAL SCIENCES</v>
          </cell>
          <cell r="AA996" t="e">
            <v>#N/A</v>
          </cell>
          <cell r="AB996" t="e">
            <v>#N/A</v>
          </cell>
          <cell r="AE996" t="str">
            <v>DOMESTIC</v>
          </cell>
          <cell r="AF996">
            <v>0</v>
          </cell>
        </row>
        <row r="997">
          <cell r="A997" t="str">
            <v>A09380462</v>
          </cell>
          <cell r="B997" t="str">
            <v xml:space="preserve">Ha, Linda                          </v>
          </cell>
          <cell r="C997" t="str">
            <v>F</v>
          </cell>
          <cell r="D997" t="str">
            <v>US</v>
          </cell>
          <cell r="E997" t="str">
            <v>United States of America</v>
          </cell>
          <cell r="F997" t="str">
            <v xml:space="preserve">  </v>
          </cell>
          <cell r="G997" t="str">
            <v>GR</v>
          </cell>
          <cell r="H997" t="str">
            <v>FA13</v>
          </cell>
          <cell r="I997" t="str">
            <v>RG</v>
          </cell>
          <cell r="J997" t="str">
            <v>MA</v>
          </cell>
          <cell r="K997" t="str">
            <v>FA13</v>
          </cell>
          <cell r="L997" t="str">
            <v>S313</v>
          </cell>
          <cell r="M997" t="str">
            <v>FA13</v>
          </cell>
          <cell r="N997" t="str">
            <v>ED78</v>
          </cell>
          <cell r="O997" t="str">
            <v>MasterEduc</v>
          </cell>
          <cell r="P997" t="str">
            <v xml:space="preserve">Master of Education           </v>
          </cell>
          <cell r="Q997" t="str">
            <v xml:space="preserve">EDS </v>
          </cell>
          <cell r="R997" t="str">
            <v xml:space="preserve">Education Studies                  </v>
          </cell>
          <cell r="S997" t="str">
            <v xml:space="preserve">MED </v>
          </cell>
          <cell r="T997" t="str">
            <v xml:space="preserve">R </v>
          </cell>
          <cell r="U997">
            <v>12</v>
          </cell>
          <cell r="V997" t="str">
            <v xml:space="preserve">ACC </v>
          </cell>
          <cell r="W997" t="str">
            <v>GADM</v>
          </cell>
          <cell r="X997" t="str">
            <v xml:space="preserve">NGR            </v>
          </cell>
          <cell r="Y997">
            <v>41564.13958333333</v>
          </cell>
          <cell r="Z997" t="str">
            <v>SOCIAL SCIENCES</v>
          </cell>
          <cell r="AA997" t="e">
            <v>#N/A</v>
          </cell>
          <cell r="AB997" t="e">
            <v>#N/A</v>
          </cell>
          <cell r="AE997" t="str">
            <v>DOMESTIC</v>
          </cell>
          <cell r="AF997">
            <v>0</v>
          </cell>
        </row>
        <row r="998">
          <cell r="A998" t="str">
            <v>A09391996</v>
          </cell>
          <cell r="B998" t="str">
            <v xml:space="preserve">Nalbandian, Nicole Gabriel         </v>
          </cell>
          <cell r="C998" t="str">
            <v>F</v>
          </cell>
          <cell r="D998" t="str">
            <v>US</v>
          </cell>
          <cell r="E998" t="str">
            <v>United States of America</v>
          </cell>
          <cell r="F998" t="str">
            <v xml:space="preserve">  </v>
          </cell>
          <cell r="G998" t="str">
            <v>GR</v>
          </cell>
          <cell r="H998" t="str">
            <v>FA13</v>
          </cell>
          <cell r="I998" t="str">
            <v>RG</v>
          </cell>
          <cell r="J998" t="str">
            <v>MA</v>
          </cell>
          <cell r="K998" t="str">
            <v>FA13</v>
          </cell>
          <cell r="L998" t="str">
            <v>FA13</v>
          </cell>
          <cell r="M998" t="str">
            <v>FA13</v>
          </cell>
          <cell r="N998" t="str">
            <v>BI77</v>
          </cell>
          <cell r="O998" t="str">
            <v xml:space="preserve">Biology   </v>
          </cell>
          <cell r="P998" t="str">
            <v xml:space="preserve">Biology                       </v>
          </cell>
          <cell r="Q998" t="str">
            <v>BIOL</v>
          </cell>
          <cell r="R998" t="str">
            <v xml:space="preserve">Biology                            </v>
          </cell>
          <cell r="S998" t="str">
            <v xml:space="preserve">MS  </v>
          </cell>
          <cell r="T998" t="str">
            <v xml:space="preserve">R </v>
          </cell>
          <cell r="U998">
            <v>16</v>
          </cell>
          <cell r="V998" t="str">
            <v xml:space="preserve">ACC </v>
          </cell>
          <cell r="W998" t="str">
            <v>GADM</v>
          </cell>
          <cell r="X998" t="str">
            <v xml:space="preserve">NGR            </v>
          </cell>
          <cell r="Y998">
            <v>41564.13958333333</v>
          </cell>
          <cell r="Z998" t="str">
            <v>BIOLOGICAL SCIENCES</v>
          </cell>
          <cell r="AA998" t="e">
            <v>#N/A</v>
          </cell>
          <cell r="AB998" t="e">
            <v>#N/A</v>
          </cell>
          <cell r="AE998" t="str">
            <v>DOMESTIC</v>
          </cell>
          <cell r="AF998">
            <v>0</v>
          </cell>
        </row>
        <row r="999">
          <cell r="A999" t="str">
            <v>A09397321</v>
          </cell>
          <cell r="B999" t="str">
            <v xml:space="preserve">Javadi-Razaz, Ida                  </v>
          </cell>
          <cell r="C999" t="str">
            <v>F</v>
          </cell>
          <cell r="D999" t="str">
            <v>US</v>
          </cell>
          <cell r="E999" t="str">
            <v>United States of America</v>
          </cell>
          <cell r="F999" t="str">
            <v xml:space="preserve">  </v>
          </cell>
          <cell r="G999" t="str">
            <v>GR</v>
          </cell>
          <cell r="H999" t="str">
            <v>FA13</v>
          </cell>
          <cell r="I999" t="str">
            <v>RG</v>
          </cell>
          <cell r="J999" t="str">
            <v>MA</v>
          </cell>
          <cell r="K999" t="str">
            <v>FA12</v>
          </cell>
          <cell r="L999" t="str">
            <v>FA12</v>
          </cell>
          <cell r="M999" t="str">
            <v>FA13</v>
          </cell>
          <cell r="N999" t="str">
            <v>BI77</v>
          </cell>
          <cell r="O999" t="str">
            <v xml:space="preserve">Biology   </v>
          </cell>
          <cell r="P999" t="str">
            <v xml:space="preserve">Biology                       </v>
          </cell>
          <cell r="Q999" t="str">
            <v>BIOL</v>
          </cell>
          <cell r="R999" t="str">
            <v xml:space="preserve">Biology                            </v>
          </cell>
          <cell r="S999" t="str">
            <v xml:space="preserve">MS  </v>
          </cell>
          <cell r="T999" t="str">
            <v xml:space="preserve">R </v>
          </cell>
          <cell r="U999">
            <v>16</v>
          </cell>
          <cell r="V999" t="str">
            <v>NULL</v>
          </cell>
          <cell r="W999" t="str">
            <v>NULL</v>
          </cell>
          <cell r="X999" t="str">
            <v xml:space="preserve">CGR            </v>
          </cell>
          <cell r="Y999">
            <v>41564.13958333333</v>
          </cell>
          <cell r="Z999" t="str">
            <v>BIOLOGICAL SCIENCES</v>
          </cell>
          <cell r="AA999" t="e">
            <v>#N/A</v>
          </cell>
          <cell r="AB999" t="e">
            <v>#N/A</v>
          </cell>
          <cell r="AE999" t="str">
            <v>DOMESTIC</v>
          </cell>
          <cell r="AF999">
            <v>0</v>
          </cell>
        </row>
        <row r="1000">
          <cell r="A1000" t="str">
            <v>A09413153</v>
          </cell>
          <cell r="B1000" t="str">
            <v xml:space="preserve">Skahen, James Christian Frederick  </v>
          </cell>
          <cell r="C1000" t="str">
            <v>M</v>
          </cell>
          <cell r="D1000" t="str">
            <v>US</v>
          </cell>
          <cell r="E1000" t="str">
            <v>United States of America</v>
          </cell>
          <cell r="F1000" t="str">
            <v xml:space="preserve">  </v>
          </cell>
          <cell r="G1000" t="str">
            <v>GR</v>
          </cell>
          <cell r="H1000" t="str">
            <v>FA13</v>
          </cell>
          <cell r="I1000" t="str">
            <v>RG</v>
          </cell>
          <cell r="J1000" t="str">
            <v>MA</v>
          </cell>
          <cell r="K1000" t="str">
            <v>WI13</v>
          </cell>
          <cell r="L1000" t="str">
            <v>WI13</v>
          </cell>
          <cell r="M1000" t="str">
            <v>FA13</v>
          </cell>
          <cell r="N1000" t="str">
            <v>BI77</v>
          </cell>
          <cell r="O1000" t="str">
            <v xml:space="preserve">Biology   </v>
          </cell>
          <cell r="P1000" t="str">
            <v xml:space="preserve">Biology                       </v>
          </cell>
          <cell r="Q1000" t="str">
            <v>BIOL</v>
          </cell>
          <cell r="R1000" t="str">
            <v xml:space="preserve">Biology                            </v>
          </cell>
          <cell r="S1000" t="str">
            <v xml:space="preserve">MS  </v>
          </cell>
          <cell r="T1000" t="str">
            <v xml:space="preserve">R </v>
          </cell>
          <cell r="U1000">
            <v>18</v>
          </cell>
          <cell r="V1000" t="str">
            <v>NULL</v>
          </cell>
          <cell r="W1000" t="str">
            <v>NULL</v>
          </cell>
          <cell r="X1000" t="str">
            <v xml:space="preserve">CGR            </v>
          </cell>
          <cell r="Y1000">
            <v>41564.13958333333</v>
          </cell>
          <cell r="Z1000" t="str">
            <v>BIOLOGICAL SCIENCES</v>
          </cell>
          <cell r="AA1000" t="e">
            <v>#N/A</v>
          </cell>
          <cell r="AB1000" t="e">
            <v>#N/A</v>
          </cell>
          <cell r="AE1000" t="str">
            <v>DOMESTIC</v>
          </cell>
          <cell r="AF1000">
            <v>0</v>
          </cell>
        </row>
        <row r="1001">
          <cell r="A1001" t="str">
            <v>A09413913</v>
          </cell>
          <cell r="B1001" t="str">
            <v xml:space="preserve">Chu, Junbo                         </v>
          </cell>
          <cell r="C1001" t="str">
            <v>M</v>
          </cell>
          <cell r="D1001" t="str">
            <v>CN</v>
          </cell>
          <cell r="E1001" t="str">
            <v>China, Peoples' Republic</v>
          </cell>
          <cell r="F1001" t="str">
            <v>F1</v>
          </cell>
          <cell r="G1001" t="str">
            <v>GR</v>
          </cell>
          <cell r="H1001" t="str">
            <v>FA13</v>
          </cell>
          <cell r="I1001" t="str">
            <v>RG</v>
          </cell>
          <cell r="J1001" t="str">
            <v>MA</v>
          </cell>
          <cell r="K1001" t="str">
            <v>FA12</v>
          </cell>
          <cell r="L1001" t="str">
            <v>FA12</v>
          </cell>
          <cell r="M1001" t="str">
            <v>FA13</v>
          </cell>
          <cell r="N1001" t="str">
            <v>IR76</v>
          </cell>
          <cell r="O1001" t="str">
            <v xml:space="preserve">MPIA      </v>
          </cell>
          <cell r="P1001" t="str">
            <v xml:space="preserve">Pacific International Affairs </v>
          </cell>
          <cell r="Q1001" t="str">
            <v>IRPS</v>
          </cell>
          <cell r="R1001" t="str">
            <v xml:space="preserve">Intl Relations &amp; Pacific Studies   </v>
          </cell>
          <cell r="S1001" t="str">
            <v>MPIA</v>
          </cell>
          <cell r="T1001" t="str">
            <v xml:space="preserve">N </v>
          </cell>
          <cell r="U1001">
            <v>16</v>
          </cell>
          <cell r="V1001" t="str">
            <v>NULL</v>
          </cell>
          <cell r="W1001" t="str">
            <v>NULL</v>
          </cell>
          <cell r="X1001" t="str">
            <v xml:space="preserve">CGR            </v>
          </cell>
          <cell r="Y1001">
            <v>41564.13958333333</v>
          </cell>
          <cell r="Z1001" t="str">
            <v>INTERNATIONAL RELATIONS &amp; PACIFIC STUDIES</v>
          </cell>
          <cell r="AA1001" t="e">
            <v>#N/A</v>
          </cell>
          <cell r="AB1001" t="e">
            <v>#N/A</v>
          </cell>
          <cell r="AE1001" t="str">
            <v>INTL</v>
          </cell>
          <cell r="AF1001">
            <v>0</v>
          </cell>
        </row>
        <row r="1002">
          <cell r="A1002" t="str">
            <v>A09418832</v>
          </cell>
          <cell r="B1002" t="str">
            <v xml:space="preserve">Clegg, Jason Michael               </v>
          </cell>
          <cell r="C1002" t="str">
            <v>M</v>
          </cell>
          <cell r="D1002" t="str">
            <v>US</v>
          </cell>
          <cell r="E1002" t="str">
            <v>United States of America</v>
          </cell>
          <cell r="F1002" t="str">
            <v xml:space="preserve">  </v>
          </cell>
          <cell r="G1002" t="str">
            <v>GR</v>
          </cell>
          <cell r="H1002" t="str">
            <v>FA13</v>
          </cell>
          <cell r="I1002" t="str">
            <v>RG</v>
          </cell>
          <cell r="J1002" t="str">
            <v>MA</v>
          </cell>
          <cell r="K1002" t="str">
            <v>FA12</v>
          </cell>
          <cell r="L1002" t="str">
            <v>FA12</v>
          </cell>
          <cell r="M1002" t="str">
            <v>FA13</v>
          </cell>
          <cell r="N1002" t="str">
            <v>SE75</v>
          </cell>
          <cell r="O1002" t="str">
            <v>Struct Eng</v>
          </cell>
          <cell r="P1002" t="str">
            <v xml:space="preserve">Structural Engineering        </v>
          </cell>
          <cell r="Q1002" t="str">
            <v xml:space="preserve">SE  </v>
          </cell>
          <cell r="R1002" t="str">
            <v xml:space="preserve">Structural Engineering             </v>
          </cell>
          <cell r="S1002" t="str">
            <v xml:space="preserve">MS  </v>
          </cell>
          <cell r="T1002" t="str">
            <v xml:space="preserve">R </v>
          </cell>
          <cell r="U1002">
            <v>12</v>
          </cell>
          <cell r="V1002" t="str">
            <v>NULL</v>
          </cell>
          <cell r="W1002" t="str">
            <v>NULL</v>
          </cell>
          <cell r="X1002" t="str">
            <v xml:space="preserve">CGR            </v>
          </cell>
          <cell r="Y1002">
            <v>41564.13958333333</v>
          </cell>
          <cell r="Z1002" t="str">
            <v>JACOBS SCHOOL OF ENGINEERING</v>
          </cell>
          <cell r="AA1002" t="e">
            <v>#N/A</v>
          </cell>
          <cell r="AB1002" t="e">
            <v>#N/A</v>
          </cell>
          <cell r="AE1002" t="str">
            <v>DOMESTIC</v>
          </cell>
          <cell r="AF1002">
            <v>0</v>
          </cell>
        </row>
        <row r="1003">
          <cell r="A1003" t="str">
            <v>A09423830</v>
          </cell>
          <cell r="B1003" t="str">
            <v xml:space="preserve">Loyola, Andre Christopher          </v>
          </cell>
          <cell r="C1003" t="str">
            <v>M</v>
          </cell>
          <cell r="D1003" t="str">
            <v>US</v>
          </cell>
          <cell r="E1003" t="str">
            <v>United States of America</v>
          </cell>
          <cell r="F1003" t="str">
            <v xml:space="preserve">  </v>
          </cell>
          <cell r="G1003" t="str">
            <v>GR</v>
          </cell>
          <cell r="H1003" t="str">
            <v>FA13</v>
          </cell>
          <cell r="I1003" t="str">
            <v>RG</v>
          </cell>
          <cell r="J1003" t="str">
            <v>MA</v>
          </cell>
          <cell r="K1003" t="str">
            <v>FA12</v>
          </cell>
          <cell r="L1003" t="str">
            <v>FA12</v>
          </cell>
          <cell r="M1003" t="str">
            <v>FA13</v>
          </cell>
          <cell r="N1003" t="str">
            <v>BI77</v>
          </cell>
          <cell r="O1003" t="str">
            <v xml:space="preserve">Biology   </v>
          </cell>
          <cell r="P1003" t="str">
            <v xml:space="preserve">Biology                       </v>
          </cell>
          <cell r="Q1003" t="str">
            <v>BIOL</v>
          </cell>
          <cell r="R1003" t="str">
            <v xml:space="preserve">Biology                            </v>
          </cell>
          <cell r="S1003" t="str">
            <v xml:space="preserve">MS  </v>
          </cell>
          <cell r="T1003" t="str">
            <v xml:space="preserve">R </v>
          </cell>
          <cell r="U1003">
            <v>12</v>
          </cell>
          <cell r="V1003" t="str">
            <v>NULL</v>
          </cell>
          <cell r="W1003" t="str">
            <v>NULL</v>
          </cell>
          <cell r="X1003" t="str">
            <v xml:space="preserve">CGR            </v>
          </cell>
          <cell r="Y1003">
            <v>41564.13958333333</v>
          </cell>
          <cell r="Z1003" t="str">
            <v>BIOLOGICAL SCIENCES</v>
          </cell>
          <cell r="AA1003" t="e">
            <v>#N/A</v>
          </cell>
          <cell r="AB1003" t="e">
            <v>#N/A</v>
          </cell>
          <cell r="AE1003" t="str">
            <v>DOMESTIC</v>
          </cell>
          <cell r="AF1003">
            <v>0</v>
          </cell>
        </row>
        <row r="1004">
          <cell r="A1004" t="str">
            <v>A09429558</v>
          </cell>
          <cell r="B1004" t="str">
            <v xml:space="preserve">Smith, Jerusalem Richard           </v>
          </cell>
          <cell r="C1004" t="str">
            <v>M</v>
          </cell>
          <cell r="D1004" t="str">
            <v>US</v>
          </cell>
          <cell r="E1004" t="str">
            <v>United States of America</v>
          </cell>
          <cell r="F1004" t="str">
            <v xml:space="preserve">  </v>
          </cell>
          <cell r="G1004" t="str">
            <v>GR</v>
          </cell>
          <cell r="H1004" t="str">
            <v>FA13</v>
          </cell>
          <cell r="I1004" t="str">
            <v>RG</v>
          </cell>
          <cell r="J1004" t="str">
            <v>MA</v>
          </cell>
          <cell r="K1004" t="str">
            <v>WI13</v>
          </cell>
          <cell r="L1004" t="str">
            <v>WI13</v>
          </cell>
          <cell r="M1004" t="str">
            <v>FA13</v>
          </cell>
          <cell r="N1004" t="str">
            <v>SI76</v>
          </cell>
          <cell r="O1004" t="str">
            <v>Earth Scis</v>
          </cell>
          <cell r="P1004" t="str">
            <v xml:space="preserve">Earth Sciences                </v>
          </cell>
          <cell r="Q1004" t="str">
            <v xml:space="preserve">SIO </v>
          </cell>
          <cell r="R1004" t="str">
            <v>Scripps Institution of Oceanography</v>
          </cell>
          <cell r="S1004" t="str">
            <v xml:space="preserve">MS  </v>
          </cell>
          <cell r="T1004" t="str">
            <v xml:space="preserve">R </v>
          </cell>
          <cell r="U1004">
            <v>20</v>
          </cell>
          <cell r="V1004" t="str">
            <v>NULL</v>
          </cell>
          <cell r="W1004" t="str">
            <v>NULL</v>
          </cell>
          <cell r="X1004" t="str">
            <v xml:space="preserve">CGR            </v>
          </cell>
          <cell r="Y1004">
            <v>41564.13958333333</v>
          </cell>
          <cell r="Z1004" t="str">
            <v>SCRIPPS INSTITUTE OF OCEANOGRAPHY</v>
          </cell>
          <cell r="AA1004" t="e">
            <v>#N/A</v>
          </cell>
          <cell r="AB1004" t="e">
            <v>#N/A</v>
          </cell>
          <cell r="AE1004" t="str">
            <v>DOMESTIC</v>
          </cell>
          <cell r="AF1004">
            <v>0</v>
          </cell>
        </row>
        <row r="1005">
          <cell r="A1005" t="str">
            <v>A09431788</v>
          </cell>
          <cell r="B1005" t="str">
            <v xml:space="preserve">Naghavian, Ladan                   </v>
          </cell>
          <cell r="C1005" t="str">
            <v>F</v>
          </cell>
          <cell r="D1005" t="str">
            <v>IR</v>
          </cell>
          <cell r="E1005" t="str">
            <v>Iran</v>
          </cell>
          <cell r="F1005" t="str">
            <v>PR</v>
          </cell>
          <cell r="G1005" t="str">
            <v>GR</v>
          </cell>
          <cell r="H1005" t="str">
            <v>FA13</v>
          </cell>
          <cell r="I1005" t="str">
            <v>RG</v>
          </cell>
          <cell r="J1005" t="str">
            <v>MA</v>
          </cell>
          <cell r="K1005" t="str">
            <v>FA13</v>
          </cell>
          <cell r="L1005" t="str">
            <v>FA13</v>
          </cell>
          <cell r="M1005" t="str">
            <v>FA13</v>
          </cell>
          <cell r="N1005" t="str">
            <v>BE75</v>
          </cell>
          <cell r="O1005" t="str">
            <v xml:space="preserve">Bioengin  </v>
          </cell>
          <cell r="P1005" t="str">
            <v xml:space="preserve">Bioengineering                </v>
          </cell>
          <cell r="Q1005" t="str">
            <v>BENG</v>
          </cell>
          <cell r="R1005" t="str">
            <v xml:space="preserve">Bioengineering                     </v>
          </cell>
          <cell r="S1005" t="str">
            <v xml:space="preserve">MS  </v>
          </cell>
          <cell r="T1005" t="str">
            <v xml:space="preserve">R </v>
          </cell>
          <cell r="U1005">
            <v>18</v>
          </cell>
          <cell r="V1005" t="str">
            <v xml:space="preserve">ACC </v>
          </cell>
          <cell r="W1005" t="str">
            <v>GADM</v>
          </cell>
          <cell r="X1005" t="str">
            <v xml:space="preserve">NGR            </v>
          </cell>
          <cell r="Y1005">
            <v>41564.13958333333</v>
          </cell>
          <cell r="Z1005" t="str">
            <v>JACOBS SCHOOL OF ENGINEERING</v>
          </cell>
          <cell r="AA1005" t="e">
            <v>#N/A</v>
          </cell>
          <cell r="AB1005" t="e">
            <v>#N/A</v>
          </cell>
          <cell r="AE1005" t="str">
            <v>DOMESTIC</v>
          </cell>
          <cell r="AF1005">
            <v>0</v>
          </cell>
        </row>
        <row r="1006">
          <cell r="A1006" t="str">
            <v>A09437433</v>
          </cell>
          <cell r="B1006" t="str">
            <v xml:space="preserve">Kim, Young Jin                     </v>
          </cell>
          <cell r="C1006" t="str">
            <v>M</v>
          </cell>
          <cell r="D1006" t="str">
            <v>KR</v>
          </cell>
          <cell r="E1006" t="str">
            <v>Korea, Republic of (South)</v>
          </cell>
          <cell r="F1006" t="str">
            <v>F1</v>
          </cell>
          <cell r="G1006" t="str">
            <v>GR</v>
          </cell>
          <cell r="H1006" t="str">
            <v>FA13</v>
          </cell>
          <cell r="I1006" t="str">
            <v>RG</v>
          </cell>
          <cell r="J1006" t="str">
            <v>D1</v>
          </cell>
          <cell r="K1006" t="str">
            <v>FA12</v>
          </cell>
          <cell r="L1006" t="str">
            <v>FA12</v>
          </cell>
          <cell r="M1006" t="str">
            <v>FA13</v>
          </cell>
          <cell r="N1006" t="str">
            <v>MS76</v>
          </cell>
          <cell r="O1006" t="str">
            <v>MatSci&amp;Eng</v>
          </cell>
          <cell r="P1006" t="str">
            <v xml:space="preserve">Materials Sci &amp; Engineering   </v>
          </cell>
          <cell r="Q1006" t="str">
            <v>MATS</v>
          </cell>
          <cell r="R1006" t="str">
            <v>Materials Sci &amp; Engineering Program</v>
          </cell>
          <cell r="S1006" t="str">
            <v xml:space="preserve">PHD </v>
          </cell>
          <cell r="T1006" t="str">
            <v xml:space="preserve">N </v>
          </cell>
          <cell r="U1006">
            <v>21</v>
          </cell>
          <cell r="V1006" t="str">
            <v>NULL</v>
          </cell>
          <cell r="W1006" t="str">
            <v>NULL</v>
          </cell>
          <cell r="X1006" t="str">
            <v xml:space="preserve">CGR            </v>
          </cell>
          <cell r="Y1006">
            <v>41564.13958333333</v>
          </cell>
          <cell r="Z1006" t="str">
            <v>JACOBS SCHOOL OF ENGINEERING</v>
          </cell>
          <cell r="AA1006" t="e">
            <v>#N/A</v>
          </cell>
          <cell r="AB1006" t="e">
            <v>#N/A</v>
          </cell>
          <cell r="AE1006" t="str">
            <v>INTL</v>
          </cell>
          <cell r="AF1006">
            <v>0</v>
          </cell>
        </row>
        <row r="1007">
          <cell r="A1007" t="str">
            <v>A09437708</v>
          </cell>
          <cell r="B1007" t="str">
            <v xml:space="preserve">Pappagianis, Nico Dimitri          </v>
          </cell>
          <cell r="C1007" t="str">
            <v>M</v>
          </cell>
          <cell r="D1007" t="str">
            <v>US</v>
          </cell>
          <cell r="E1007" t="str">
            <v>United States of America</v>
          </cell>
          <cell r="F1007" t="str">
            <v xml:space="preserve">  </v>
          </cell>
          <cell r="G1007" t="str">
            <v>GR</v>
          </cell>
          <cell r="H1007" t="str">
            <v>FA13</v>
          </cell>
          <cell r="I1007" t="str">
            <v>RG</v>
          </cell>
          <cell r="J1007" t="str">
            <v>MA</v>
          </cell>
          <cell r="K1007" t="str">
            <v>FA13</v>
          </cell>
          <cell r="L1007" t="str">
            <v>FA13</v>
          </cell>
          <cell r="M1007" t="str">
            <v>FA13</v>
          </cell>
          <cell r="N1007" t="str">
            <v>CS75</v>
          </cell>
          <cell r="O1007" t="str">
            <v xml:space="preserve">Comp Sci  </v>
          </cell>
          <cell r="P1007" t="str">
            <v xml:space="preserve">Computer Science              </v>
          </cell>
          <cell r="Q1007" t="str">
            <v xml:space="preserve">CSE </v>
          </cell>
          <cell r="R1007" t="str">
            <v xml:space="preserve">Computer Science &amp; Engineering     </v>
          </cell>
          <cell r="S1007" t="str">
            <v xml:space="preserve">MS  </v>
          </cell>
          <cell r="T1007" t="str">
            <v xml:space="preserve">R </v>
          </cell>
          <cell r="U1007">
            <v>12</v>
          </cell>
          <cell r="V1007" t="str">
            <v xml:space="preserve">ACC </v>
          </cell>
          <cell r="W1007" t="str">
            <v>GADM</v>
          </cell>
          <cell r="X1007" t="str">
            <v xml:space="preserve">NGR            </v>
          </cell>
          <cell r="Y1007">
            <v>41564.13958333333</v>
          </cell>
          <cell r="Z1007" t="str">
            <v>JACOBS SCHOOL OF ENGINEERING</v>
          </cell>
          <cell r="AA1007" t="e">
            <v>#N/A</v>
          </cell>
          <cell r="AB1007" t="e">
            <v>#N/A</v>
          </cell>
          <cell r="AE1007" t="str">
            <v>DOMESTIC</v>
          </cell>
          <cell r="AF1007">
            <v>0</v>
          </cell>
        </row>
        <row r="1008">
          <cell r="A1008" t="str">
            <v>A09440118</v>
          </cell>
          <cell r="B1008" t="str">
            <v xml:space="preserve">Althoff, Alric Joseph              </v>
          </cell>
          <cell r="C1008" t="str">
            <v>M</v>
          </cell>
          <cell r="D1008" t="str">
            <v>US</v>
          </cell>
          <cell r="E1008" t="str">
            <v>United States of America</v>
          </cell>
          <cell r="F1008" t="str">
            <v xml:space="preserve">  </v>
          </cell>
          <cell r="G1008" t="str">
            <v>GR</v>
          </cell>
          <cell r="H1008" t="str">
            <v>FA13</v>
          </cell>
          <cell r="I1008" t="str">
            <v>RG</v>
          </cell>
          <cell r="J1008" t="str">
            <v>D1</v>
          </cell>
          <cell r="K1008" t="str">
            <v>FA13</v>
          </cell>
          <cell r="L1008" t="str">
            <v>FA13</v>
          </cell>
          <cell r="M1008" t="str">
            <v>FA13</v>
          </cell>
          <cell r="N1008" t="str">
            <v>CS75</v>
          </cell>
          <cell r="O1008" t="str">
            <v xml:space="preserve">Comp Sci  </v>
          </cell>
          <cell r="P1008" t="str">
            <v xml:space="preserve">Computer Science              </v>
          </cell>
          <cell r="Q1008" t="str">
            <v xml:space="preserve">CSE </v>
          </cell>
          <cell r="R1008" t="str">
            <v xml:space="preserve">Computer Science &amp; Engineering     </v>
          </cell>
          <cell r="S1008" t="str">
            <v xml:space="preserve">PHD </v>
          </cell>
          <cell r="T1008" t="str">
            <v xml:space="preserve">R </v>
          </cell>
          <cell r="U1008">
            <v>18</v>
          </cell>
          <cell r="V1008" t="str">
            <v xml:space="preserve">ACC </v>
          </cell>
          <cell r="W1008" t="str">
            <v>GADM</v>
          </cell>
          <cell r="X1008" t="str">
            <v xml:space="preserve">NGR            </v>
          </cell>
          <cell r="Y1008">
            <v>41564.13958333333</v>
          </cell>
          <cell r="Z1008" t="str">
            <v>JACOBS SCHOOL OF ENGINEERING</v>
          </cell>
          <cell r="AA1008" t="e">
            <v>#N/A</v>
          </cell>
          <cell r="AB1008" t="e">
            <v>#N/A</v>
          </cell>
          <cell r="AE1008" t="str">
            <v>DOMESTIC</v>
          </cell>
          <cell r="AF1008">
            <v>0</v>
          </cell>
        </row>
        <row r="1009">
          <cell r="A1009" t="str">
            <v>A09440914</v>
          </cell>
          <cell r="B1009" t="str">
            <v xml:space="preserve">Li, Xiang                          </v>
          </cell>
          <cell r="C1009" t="str">
            <v>M</v>
          </cell>
          <cell r="D1009" t="str">
            <v>US</v>
          </cell>
          <cell r="E1009" t="str">
            <v>United States of America</v>
          </cell>
          <cell r="F1009" t="str">
            <v xml:space="preserve">  </v>
          </cell>
          <cell r="G1009" t="str">
            <v>GR</v>
          </cell>
          <cell r="H1009" t="str">
            <v>FA13</v>
          </cell>
          <cell r="I1009" t="str">
            <v>RG</v>
          </cell>
          <cell r="J1009" t="str">
            <v>MA</v>
          </cell>
          <cell r="K1009" t="str">
            <v>FA13</v>
          </cell>
          <cell r="L1009" t="str">
            <v>FA13</v>
          </cell>
          <cell r="M1009" t="str">
            <v>FA13</v>
          </cell>
          <cell r="N1009" t="str">
            <v>SE75</v>
          </cell>
          <cell r="O1009" t="str">
            <v>Struct Eng</v>
          </cell>
          <cell r="P1009" t="str">
            <v xml:space="preserve">Structural Engineering        </v>
          </cell>
          <cell r="Q1009" t="str">
            <v xml:space="preserve">SE  </v>
          </cell>
          <cell r="R1009" t="str">
            <v xml:space="preserve">Structural Engineering             </v>
          </cell>
          <cell r="S1009" t="str">
            <v xml:space="preserve">MS  </v>
          </cell>
          <cell r="T1009" t="str">
            <v xml:space="preserve">R </v>
          </cell>
          <cell r="U1009">
            <v>12</v>
          </cell>
          <cell r="V1009" t="str">
            <v xml:space="preserve">ACC </v>
          </cell>
          <cell r="W1009" t="str">
            <v>GADM</v>
          </cell>
          <cell r="X1009" t="str">
            <v xml:space="preserve">NGR            </v>
          </cell>
          <cell r="Y1009">
            <v>41564.13958333333</v>
          </cell>
          <cell r="Z1009" t="str">
            <v>JACOBS SCHOOL OF ENGINEERING</v>
          </cell>
          <cell r="AA1009" t="e">
            <v>#N/A</v>
          </cell>
          <cell r="AB1009" t="e">
            <v>#N/A</v>
          </cell>
          <cell r="AE1009" t="str">
            <v>DOMESTIC</v>
          </cell>
          <cell r="AF1009">
            <v>0</v>
          </cell>
        </row>
        <row r="1010">
          <cell r="A1010" t="str">
            <v>A09443027</v>
          </cell>
          <cell r="B1010" t="str">
            <v xml:space="preserve">Fujinami, Toru                     </v>
          </cell>
          <cell r="C1010" t="str">
            <v>M</v>
          </cell>
          <cell r="D1010" t="str">
            <v>JP</v>
          </cell>
          <cell r="E1010" t="str">
            <v>Japan</v>
          </cell>
          <cell r="F1010" t="str">
            <v>PR</v>
          </cell>
          <cell r="G1010" t="str">
            <v>GR</v>
          </cell>
          <cell r="H1010" t="str">
            <v>FA13</v>
          </cell>
          <cell r="I1010" t="str">
            <v>RG</v>
          </cell>
          <cell r="J1010" t="str">
            <v>MA</v>
          </cell>
          <cell r="K1010" t="str">
            <v>WI13</v>
          </cell>
          <cell r="L1010" t="str">
            <v>WI13</v>
          </cell>
          <cell r="M1010" t="str">
            <v>FA13</v>
          </cell>
          <cell r="N1010" t="str">
            <v>EC78</v>
          </cell>
          <cell r="O1010" t="str">
            <v>ElCirc&amp;Sys</v>
          </cell>
          <cell r="P1010" t="str">
            <v>Elec Eng (Electr Circuits&amp;Sys)</v>
          </cell>
          <cell r="Q1010" t="str">
            <v xml:space="preserve">ECE </v>
          </cell>
          <cell r="R1010" t="str">
            <v xml:space="preserve">Electrical &amp; Computer Engineering  </v>
          </cell>
          <cell r="S1010" t="str">
            <v xml:space="preserve">MS  </v>
          </cell>
          <cell r="T1010" t="str">
            <v xml:space="preserve">R </v>
          </cell>
          <cell r="U1010">
            <v>12</v>
          </cell>
          <cell r="V1010" t="str">
            <v>NULL</v>
          </cell>
          <cell r="W1010" t="str">
            <v>NULL</v>
          </cell>
          <cell r="X1010" t="str">
            <v xml:space="preserve">CGR            </v>
          </cell>
          <cell r="Y1010">
            <v>41564.13958333333</v>
          </cell>
          <cell r="Z1010" t="str">
            <v>JACOBS SCHOOL OF ENGINEERING</v>
          </cell>
          <cell r="AA1010" t="e">
            <v>#N/A</v>
          </cell>
          <cell r="AB1010" t="e">
            <v>#N/A</v>
          </cell>
          <cell r="AE1010" t="str">
            <v>DOMESTIC</v>
          </cell>
          <cell r="AF1010">
            <v>0</v>
          </cell>
        </row>
        <row r="1011">
          <cell r="A1011" t="str">
            <v>A09446389</v>
          </cell>
          <cell r="B1011" t="str">
            <v xml:space="preserve">Najmabadi, Amin                    </v>
          </cell>
          <cell r="C1011" t="str">
            <v>M</v>
          </cell>
          <cell r="D1011" t="str">
            <v>US</v>
          </cell>
          <cell r="E1011" t="str">
            <v>United States of America</v>
          </cell>
          <cell r="F1011" t="str">
            <v xml:space="preserve">  </v>
          </cell>
          <cell r="G1011" t="str">
            <v>GR</v>
          </cell>
          <cell r="H1011" t="str">
            <v>FA13</v>
          </cell>
          <cell r="I1011" t="str">
            <v>RG</v>
          </cell>
          <cell r="J1011" t="str">
            <v>MA</v>
          </cell>
          <cell r="K1011" t="str">
            <v>FA13</v>
          </cell>
          <cell r="L1011" t="str">
            <v>FA13</v>
          </cell>
          <cell r="M1011" t="str">
            <v>FA13</v>
          </cell>
          <cell r="N1011" t="str">
            <v>BI77</v>
          </cell>
          <cell r="O1011" t="str">
            <v xml:space="preserve">Biology   </v>
          </cell>
          <cell r="P1011" t="str">
            <v xml:space="preserve">Biology                       </v>
          </cell>
          <cell r="Q1011" t="str">
            <v>BIOL</v>
          </cell>
          <cell r="R1011" t="str">
            <v xml:space="preserve">Biology                            </v>
          </cell>
          <cell r="S1011" t="str">
            <v xml:space="preserve">MS  </v>
          </cell>
          <cell r="T1011" t="str">
            <v xml:space="preserve">R </v>
          </cell>
          <cell r="U1011">
            <v>16</v>
          </cell>
          <cell r="V1011" t="str">
            <v xml:space="preserve">ACC </v>
          </cell>
          <cell r="W1011" t="str">
            <v>GADM</v>
          </cell>
          <cell r="X1011" t="str">
            <v xml:space="preserve">NGR            </v>
          </cell>
          <cell r="Y1011">
            <v>41564.13958333333</v>
          </cell>
          <cell r="Z1011" t="str">
            <v>BIOLOGICAL SCIENCES</v>
          </cell>
          <cell r="AA1011" t="e">
            <v>#N/A</v>
          </cell>
          <cell r="AB1011" t="e">
            <v>#N/A</v>
          </cell>
          <cell r="AE1011" t="str">
            <v>DOMESTIC</v>
          </cell>
          <cell r="AF1011">
            <v>0</v>
          </cell>
        </row>
        <row r="1012">
          <cell r="A1012" t="str">
            <v>A09447416</v>
          </cell>
          <cell r="B1012" t="str">
            <v xml:space="preserve">Navarro, Alvaro Ivan               </v>
          </cell>
          <cell r="C1012" t="str">
            <v>M</v>
          </cell>
          <cell r="D1012" t="str">
            <v>US</v>
          </cell>
          <cell r="E1012" t="str">
            <v>United States of America</v>
          </cell>
          <cell r="F1012" t="str">
            <v xml:space="preserve">  </v>
          </cell>
          <cell r="G1012" t="str">
            <v>GR</v>
          </cell>
          <cell r="H1012" t="str">
            <v>FA13</v>
          </cell>
          <cell r="I1012" t="str">
            <v>RG</v>
          </cell>
          <cell r="J1012" t="str">
            <v>MA</v>
          </cell>
          <cell r="K1012" t="str">
            <v>FA13</v>
          </cell>
          <cell r="L1012" t="str">
            <v>FA13</v>
          </cell>
          <cell r="M1012" t="str">
            <v>FA13</v>
          </cell>
          <cell r="N1012" t="str">
            <v>BI77</v>
          </cell>
          <cell r="O1012" t="str">
            <v xml:space="preserve">Biology   </v>
          </cell>
          <cell r="P1012" t="str">
            <v xml:space="preserve">Biology                       </v>
          </cell>
          <cell r="Q1012" t="str">
            <v>BIOL</v>
          </cell>
          <cell r="R1012" t="str">
            <v xml:space="preserve">Biology                            </v>
          </cell>
          <cell r="S1012" t="str">
            <v xml:space="preserve">MS  </v>
          </cell>
          <cell r="T1012" t="str">
            <v xml:space="preserve">R </v>
          </cell>
          <cell r="U1012">
            <v>14</v>
          </cell>
          <cell r="V1012" t="str">
            <v xml:space="preserve">ACC </v>
          </cell>
          <cell r="W1012" t="str">
            <v>GADM</v>
          </cell>
          <cell r="X1012" t="str">
            <v xml:space="preserve">NGR            </v>
          </cell>
          <cell r="Y1012">
            <v>41564.13958333333</v>
          </cell>
          <cell r="Z1012" t="str">
            <v>BIOLOGICAL SCIENCES</v>
          </cell>
          <cell r="AA1012" t="e">
            <v>#N/A</v>
          </cell>
          <cell r="AB1012" t="e">
            <v>#N/A</v>
          </cell>
          <cell r="AE1012" t="str">
            <v>DOMESTIC</v>
          </cell>
          <cell r="AF1012">
            <v>0</v>
          </cell>
        </row>
        <row r="1013">
          <cell r="A1013" t="str">
            <v>A09450335</v>
          </cell>
          <cell r="B1013" t="str">
            <v xml:space="preserve">Zheng, Sinuo                       </v>
          </cell>
          <cell r="C1013" t="str">
            <v>F</v>
          </cell>
          <cell r="D1013" t="str">
            <v>CN</v>
          </cell>
          <cell r="E1013" t="str">
            <v>China, Peoples' Republic</v>
          </cell>
          <cell r="F1013" t="str">
            <v>F1</v>
          </cell>
          <cell r="G1013" t="str">
            <v>GR</v>
          </cell>
          <cell r="H1013" t="str">
            <v>FA13</v>
          </cell>
          <cell r="I1013" t="str">
            <v>RG</v>
          </cell>
          <cell r="J1013" t="str">
            <v>MA</v>
          </cell>
          <cell r="K1013" t="str">
            <v>FA13</v>
          </cell>
          <cell r="L1013" t="str">
            <v>FA12</v>
          </cell>
          <cell r="M1013" t="str">
            <v>FA13</v>
          </cell>
          <cell r="N1013" t="str">
            <v>IR76</v>
          </cell>
          <cell r="O1013" t="str">
            <v xml:space="preserve">MPIA      </v>
          </cell>
          <cell r="P1013" t="str">
            <v xml:space="preserve">Pacific International Affairs </v>
          </cell>
          <cell r="Q1013" t="str">
            <v>IRPS</v>
          </cell>
          <cell r="R1013" t="str">
            <v xml:space="preserve">Intl Relations &amp; Pacific Studies   </v>
          </cell>
          <cell r="S1013" t="str">
            <v>MPIA</v>
          </cell>
          <cell r="T1013" t="str">
            <v xml:space="preserve">N </v>
          </cell>
          <cell r="U1013">
            <v>17</v>
          </cell>
          <cell r="V1013" t="str">
            <v>LVRT</v>
          </cell>
          <cell r="W1013" t="str">
            <v>LVRT</v>
          </cell>
          <cell r="X1013" t="str">
            <v xml:space="preserve">RGR            </v>
          </cell>
          <cell r="Y1013">
            <v>41564.13958333333</v>
          </cell>
          <cell r="Z1013" t="str">
            <v>INTERNATIONAL RELATIONS &amp; PACIFIC STUDIES</v>
          </cell>
          <cell r="AA1013" t="e">
            <v>#N/A</v>
          </cell>
          <cell r="AB1013" t="e">
            <v>#N/A</v>
          </cell>
          <cell r="AE1013" t="str">
            <v>INTL</v>
          </cell>
          <cell r="AF1013">
            <v>0</v>
          </cell>
        </row>
        <row r="1014">
          <cell r="A1014" t="str">
            <v>A09450603</v>
          </cell>
          <cell r="B1014" t="str">
            <v xml:space="preserve">Richardson, Kristen Mundie         </v>
          </cell>
          <cell r="C1014" t="str">
            <v>F</v>
          </cell>
          <cell r="D1014" t="str">
            <v>US</v>
          </cell>
          <cell r="E1014" t="str">
            <v>United States of America</v>
          </cell>
          <cell r="F1014" t="str">
            <v xml:space="preserve">  </v>
          </cell>
          <cell r="G1014" t="str">
            <v>GR</v>
          </cell>
          <cell r="H1014" t="str">
            <v>FA13</v>
          </cell>
          <cell r="I1014" t="str">
            <v>RG</v>
          </cell>
          <cell r="J1014" t="str">
            <v>MA</v>
          </cell>
          <cell r="K1014" t="str">
            <v>WI13</v>
          </cell>
          <cell r="L1014" t="str">
            <v>WI13</v>
          </cell>
          <cell r="M1014" t="str">
            <v>FA13</v>
          </cell>
          <cell r="N1014" t="str">
            <v>BI77</v>
          </cell>
          <cell r="O1014" t="str">
            <v xml:space="preserve">Biology   </v>
          </cell>
          <cell r="P1014" t="str">
            <v xml:space="preserve">Biology                       </v>
          </cell>
          <cell r="Q1014" t="str">
            <v>BIOL</v>
          </cell>
          <cell r="R1014" t="str">
            <v xml:space="preserve">Biology                            </v>
          </cell>
          <cell r="S1014" t="str">
            <v xml:space="preserve">MS  </v>
          </cell>
          <cell r="T1014" t="str">
            <v xml:space="preserve">R </v>
          </cell>
          <cell r="U1014">
            <v>15</v>
          </cell>
          <cell r="V1014" t="str">
            <v>NULL</v>
          </cell>
          <cell r="W1014" t="str">
            <v>NULL</v>
          </cell>
          <cell r="X1014" t="str">
            <v xml:space="preserve">CGR            </v>
          </cell>
          <cell r="Y1014">
            <v>41564.13958333333</v>
          </cell>
          <cell r="Z1014" t="str">
            <v>BIOLOGICAL SCIENCES</v>
          </cell>
          <cell r="AA1014" t="e">
            <v>#N/A</v>
          </cell>
          <cell r="AB1014" t="e">
            <v>#N/A</v>
          </cell>
          <cell r="AE1014" t="str">
            <v>DOMESTIC</v>
          </cell>
          <cell r="AF1014">
            <v>0</v>
          </cell>
        </row>
        <row r="1015">
          <cell r="A1015" t="str">
            <v>A09451309</v>
          </cell>
          <cell r="B1015" t="str">
            <v xml:space="preserve">Binotti, Bryan Warr                </v>
          </cell>
          <cell r="C1015" t="str">
            <v>M</v>
          </cell>
          <cell r="D1015" t="str">
            <v>US</v>
          </cell>
          <cell r="E1015" t="str">
            <v>United States of America</v>
          </cell>
          <cell r="F1015" t="str">
            <v xml:space="preserve">  </v>
          </cell>
          <cell r="G1015" t="str">
            <v>GR</v>
          </cell>
          <cell r="H1015" t="str">
            <v>FA13</v>
          </cell>
          <cell r="I1015" t="str">
            <v>RG</v>
          </cell>
          <cell r="J1015" t="str">
            <v>MA</v>
          </cell>
          <cell r="K1015" t="str">
            <v>FA13</v>
          </cell>
          <cell r="L1015" t="str">
            <v>FA13</v>
          </cell>
          <cell r="M1015" t="str">
            <v>FA13</v>
          </cell>
          <cell r="N1015" t="str">
            <v>EC80</v>
          </cell>
          <cell r="O1015" t="str">
            <v>IntSysRobC</v>
          </cell>
          <cell r="P1015" t="str">
            <v>ElecEng(IntelSys,Robotcs&amp;Cont)</v>
          </cell>
          <cell r="Q1015" t="str">
            <v xml:space="preserve">ECE </v>
          </cell>
          <cell r="R1015" t="str">
            <v xml:space="preserve">Electrical &amp; Computer Engineering  </v>
          </cell>
          <cell r="S1015" t="str">
            <v xml:space="preserve">MS  </v>
          </cell>
          <cell r="T1015" t="str">
            <v xml:space="preserve">R </v>
          </cell>
          <cell r="U1015">
            <v>16</v>
          </cell>
          <cell r="V1015" t="str">
            <v xml:space="preserve">ACC </v>
          </cell>
          <cell r="W1015" t="str">
            <v>GADM</v>
          </cell>
          <cell r="X1015" t="str">
            <v xml:space="preserve">NGR            </v>
          </cell>
          <cell r="Y1015">
            <v>41564.13958333333</v>
          </cell>
          <cell r="Z1015" t="str">
            <v>JACOBS SCHOOL OF ENGINEERING</v>
          </cell>
          <cell r="AA1015" t="e">
            <v>#N/A</v>
          </cell>
          <cell r="AB1015" t="e">
            <v>#N/A</v>
          </cell>
          <cell r="AE1015" t="str">
            <v>DOMESTIC</v>
          </cell>
          <cell r="AF1015">
            <v>0</v>
          </cell>
        </row>
        <row r="1016">
          <cell r="A1016" t="str">
            <v>A09462190</v>
          </cell>
          <cell r="B1016" t="str">
            <v xml:space="preserve">Yuen, Kevan Chun Yiu               </v>
          </cell>
          <cell r="C1016" t="str">
            <v>M</v>
          </cell>
          <cell r="D1016" t="str">
            <v>US</v>
          </cell>
          <cell r="E1016" t="str">
            <v>United States of America</v>
          </cell>
          <cell r="F1016" t="str">
            <v xml:space="preserve">  </v>
          </cell>
          <cell r="G1016" t="str">
            <v>GR</v>
          </cell>
          <cell r="H1016" t="str">
            <v>FA13</v>
          </cell>
          <cell r="I1016" t="str">
            <v>RG</v>
          </cell>
          <cell r="J1016" t="str">
            <v>MA</v>
          </cell>
          <cell r="K1016" t="str">
            <v>FA13</v>
          </cell>
          <cell r="L1016" t="str">
            <v>FA13</v>
          </cell>
          <cell r="M1016" t="str">
            <v>FA13</v>
          </cell>
          <cell r="N1016" t="str">
            <v>EC80</v>
          </cell>
          <cell r="O1016" t="str">
            <v>IntSysRobC</v>
          </cell>
          <cell r="P1016" t="str">
            <v>ElecEng(IntelSys,Robotcs&amp;Cont)</v>
          </cell>
          <cell r="Q1016" t="str">
            <v xml:space="preserve">ECE </v>
          </cell>
          <cell r="R1016" t="str">
            <v xml:space="preserve">Electrical &amp; Computer Engineering  </v>
          </cell>
          <cell r="S1016" t="str">
            <v xml:space="preserve">MS  </v>
          </cell>
          <cell r="T1016" t="str">
            <v xml:space="preserve">R </v>
          </cell>
          <cell r="U1016">
            <v>13</v>
          </cell>
          <cell r="V1016" t="str">
            <v xml:space="preserve">ACC </v>
          </cell>
          <cell r="W1016" t="str">
            <v>GADM</v>
          </cell>
          <cell r="X1016" t="str">
            <v xml:space="preserve">NGR            </v>
          </cell>
          <cell r="Y1016">
            <v>41564.13958333333</v>
          </cell>
          <cell r="Z1016" t="str">
            <v>JACOBS SCHOOL OF ENGINEERING</v>
          </cell>
          <cell r="AA1016" t="e">
            <v>#N/A</v>
          </cell>
          <cell r="AB1016" t="e">
            <v>#N/A</v>
          </cell>
          <cell r="AE1016" t="str">
            <v>DOMESTIC</v>
          </cell>
          <cell r="AF1016">
            <v>0</v>
          </cell>
        </row>
        <row r="1017">
          <cell r="A1017" t="str">
            <v>A09478850</v>
          </cell>
          <cell r="B1017" t="str">
            <v xml:space="preserve">Kono, Yoshiaki                     </v>
          </cell>
          <cell r="C1017" t="str">
            <v>M</v>
          </cell>
          <cell r="D1017" t="str">
            <v>US</v>
          </cell>
          <cell r="E1017" t="str">
            <v>United States of America</v>
          </cell>
          <cell r="F1017" t="str">
            <v xml:space="preserve">  </v>
          </cell>
          <cell r="G1017" t="str">
            <v>GR</v>
          </cell>
          <cell r="H1017" t="str">
            <v>FA13</v>
          </cell>
          <cell r="I1017" t="str">
            <v>RG</v>
          </cell>
          <cell r="J1017" t="str">
            <v>MA</v>
          </cell>
          <cell r="K1017" t="str">
            <v>SP13</v>
          </cell>
          <cell r="L1017" t="str">
            <v>SP13</v>
          </cell>
          <cell r="M1017" t="str">
            <v>FA13</v>
          </cell>
          <cell r="N1017" t="str">
            <v>BI77</v>
          </cell>
          <cell r="O1017" t="str">
            <v xml:space="preserve">Biology   </v>
          </cell>
          <cell r="P1017" t="str">
            <v xml:space="preserve">Biology                       </v>
          </cell>
          <cell r="Q1017" t="str">
            <v>BIOL</v>
          </cell>
          <cell r="R1017" t="str">
            <v xml:space="preserve">Biology                            </v>
          </cell>
          <cell r="S1017" t="str">
            <v xml:space="preserve">MS  </v>
          </cell>
          <cell r="T1017" t="str">
            <v xml:space="preserve">R </v>
          </cell>
          <cell r="U1017">
            <v>12</v>
          </cell>
          <cell r="V1017" t="str">
            <v>NULL</v>
          </cell>
          <cell r="W1017" t="str">
            <v>NULL</v>
          </cell>
          <cell r="X1017" t="str">
            <v xml:space="preserve">CGR            </v>
          </cell>
          <cell r="Y1017">
            <v>41564.13958333333</v>
          </cell>
          <cell r="Z1017" t="str">
            <v>BIOLOGICAL SCIENCES</v>
          </cell>
          <cell r="AA1017" t="e">
            <v>#N/A</v>
          </cell>
          <cell r="AB1017" t="e">
            <v>#N/A</v>
          </cell>
          <cell r="AE1017" t="str">
            <v>DOMESTIC</v>
          </cell>
          <cell r="AF1017">
            <v>0</v>
          </cell>
        </row>
        <row r="1018">
          <cell r="A1018" t="str">
            <v>A09482372</v>
          </cell>
          <cell r="B1018" t="str">
            <v xml:space="preserve">Manouchehri, Sareh                 </v>
          </cell>
          <cell r="C1018" t="str">
            <v>F</v>
          </cell>
          <cell r="D1018" t="str">
            <v>IR</v>
          </cell>
          <cell r="E1018" t="str">
            <v>Iran</v>
          </cell>
          <cell r="F1018" t="str">
            <v>PR</v>
          </cell>
          <cell r="G1018" t="str">
            <v>GR</v>
          </cell>
          <cell r="H1018" t="str">
            <v>FA13</v>
          </cell>
          <cell r="I1018" t="str">
            <v>RG</v>
          </cell>
          <cell r="J1018" t="str">
            <v>MA</v>
          </cell>
          <cell r="K1018" t="str">
            <v>FA13</v>
          </cell>
          <cell r="L1018" t="str">
            <v>FA13</v>
          </cell>
          <cell r="M1018" t="str">
            <v>FA13</v>
          </cell>
          <cell r="N1018" t="str">
            <v>BE75</v>
          </cell>
          <cell r="O1018" t="str">
            <v xml:space="preserve">Bioengin  </v>
          </cell>
          <cell r="P1018" t="str">
            <v xml:space="preserve">Bioengineering                </v>
          </cell>
          <cell r="Q1018" t="str">
            <v>BENG</v>
          </cell>
          <cell r="R1018" t="str">
            <v xml:space="preserve">Bioengineering                     </v>
          </cell>
          <cell r="S1018" t="str">
            <v xml:space="preserve">MS  </v>
          </cell>
          <cell r="T1018" t="str">
            <v xml:space="preserve">R </v>
          </cell>
          <cell r="U1018">
            <v>14</v>
          </cell>
          <cell r="V1018" t="str">
            <v xml:space="preserve">ACC </v>
          </cell>
          <cell r="W1018" t="str">
            <v>GADM</v>
          </cell>
          <cell r="X1018" t="str">
            <v xml:space="preserve">NGR            </v>
          </cell>
          <cell r="Y1018">
            <v>41564.13958333333</v>
          </cell>
          <cell r="Z1018" t="str">
            <v>JACOBS SCHOOL OF ENGINEERING</v>
          </cell>
          <cell r="AA1018" t="e">
            <v>#N/A</v>
          </cell>
          <cell r="AB1018" t="e">
            <v>#N/A</v>
          </cell>
          <cell r="AE1018" t="str">
            <v>DOMESTIC</v>
          </cell>
          <cell r="AF1018">
            <v>0</v>
          </cell>
        </row>
        <row r="1019">
          <cell r="A1019" t="str">
            <v>A09492832</v>
          </cell>
          <cell r="B1019" t="str">
            <v xml:space="preserve">Kozan, Philip Andrew               </v>
          </cell>
          <cell r="C1019" t="str">
            <v>M</v>
          </cell>
          <cell r="D1019" t="str">
            <v>US</v>
          </cell>
          <cell r="E1019" t="str">
            <v>United States of America</v>
          </cell>
          <cell r="F1019" t="str">
            <v xml:space="preserve">  </v>
          </cell>
          <cell r="G1019" t="str">
            <v>GR</v>
          </cell>
          <cell r="H1019" t="str">
            <v>FA13</v>
          </cell>
          <cell r="I1019" t="str">
            <v>RG</v>
          </cell>
          <cell r="J1019" t="str">
            <v>MA</v>
          </cell>
          <cell r="K1019" t="str">
            <v>FA13</v>
          </cell>
          <cell r="L1019" t="str">
            <v>FA13</v>
          </cell>
          <cell r="M1019" t="str">
            <v>FA13</v>
          </cell>
          <cell r="N1019" t="str">
            <v>BI77</v>
          </cell>
          <cell r="O1019" t="str">
            <v xml:space="preserve">Biology   </v>
          </cell>
          <cell r="P1019" t="str">
            <v xml:space="preserve">Biology                       </v>
          </cell>
          <cell r="Q1019" t="str">
            <v>BIOL</v>
          </cell>
          <cell r="R1019" t="str">
            <v xml:space="preserve">Biology                            </v>
          </cell>
          <cell r="S1019" t="str">
            <v xml:space="preserve">MS  </v>
          </cell>
          <cell r="T1019" t="str">
            <v xml:space="preserve">R </v>
          </cell>
          <cell r="U1019">
            <v>12</v>
          </cell>
          <cell r="V1019" t="str">
            <v xml:space="preserve">ACC </v>
          </cell>
          <cell r="W1019" t="str">
            <v>GADM</v>
          </cell>
          <cell r="X1019" t="str">
            <v xml:space="preserve">NGR            </v>
          </cell>
          <cell r="Y1019">
            <v>41564.13958333333</v>
          </cell>
          <cell r="Z1019" t="str">
            <v>BIOLOGICAL SCIENCES</v>
          </cell>
          <cell r="AA1019" t="e">
            <v>#N/A</v>
          </cell>
          <cell r="AB1019" t="e">
            <v>#N/A</v>
          </cell>
          <cell r="AE1019" t="str">
            <v>DOMESTIC</v>
          </cell>
          <cell r="AF1019">
            <v>0</v>
          </cell>
        </row>
        <row r="1020">
          <cell r="A1020" t="str">
            <v>A09501677</v>
          </cell>
          <cell r="B1020" t="str">
            <v xml:space="preserve">Farsipour Naghibi, Sina            </v>
          </cell>
          <cell r="C1020" t="str">
            <v>M</v>
          </cell>
          <cell r="D1020" t="str">
            <v>US</v>
          </cell>
          <cell r="E1020" t="str">
            <v>United States of America</v>
          </cell>
          <cell r="F1020" t="str">
            <v xml:space="preserve">  </v>
          </cell>
          <cell r="G1020" t="str">
            <v>GR</v>
          </cell>
          <cell r="H1020" t="str">
            <v>FA13</v>
          </cell>
          <cell r="I1020" t="str">
            <v>RG</v>
          </cell>
          <cell r="J1020" t="str">
            <v>MA</v>
          </cell>
          <cell r="K1020" t="str">
            <v>FA13</v>
          </cell>
          <cell r="L1020" t="str">
            <v>FA13</v>
          </cell>
          <cell r="M1020" t="str">
            <v>FA13</v>
          </cell>
          <cell r="N1020" t="str">
            <v>SE75</v>
          </cell>
          <cell r="O1020" t="str">
            <v>Struct Eng</v>
          </cell>
          <cell r="P1020" t="str">
            <v xml:space="preserve">Structural Engineering        </v>
          </cell>
          <cell r="Q1020" t="str">
            <v xml:space="preserve">SE  </v>
          </cell>
          <cell r="R1020" t="str">
            <v xml:space="preserve">Structural Engineering             </v>
          </cell>
          <cell r="S1020" t="str">
            <v xml:space="preserve">MS  </v>
          </cell>
          <cell r="T1020" t="str">
            <v xml:space="preserve">R </v>
          </cell>
          <cell r="U1020">
            <v>14</v>
          </cell>
          <cell r="V1020" t="str">
            <v xml:space="preserve">ACC </v>
          </cell>
          <cell r="W1020" t="str">
            <v>GAFO</v>
          </cell>
          <cell r="X1020" t="str">
            <v xml:space="preserve">NGR            </v>
          </cell>
          <cell r="Y1020">
            <v>41564.13958333333</v>
          </cell>
          <cell r="Z1020" t="str">
            <v>JACOBS SCHOOL OF ENGINEERING</v>
          </cell>
          <cell r="AA1020" t="e">
            <v>#N/A</v>
          </cell>
          <cell r="AB1020" t="e">
            <v>#N/A</v>
          </cell>
          <cell r="AE1020" t="str">
            <v>DOMESTIC</v>
          </cell>
          <cell r="AF1020">
            <v>0</v>
          </cell>
        </row>
        <row r="1021">
          <cell r="A1021" t="str">
            <v>A09509415</v>
          </cell>
          <cell r="B1021" t="str">
            <v xml:space="preserve">Guyler, Mark James Davey           </v>
          </cell>
          <cell r="C1021" t="str">
            <v>M</v>
          </cell>
          <cell r="D1021" t="str">
            <v>GB</v>
          </cell>
          <cell r="E1021" t="str">
            <v>United Kingdom</v>
          </cell>
          <cell r="F1021" t="str">
            <v>PR</v>
          </cell>
          <cell r="G1021" t="str">
            <v>GR</v>
          </cell>
          <cell r="H1021" t="str">
            <v>FA13</v>
          </cell>
          <cell r="I1021" t="str">
            <v>RG</v>
          </cell>
          <cell r="J1021" t="str">
            <v>MA</v>
          </cell>
          <cell r="K1021" t="str">
            <v>FA13</v>
          </cell>
          <cell r="L1021" t="str">
            <v>FA13</v>
          </cell>
          <cell r="M1021" t="str">
            <v>FA13</v>
          </cell>
          <cell r="N1021" t="str">
            <v>EC77</v>
          </cell>
          <cell r="O1021" t="str">
            <v>Com Th/Sys</v>
          </cell>
          <cell r="P1021" t="str">
            <v>Elec Eng (Communic Thry &amp; Sys)</v>
          </cell>
          <cell r="Q1021" t="str">
            <v xml:space="preserve">ECE </v>
          </cell>
          <cell r="R1021" t="str">
            <v xml:space="preserve">Electrical &amp; Computer Engineering  </v>
          </cell>
          <cell r="S1021" t="str">
            <v xml:space="preserve">MS  </v>
          </cell>
          <cell r="T1021" t="str">
            <v xml:space="preserve">R </v>
          </cell>
          <cell r="U1021">
            <v>16</v>
          </cell>
          <cell r="V1021" t="str">
            <v xml:space="preserve">ACC </v>
          </cell>
          <cell r="W1021" t="str">
            <v>GAPR</v>
          </cell>
          <cell r="X1021" t="str">
            <v xml:space="preserve">NGR            </v>
          </cell>
          <cell r="Y1021">
            <v>41564.13958333333</v>
          </cell>
          <cell r="Z1021" t="str">
            <v>JACOBS SCHOOL OF ENGINEERING</v>
          </cell>
          <cell r="AA1021" t="e">
            <v>#N/A</v>
          </cell>
          <cell r="AB1021" t="e">
            <v>#N/A</v>
          </cell>
          <cell r="AE1021" t="str">
            <v>DOMESTIC</v>
          </cell>
          <cell r="AF1021">
            <v>0</v>
          </cell>
        </row>
        <row r="1022">
          <cell r="A1022" t="str">
            <v>A09528035</v>
          </cell>
          <cell r="B1022" t="str">
            <v xml:space="preserve">Chabot, Aimee Michaela             </v>
          </cell>
          <cell r="C1022" t="str">
            <v>F</v>
          </cell>
          <cell r="D1022" t="str">
            <v>US</v>
          </cell>
          <cell r="E1022" t="str">
            <v>United States of America</v>
          </cell>
          <cell r="F1022" t="str">
            <v xml:space="preserve">  </v>
          </cell>
          <cell r="G1022" t="str">
            <v>GR</v>
          </cell>
          <cell r="H1022" t="str">
            <v>FA13</v>
          </cell>
          <cell r="I1022" t="str">
            <v>RG</v>
          </cell>
          <cell r="J1022" t="str">
            <v>D1</v>
          </cell>
          <cell r="K1022" t="str">
            <v>FA13</v>
          </cell>
          <cell r="L1022" t="str">
            <v>FA13</v>
          </cell>
          <cell r="M1022" t="str">
            <v>FA13</v>
          </cell>
          <cell r="N1022" t="str">
            <v>PC76</v>
          </cell>
          <cell r="O1022" t="str">
            <v>Psychology</v>
          </cell>
          <cell r="P1022" t="str">
            <v xml:space="preserve">Psychology                    </v>
          </cell>
          <cell r="Q1022" t="str">
            <v>PSYC</v>
          </cell>
          <cell r="R1022" t="str">
            <v xml:space="preserve">Psychology                         </v>
          </cell>
          <cell r="S1022" t="str">
            <v xml:space="preserve">PHD </v>
          </cell>
          <cell r="T1022" t="str">
            <v xml:space="preserve">R </v>
          </cell>
          <cell r="U1022">
            <v>21</v>
          </cell>
          <cell r="V1022" t="str">
            <v xml:space="preserve">ACC </v>
          </cell>
          <cell r="W1022" t="str">
            <v>GADM</v>
          </cell>
          <cell r="X1022" t="str">
            <v xml:space="preserve">NGR            </v>
          </cell>
          <cell r="Y1022">
            <v>41564.13958333333</v>
          </cell>
          <cell r="Z1022" t="str">
            <v>SOCIAL SCIENCES</v>
          </cell>
          <cell r="AA1022" t="e">
            <v>#N/A</v>
          </cell>
          <cell r="AB1022" t="e">
            <v>#N/A</v>
          </cell>
          <cell r="AE1022" t="str">
            <v>DOMESTIC</v>
          </cell>
          <cell r="AF1022">
            <v>0</v>
          </cell>
        </row>
        <row r="1023">
          <cell r="A1023" t="str">
            <v>A09578608</v>
          </cell>
          <cell r="B1023" t="str">
            <v xml:space="preserve">Chung, Christopher Sai-Hau         </v>
          </cell>
          <cell r="C1023" t="str">
            <v>M</v>
          </cell>
          <cell r="D1023" t="str">
            <v>US</v>
          </cell>
          <cell r="E1023" t="str">
            <v>United States of America</v>
          </cell>
          <cell r="F1023" t="str">
            <v xml:space="preserve">  </v>
          </cell>
          <cell r="G1023" t="str">
            <v>GR</v>
          </cell>
          <cell r="H1023" t="str">
            <v>FA13</v>
          </cell>
          <cell r="I1023" t="str">
            <v>RG</v>
          </cell>
          <cell r="J1023" t="str">
            <v>MA</v>
          </cell>
          <cell r="K1023" t="str">
            <v>FA13</v>
          </cell>
          <cell r="L1023" t="str">
            <v>FA13</v>
          </cell>
          <cell r="M1023" t="str">
            <v>FA13</v>
          </cell>
          <cell r="N1023" t="str">
            <v>BI77</v>
          </cell>
          <cell r="O1023" t="str">
            <v xml:space="preserve">Biology   </v>
          </cell>
          <cell r="P1023" t="str">
            <v xml:space="preserve">Biology                       </v>
          </cell>
          <cell r="Q1023" t="str">
            <v>BIOL</v>
          </cell>
          <cell r="R1023" t="str">
            <v xml:space="preserve">Biology                            </v>
          </cell>
          <cell r="S1023" t="str">
            <v xml:space="preserve">MS  </v>
          </cell>
          <cell r="T1023" t="str">
            <v xml:space="preserve">R </v>
          </cell>
          <cell r="U1023">
            <v>16</v>
          </cell>
          <cell r="V1023" t="str">
            <v xml:space="preserve">ACC </v>
          </cell>
          <cell r="W1023" t="str">
            <v>GADM</v>
          </cell>
          <cell r="X1023" t="str">
            <v xml:space="preserve">NGR            </v>
          </cell>
          <cell r="Y1023">
            <v>41564.13958333333</v>
          </cell>
          <cell r="Z1023" t="str">
            <v>BIOLOGICAL SCIENCES</v>
          </cell>
          <cell r="AA1023" t="e">
            <v>#N/A</v>
          </cell>
          <cell r="AB1023" t="e">
            <v>#N/A</v>
          </cell>
          <cell r="AE1023" t="str">
            <v>DOMESTIC</v>
          </cell>
          <cell r="AF1023">
            <v>0</v>
          </cell>
        </row>
        <row r="1024">
          <cell r="A1024" t="str">
            <v>A09579203</v>
          </cell>
          <cell r="B1024" t="str">
            <v xml:space="preserve">Prentiss, Rebecca Rose             </v>
          </cell>
          <cell r="C1024" t="str">
            <v>F</v>
          </cell>
          <cell r="D1024" t="str">
            <v>US</v>
          </cell>
          <cell r="E1024" t="str">
            <v>United States of America</v>
          </cell>
          <cell r="F1024" t="str">
            <v xml:space="preserve">  </v>
          </cell>
          <cell r="G1024" t="str">
            <v>GR</v>
          </cell>
          <cell r="H1024" t="str">
            <v>FA13</v>
          </cell>
          <cell r="I1024" t="str">
            <v>RG</v>
          </cell>
          <cell r="J1024" t="str">
            <v>MA</v>
          </cell>
          <cell r="K1024" t="str">
            <v>FA13</v>
          </cell>
          <cell r="L1024" t="str">
            <v>S313</v>
          </cell>
          <cell r="M1024" t="str">
            <v>FA13</v>
          </cell>
          <cell r="N1024" t="str">
            <v>ED78</v>
          </cell>
          <cell r="O1024" t="str">
            <v>MasterEduc</v>
          </cell>
          <cell r="P1024" t="str">
            <v xml:space="preserve">Master of Education           </v>
          </cell>
          <cell r="Q1024" t="str">
            <v xml:space="preserve">EDS </v>
          </cell>
          <cell r="R1024" t="str">
            <v xml:space="preserve">Education Studies                  </v>
          </cell>
          <cell r="S1024" t="str">
            <v xml:space="preserve">MED </v>
          </cell>
          <cell r="T1024" t="str">
            <v xml:space="preserve">R </v>
          </cell>
          <cell r="U1024">
            <v>28</v>
          </cell>
          <cell r="V1024" t="str">
            <v xml:space="preserve">ACC </v>
          </cell>
          <cell r="W1024" t="str">
            <v>GADM</v>
          </cell>
          <cell r="X1024" t="str">
            <v xml:space="preserve">NGR            </v>
          </cell>
          <cell r="Y1024">
            <v>41564.13958333333</v>
          </cell>
          <cell r="Z1024" t="str">
            <v>SOCIAL SCIENCES</v>
          </cell>
          <cell r="AA1024" t="e">
            <v>#N/A</v>
          </cell>
          <cell r="AB1024" t="e">
            <v>#N/A</v>
          </cell>
          <cell r="AE1024" t="str">
            <v>DOMESTIC</v>
          </cell>
          <cell r="AF1024">
            <v>0</v>
          </cell>
        </row>
        <row r="1025">
          <cell r="A1025" t="str">
            <v>A09626019</v>
          </cell>
          <cell r="B1025" t="str">
            <v xml:space="preserve">McLaughlin, Daniel John            </v>
          </cell>
          <cell r="C1025" t="str">
            <v>M</v>
          </cell>
          <cell r="D1025" t="str">
            <v>US</v>
          </cell>
          <cell r="E1025" t="str">
            <v>United States of America</v>
          </cell>
          <cell r="F1025" t="str">
            <v xml:space="preserve">  </v>
          </cell>
          <cell r="G1025" t="str">
            <v>GR</v>
          </cell>
          <cell r="H1025" t="str">
            <v>FA13</v>
          </cell>
          <cell r="I1025" t="str">
            <v>RG</v>
          </cell>
          <cell r="J1025" t="str">
            <v>MA</v>
          </cell>
          <cell r="K1025" t="str">
            <v>FA13</v>
          </cell>
          <cell r="L1025" t="str">
            <v>FA13</v>
          </cell>
          <cell r="M1025" t="str">
            <v>FA13</v>
          </cell>
          <cell r="N1025" t="str">
            <v>BI77</v>
          </cell>
          <cell r="O1025" t="str">
            <v xml:space="preserve">Biology   </v>
          </cell>
          <cell r="P1025" t="str">
            <v xml:space="preserve">Biology                       </v>
          </cell>
          <cell r="Q1025" t="str">
            <v>BIOL</v>
          </cell>
          <cell r="R1025" t="str">
            <v xml:space="preserve">Biology                            </v>
          </cell>
          <cell r="S1025" t="str">
            <v xml:space="preserve">MS  </v>
          </cell>
          <cell r="T1025" t="str">
            <v xml:space="preserve">R </v>
          </cell>
          <cell r="U1025">
            <v>14</v>
          </cell>
          <cell r="V1025" t="str">
            <v xml:space="preserve">ACC </v>
          </cell>
          <cell r="W1025" t="str">
            <v>GADM</v>
          </cell>
          <cell r="X1025" t="str">
            <v xml:space="preserve">NGR            </v>
          </cell>
          <cell r="Y1025">
            <v>41564.13958333333</v>
          </cell>
          <cell r="Z1025" t="str">
            <v>BIOLOGICAL SCIENCES</v>
          </cell>
          <cell r="AA1025" t="e">
            <v>#N/A</v>
          </cell>
          <cell r="AB1025" t="e">
            <v>#N/A</v>
          </cell>
          <cell r="AE1025" t="str">
            <v>DOMESTIC</v>
          </cell>
          <cell r="AF1025">
            <v>0</v>
          </cell>
        </row>
        <row r="1026">
          <cell r="A1026" t="str">
            <v>A09697353</v>
          </cell>
          <cell r="B1026" t="str">
            <v xml:space="preserve">Zhang, Bing                        </v>
          </cell>
          <cell r="C1026" t="str">
            <v>M</v>
          </cell>
          <cell r="D1026" t="str">
            <v>CN</v>
          </cell>
          <cell r="E1026" t="str">
            <v>China, Peoples' Republic</v>
          </cell>
          <cell r="F1026" t="str">
            <v>PR</v>
          </cell>
          <cell r="G1026" t="str">
            <v>GR</v>
          </cell>
          <cell r="H1026" t="str">
            <v>FA13</v>
          </cell>
          <cell r="I1026" t="str">
            <v>RG</v>
          </cell>
          <cell r="J1026" t="str">
            <v>MA</v>
          </cell>
          <cell r="K1026" t="str">
            <v>FA13</v>
          </cell>
          <cell r="L1026" t="str">
            <v>S313</v>
          </cell>
          <cell r="M1026" t="str">
            <v>FA13</v>
          </cell>
          <cell r="N1026" t="str">
            <v>AS79</v>
          </cell>
          <cell r="O1026" t="str">
            <v xml:space="preserve">ClRes     </v>
          </cell>
          <cell r="P1026" t="str">
            <v xml:space="preserve">Clinical Research             </v>
          </cell>
          <cell r="Q1026" t="str">
            <v xml:space="preserve">MAS </v>
          </cell>
          <cell r="R1026" t="str">
            <v>Master of Advanced Studies Programs</v>
          </cell>
          <cell r="S1026" t="str">
            <v xml:space="preserve">MAS </v>
          </cell>
          <cell r="T1026" t="str">
            <v xml:space="preserve">R </v>
          </cell>
          <cell r="U1026">
            <v>10</v>
          </cell>
          <cell r="V1026" t="str">
            <v xml:space="preserve">ACC </v>
          </cell>
          <cell r="W1026" t="str">
            <v>GAPR</v>
          </cell>
          <cell r="X1026" t="str">
            <v xml:space="preserve">NGR            </v>
          </cell>
          <cell r="Y1026">
            <v>41564.13958333333</v>
          </cell>
          <cell r="Z1026" t="str">
            <v>MASTERS OF ADVANCED STUDIES PROGRAMS</v>
          </cell>
          <cell r="AA1026" t="e">
            <v>#N/A</v>
          </cell>
          <cell r="AB1026" t="e">
            <v>#N/A</v>
          </cell>
          <cell r="AD1026" t="str">
            <v>SELF</v>
          </cell>
          <cell r="AE1026" t="str">
            <v>DOMESTIC</v>
          </cell>
          <cell r="AF1026">
            <v>0</v>
          </cell>
        </row>
        <row r="1027">
          <cell r="A1027" t="str">
            <v>A09698626</v>
          </cell>
          <cell r="B1027" t="str">
            <v xml:space="preserve">Raju, Sharat Chandra               </v>
          </cell>
          <cell r="C1027" t="str">
            <v>M</v>
          </cell>
          <cell r="D1027" t="str">
            <v>US</v>
          </cell>
          <cell r="E1027" t="str">
            <v>United States of America</v>
          </cell>
          <cell r="F1027" t="str">
            <v xml:space="preserve">  </v>
          </cell>
          <cell r="G1027" t="str">
            <v>GR</v>
          </cell>
          <cell r="H1027" t="str">
            <v>FA13</v>
          </cell>
          <cell r="I1027" t="str">
            <v>RG</v>
          </cell>
          <cell r="J1027" t="str">
            <v>MA</v>
          </cell>
          <cell r="K1027" t="str">
            <v>FA13</v>
          </cell>
          <cell r="L1027" t="str">
            <v>S313</v>
          </cell>
          <cell r="M1027" t="str">
            <v>FA13</v>
          </cell>
          <cell r="N1027" t="str">
            <v>AS79</v>
          </cell>
          <cell r="O1027" t="str">
            <v xml:space="preserve">ClRes     </v>
          </cell>
          <cell r="P1027" t="str">
            <v xml:space="preserve">Clinical Research             </v>
          </cell>
          <cell r="Q1027" t="str">
            <v xml:space="preserve">MAS </v>
          </cell>
          <cell r="R1027" t="str">
            <v>Master of Advanced Studies Programs</v>
          </cell>
          <cell r="S1027" t="str">
            <v xml:space="preserve">MAS </v>
          </cell>
          <cell r="T1027" t="str">
            <v xml:space="preserve">R </v>
          </cell>
          <cell r="U1027">
            <v>10</v>
          </cell>
          <cell r="V1027" t="str">
            <v xml:space="preserve">ACC </v>
          </cell>
          <cell r="W1027" t="str">
            <v>GADM</v>
          </cell>
          <cell r="X1027" t="str">
            <v xml:space="preserve">NGR            </v>
          </cell>
          <cell r="Y1027">
            <v>41564.13958333333</v>
          </cell>
          <cell r="Z1027" t="str">
            <v>MASTERS OF ADVANCED STUDIES PROGRAMS</v>
          </cell>
          <cell r="AA1027" t="e">
            <v>#N/A</v>
          </cell>
          <cell r="AB1027" t="e">
            <v>#N/A</v>
          </cell>
          <cell r="AD1027" t="str">
            <v>SELF</v>
          </cell>
          <cell r="AE1027" t="str">
            <v>DOMESTIC</v>
          </cell>
          <cell r="AF1027">
            <v>0</v>
          </cell>
        </row>
        <row r="1028">
          <cell r="A1028" t="str">
            <v>A09703766</v>
          </cell>
          <cell r="B1028" t="str">
            <v xml:space="preserve">Totri, Christine Rana              </v>
          </cell>
          <cell r="C1028" t="str">
            <v>F</v>
          </cell>
          <cell r="D1028" t="str">
            <v>US</v>
          </cell>
          <cell r="E1028" t="str">
            <v>United States of America</v>
          </cell>
          <cell r="F1028" t="str">
            <v xml:space="preserve">  </v>
          </cell>
          <cell r="G1028" t="str">
            <v>GR</v>
          </cell>
          <cell r="H1028" t="str">
            <v>FA13</v>
          </cell>
          <cell r="I1028" t="str">
            <v>RG</v>
          </cell>
          <cell r="J1028" t="str">
            <v>MA</v>
          </cell>
          <cell r="K1028" t="str">
            <v>FA13</v>
          </cell>
          <cell r="L1028" t="str">
            <v>S313</v>
          </cell>
          <cell r="M1028" t="str">
            <v>FA13</v>
          </cell>
          <cell r="N1028" t="str">
            <v>AS79</v>
          </cell>
          <cell r="O1028" t="str">
            <v xml:space="preserve">ClRes     </v>
          </cell>
          <cell r="P1028" t="str">
            <v xml:space="preserve">Clinical Research             </v>
          </cell>
          <cell r="Q1028" t="str">
            <v xml:space="preserve">MAS </v>
          </cell>
          <cell r="R1028" t="str">
            <v>Master of Advanced Studies Programs</v>
          </cell>
          <cell r="S1028" t="str">
            <v xml:space="preserve">MAS </v>
          </cell>
          <cell r="T1028" t="str">
            <v xml:space="preserve">R </v>
          </cell>
          <cell r="U1028">
            <v>10</v>
          </cell>
          <cell r="V1028" t="str">
            <v xml:space="preserve">ACC </v>
          </cell>
          <cell r="W1028" t="str">
            <v>GADM</v>
          </cell>
          <cell r="X1028" t="str">
            <v xml:space="preserve">NGR            </v>
          </cell>
          <cell r="Y1028">
            <v>41564.13958333333</v>
          </cell>
          <cell r="Z1028" t="str">
            <v>MASTERS OF ADVANCED STUDIES PROGRAMS</v>
          </cell>
          <cell r="AA1028" t="e">
            <v>#N/A</v>
          </cell>
          <cell r="AB1028" t="e">
            <v>#N/A</v>
          </cell>
          <cell r="AD1028" t="str">
            <v>SELF</v>
          </cell>
          <cell r="AE1028" t="str">
            <v>DOMESTIC</v>
          </cell>
          <cell r="AF1028">
            <v>0</v>
          </cell>
        </row>
        <row r="1029">
          <cell r="A1029" t="str">
            <v>A09709279</v>
          </cell>
          <cell r="B1029" t="str">
            <v xml:space="preserve">Kramer, Michael Harris             </v>
          </cell>
          <cell r="C1029" t="str">
            <v>M</v>
          </cell>
          <cell r="D1029" t="str">
            <v>US</v>
          </cell>
          <cell r="E1029" t="str">
            <v>United States of America</v>
          </cell>
          <cell r="F1029" t="str">
            <v xml:space="preserve">  </v>
          </cell>
          <cell r="G1029" t="str">
            <v>GR</v>
          </cell>
          <cell r="H1029" t="str">
            <v>FA13</v>
          </cell>
          <cell r="I1029" t="str">
            <v>RG</v>
          </cell>
          <cell r="J1029" t="str">
            <v>D1</v>
          </cell>
          <cell r="K1029" t="str">
            <v>FA12</v>
          </cell>
          <cell r="L1029" t="str">
            <v>FA12</v>
          </cell>
          <cell r="M1029" t="str">
            <v>FA13</v>
          </cell>
          <cell r="N1029" t="str">
            <v>BS75</v>
          </cell>
          <cell r="O1029" t="str">
            <v>Biomed Sci</v>
          </cell>
          <cell r="P1029" t="str">
            <v xml:space="preserve">Biomedical Sciences           </v>
          </cell>
          <cell r="Q1029" t="str">
            <v>BIOM</v>
          </cell>
          <cell r="R1029" t="str">
            <v xml:space="preserve">Biomedical Sciences                </v>
          </cell>
          <cell r="S1029" t="str">
            <v xml:space="preserve">PHD </v>
          </cell>
          <cell r="T1029" t="str">
            <v xml:space="preserve">R </v>
          </cell>
          <cell r="U1029">
            <v>12</v>
          </cell>
          <cell r="V1029" t="str">
            <v>NULL</v>
          </cell>
          <cell r="W1029" t="str">
            <v>NULL</v>
          </cell>
          <cell r="X1029" t="str">
            <v xml:space="preserve">CGR            </v>
          </cell>
          <cell r="Y1029">
            <v>41564.13958333333</v>
          </cell>
          <cell r="Z1029" t="str">
            <v>HEALTH SCIENCES-- SOM</v>
          </cell>
          <cell r="AA1029" t="e">
            <v>#N/A</v>
          </cell>
          <cell r="AB1029" t="e">
            <v>#N/A</v>
          </cell>
          <cell r="AE1029" t="str">
            <v>DOMESTIC</v>
          </cell>
          <cell r="AF1029">
            <v>0</v>
          </cell>
        </row>
        <row r="1030">
          <cell r="A1030" t="str">
            <v>A09709909</v>
          </cell>
          <cell r="B1030" t="str">
            <v xml:space="preserve">Hsu, Cynthia Li-Shin               </v>
          </cell>
          <cell r="C1030" t="str">
            <v>F</v>
          </cell>
          <cell r="D1030" t="str">
            <v>US</v>
          </cell>
          <cell r="E1030" t="str">
            <v>United States of America</v>
          </cell>
          <cell r="F1030" t="str">
            <v xml:space="preserve">  </v>
          </cell>
          <cell r="G1030" t="str">
            <v>GR</v>
          </cell>
          <cell r="H1030" t="str">
            <v>FA13</v>
          </cell>
          <cell r="I1030" t="str">
            <v>RG</v>
          </cell>
          <cell r="J1030" t="str">
            <v>D1</v>
          </cell>
          <cell r="K1030" t="str">
            <v>FA12</v>
          </cell>
          <cell r="L1030" t="str">
            <v>FA12</v>
          </cell>
          <cell r="M1030" t="str">
            <v>FA13</v>
          </cell>
          <cell r="N1030" t="str">
            <v>BS75</v>
          </cell>
          <cell r="O1030" t="str">
            <v>Biomed Sci</v>
          </cell>
          <cell r="P1030" t="str">
            <v xml:space="preserve">Biomedical Sciences           </v>
          </cell>
          <cell r="Q1030" t="str">
            <v>BIOM</v>
          </cell>
          <cell r="R1030" t="str">
            <v xml:space="preserve">Biomedical Sciences                </v>
          </cell>
          <cell r="S1030" t="str">
            <v xml:space="preserve">PHD </v>
          </cell>
          <cell r="T1030" t="str">
            <v xml:space="preserve">R </v>
          </cell>
          <cell r="U1030">
            <v>12</v>
          </cell>
          <cell r="V1030" t="str">
            <v>NULL</v>
          </cell>
          <cell r="W1030" t="str">
            <v>NULL</v>
          </cell>
          <cell r="X1030" t="str">
            <v xml:space="preserve">CGR            </v>
          </cell>
          <cell r="Y1030">
            <v>41564.13958333333</v>
          </cell>
          <cell r="Z1030" t="str">
            <v>HEALTH SCIENCES-- SOM</v>
          </cell>
          <cell r="AA1030" t="e">
            <v>#N/A</v>
          </cell>
          <cell r="AB1030" t="e">
            <v>#N/A</v>
          </cell>
          <cell r="AE1030" t="str">
            <v>DOMESTIC</v>
          </cell>
          <cell r="AF1030">
            <v>0</v>
          </cell>
        </row>
        <row r="1031">
          <cell r="A1031" t="str">
            <v>A09716092</v>
          </cell>
          <cell r="B1031" t="str">
            <v xml:space="preserve">Goldgof, Gregory Mark              </v>
          </cell>
          <cell r="C1031" t="str">
            <v>M</v>
          </cell>
          <cell r="D1031" t="str">
            <v>US</v>
          </cell>
          <cell r="E1031" t="str">
            <v>United States of America</v>
          </cell>
          <cell r="F1031" t="str">
            <v xml:space="preserve">  </v>
          </cell>
          <cell r="G1031" t="str">
            <v>GR</v>
          </cell>
          <cell r="H1031" t="str">
            <v>FA13</v>
          </cell>
          <cell r="I1031" t="str">
            <v>RG</v>
          </cell>
          <cell r="J1031" t="str">
            <v>D1</v>
          </cell>
          <cell r="K1031" t="str">
            <v>FA12</v>
          </cell>
          <cell r="L1031" t="str">
            <v>FA12</v>
          </cell>
          <cell r="M1031" t="str">
            <v>FA13</v>
          </cell>
          <cell r="N1031" t="str">
            <v>BS75</v>
          </cell>
          <cell r="O1031" t="str">
            <v>Biomed Sci</v>
          </cell>
          <cell r="P1031" t="str">
            <v xml:space="preserve">Biomedical Sciences           </v>
          </cell>
          <cell r="Q1031" t="str">
            <v>BIOM</v>
          </cell>
          <cell r="R1031" t="str">
            <v xml:space="preserve">Biomedical Sciences                </v>
          </cell>
          <cell r="S1031" t="str">
            <v xml:space="preserve">PHD </v>
          </cell>
          <cell r="T1031" t="str">
            <v xml:space="preserve">R </v>
          </cell>
          <cell r="U1031">
            <v>20</v>
          </cell>
          <cell r="V1031" t="str">
            <v>NULL</v>
          </cell>
          <cell r="W1031" t="str">
            <v>NULL</v>
          </cell>
          <cell r="X1031" t="str">
            <v xml:space="preserve">CGR            </v>
          </cell>
          <cell r="Y1031">
            <v>41564.13958333333</v>
          </cell>
          <cell r="Z1031" t="str">
            <v>HEALTH SCIENCES-- SOM</v>
          </cell>
          <cell r="AA1031" t="e">
            <v>#N/A</v>
          </cell>
          <cell r="AB1031" t="e">
            <v>#N/A</v>
          </cell>
          <cell r="AE1031" t="str">
            <v>DOMESTIC</v>
          </cell>
          <cell r="AF1031">
            <v>0</v>
          </cell>
        </row>
        <row r="1032">
          <cell r="A1032" t="str">
            <v>A09717356</v>
          </cell>
          <cell r="B1032" t="str">
            <v xml:space="preserve">Weiner, Geoffrey                   </v>
          </cell>
          <cell r="C1032" t="str">
            <v>M</v>
          </cell>
          <cell r="D1032" t="str">
            <v>US</v>
          </cell>
          <cell r="E1032" t="str">
            <v>United States of America</v>
          </cell>
          <cell r="F1032" t="str">
            <v xml:space="preserve">  </v>
          </cell>
          <cell r="G1032" t="str">
            <v>GR</v>
          </cell>
          <cell r="H1032" t="str">
            <v>FA13</v>
          </cell>
          <cell r="I1032" t="str">
            <v>RG</v>
          </cell>
          <cell r="J1032" t="str">
            <v>D1</v>
          </cell>
          <cell r="K1032" t="str">
            <v>FA12</v>
          </cell>
          <cell r="L1032" t="str">
            <v>FA12</v>
          </cell>
          <cell r="M1032" t="str">
            <v>FA13</v>
          </cell>
          <cell r="N1032" t="str">
            <v>NE75</v>
          </cell>
          <cell r="O1032" t="str">
            <v xml:space="preserve">Neurosci  </v>
          </cell>
          <cell r="P1032" t="str">
            <v xml:space="preserve">Neurosciences                 </v>
          </cell>
          <cell r="Q1032" t="str">
            <v xml:space="preserve">NEU </v>
          </cell>
          <cell r="R1032" t="str">
            <v xml:space="preserve">Neurosciences                      </v>
          </cell>
          <cell r="S1032" t="str">
            <v xml:space="preserve">PHD </v>
          </cell>
          <cell r="T1032" t="str">
            <v xml:space="preserve">R </v>
          </cell>
          <cell r="U1032">
            <v>12</v>
          </cell>
          <cell r="V1032" t="str">
            <v>NULL</v>
          </cell>
          <cell r="W1032" t="str">
            <v>NULL</v>
          </cell>
          <cell r="X1032" t="str">
            <v xml:space="preserve">CGR            </v>
          </cell>
          <cell r="Y1032">
            <v>41564.13958333333</v>
          </cell>
          <cell r="Z1032" t="str">
            <v>HEALTH SCIENCES-- SOM</v>
          </cell>
          <cell r="AA1032" t="e">
            <v>#N/A</v>
          </cell>
          <cell r="AB1032" t="e">
            <v>#N/A</v>
          </cell>
          <cell r="AE1032" t="str">
            <v>DOMESTIC</v>
          </cell>
          <cell r="AF1032">
            <v>0</v>
          </cell>
        </row>
        <row r="1033">
          <cell r="A1033" t="str">
            <v>A09718532</v>
          </cell>
          <cell r="B1033" t="str">
            <v xml:space="preserve">Nguyen, Nghia Hoang                </v>
          </cell>
          <cell r="C1033" t="str">
            <v>M</v>
          </cell>
          <cell r="D1033" t="str">
            <v>US</v>
          </cell>
          <cell r="E1033" t="str">
            <v>United States of America</v>
          </cell>
          <cell r="F1033" t="str">
            <v xml:space="preserve">  </v>
          </cell>
          <cell r="G1033" t="str">
            <v>GR</v>
          </cell>
          <cell r="H1033" t="str">
            <v>FA13</v>
          </cell>
          <cell r="I1033" t="str">
            <v>RG</v>
          </cell>
          <cell r="J1033" t="str">
            <v>MA</v>
          </cell>
          <cell r="K1033" t="str">
            <v>FA13</v>
          </cell>
          <cell r="L1033" t="str">
            <v>S313</v>
          </cell>
          <cell r="M1033" t="str">
            <v>FA13</v>
          </cell>
          <cell r="N1033" t="str">
            <v>AS79</v>
          </cell>
          <cell r="O1033" t="str">
            <v xml:space="preserve">ClRes     </v>
          </cell>
          <cell r="P1033" t="str">
            <v xml:space="preserve">Clinical Research             </v>
          </cell>
          <cell r="Q1033" t="str">
            <v xml:space="preserve">MAS </v>
          </cell>
          <cell r="R1033" t="str">
            <v>Master of Advanced Studies Programs</v>
          </cell>
          <cell r="S1033" t="str">
            <v xml:space="preserve">MAS </v>
          </cell>
          <cell r="T1033" t="str">
            <v xml:space="preserve">R </v>
          </cell>
          <cell r="U1033">
            <v>12</v>
          </cell>
          <cell r="V1033" t="str">
            <v xml:space="preserve">ACC </v>
          </cell>
          <cell r="W1033" t="str">
            <v>GADM</v>
          </cell>
          <cell r="X1033" t="str">
            <v xml:space="preserve">NGR            </v>
          </cell>
          <cell r="Y1033">
            <v>41564.13958333333</v>
          </cell>
          <cell r="Z1033" t="str">
            <v>MASTERS OF ADVANCED STUDIES PROGRAMS</v>
          </cell>
          <cell r="AA1033" t="e">
            <v>#N/A</v>
          </cell>
          <cell r="AB1033" t="e">
            <v>#N/A</v>
          </cell>
          <cell r="AD1033" t="str">
            <v>SELF</v>
          </cell>
          <cell r="AE1033" t="str">
            <v>DOMESTIC</v>
          </cell>
          <cell r="AF1033">
            <v>0</v>
          </cell>
        </row>
        <row r="1034">
          <cell r="A1034" t="str">
            <v>A09721350</v>
          </cell>
          <cell r="B1034" t="str">
            <v xml:space="preserve">Lin, Leo                           </v>
          </cell>
          <cell r="C1034" t="str">
            <v>M</v>
          </cell>
          <cell r="D1034" t="str">
            <v>US</v>
          </cell>
          <cell r="E1034" t="str">
            <v>United States of America</v>
          </cell>
          <cell r="F1034" t="str">
            <v xml:space="preserve">  </v>
          </cell>
          <cell r="G1034" t="str">
            <v>GR</v>
          </cell>
          <cell r="H1034" t="str">
            <v>FA13</v>
          </cell>
          <cell r="I1034" t="str">
            <v>RG</v>
          </cell>
          <cell r="J1034" t="str">
            <v>D1</v>
          </cell>
          <cell r="K1034" t="str">
            <v>FA12</v>
          </cell>
          <cell r="L1034" t="str">
            <v>FA12</v>
          </cell>
          <cell r="M1034" t="str">
            <v>FA13</v>
          </cell>
          <cell r="N1034" t="str">
            <v>BS75</v>
          </cell>
          <cell r="O1034" t="str">
            <v>Biomed Sci</v>
          </cell>
          <cell r="P1034" t="str">
            <v xml:space="preserve">Biomedical Sciences           </v>
          </cell>
          <cell r="Q1034" t="str">
            <v>BIOM</v>
          </cell>
          <cell r="R1034" t="str">
            <v xml:space="preserve">Biomedical Sciences                </v>
          </cell>
          <cell r="S1034" t="str">
            <v xml:space="preserve">PHD </v>
          </cell>
          <cell r="T1034" t="str">
            <v xml:space="preserve">R </v>
          </cell>
          <cell r="U1034">
            <v>12</v>
          </cell>
          <cell r="V1034" t="str">
            <v>NULL</v>
          </cell>
          <cell r="W1034" t="str">
            <v>NULL</v>
          </cell>
          <cell r="X1034" t="str">
            <v xml:space="preserve">CGR            </v>
          </cell>
          <cell r="Y1034">
            <v>41564.13958333333</v>
          </cell>
          <cell r="Z1034" t="str">
            <v>HEALTH SCIENCES-- SOM</v>
          </cell>
          <cell r="AA1034" t="e">
            <v>#N/A</v>
          </cell>
          <cell r="AB1034" t="e">
            <v>#N/A</v>
          </cell>
          <cell r="AE1034" t="str">
            <v>DOMESTIC</v>
          </cell>
          <cell r="AF1034">
            <v>0</v>
          </cell>
        </row>
        <row r="1035">
          <cell r="A1035" t="str">
            <v>A09725740</v>
          </cell>
          <cell r="B1035" t="str">
            <v xml:space="preserve">Vazirnia, Aria                     </v>
          </cell>
          <cell r="C1035" t="str">
            <v>M</v>
          </cell>
          <cell r="D1035" t="str">
            <v>US</v>
          </cell>
          <cell r="E1035" t="str">
            <v>United States of America</v>
          </cell>
          <cell r="F1035" t="str">
            <v xml:space="preserve">  </v>
          </cell>
          <cell r="G1035" t="str">
            <v>GR</v>
          </cell>
          <cell r="H1035" t="str">
            <v>FA13</v>
          </cell>
          <cell r="I1035" t="str">
            <v>RG</v>
          </cell>
          <cell r="J1035" t="str">
            <v>MA</v>
          </cell>
          <cell r="K1035" t="str">
            <v>FA13</v>
          </cell>
          <cell r="L1035" t="str">
            <v>S313</v>
          </cell>
          <cell r="M1035" t="str">
            <v>FA13</v>
          </cell>
          <cell r="N1035" t="str">
            <v>AS79</v>
          </cell>
          <cell r="O1035" t="str">
            <v xml:space="preserve">ClRes     </v>
          </cell>
          <cell r="P1035" t="str">
            <v xml:space="preserve">Clinical Research             </v>
          </cell>
          <cell r="Q1035" t="str">
            <v xml:space="preserve">MAS </v>
          </cell>
          <cell r="R1035" t="str">
            <v>Master of Advanced Studies Programs</v>
          </cell>
          <cell r="S1035" t="str">
            <v xml:space="preserve">MAS </v>
          </cell>
          <cell r="T1035" t="str">
            <v xml:space="preserve">R </v>
          </cell>
          <cell r="U1035">
            <v>10</v>
          </cell>
          <cell r="V1035" t="str">
            <v xml:space="preserve">ACC </v>
          </cell>
          <cell r="W1035" t="str">
            <v>GADM</v>
          </cell>
          <cell r="X1035" t="str">
            <v xml:space="preserve">NGR            </v>
          </cell>
          <cell r="Y1035">
            <v>41564.13958333333</v>
          </cell>
          <cell r="Z1035" t="str">
            <v>MASTERS OF ADVANCED STUDIES PROGRAMS</v>
          </cell>
          <cell r="AA1035" t="e">
            <v>#N/A</v>
          </cell>
          <cell r="AB1035" t="e">
            <v>#N/A</v>
          </cell>
          <cell r="AD1035" t="str">
            <v>SELF</v>
          </cell>
          <cell r="AE1035" t="str">
            <v>DOMESTIC</v>
          </cell>
          <cell r="AF1035">
            <v>0</v>
          </cell>
        </row>
        <row r="1036">
          <cell r="A1036" t="str">
            <v>A09729169</v>
          </cell>
          <cell r="B1036" t="str">
            <v xml:space="preserve">Morrison, Tyler Edwards            </v>
          </cell>
          <cell r="C1036" t="str">
            <v>M</v>
          </cell>
          <cell r="D1036" t="str">
            <v>US</v>
          </cell>
          <cell r="E1036" t="str">
            <v>United States of America</v>
          </cell>
          <cell r="F1036" t="str">
            <v xml:space="preserve">  </v>
          </cell>
          <cell r="G1036" t="str">
            <v>GR</v>
          </cell>
          <cell r="H1036" t="str">
            <v>FA13</v>
          </cell>
          <cell r="I1036" t="str">
            <v>RG</v>
          </cell>
          <cell r="J1036" t="str">
            <v>MA</v>
          </cell>
          <cell r="K1036" t="str">
            <v>FA13</v>
          </cell>
          <cell r="L1036" t="str">
            <v>S313</v>
          </cell>
          <cell r="M1036" t="str">
            <v>FA13</v>
          </cell>
          <cell r="N1036" t="str">
            <v>AS79</v>
          </cell>
          <cell r="O1036" t="str">
            <v xml:space="preserve">ClRes     </v>
          </cell>
          <cell r="P1036" t="str">
            <v xml:space="preserve">Clinical Research             </v>
          </cell>
          <cell r="Q1036" t="str">
            <v xml:space="preserve">MAS </v>
          </cell>
          <cell r="R1036" t="str">
            <v>Master of Advanced Studies Programs</v>
          </cell>
          <cell r="S1036" t="str">
            <v xml:space="preserve">MAS </v>
          </cell>
          <cell r="T1036" t="str">
            <v xml:space="preserve">R </v>
          </cell>
          <cell r="U1036">
            <v>14</v>
          </cell>
          <cell r="V1036" t="str">
            <v xml:space="preserve">ACC </v>
          </cell>
          <cell r="W1036" t="str">
            <v>GADM</v>
          </cell>
          <cell r="X1036" t="str">
            <v xml:space="preserve">NGR            </v>
          </cell>
          <cell r="Y1036">
            <v>41564.13958333333</v>
          </cell>
          <cell r="Z1036" t="str">
            <v>MASTERS OF ADVANCED STUDIES PROGRAMS</v>
          </cell>
          <cell r="AA1036" t="e">
            <v>#N/A</v>
          </cell>
          <cell r="AB1036" t="e">
            <v>#N/A</v>
          </cell>
          <cell r="AD1036" t="str">
            <v>SELF</v>
          </cell>
          <cell r="AE1036" t="str">
            <v>DOMESTIC</v>
          </cell>
          <cell r="AF1036">
            <v>0</v>
          </cell>
        </row>
        <row r="1037">
          <cell r="A1037" t="str">
            <v>A09732072</v>
          </cell>
          <cell r="B1037" t="str">
            <v xml:space="preserve">Manary, Micah John                 </v>
          </cell>
          <cell r="C1037" t="str">
            <v>M</v>
          </cell>
          <cell r="D1037" t="str">
            <v>US</v>
          </cell>
          <cell r="E1037" t="str">
            <v>United States of America</v>
          </cell>
          <cell r="F1037" t="str">
            <v xml:space="preserve">  </v>
          </cell>
          <cell r="G1037" t="str">
            <v>GR</v>
          </cell>
          <cell r="H1037" t="str">
            <v>FA13</v>
          </cell>
          <cell r="I1037" t="str">
            <v>RG</v>
          </cell>
          <cell r="J1037" t="str">
            <v>D1</v>
          </cell>
          <cell r="K1037" t="str">
            <v>WI12</v>
          </cell>
          <cell r="L1037" t="str">
            <v>WI12</v>
          </cell>
          <cell r="M1037" t="str">
            <v>FA13</v>
          </cell>
          <cell r="N1037" t="str">
            <v>BS75</v>
          </cell>
          <cell r="O1037" t="str">
            <v>Biomed Sci</v>
          </cell>
          <cell r="P1037" t="str">
            <v xml:space="preserve">Biomedical Sciences           </v>
          </cell>
          <cell r="Q1037" t="str">
            <v>BIOM</v>
          </cell>
          <cell r="R1037" t="str">
            <v xml:space="preserve">Biomedical Sciences                </v>
          </cell>
          <cell r="S1037" t="str">
            <v xml:space="preserve">PHD </v>
          </cell>
          <cell r="T1037" t="str">
            <v xml:space="preserve">R </v>
          </cell>
          <cell r="U1037">
            <v>12</v>
          </cell>
          <cell r="V1037" t="str">
            <v>NULL</v>
          </cell>
          <cell r="W1037" t="str">
            <v>NULL</v>
          </cell>
          <cell r="X1037" t="str">
            <v xml:space="preserve">CGR            </v>
          </cell>
          <cell r="Y1037">
            <v>41564.13958333333</v>
          </cell>
          <cell r="Z1037" t="str">
            <v>HEALTH SCIENCES-- SOM</v>
          </cell>
          <cell r="AA1037" t="e">
            <v>#N/A</v>
          </cell>
          <cell r="AB1037" t="e">
            <v>#N/A</v>
          </cell>
          <cell r="AE1037" t="str">
            <v>DOMESTIC</v>
          </cell>
          <cell r="AF1037">
            <v>0</v>
          </cell>
        </row>
        <row r="1038">
          <cell r="A1038" t="str">
            <v>A09734487</v>
          </cell>
          <cell r="B1038" t="str">
            <v xml:space="preserve">Rao, Vikram G                      </v>
          </cell>
          <cell r="C1038" t="str">
            <v>M</v>
          </cell>
          <cell r="D1038" t="str">
            <v>US</v>
          </cell>
          <cell r="E1038" t="str">
            <v>United States of America</v>
          </cell>
          <cell r="F1038" t="str">
            <v xml:space="preserve">  </v>
          </cell>
          <cell r="G1038" t="str">
            <v>GR</v>
          </cell>
          <cell r="H1038" t="str">
            <v>FA13</v>
          </cell>
          <cell r="I1038" t="str">
            <v>RG</v>
          </cell>
          <cell r="J1038" t="str">
            <v>MA</v>
          </cell>
          <cell r="K1038" t="str">
            <v>FA13</v>
          </cell>
          <cell r="L1038" t="str">
            <v>FA13</v>
          </cell>
          <cell r="M1038" t="str">
            <v>FA13</v>
          </cell>
          <cell r="N1038" t="str">
            <v>BE75</v>
          </cell>
          <cell r="O1038" t="str">
            <v xml:space="preserve">Bioengin  </v>
          </cell>
          <cell r="P1038" t="str">
            <v xml:space="preserve">Bioengineering                </v>
          </cell>
          <cell r="Q1038" t="str">
            <v>BENG</v>
          </cell>
          <cell r="R1038" t="str">
            <v xml:space="preserve">Bioengineering                     </v>
          </cell>
          <cell r="S1038" t="str">
            <v xml:space="preserve">MS  </v>
          </cell>
          <cell r="T1038" t="str">
            <v xml:space="preserve">R </v>
          </cell>
          <cell r="U1038">
            <v>14</v>
          </cell>
          <cell r="V1038" t="str">
            <v xml:space="preserve">ACC </v>
          </cell>
          <cell r="W1038" t="str">
            <v>GADM</v>
          </cell>
          <cell r="X1038" t="str">
            <v xml:space="preserve">NGR            </v>
          </cell>
          <cell r="Y1038">
            <v>41564.13958333333</v>
          </cell>
          <cell r="Z1038" t="str">
            <v>JACOBS SCHOOL OF ENGINEERING</v>
          </cell>
          <cell r="AA1038" t="e">
            <v>#N/A</v>
          </cell>
          <cell r="AB1038" t="e">
            <v>#N/A</v>
          </cell>
          <cell r="AE1038" t="str">
            <v>DOMESTIC</v>
          </cell>
          <cell r="AF1038">
            <v>0</v>
          </cell>
        </row>
        <row r="1039">
          <cell r="A1039" t="str">
            <v>A09736470</v>
          </cell>
          <cell r="B1039" t="str">
            <v xml:space="preserve">Partlo, William N                  </v>
          </cell>
          <cell r="C1039" t="str">
            <v>M</v>
          </cell>
          <cell r="D1039" t="str">
            <v>US</v>
          </cell>
          <cell r="E1039" t="str">
            <v>United States of America</v>
          </cell>
          <cell r="F1039" t="str">
            <v xml:space="preserve">  </v>
          </cell>
          <cell r="G1039" t="str">
            <v>GR</v>
          </cell>
          <cell r="H1039" t="str">
            <v>FA13</v>
          </cell>
          <cell r="I1039" t="str">
            <v>RG</v>
          </cell>
          <cell r="J1039" t="str">
            <v>D1</v>
          </cell>
          <cell r="K1039" t="str">
            <v>FA12</v>
          </cell>
          <cell r="L1039" t="str">
            <v>FA12</v>
          </cell>
          <cell r="M1039" t="str">
            <v>FA13</v>
          </cell>
          <cell r="N1039" t="str">
            <v>BI77</v>
          </cell>
          <cell r="O1039" t="str">
            <v xml:space="preserve">Biology   </v>
          </cell>
          <cell r="P1039" t="str">
            <v xml:space="preserve">Biology                       </v>
          </cell>
          <cell r="Q1039" t="str">
            <v>BIOL</v>
          </cell>
          <cell r="R1039" t="str">
            <v xml:space="preserve">Biology                            </v>
          </cell>
          <cell r="S1039" t="str">
            <v xml:space="preserve">PHD </v>
          </cell>
          <cell r="T1039" t="str">
            <v xml:space="preserve">R </v>
          </cell>
          <cell r="U1039">
            <v>14</v>
          </cell>
          <cell r="V1039" t="str">
            <v>NULL</v>
          </cell>
          <cell r="W1039" t="str">
            <v>NULL</v>
          </cell>
          <cell r="X1039" t="str">
            <v xml:space="preserve">CGR            </v>
          </cell>
          <cell r="Y1039">
            <v>41564.13958333333</v>
          </cell>
          <cell r="Z1039" t="str">
            <v>BIOLOGICAL SCIENCES</v>
          </cell>
          <cell r="AA1039" t="e">
            <v>#N/A</v>
          </cell>
          <cell r="AB1039" t="e">
            <v>#N/A</v>
          </cell>
          <cell r="AE1039" t="str">
            <v>DOMESTIC</v>
          </cell>
          <cell r="AF1039">
            <v>0</v>
          </cell>
        </row>
        <row r="1040">
          <cell r="A1040" t="str">
            <v>A09737255</v>
          </cell>
          <cell r="B1040" t="str">
            <v xml:space="preserve">Nickels, Catherine Frances         </v>
          </cell>
          <cell r="C1040" t="str">
            <v>F</v>
          </cell>
          <cell r="D1040" t="str">
            <v>US</v>
          </cell>
          <cell r="E1040" t="str">
            <v>United States of America</v>
          </cell>
          <cell r="F1040" t="str">
            <v xml:space="preserve">  </v>
          </cell>
          <cell r="G1040" t="str">
            <v>GR</v>
          </cell>
          <cell r="H1040" t="str">
            <v>FA13</v>
          </cell>
          <cell r="I1040" t="str">
            <v>RG</v>
          </cell>
          <cell r="J1040" t="str">
            <v>D1</v>
          </cell>
          <cell r="K1040" t="str">
            <v>FA11</v>
          </cell>
          <cell r="L1040" t="str">
            <v>FA11</v>
          </cell>
          <cell r="M1040" t="str">
            <v>FA13</v>
          </cell>
          <cell r="N1040" t="str">
            <v>SI77</v>
          </cell>
          <cell r="O1040" t="str">
            <v>Marine Bio</v>
          </cell>
          <cell r="P1040" t="str">
            <v xml:space="preserve">Marine Biology                </v>
          </cell>
          <cell r="Q1040" t="str">
            <v xml:space="preserve">SIO </v>
          </cell>
          <cell r="R1040" t="str">
            <v>Scripps Institution of Oceanography</v>
          </cell>
          <cell r="S1040" t="str">
            <v xml:space="preserve">PHD </v>
          </cell>
          <cell r="T1040" t="str">
            <v xml:space="preserve">R </v>
          </cell>
          <cell r="U1040">
            <v>12</v>
          </cell>
          <cell r="V1040" t="str">
            <v>NULL</v>
          </cell>
          <cell r="W1040" t="str">
            <v>NULL</v>
          </cell>
          <cell r="X1040" t="str">
            <v xml:space="preserve">CGR            </v>
          </cell>
          <cell r="Y1040">
            <v>41564.13958333333</v>
          </cell>
          <cell r="Z1040" t="str">
            <v>SCRIPPS INSTITUTE OF OCEANOGRAPHY</v>
          </cell>
          <cell r="AA1040" t="e">
            <v>#N/A</v>
          </cell>
          <cell r="AB1040" t="e">
            <v>#N/A</v>
          </cell>
          <cell r="AE1040" t="str">
            <v>DOMESTIC</v>
          </cell>
          <cell r="AF1040">
            <v>0</v>
          </cell>
        </row>
        <row r="1041">
          <cell r="A1041" t="str">
            <v>A09743253</v>
          </cell>
          <cell r="B1041" t="str">
            <v xml:space="preserve">Arnett, Patrick Kevin              </v>
          </cell>
          <cell r="C1041" t="str">
            <v>M</v>
          </cell>
          <cell r="D1041" t="str">
            <v>US</v>
          </cell>
          <cell r="E1041" t="str">
            <v>United States of America</v>
          </cell>
          <cell r="F1041" t="str">
            <v xml:space="preserve">  </v>
          </cell>
          <cell r="G1041" t="str">
            <v>GR</v>
          </cell>
          <cell r="H1041" t="str">
            <v>FA13</v>
          </cell>
          <cell r="I1041" t="str">
            <v>RG</v>
          </cell>
          <cell r="J1041" t="str">
            <v>MA</v>
          </cell>
          <cell r="K1041" t="str">
            <v>WI12</v>
          </cell>
          <cell r="L1041" t="str">
            <v>FA10</v>
          </cell>
          <cell r="M1041" t="str">
            <v>FA13</v>
          </cell>
          <cell r="N1041" t="str">
            <v>RS78</v>
          </cell>
          <cell r="O1041" t="str">
            <v xml:space="preserve">MBA-Flex  </v>
          </cell>
          <cell r="P1041" t="str">
            <v>Master Business Administration</v>
          </cell>
          <cell r="Q1041" t="str">
            <v xml:space="preserve">RSM </v>
          </cell>
          <cell r="R1041" t="str">
            <v xml:space="preserve">Rady School of Management          </v>
          </cell>
          <cell r="S1041" t="str">
            <v xml:space="preserve">MBA </v>
          </cell>
          <cell r="T1041" t="str">
            <v xml:space="preserve">R </v>
          </cell>
          <cell r="U1041">
            <v>4</v>
          </cell>
          <cell r="V1041" t="str">
            <v>NULL</v>
          </cell>
          <cell r="W1041" t="str">
            <v>NULL</v>
          </cell>
          <cell r="X1041" t="str">
            <v xml:space="preserve">CGR            </v>
          </cell>
          <cell r="Y1041">
            <v>41564.13958333333</v>
          </cell>
          <cell r="Z1041" t="str">
            <v>RADY SCHOOL OF MANAGEMENT FLEX MBA</v>
          </cell>
          <cell r="AA1041" t="e">
            <v>#N/A</v>
          </cell>
          <cell r="AB1041" t="e">
            <v>#N/A</v>
          </cell>
          <cell r="AD1041" t="str">
            <v>SELF</v>
          </cell>
          <cell r="AE1041" t="str">
            <v>DOMESTIC</v>
          </cell>
          <cell r="AF1041">
            <v>0</v>
          </cell>
        </row>
        <row r="1042">
          <cell r="A1042" t="str">
            <v>A09744577</v>
          </cell>
          <cell r="B1042" t="str">
            <v xml:space="preserve">Inman, Bryce G                     </v>
          </cell>
          <cell r="C1042" t="str">
            <v>M</v>
          </cell>
          <cell r="D1042" t="str">
            <v>US</v>
          </cell>
          <cell r="E1042" t="str">
            <v>United States of America</v>
          </cell>
          <cell r="F1042" t="str">
            <v xml:space="preserve">  </v>
          </cell>
          <cell r="G1042" t="str">
            <v>GR</v>
          </cell>
          <cell r="H1042" t="str">
            <v>FA13</v>
          </cell>
          <cell r="I1042" t="str">
            <v>RG</v>
          </cell>
          <cell r="J1042" t="str">
            <v>D1</v>
          </cell>
          <cell r="K1042" t="str">
            <v>FA11</v>
          </cell>
          <cell r="L1042" t="str">
            <v>FA11</v>
          </cell>
          <cell r="M1042" t="str">
            <v>FA13</v>
          </cell>
          <cell r="N1042" t="str">
            <v>SI77</v>
          </cell>
          <cell r="O1042" t="str">
            <v>Marine Bio</v>
          </cell>
          <cell r="P1042" t="str">
            <v xml:space="preserve">Marine Biology                </v>
          </cell>
          <cell r="Q1042" t="str">
            <v xml:space="preserve">SIO </v>
          </cell>
          <cell r="R1042" t="str">
            <v>Scripps Institution of Oceanography</v>
          </cell>
          <cell r="S1042" t="str">
            <v xml:space="preserve">PHD </v>
          </cell>
          <cell r="T1042" t="str">
            <v xml:space="preserve">R </v>
          </cell>
          <cell r="U1042">
            <v>12</v>
          </cell>
          <cell r="V1042" t="str">
            <v>NULL</v>
          </cell>
          <cell r="W1042" t="str">
            <v>NULL</v>
          </cell>
          <cell r="X1042" t="str">
            <v xml:space="preserve">CGR            </v>
          </cell>
          <cell r="Y1042">
            <v>41564.13958333333</v>
          </cell>
          <cell r="Z1042" t="str">
            <v>SCRIPPS INSTITUTE OF OCEANOGRAPHY</v>
          </cell>
          <cell r="AA1042" t="e">
            <v>#N/A</v>
          </cell>
          <cell r="AB1042" t="e">
            <v>#N/A</v>
          </cell>
          <cell r="AE1042" t="str">
            <v>DOMESTIC</v>
          </cell>
          <cell r="AF1042">
            <v>0</v>
          </cell>
        </row>
        <row r="1043">
          <cell r="A1043" t="str">
            <v>A09745488</v>
          </cell>
          <cell r="B1043" t="str">
            <v xml:space="preserve">Patt, Virginie                     </v>
          </cell>
          <cell r="C1043" t="str">
            <v>F</v>
          </cell>
          <cell r="D1043" t="str">
            <v>FR</v>
          </cell>
          <cell r="E1043" t="str">
            <v>France</v>
          </cell>
          <cell r="F1043" t="str">
            <v>PR</v>
          </cell>
          <cell r="G1043" t="str">
            <v>GR</v>
          </cell>
          <cell r="H1043" t="str">
            <v>FA13</v>
          </cell>
          <cell r="I1043" t="str">
            <v>RG</v>
          </cell>
          <cell r="J1043" t="str">
            <v>D1</v>
          </cell>
          <cell r="K1043" t="str">
            <v>FA10</v>
          </cell>
          <cell r="L1043" t="str">
            <v>FA10</v>
          </cell>
          <cell r="M1043" t="str">
            <v>FA13</v>
          </cell>
          <cell r="N1043" t="str">
            <v>CY75</v>
          </cell>
          <cell r="O1043" t="str">
            <v>Cln Psy-JD</v>
          </cell>
          <cell r="P1043" t="str">
            <v>Clin Psychology (Jnt Doc SDSU)</v>
          </cell>
          <cell r="Q1043" t="str">
            <v>CLIN</v>
          </cell>
          <cell r="R1043" t="str">
            <v xml:space="preserve">Clinical Psychology Program        </v>
          </cell>
          <cell r="S1043" t="str">
            <v xml:space="preserve">PHD </v>
          </cell>
          <cell r="T1043" t="str">
            <v xml:space="preserve">R </v>
          </cell>
          <cell r="U1043">
            <v>6</v>
          </cell>
          <cell r="V1043" t="str">
            <v>NULL</v>
          </cell>
          <cell r="W1043" t="str">
            <v>NULL</v>
          </cell>
          <cell r="X1043" t="str">
            <v xml:space="preserve">CGR            </v>
          </cell>
          <cell r="Y1043">
            <v>41564.13958333333</v>
          </cell>
          <cell r="Z1043" t="str">
            <v>HEALTH SCIENCES-- SOM</v>
          </cell>
          <cell r="AA1043" t="e">
            <v>#N/A</v>
          </cell>
          <cell r="AB1043" t="e">
            <v>#N/A</v>
          </cell>
          <cell r="AC1043" t="str">
            <v>JDOC</v>
          </cell>
          <cell r="AE1043" t="str">
            <v>DOMESTIC</v>
          </cell>
          <cell r="AF1043">
            <v>0</v>
          </cell>
        </row>
        <row r="1044">
          <cell r="A1044" t="str">
            <v>A09749231</v>
          </cell>
          <cell r="B1044" t="str">
            <v xml:space="preserve">Byun-Bulow, Kwi Young              </v>
          </cell>
          <cell r="C1044" t="str">
            <v>F</v>
          </cell>
          <cell r="D1044" t="str">
            <v>US</v>
          </cell>
          <cell r="E1044" t="str">
            <v>United States of America</v>
          </cell>
          <cell r="F1044" t="str">
            <v xml:space="preserve">  </v>
          </cell>
          <cell r="G1044" t="str">
            <v>GR</v>
          </cell>
          <cell r="H1044" t="str">
            <v>FA13</v>
          </cell>
          <cell r="I1044" t="str">
            <v>RG</v>
          </cell>
          <cell r="J1044" t="str">
            <v>MA</v>
          </cell>
          <cell r="K1044" t="str">
            <v>FA12</v>
          </cell>
          <cell r="L1044" t="str">
            <v>FA12</v>
          </cell>
          <cell r="M1044" t="str">
            <v>FA13</v>
          </cell>
          <cell r="N1044" t="str">
            <v>RS80</v>
          </cell>
          <cell r="O1044" t="str">
            <v xml:space="preserve">MBA-Flex  </v>
          </cell>
          <cell r="P1044" t="str">
            <v>Master Business Administration</v>
          </cell>
          <cell r="Q1044" t="str">
            <v xml:space="preserve">RSM </v>
          </cell>
          <cell r="R1044" t="str">
            <v xml:space="preserve">Rady School of Management          </v>
          </cell>
          <cell r="S1044" t="str">
            <v xml:space="preserve">MBA </v>
          </cell>
          <cell r="T1044" t="str">
            <v xml:space="preserve">R </v>
          </cell>
          <cell r="U1044">
            <v>12</v>
          </cell>
          <cell r="V1044" t="str">
            <v>NULL</v>
          </cell>
          <cell r="W1044" t="str">
            <v>NULL</v>
          </cell>
          <cell r="X1044" t="str">
            <v xml:space="preserve">CGR            </v>
          </cell>
          <cell r="Y1044">
            <v>41564.13958333333</v>
          </cell>
          <cell r="Z1044" t="str">
            <v>RADY SCHOOL OF MANAGEMENT FLEX MBA</v>
          </cell>
          <cell r="AA1044" t="e">
            <v>#N/A</v>
          </cell>
          <cell r="AB1044" t="e">
            <v>#N/A</v>
          </cell>
          <cell r="AD1044" t="str">
            <v>SELF</v>
          </cell>
          <cell r="AE1044" t="str">
            <v>DOMESTIC</v>
          </cell>
          <cell r="AF1044">
            <v>0</v>
          </cell>
        </row>
        <row r="1045">
          <cell r="A1045" t="str">
            <v>A09752566</v>
          </cell>
          <cell r="B1045" t="str">
            <v xml:space="preserve">Bothwell, Marcella Roper           </v>
          </cell>
          <cell r="C1045" t="str">
            <v>F</v>
          </cell>
          <cell r="D1045" t="str">
            <v>US</v>
          </cell>
          <cell r="E1045" t="str">
            <v>United States of America</v>
          </cell>
          <cell r="F1045" t="str">
            <v xml:space="preserve">  </v>
          </cell>
          <cell r="G1045" t="str">
            <v>GR</v>
          </cell>
          <cell r="H1045" t="str">
            <v>FA13</v>
          </cell>
          <cell r="I1045" t="str">
            <v>RG</v>
          </cell>
          <cell r="J1045" t="str">
            <v>MA</v>
          </cell>
          <cell r="K1045" t="str">
            <v>FA12</v>
          </cell>
          <cell r="L1045" t="str">
            <v>FA12</v>
          </cell>
          <cell r="M1045" t="str">
            <v>FA13</v>
          </cell>
          <cell r="N1045" t="str">
            <v>RS80</v>
          </cell>
          <cell r="O1045" t="str">
            <v xml:space="preserve">MBA-Flex  </v>
          </cell>
          <cell r="P1045" t="str">
            <v>Master Business Administration</v>
          </cell>
          <cell r="Q1045" t="str">
            <v xml:space="preserve">RSM </v>
          </cell>
          <cell r="R1045" t="str">
            <v xml:space="preserve">Rady School of Management          </v>
          </cell>
          <cell r="S1045" t="str">
            <v xml:space="preserve">MBA </v>
          </cell>
          <cell r="T1045" t="str">
            <v xml:space="preserve">R </v>
          </cell>
          <cell r="U1045">
            <v>12</v>
          </cell>
          <cell r="V1045" t="str">
            <v>NULL</v>
          </cell>
          <cell r="W1045" t="str">
            <v>NULL</v>
          </cell>
          <cell r="X1045" t="str">
            <v xml:space="preserve">CGR            </v>
          </cell>
          <cell r="Y1045">
            <v>41564.13958333333</v>
          </cell>
          <cell r="Z1045" t="str">
            <v>RADY SCHOOL OF MANAGEMENT FLEX MBA</v>
          </cell>
          <cell r="AA1045" t="e">
            <v>#N/A</v>
          </cell>
          <cell r="AB1045" t="e">
            <v>#N/A</v>
          </cell>
          <cell r="AD1045" t="str">
            <v>SELF</v>
          </cell>
          <cell r="AE1045" t="str">
            <v>DOMESTIC</v>
          </cell>
          <cell r="AF1045">
            <v>0</v>
          </cell>
        </row>
        <row r="1046">
          <cell r="A1046" t="str">
            <v>A09754124</v>
          </cell>
          <cell r="B1046" t="str">
            <v xml:space="preserve">Adamczyk, Emily Mei-Ying           </v>
          </cell>
          <cell r="C1046" t="str">
            <v>F</v>
          </cell>
          <cell r="D1046" t="str">
            <v>US</v>
          </cell>
          <cell r="E1046" t="str">
            <v>United States of America</v>
          </cell>
          <cell r="F1046" t="str">
            <v xml:space="preserve">  </v>
          </cell>
          <cell r="G1046" t="str">
            <v>GR</v>
          </cell>
          <cell r="H1046" t="str">
            <v>FA13</v>
          </cell>
          <cell r="I1046" t="str">
            <v>RG</v>
          </cell>
          <cell r="J1046" t="str">
            <v>MA</v>
          </cell>
          <cell r="K1046" t="str">
            <v>FA13</v>
          </cell>
          <cell r="L1046" t="str">
            <v>FA13</v>
          </cell>
          <cell r="M1046" t="str">
            <v>FA13</v>
          </cell>
          <cell r="N1046" t="str">
            <v>BI77</v>
          </cell>
          <cell r="O1046" t="str">
            <v xml:space="preserve">Biology   </v>
          </cell>
          <cell r="P1046" t="str">
            <v xml:space="preserve">Biology                       </v>
          </cell>
          <cell r="Q1046" t="str">
            <v>BIOL</v>
          </cell>
          <cell r="R1046" t="str">
            <v xml:space="preserve">Biology                            </v>
          </cell>
          <cell r="S1046" t="str">
            <v xml:space="preserve">MS  </v>
          </cell>
          <cell r="T1046" t="str">
            <v xml:space="preserve">R </v>
          </cell>
          <cell r="U1046">
            <v>20</v>
          </cell>
          <cell r="V1046" t="str">
            <v xml:space="preserve">ACC </v>
          </cell>
          <cell r="W1046" t="str">
            <v>GADM</v>
          </cell>
          <cell r="X1046" t="str">
            <v xml:space="preserve">NGR            </v>
          </cell>
          <cell r="Y1046">
            <v>41564.13958333333</v>
          </cell>
          <cell r="Z1046" t="str">
            <v>BIOLOGICAL SCIENCES</v>
          </cell>
          <cell r="AA1046" t="e">
            <v>#N/A</v>
          </cell>
          <cell r="AB1046" t="e">
            <v>#N/A</v>
          </cell>
          <cell r="AE1046" t="str">
            <v>DOMESTIC</v>
          </cell>
          <cell r="AF1046">
            <v>0</v>
          </cell>
        </row>
        <row r="1047">
          <cell r="A1047" t="str">
            <v>A09806860</v>
          </cell>
          <cell r="B1047" t="str">
            <v xml:space="preserve">Steinmetz, Danielle Giovanna       </v>
          </cell>
          <cell r="C1047" t="str">
            <v>F</v>
          </cell>
          <cell r="D1047" t="str">
            <v>US</v>
          </cell>
          <cell r="E1047" t="str">
            <v>United States of America</v>
          </cell>
          <cell r="F1047" t="str">
            <v xml:space="preserve">  </v>
          </cell>
          <cell r="G1047" t="str">
            <v>GR</v>
          </cell>
          <cell r="H1047" t="str">
            <v>FA13</v>
          </cell>
          <cell r="I1047" t="str">
            <v>RG</v>
          </cell>
          <cell r="J1047" t="str">
            <v>MA</v>
          </cell>
          <cell r="K1047" t="str">
            <v>FA13</v>
          </cell>
          <cell r="L1047" t="str">
            <v>FA13</v>
          </cell>
          <cell r="M1047" t="str">
            <v>FA13</v>
          </cell>
          <cell r="N1047" t="str">
            <v>BI77</v>
          </cell>
          <cell r="O1047" t="str">
            <v xml:space="preserve">Biology   </v>
          </cell>
          <cell r="P1047" t="str">
            <v xml:space="preserve">Biology                       </v>
          </cell>
          <cell r="Q1047" t="str">
            <v>BIOL</v>
          </cell>
          <cell r="R1047" t="str">
            <v xml:space="preserve">Biology                            </v>
          </cell>
          <cell r="S1047" t="str">
            <v xml:space="preserve">MS  </v>
          </cell>
          <cell r="T1047" t="str">
            <v xml:space="preserve">R </v>
          </cell>
          <cell r="U1047">
            <v>16</v>
          </cell>
          <cell r="V1047" t="str">
            <v xml:space="preserve">ACC </v>
          </cell>
          <cell r="W1047" t="str">
            <v>GADM</v>
          </cell>
          <cell r="X1047" t="str">
            <v xml:space="preserve">NGR            </v>
          </cell>
          <cell r="Y1047">
            <v>41564.13958333333</v>
          </cell>
          <cell r="Z1047" t="str">
            <v>BIOLOGICAL SCIENCES</v>
          </cell>
          <cell r="AA1047" t="e">
            <v>#N/A</v>
          </cell>
          <cell r="AB1047" t="e">
            <v>#N/A</v>
          </cell>
          <cell r="AE1047" t="str">
            <v>DOMESTIC</v>
          </cell>
          <cell r="AF1047">
            <v>0</v>
          </cell>
        </row>
        <row r="1048">
          <cell r="A1048" t="str">
            <v>A09836930</v>
          </cell>
          <cell r="B1048" t="str">
            <v xml:space="preserve">Andjelkovic, Ivana                 </v>
          </cell>
          <cell r="C1048" t="str">
            <v>F</v>
          </cell>
          <cell r="D1048" t="str">
            <v>US</v>
          </cell>
          <cell r="E1048" t="str">
            <v>United States of America</v>
          </cell>
          <cell r="F1048" t="str">
            <v xml:space="preserve">  </v>
          </cell>
          <cell r="G1048" t="str">
            <v>GR</v>
          </cell>
          <cell r="H1048" t="str">
            <v>FA13</v>
          </cell>
          <cell r="I1048" t="str">
            <v>RG</v>
          </cell>
          <cell r="J1048" t="str">
            <v>VI</v>
          </cell>
          <cell r="K1048" t="str">
            <v>FA13</v>
          </cell>
          <cell r="L1048" t="str">
            <v>WI11</v>
          </cell>
          <cell r="M1048" t="str">
            <v>FA13</v>
          </cell>
          <cell r="N1048" t="str">
            <v>UN80</v>
          </cell>
          <cell r="O1048" t="str">
            <v>Intcamp Ex</v>
          </cell>
          <cell r="P1048" t="str">
            <v xml:space="preserve">UC Intercampus Exchange Prog  </v>
          </cell>
          <cell r="Q1048" t="str">
            <v>UNAF</v>
          </cell>
          <cell r="R1048" t="str">
            <v xml:space="preserve">Unaffiliated                       </v>
          </cell>
          <cell r="S1048" t="str">
            <v xml:space="preserve">    </v>
          </cell>
          <cell r="T1048" t="str">
            <v xml:space="preserve">R </v>
          </cell>
          <cell r="U1048">
            <v>4</v>
          </cell>
          <cell r="V1048" t="str">
            <v xml:space="preserve">VIS </v>
          </cell>
          <cell r="W1048" t="str">
            <v xml:space="preserve">VIS </v>
          </cell>
          <cell r="X1048" t="str">
            <v xml:space="preserve">VGR            </v>
          </cell>
          <cell r="Y1048">
            <v>41564.13958333333</v>
          </cell>
          <cell r="Z1048" t="str">
            <v>UNAFFILIATED</v>
          </cell>
          <cell r="AA1048" t="e">
            <v>#N/A</v>
          </cell>
          <cell r="AB1048" t="e">
            <v>#N/A</v>
          </cell>
          <cell r="AE1048" t="str">
            <v>DOMESTIC</v>
          </cell>
          <cell r="AF1048">
            <v>0</v>
          </cell>
        </row>
        <row r="1049">
          <cell r="A1049" t="str">
            <v>A09838107</v>
          </cell>
          <cell r="B1049" t="str">
            <v xml:space="preserve">Sun, Fanglin                       </v>
          </cell>
          <cell r="C1049" t="str">
            <v>F</v>
          </cell>
          <cell r="D1049" t="str">
            <v>CN</v>
          </cell>
          <cell r="E1049" t="str">
            <v>China, Peoples' Republic</v>
          </cell>
          <cell r="F1049" t="str">
            <v>F1</v>
          </cell>
          <cell r="G1049" t="str">
            <v>GR</v>
          </cell>
          <cell r="H1049" t="str">
            <v>FA13</v>
          </cell>
          <cell r="I1049" t="str">
            <v>RG</v>
          </cell>
          <cell r="J1049" t="str">
            <v>D1</v>
          </cell>
          <cell r="K1049" t="str">
            <v>FA13</v>
          </cell>
          <cell r="L1049" t="str">
            <v>FA13</v>
          </cell>
          <cell r="M1049" t="str">
            <v>FA13</v>
          </cell>
          <cell r="N1049" t="str">
            <v>EN75</v>
          </cell>
          <cell r="O1049" t="str">
            <v xml:space="preserve">Economics </v>
          </cell>
          <cell r="P1049" t="str">
            <v xml:space="preserve">Economics                     </v>
          </cell>
          <cell r="Q1049" t="str">
            <v>ECON</v>
          </cell>
          <cell r="R1049" t="str">
            <v xml:space="preserve">Economics                          </v>
          </cell>
          <cell r="S1049" t="str">
            <v xml:space="preserve">PHD </v>
          </cell>
          <cell r="T1049" t="str">
            <v xml:space="preserve">N </v>
          </cell>
          <cell r="U1049">
            <v>16</v>
          </cell>
          <cell r="V1049" t="str">
            <v xml:space="preserve">ACC </v>
          </cell>
          <cell r="W1049" t="str">
            <v>GAFO</v>
          </cell>
          <cell r="X1049" t="str">
            <v xml:space="preserve">NGR            </v>
          </cell>
          <cell r="Y1049">
            <v>41564.13958333333</v>
          </cell>
          <cell r="Z1049" t="str">
            <v>SOCIAL SCIENCES</v>
          </cell>
          <cell r="AA1049" t="e">
            <v>#N/A</v>
          </cell>
          <cell r="AB1049" t="e">
            <v>#N/A</v>
          </cell>
          <cell r="AE1049" t="str">
            <v>INTL</v>
          </cell>
          <cell r="AF1049">
            <v>0</v>
          </cell>
        </row>
        <row r="1050">
          <cell r="A1050" t="str">
            <v>A09857076</v>
          </cell>
          <cell r="B1050" t="str">
            <v xml:space="preserve">Liu, Yu Hsin Cindy                 </v>
          </cell>
          <cell r="C1050" t="str">
            <v>F</v>
          </cell>
          <cell r="D1050" t="str">
            <v>US</v>
          </cell>
          <cell r="E1050" t="str">
            <v>United States of America</v>
          </cell>
          <cell r="F1050" t="str">
            <v xml:space="preserve">  </v>
          </cell>
          <cell r="G1050" t="str">
            <v>GR</v>
          </cell>
          <cell r="H1050" t="str">
            <v>FA13</v>
          </cell>
          <cell r="I1050" t="str">
            <v>RG</v>
          </cell>
          <cell r="J1050" t="str">
            <v>D1</v>
          </cell>
          <cell r="K1050" t="str">
            <v>FA13</v>
          </cell>
          <cell r="L1050" t="str">
            <v>FA13</v>
          </cell>
          <cell r="M1050" t="str">
            <v>FA13</v>
          </cell>
          <cell r="N1050" t="str">
            <v>NE75</v>
          </cell>
          <cell r="O1050" t="str">
            <v xml:space="preserve">Neurosci  </v>
          </cell>
          <cell r="P1050" t="str">
            <v xml:space="preserve">Neurosciences                 </v>
          </cell>
          <cell r="Q1050" t="str">
            <v xml:space="preserve">NEU </v>
          </cell>
          <cell r="R1050" t="str">
            <v xml:space="preserve">Neurosciences                      </v>
          </cell>
          <cell r="S1050" t="str">
            <v xml:space="preserve">PHD </v>
          </cell>
          <cell r="T1050" t="str">
            <v xml:space="preserve">R </v>
          </cell>
          <cell r="U1050">
            <v>12</v>
          </cell>
          <cell r="V1050" t="str">
            <v xml:space="preserve">ACC </v>
          </cell>
          <cell r="W1050" t="str">
            <v>MSTP</v>
          </cell>
          <cell r="X1050" t="str">
            <v xml:space="preserve">NGR            </v>
          </cell>
          <cell r="Y1050">
            <v>41564.13958333333</v>
          </cell>
          <cell r="Z1050" t="str">
            <v>HEALTH SCIENCES-- SOM</v>
          </cell>
          <cell r="AA1050" t="e">
            <v>#N/A</v>
          </cell>
          <cell r="AB1050" t="e">
            <v>#N/A</v>
          </cell>
          <cell r="AE1050" t="str">
            <v>DOMESTIC</v>
          </cell>
          <cell r="AF1050">
            <v>0</v>
          </cell>
        </row>
        <row r="1051">
          <cell r="A1051" t="str">
            <v>A09899941</v>
          </cell>
          <cell r="B1051" t="str">
            <v xml:space="preserve">Wolfinger, Gregory Hill            </v>
          </cell>
          <cell r="C1051" t="str">
            <v>M</v>
          </cell>
          <cell r="D1051" t="str">
            <v>US</v>
          </cell>
          <cell r="E1051" t="str">
            <v>United States of America</v>
          </cell>
          <cell r="F1051" t="str">
            <v xml:space="preserve">  </v>
          </cell>
          <cell r="G1051" t="str">
            <v>GR</v>
          </cell>
          <cell r="H1051" t="str">
            <v>FA13</v>
          </cell>
          <cell r="I1051" t="str">
            <v>RG</v>
          </cell>
          <cell r="J1051" t="str">
            <v>MA</v>
          </cell>
          <cell r="K1051" t="str">
            <v>FA12</v>
          </cell>
          <cell r="L1051" t="str">
            <v>FA12</v>
          </cell>
          <cell r="M1051" t="str">
            <v>FA13</v>
          </cell>
          <cell r="N1051" t="str">
            <v>RS80</v>
          </cell>
          <cell r="O1051" t="str">
            <v xml:space="preserve">MBA-Flex  </v>
          </cell>
          <cell r="P1051" t="str">
            <v>Master Business Administration</v>
          </cell>
          <cell r="Q1051" t="str">
            <v xml:space="preserve">RSM </v>
          </cell>
          <cell r="R1051" t="str">
            <v xml:space="preserve">Rady School of Management          </v>
          </cell>
          <cell r="S1051" t="str">
            <v xml:space="preserve">MBA </v>
          </cell>
          <cell r="T1051" t="str">
            <v xml:space="preserve">R </v>
          </cell>
          <cell r="U1051">
            <v>8</v>
          </cell>
          <cell r="V1051" t="str">
            <v>NULL</v>
          </cell>
          <cell r="W1051" t="str">
            <v>NULL</v>
          </cell>
          <cell r="X1051" t="str">
            <v xml:space="preserve">CGR            </v>
          </cell>
          <cell r="Y1051">
            <v>41564.13958333333</v>
          </cell>
          <cell r="Z1051" t="str">
            <v>RADY SCHOOL OF MANAGEMENT FLEX MBA</v>
          </cell>
          <cell r="AA1051" t="e">
            <v>#N/A</v>
          </cell>
          <cell r="AB1051" t="e">
            <v>#N/A</v>
          </cell>
          <cell r="AD1051" t="str">
            <v>SELF</v>
          </cell>
          <cell r="AE1051" t="str">
            <v>DOMESTIC</v>
          </cell>
          <cell r="AF1051">
            <v>0</v>
          </cell>
        </row>
        <row r="1052">
          <cell r="A1052" t="str">
            <v>A09998292</v>
          </cell>
          <cell r="B1052" t="str">
            <v xml:space="preserve">Wilson, Michael David              </v>
          </cell>
          <cell r="C1052" t="str">
            <v>M</v>
          </cell>
          <cell r="D1052" t="str">
            <v>US</v>
          </cell>
          <cell r="E1052" t="str">
            <v>United States of America</v>
          </cell>
          <cell r="F1052" t="str">
            <v xml:space="preserve">  </v>
          </cell>
          <cell r="G1052" t="str">
            <v>GR</v>
          </cell>
          <cell r="H1052" t="str">
            <v>FA13</v>
          </cell>
          <cell r="I1052" t="str">
            <v>RG</v>
          </cell>
          <cell r="J1052" t="str">
            <v>MA</v>
          </cell>
          <cell r="K1052" t="str">
            <v>FA13</v>
          </cell>
          <cell r="L1052" t="str">
            <v>FA13</v>
          </cell>
          <cell r="M1052" t="str">
            <v>FA13</v>
          </cell>
          <cell r="N1052" t="str">
            <v>SE75</v>
          </cell>
          <cell r="O1052" t="str">
            <v>Struct Eng</v>
          </cell>
          <cell r="P1052" t="str">
            <v xml:space="preserve">Structural Engineering        </v>
          </cell>
          <cell r="Q1052" t="str">
            <v xml:space="preserve">SE  </v>
          </cell>
          <cell r="R1052" t="str">
            <v xml:space="preserve">Structural Engineering             </v>
          </cell>
          <cell r="S1052" t="str">
            <v xml:space="preserve">MS  </v>
          </cell>
          <cell r="T1052" t="str">
            <v xml:space="preserve">R </v>
          </cell>
          <cell r="U1052">
            <v>14</v>
          </cell>
          <cell r="V1052" t="str">
            <v xml:space="preserve">ACC </v>
          </cell>
          <cell r="W1052" t="str">
            <v>GADM</v>
          </cell>
          <cell r="X1052" t="str">
            <v xml:space="preserve">NGR            </v>
          </cell>
          <cell r="Y1052">
            <v>41564.13958333333</v>
          </cell>
          <cell r="Z1052" t="str">
            <v>JACOBS SCHOOL OF ENGINEERING</v>
          </cell>
          <cell r="AA1052" t="e">
            <v>#N/A</v>
          </cell>
          <cell r="AB1052" t="e">
            <v>#N/A</v>
          </cell>
          <cell r="AE1052" t="str">
            <v>DOMESTIC</v>
          </cell>
          <cell r="AF1052">
            <v>0</v>
          </cell>
        </row>
        <row r="1053">
          <cell r="A1053" t="str">
            <v>A10013836</v>
          </cell>
          <cell r="B1053" t="str">
            <v xml:space="preserve">Tamrazian, Anika                   </v>
          </cell>
          <cell r="C1053" t="str">
            <v>F</v>
          </cell>
          <cell r="D1053" t="str">
            <v>US</v>
          </cell>
          <cell r="E1053" t="str">
            <v>United States of America</v>
          </cell>
          <cell r="F1053" t="str">
            <v xml:space="preserve">  </v>
          </cell>
          <cell r="G1053" t="str">
            <v>GR</v>
          </cell>
          <cell r="H1053" t="str">
            <v>FA13</v>
          </cell>
          <cell r="I1053" t="str">
            <v>RG</v>
          </cell>
          <cell r="J1053" t="str">
            <v>MA</v>
          </cell>
          <cell r="K1053" t="str">
            <v>FA13</v>
          </cell>
          <cell r="L1053" t="str">
            <v>FA13</v>
          </cell>
          <cell r="M1053" t="str">
            <v>FA13</v>
          </cell>
          <cell r="N1053" t="str">
            <v>BI77</v>
          </cell>
          <cell r="O1053" t="str">
            <v xml:space="preserve">Biology   </v>
          </cell>
          <cell r="P1053" t="str">
            <v xml:space="preserve">Biology                       </v>
          </cell>
          <cell r="Q1053" t="str">
            <v>BIOL</v>
          </cell>
          <cell r="R1053" t="str">
            <v xml:space="preserve">Biology                            </v>
          </cell>
          <cell r="S1053" t="str">
            <v xml:space="preserve">MS  </v>
          </cell>
          <cell r="T1053" t="str">
            <v xml:space="preserve">R </v>
          </cell>
          <cell r="U1053">
            <v>12</v>
          </cell>
          <cell r="V1053" t="str">
            <v xml:space="preserve">ACC </v>
          </cell>
          <cell r="W1053" t="str">
            <v>GADM</v>
          </cell>
          <cell r="X1053" t="str">
            <v xml:space="preserve">NGR            </v>
          </cell>
          <cell r="Y1053">
            <v>41564.13958333333</v>
          </cell>
          <cell r="Z1053" t="str">
            <v>BIOLOGICAL SCIENCES</v>
          </cell>
          <cell r="AA1053" t="e">
            <v>#N/A</v>
          </cell>
          <cell r="AB1053" t="e">
            <v>#N/A</v>
          </cell>
          <cell r="AE1053" t="str">
            <v>DOMESTIC</v>
          </cell>
          <cell r="AF1053">
            <v>0</v>
          </cell>
        </row>
        <row r="1054">
          <cell r="A1054" t="str">
            <v>A10214019</v>
          </cell>
          <cell r="B1054" t="str">
            <v xml:space="preserve">Hicks, Charles Richard             </v>
          </cell>
          <cell r="C1054" t="str">
            <v>M</v>
          </cell>
          <cell r="D1054" t="str">
            <v>US</v>
          </cell>
          <cell r="E1054" t="str">
            <v>United States of America</v>
          </cell>
          <cell r="F1054" t="str">
            <v xml:space="preserve">  </v>
          </cell>
          <cell r="G1054" t="str">
            <v>GR</v>
          </cell>
          <cell r="H1054" t="str">
            <v>FA13</v>
          </cell>
          <cell r="I1054" t="str">
            <v>RG</v>
          </cell>
          <cell r="J1054" t="str">
            <v>MA</v>
          </cell>
          <cell r="K1054" t="str">
            <v>FA13</v>
          </cell>
          <cell r="L1054" t="str">
            <v>FA13</v>
          </cell>
          <cell r="M1054" t="str">
            <v>FA13</v>
          </cell>
          <cell r="N1054" t="str">
            <v>IR76</v>
          </cell>
          <cell r="O1054" t="str">
            <v xml:space="preserve">MPIA      </v>
          </cell>
          <cell r="P1054" t="str">
            <v xml:space="preserve">Pacific International Affairs </v>
          </cell>
          <cell r="Q1054" t="str">
            <v>IRPS</v>
          </cell>
          <cell r="R1054" t="str">
            <v xml:space="preserve">Intl Relations &amp; Pacific Studies   </v>
          </cell>
          <cell r="S1054" t="str">
            <v>MPIA</v>
          </cell>
          <cell r="T1054" t="str">
            <v xml:space="preserve">R </v>
          </cell>
          <cell r="U1054">
            <v>20</v>
          </cell>
          <cell r="V1054" t="str">
            <v xml:space="preserve">ACC </v>
          </cell>
          <cell r="W1054" t="str">
            <v>GADM</v>
          </cell>
          <cell r="X1054" t="str">
            <v xml:space="preserve">NGR            </v>
          </cell>
          <cell r="Y1054">
            <v>41564.13958333333</v>
          </cell>
          <cell r="Z1054" t="str">
            <v>INTERNATIONAL RELATIONS &amp; PACIFIC STUDIES</v>
          </cell>
          <cell r="AA1054" t="e">
            <v>#N/A</v>
          </cell>
          <cell r="AB1054" t="e">
            <v>#N/A</v>
          </cell>
          <cell r="AE1054" t="str">
            <v>DOMESTIC</v>
          </cell>
          <cell r="AF1054">
            <v>0</v>
          </cell>
        </row>
        <row r="1055">
          <cell r="A1055" t="str">
            <v>A10231689</v>
          </cell>
          <cell r="B1055" t="str">
            <v xml:space="preserve">Copeland, Tristan Sloan            </v>
          </cell>
          <cell r="C1055" t="str">
            <v>M</v>
          </cell>
          <cell r="D1055" t="str">
            <v>US</v>
          </cell>
          <cell r="E1055" t="str">
            <v>United States of America</v>
          </cell>
          <cell r="F1055" t="str">
            <v xml:space="preserve">  </v>
          </cell>
          <cell r="G1055" t="str">
            <v>GR</v>
          </cell>
          <cell r="H1055" t="str">
            <v>FA13</v>
          </cell>
          <cell r="I1055" t="str">
            <v>RG</v>
          </cell>
          <cell r="J1055" t="str">
            <v>MA</v>
          </cell>
          <cell r="K1055" t="str">
            <v>FA13</v>
          </cell>
          <cell r="L1055" t="str">
            <v>FA13</v>
          </cell>
          <cell r="M1055" t="str">
            <v>FA13</v>
          </cell>
          <cell r="N1055" t="str">
            <v>IR76</v>
          </cell>
          <cell r="O1055" t="str">
            <v xml:space="preserve">MPIA      </v>
          </cell>
          <cell r="P1055" t="str">
            <v xml:space="preserve">Pacific International Affairs </v>
          </cell>
          <cell r="Q1055" t="str">
            <v>IRPS</v>
          </cell>
          <cell r="R1055" t="str">
            <v xml:space="preserve">Intl Relations &amp; Pacific Studies   </v>
          </cell>
          <cell r="S1055" t="str">
            <v>MPIA</v>
          </cell>
          <cell r="T1055" t="str">
            <v xml:space="preserve">R </v>
          </cell>
          <cell r="U1055">
            <v>16</v>
          </cell>
          <cell r="V1055" t="str">
            <v xml:space="preserve">ACC </v>
          </cell>
          <cell r="W1055" t="str">
            <v>GADM</v>
          </cell>
          <cell r="X1055" t="str">
            <v xml:space="preserve">NGR            </v>
          </cell>
          <cell r="Y1055">
            <v>41564.13958333333</v>
          </cell>
          <cell r="Z1055" t="str">
            <v>INTERNATIONAL RELATIONS &amp; PACIFIC STUDIES</v>
          </cell>
          <cell r="AA1055" t="e">
            <v>#N/A</v>
          </cell>
          <cell r="AB1055" t="e">
            <v>#N/A</v>
          </cell>
          <cell r="AE1055" t="str">
            <v>DOMESTIC</v>
          </cell>
          <cell r="AF1055">
            <v>0</v>
          </cell>
        </row>
        <row r="1056">
          <cell r="A1056" t="str">
            <v>A10251048</v>
          </cell>
          <cell r="B1056" t="str">
            <v xml:space="preserve">Poeppe, Dean Joseph                </v>
          </cell>
          <cell r="C1056" t="str">
            <v>M</v>
          </cell>
          <cell r="D1056" t="str">
            <v>US</v>
          </cell>
          <cell r="E1056" t="str">
            <v>United States of America</v>
          </cell>
          <cell r="F1056" t="str">
            <v xml:space="preserve">  </v>
          </cell>
          <cell r="G1056" t="str">
            <v>GR</v>
          </cell>
          <cell r="H1056" t="str">
            <v>FA13</v>
          </cell>
          <cell r="I1056" t="str">
            <v>RG</v>
          </cell>
          <cell r="J1056" t="str">
            <v>MA</v>
          </cell>
          <cell r="K1056" t="str">
            <v>FA13</v>
          </cell>
          <cell r="L1056" t="str">
            <v>FA13</v>
          </cell>
          <cell r="M1056" t="str">
            <v>FA13</v>
          </cell>
          <cell r="N1056" t="str">
            <v>SI76</v>
          </cell>
          <cell r="O1056" t="str">
            <v>Earth Scis</v>
          </cell>
          <cell r="P1056" t="str">
            <v xml:space="preserve">Earth Sciences                </v>
          </cell>
          <cell r="Q1056" t="str">
            <v xml:space="preserve">SIO </v>
          </cell>
          <cell r="R1056" t="str">
            <v>Scripps Institution of Oceanography</v>
          </cell>
          <cell r="S1056" t="str">
            <v xml:space="preserve">MS  </v>
          </cell>
          <cell r="T1056" t="str">
            <v xml:space="preserve">R </v>
          </cell>
          <cell r="U1056">
            <v>17</v>
          </cell>
          <cell r="V1056" t="str">
            <v xml:space="preserve">ACC </v>
          </cell>
          <cell r="W1056" t="str">
            <v>GADM</v>
          </cell>
          <cell r="X1056" t="str">
            <v xml:space="preserve">NGR            </v>
          </cell>
          <cell r="Y1056">
            <v>41564.13958333333</v>
          </cell>
          <cell r="Z1056" t="str">
            <v>SCRIPPS INSTITUTE OF OCEANOGRAPHY</v>
          </cell>
          <cell r="AA1056" t="e">
            <v>#N/A</v>
          </cell>
          <cell r="AB1056" t="e">
            <v>#N/A</v>
          </cell>
          <cell r="AE1056" t="str">
            <v>DOMESTIC</v>
          </cell>
          <cell r="AF1056">
            <v>0</v>
          </cell>
        </row>
        <row r="1057">
          <cell r="A1057" t="str">
            <v>A10253624</v>
          </cell>
          <cell r="B1057" t="str">
            <v xml:space="preserve">Finney, Scott Tsukasa              </v>
          </cell>
          <cell r="C1057" t="str">
            <v>M</v>
          </cell>
          <cell r="D1057" t="str">
            <v>US</v>
          </cell>
          <cell r="E1057" t="str">
            <v>United States of America</v>
          </cell>
          <cell r="F1057" t="str">
            <v xml:space="preserve">  </v>
          </cell>
          <cell r="G1057" t="str">
            <v>GR</v>
          </cell>
          <cell r="H1057" t="str">
            <v>FA13</v>
          </cell>
          <cell r="I1057" t="str">
            <v>RG</v>
          </cell>
          <cell r="J1057" t="str">
            <v>MA</v>
          </cell>
          <cell r="K1057" t="str">
            <v>FA13</v>
          </cell>
          <cell r="L1057" t="str">
            <v>FA13</v>
          </cell>
          <cell r="M1057" t="str">
            <v>FA13</v>
          </cell>
          <cell r="N1057" t="str">
            <v>CS75</v>
          </cell>
          <cell r="O1057" t="str">
            <v xml:space="preserve">Comp Sci  </v>
          </cell>
          <cell r="P1057" t="str">
            <v xml:space="preserve">Computer Science              </v>
          </cell>
          <cell r="Q1057" t="str">
            <v xml:space="preserve">CSE </v>
          </cell>
          <cell r="R1057" t="str">
            <v xml:space="preserve">Computer Science &amp; Engineering     </v>
          </cell>
          <cell r="S1057" t="str">
            <v xml:space="preserve">MS  </v>
          </cell>
          <cell r="T1057" t="str">
            <v xml:space="preserve">R </v>
          </cell>
          <cell r="U1057">
            <v>13</v>
          </cell>
          <cell r="V1057" t="str">
            <v xml:space="preserve">ACC </v>
          </cell>
          <cell r="W1057" t="str">
            <v>GADM</v>
          </cell>
          <cell r="X1057" t="str">
            <v xml:space="preserve">NGR            </v>
          </cell>
          <cell r="Y1057">
            <v>41564.13958333333</v>
          </cell>
          <cell r="Z1057" t="str">
            <v>JACOBS SCHOOL OF ENGINEERING</v>
          </cell>
          <cell r="AA1057" t="e">
            <v>#N/A</v>
          </cell>
          <cell r="AB1057" t="e">
            <v>#N/A</v>
          </cell>
          <cell r="AE1057" t="str">
            <v>DOMESTIC</v>
          </cell>
          <cell r="AF1057">
            <v>0</v>
          </cell>
        </row>
        <row r="1058">
          <cell r="A1058" t="str">
            <v>A10255646</v>
          </cell>
          <cell r="B1058" t="str">
            <v xml:space="preserve">Brockschmitt, Jill Lauren          </v>
          </cell>
          <cell r="C1058" t="str">
            <v>F</v>
          </cell>
          <cell r="D1058" t="str">
            <v>US</v>
          </cell>
          <cell r="E1058" t="str">
            <v>United States of America</v>
          </cell>
          <cell r="F1058" t="str">
            <v xml:space="preserve">  </v>
          </cell>
          <cell r="G1058" t="str">
            <v>GR</v>
          </cell>
          <cell r="H1058" t="str">
            <v>FA13</v>
          </cell>
          <cell r="I1058" t="str">
            <v>RG</v>
          </cell>
          <cell r="J1058" t="str">
            <v>MA</v>
          </cell>
          <cell r="K1058" t="str">
            <v>FA13</v>
          </cell>
          <cell r="L1058" t="str">
            <v>FA13</v>
          </cell>
          <cell r="M1058" t="str">
            <v>FA13</v>
          </cell>
          <cell r="N1058" t="str">
            <v>ED78</v>
          </cell>
          <cell r="O1058" t="str">
            <v>MasterEduc</v>
          </cell>
          <cell r="P1058" t="str">
            <v xml:space="preserve">Master of Education           </v>
          </cell>
          <cell r="Q1058" t="str">
            <v xml:space="preserve">EDS </v>
          </cell>
          <cell r="R1058" t="str">
            <v xml:space="preserve">Education Studies                  </v>
          </cell>
          <cell r="S1058" t="str">
            <v xml:space="preserve">MED </v>
          </cell>
          <cell r="T1058" t="str">
            <v xml:space="preserve">R </v>
          </cell>
          <cell r="U1058">
            <v>28</v>
          </cell>
          <cell r="V1058" t="str">
            <v xml:space="preserve">ACC </v>
          </cell>
          <cell r="W1058" t="str">
            <v>GADM</v>
          </cell>
          <cell r="X1058" t="str">
            <v xml:space="preserve">NGR            </v>
          </cell>
          <cell r="Y1058">
            <v>41564.13958333333</v>
          </cell>
          <cell r="Z1058" t="str">
            <v>SOCIAL SCIENCES</v>
          </cell>
          <cell r="AA1058" t="e">
            <v>#N/A</v>
          </cell>
          <cell r="AB1058" t="e">
            <v>#N/A</v>
          </cell>
          <cell r="AE1058" t="str">
            <v>DOMESTIC</v>
          </cell>
          <cell r="AF1058">
            <v>0</v>
          </cell>
        </row>
        <row r="1059">
          <cell r="A1059" t="str">
            <v>A10276210</v>
          </cell>
          <cell r="B1059" t="str">
            <v xml:space="preserve">Schaefer, Jacquelyn Michelle       </v>
          </cell>
          <cell r="C1059" t="str">
            <v>F</v>
          </cell>
          <cell r="D1059" t="str">
            <v>US</v>
          </cell>
          <cell r="E1059" t="str">
            <v>United States of America</v>
          </cell>
          <cell r="F1059" t="str">
            <v xml:space="preserve">  </v>
          </cell>
          <cell r="G1059" t="str">
            <v>GR</v>
          </cell>
          <cell r="H1059" t="str">
            <v>FA13</v>
          </cell>
          <cell r="I1059" t="str">
            <v>RG</v>
          </cell>
          <cell r="J1059" t="str">
            <v>MA</v>
          </cell>
          <cell r="K1059" t="str">
            <v>FA13</v>
          </cell>
          <cell r="L1059" t="str">
            <v>FA13</v>
          </cell>
          <cell r="M1059" t="str">
            <v>FA13</v>
          </cell>
          <cell r="N1059" t="str">
            <v>BI77</v>
          </cell>
          <cell r="O1059" t="str">
            <v xml:space="preserve">Biology   </v>
          </cell>
          <cell r="P1059" t="str">
            <v xml:space="preserve">Biology                       </v>
          </cell>
          <cell r="Q1059" t="str">
            <v>BIOL</v>
          </cell>
          <cell r="R1059" t="str">
            <v xml:space="preserve">Biology                            </v>
          </cell>
          <cell r="S1059" t="str">
            <v xml:space="preserve">MS  </v>
          </cell>
          <cell r="T1059" t="str">
            <v xml:space="preserve">R </v>
          </cell>
          <cell r="U1059">
            <v>16</v>
          </cell>
          <cell r="V1059" t="str">
            <v xml:space="preserve">ACC </v>
          </cell>
          <cell r="W1059" t="str">
            <v>GADM</v>
          </cell>
          <cell r="X1059" t="str">
            <v xml:space="preserve">NGR            </v>
          </cell>
          <cell r="Y1059">
            <v>41564.13958333333</v>
          </cell>
          <cell r="Z1059" t="str">
            <v>BIOLOGICAL SCIENCES</v>
          </cell>
          <cell r="AA1059" t="e">
            <v>#N/A</v>
          </cell>
          <cell r="AB1059" t="e">
            <v>#N/A</v>
          </cell>
          <cell r="AE1059" t="str">
            <v>DOMESTIC</v>
          </cell>
          <cell r="AF1059">
            <v>0</v>
          </cell>
        </row>
        <row r="1060">
          <cell r="A1060" t="str">
            <v>A10278440</v>
          </cell>
          <cell r="B1060" t="str">
            <v xml:space="preserve">Sanchez, Dinorah Liliana           </v>
          </cell>
          <cell r="C1060" t="str">
            <v>F</v>
          </cell>
          <cell r="D1060" t="str">
            <v>US</v>
          </cell>
          <cell r="E1060" t="str">
            <v>United States of America</v>
          </cell>
          <cell r="F1060" t="str">
            <v xml:space="preserve">  </v>
          </cell>
          <cell r="G1060" t="str">
            <v>GR</v>
          </cell>
          <cell r="H1060" t="str">
            <v>FA13</v>
          </cell>
          <cell r="I1060" t="str">
            <v>RG</v>
          </cell>
          <cell r="J1060" t="str">
            <v>D1</v>
          </cell>
          <cell r="K1060" t="str">
            <v>FA13</v>
          </cell>
          <cell r="L1060" t="str">
            <v>FA13</v>
          </cell>
          <cell r="M1060" t="str">
            <v>FA13</v>
          </cell>
          <cell r="N1060" t="str">
            <v>AN75</v>
          </cell>
          <cell r="O1060" t="str">
            <v xml:space="preserve">Anthropol </v>
          </cell>
          <cell r="P1060" t="str">
            <v xml:space="preserve">Anthropology                  </v>
          </cell>
          <cell r="Q1060" t="str">
            <v>ANTH</v>
          </cell>
          <cell r="R1060" t="str">
            <v xml:space="preserve">Anthropology                       </v>
          </cell>
          <cell r="S1060" t="str">
            <v xml:space="preserve">PHD </v>
          </cell>
          <cell r="T1060" t="str">
            <v xml:space="preserve">R </v>
          </cell>
          <cell r="U1060">
            <v>14</v>
          </cell>
          <cell r="V1060" t="str">
            <v xml:space="preserve">ACC </v>
          </cell>
          <cell r="W1060" t="str">
            <v>GADM</v>
          </cell>
          <cell r="X1060" t="str">
            <v xml:space="preserve">NGR            </v>
          </cell>
          <cell r="Y1060">
            <v>41564.13958333333</v>
          </cell>
          <cell r="Z1060" t="str">
            <v>SOCIAL SCIENCES</v>
          </cell>
          <cell r="AA1060" t="e">
            <v>#N/A</v>
          </cell>
          <cell r="AB1060" t="e">
            <v>#N/A</v>
          </cell>
          <cell r="AE1060" t="str">
            <v>DOMESTIC</v>
          </cell>
          <cell r="AF1060">
            <v>0</v>
          </cell>
        </row>
        <row r="1061">
          <cell r="A1061" t="str">
            <v>A10284535</v>
          </cell>
          <cell r="B1061" t="str">
            <v xml:space="preserve">Fetterly, Heather Nicole           </v>
          </cell>
          <cell r="C1061" t="str">
            <v>F</v>
          </cell>
          <cell r="D1061" t="str">
            <v>US</v>
          </cell>
          <cell r="E1061" t="str">
            <v>United States of America</v>
          </cell>
          <cell r="F1061" t="str">
            <v xml:space="preserve">  </v>
          </cell>
          <cell r="G1061" t="str">
            <v>GR</v>
          </cell>
          <cell r="H1061" t="str">
            <v>FA13</v>
          </cell>
          <cell r="I1061" t="str">
            <v>RG</v>
          </cell>
          <cell r="J1061" t="str">
            <v>MA</v>
          </cell>
          <cell r="K1061" t="str">
            <v>FA13</v>
          </cell>
          <cell r="L1061" t="str">
            <v>FA13</v>
          </cell>
          <cell r="M1061" t="str">
            <v>FA13</v>
          </cell>
          <cell r="N1061" t="str">
            <v>BI77</v>
          </cell>
          <cell r="O1061" t="str">
            <v xml:space="preserve">Biology   </v>
          </cell>
          <cell r="P1061" t="str">
            <v xml:space="preserve">Biology                       </v>
          </cell>
          <cell r="Q1061" t="str">
            <v>BIOL</v>
          </cell>
          <cell r="R1061" t="str">
            <v xml:space="preserve">Biology                            </v>
          </cell>
          <cell r="S1061" t="str">
            <v xml:space="preserve">MS  </v>
          </cell>
          <cell r="T1061" t="str">
            <v xml:space="preserve">R </v>
          </cell>
          <cell r="U1061">
            <v>16</v>
          </cell>
          <cell r="V1061" t="str">
            <v xml:space="preserve">ACC </v>
          </cell>
          <cell r="W1061" t="str">
            <v>GADM</v>
          </cell>
          <cell r="X1061" t="str">
            <v xml:space="preserve">NGR            </v>
          </cell>
          <cell r="Y1061">
            <v>41564.13958333333</v>
          </cell>
          <cell r="Z1061" t="str">
            <v>BIOLOGICAL SCIENCES</v>
          </cell>
          <cell r="AA1061" t="e">
            <v>#N/A</v>
          </cell>
          <cell r="AB1061" t="e">
            <v>#N/A</v>
          </cell>
          <cell r="AE1061" t="str">
            <v>DOMESTIC</v>
          </cell>
          <cell r="AF1061">
            <v>0</v>
          </cell>
        </row>
        <row r="1062">
          <cell r="A1062" t="str">
            <v>A10288278</v>
          </cell>
          <cell r="B1062" t="str">
            <v xml:space="preserve">Rosen, Bradley Scott               </v>
          </cell>
          <cell r="C1062" t="str">
            <v>M</v>
          </cell>
          <cell r="D1062" t="str">
            <v>US</v>
          </cell>
          <cell r="E1062" t="str">
            <v>United States of America</v>
          </cell>
          <cell r="F1062" t="str">
            <v xml:space="preserve">  </v>
          </cell>
          <cell r="G1062" t="str">
            <v>GR</v>
          </cell>
          <cell r="H1062" t="str">
            <v>FA13</v>
          </cell>
          <cell r="I1062" t="str">
            <v>RG</v>
          </cell>
          <cell r="J1062" t="str">
            <v>MA</v>
          </cell>
          <cell r="K1062" t="str">
            <v>FA13</v>
          </cell>
          <cell r="L1062" t="str">
            <v>FA13</v>
          </cell>
          <cell r="M1062" t="str">
            <v>FA13</v>
          </cell>
          <cell r="N1062" t="str">
            <v>MU75</v>
          </cell>
          <cell r="O1062" t="str">
            <v xml:space="preserve">Music     </v>
          </cell>
          <cell r="P1062" t="str">
            <v xml:space="preserve">Music                         </v>
          </cell>
          <cell r="Q1062" t="str">
            <v xml:space="preserve">MUS </v>
          </cell>
          <cell r="R1062" t="str">
            <v xml:space="preserve">Music                              </v>
          </cell>
          <cell r="S1062" t="str">
            <v xml:space="preserve">MA  </v>
          </cell>
          <cell r="T1062" t="str">
            <v xml:space="preserve">R </v>
          </cell>
          <cell r="U1062">
            <v>12</v>
          </cell>
          <cell r="V1062" t="str">
            <v xml:space="preserve">ACC </v>
          </cell>
          <cell r="W1062" t="str">
            <v>GADM</v>
          </cell>
          <cell r="X1062" t="str">
            <v xml:space="preserve">NGR            </v>
          </cell>
          <cell r="Y1062">
            <v>41564.13958333333</v>
          </cell>
          <cell r="Z1062" t="str">
            <v>ARTS &amp; HUMANITIES</v>
          </cell>
          <cell r="AA1062" t="e">
            <v>#N/A</v>
          </cell>
          <cell r="AB1062" t="e">
            <v>#N/A</v>
          </cell>
          <cell r="AE1062" t="str">
            <v>DOMESTIC</v>
          </cell>
          <cell r="AF1062">
            <v>0</v>
          </cell>
        </row>
        <row r="1063">
          <cell r="A1063" t="str">
            <v>A10291639</v>
          </cell>
          <cell r="B1063" t="str">
            <v xml:space="preserve">Aubuchon, Thomas Vincent           </v>
          </cell>
          <cell r="C1063" t="str">
            <v>M</v>
          </cell>
          <cell r="D1063" t="str">
            <v>US</v>
          </cell>
          <cell r="E1063" t="str">
            <v>United States of America</v>
          </cell>
          <cell r="F1063" t="str">
            <v xml:space="preserve">  </v>
          </cell>
          <cell r="G1063" t="str">
            <v>GR</v>
          </cell>
          <cell r="H1063" t="str">
            <v>FA13</v>
          </cell>
          <cell r="I1063" t="str">
            <v>RG</v>
          </cell>
          <cell r="J1063" t="str">
            <v>MA</v>
          </cell>
          <cell r="K1063" t="str">
            <v>FA13</v>
          </cell>
          <cell r="L1063" t="str">
            <v>FA13</v>
          </cell>
          <cell r="M1063" t="str">
            <v>FA13</v>
          </cell>
          <cell r="N1063" t="str">
            <v>BI77</v>
          </cell>
          <cell r="O1063" t="str">
            <v xml:space="preserve">Biology   </v>
          </cell>
          <cell r="P1063" t="str">
            <v xml:space="preserve">Biology                       </v>
          </cell>
          <cell r="Q1063" t="str">
            <v>BIOL</v>
          </cell>
          <cell r="R1063" t="str">
            <v xml:space="preserve">Biology                            </v>
          </cell>
          <cell r="S1063" t="str">
            <v xml:space="preserve">MS  </v>
          </cell>
          <cell r="T1063" t="str">
            <v xml:space="preserve">R </v>
          </cell>
          <cell r="U1063">
            <v>14</v>
          </cell>
          <cell r="V1063" t="str">
            <v xml:space="preserve">ACC </v>
          </cell>
          <cell r="W1063" t="str">
            <v>GADM</v>
          </cell>
          <cell r="X1063" t="str">
            <v xml:space="preserve">NGR            </v>
          </cell>
          <cell r="Y1063">
            <v>41564.13958333333</v>
          </cell>
          <cell r="Z1063" t="str">
            <v>BIOLOGICAL SCIENCES</v>
          </cell>
          <cell r="AA1063" t="e">
            <v>#N/A</v>
          </cell>
          <cell r="AB1063" t="e">
            <v>#N/A</v>
          </cell>
          <cell r="AE1063" t="str">
            <v>DOMESTIC</v>
          </cell>
          <cell r="AF1063">
            <v>0</v>
          </cell>
        </row>
        <row r="1064">
          <cell r="A1064" t="str">
            <v>A10294530</v>
          </cell>
          <cell r="B1064" t="str">
            <v xml:space="preserve">Mark, Brittany Nicole              </v>
          </cell>
          <cell r="C1064" t="str">
            <v>F</v>
          </cell>
          <cell r="D1064" t="str">
            <v>US</v>
          </cell>
          <cell r="E1064" t="str">
            <v>United States of America</v>
          </cell>
          <cell r="F1064" t="str">
            <v xml:space="preserve">  </v>
          </cell>
          <cell r="G1064" t="str">
            <v>GR</v>
          </cell>
          <cell r="H1064" t="str">
            <v>FA13</v>
          </cell>
          <cell r="I1064" t="str">
            <v>RG</v>
          </cell>
          <cell r="J1064" t="str">
            <v>MA</v>
          </cell>
          <cell r="K1064" t="str">
            <v>FA13</v>
          </cell>
          <cell r="L1064" t="str">
            <v>FA13</v>
          </cell>
          <cell r="M1064" t="str">
            <v>FA13</v>
          </cell>
          <cell r="N1064" t="str">
            <v>ED78</v>
          </cell>
          <cell r="O1064" t="str">
            <v>MasterEduc</v>
          </cell>
          <cell r="P1064" t="str">
            <v xml:space="preserve">Master of Education           </v>
          </cell>
          <cell r="Q1064" t="str">
            <v xml:space="preserve">EDS </v>
          </cell>
          <cell r="R1064" t="str">
            <v xml:space="preserve">Education Studies                  </v>
          </cell>
          <cell r="S1064" t="str">
            <v xml:space="preserve">MED </v>
          </cell>
          <cell r="T1064" t="str">
            <v xml:space="preserve">R </v>
          </cell>
          <cell r="U1064">
            <v>30</v>
          </cell>
          <cell r="V1064" t="str">
            <v xml:space="preserve">ACC </v>
          </cell>
          <cell r="W1064" t="str">
            <v>GADM</v>
          </cell>
          <cell r="X1064" t="str">
            <v xml:space="preserve">NGR            </v>
          </cell>
          <cell r="Y1064">
            <v>41564.13958333333</v>
          </cell>
          <cell r="Z1064" t="str">
            <v>SOCIAL SCIENCES</v>
          </cell>
          <cell r="AA1064" t="e">
            <v>#N/A</v>
          </cell>
          <cell r="AB1064" t="e">
            <v>#N/A</v>
          </cell>
          <cell r="AE1064" t="str">
            <v>DOMESTIC</v>
          </cell>
          <cell r="AF1064">
            <v>0</v>
          </cell>
        </row>
        <row r="1065">
          <cell r="A1065" t="str">
            <v>A10298735</v>
          </cell>
          <cell r="B1065" t="str">
            <v xml:space="preserve">Fedorak, Yuri                      </v>
          </cell>
          <cell r="C1065" t="str">
            <v>M</v>
          </cell>
          <cell r="D1065" t="str">
            <v>US</v>
          </cell>
          <cell r="E1065" t="str">
            <v>United States of America</v>
          </cell>
          <cell r="F1065" t="str">
            <v xml:space="preserve">  </v>
          </cell>
          <cell r="G1065" t="str">
            <v>GR</v>
          </cell>
          <cell r="H1065" t="str">
            <v>FA13</v>
          </cell>
          <cell r="I1065" t="str">
            <v>RG</v>
          </cell>
          <cell r="J1065" t="str">
            <v>MA</v>
          </cell>
          <cell r="K1065" t="str">
            <v>FA13</v>
          </cell>
          <cell r="L1065" t="str">
            <v>FA13</v>
          </cell>
          <cell r="M1065" t="str">
            <v>FA13</v>
          </cell>
          <cell r="N1065" t="str">
            <v>NA75</v>
          </cell>
          <cell r="O1065" t="str">
            <v xml:space="preserve">NanoEng   </v>
          </cell>
          <cell r="P1065" t="str">
            <v xml:space="preserve">NanoEngineering               </v>
          </cell>
          <cell r="Q1065" t="str">
            <v>NENG</v>
          </cell>
          <cell r="R1065" t="str">
            <v xml:space="preserve">NanoEngineering                    </v>
          </cell>
          <cell r="S1065" t="str">
            <v xml:space="preserve">MS  </v>
          </cell>
          <cell r="T1065" t="str">
            <v xml:space="preserve">R </v>
          </cell>
          <cell r="U1065">
            <v>12</v>
          </cell>
          <cell r="V1065" t="str">
            <v xml:space="preserve">ACC </v>
          </cell>
          <cell r="W1065" t="str">
            <v>GADM</v>
          </cell>
          <cell r="X1065" t="str">
            <v xml:space="preserve">NGR            </v>
          </cell>
          <cell r="Y1065">
            <v>41564.13958333333</v>
          </cell>
          <cell r="Z1065" t="str">
            <v>JACOBS SCHOOL OF ENGINEERING</v>
          </cell>
          <cell r="AA1065" t="e">
            <v>#N/A</v>
          </cell>
          <cell r="AB1065" t="e">
            <v>#N/A</v>
          </cell>
          <cell r="AE1065" t="str">
            <v>DOMESTIC</v>
          </cell>
          <cell r="AF1065">
            <v>0</v>
          </cell>
        </row>
        <row r="1066">
          <cell r="A1066" t="str">
            <v>A10325629</v>
          </cell>
          <cell r="B1066" t="str">
            <v xml:space="preserve">Ayyad, Firas Izzat                 </v>
          </cell>
          <cell r="C1066" t="str">
            <v>M</v>
          </cell>
          <cell r="D1066" t="str">
            <v>US</v>
          </cell>
          <cell r="E1066" t="str">
            <v>United States of America</v>
          </cell>
          <cell r="F1066" t="str">
            <v xml:space="preserve">  </v>
          </cell>
          <cell r="G1066" t="str">
            <v>GR</v>
          </cell>
          <cell r="H1066" t="str">
            <v>FA13</v>
          </cell>
          <cell r="I1066" t="str">
            <v>RG</v>
          </cell>
          <cell r="J1066" t="str">
            <v>MA</v>
          </cell>
          <cell r="K1066" t="str">
            <v>FA13</v>
          </cell>
          <cell r="L1066" t="str">
            <v>FA13</v>
          </cell>
          <cell r="M1066" t="str">
            <v>FA13</v>
          </cell>
          <cell r="N1066" t="str">
            <v>IR75</v>
          </cell>
          <cell r="O1066" t="str">
            <v>Intl Affrs</v>
          </cell>
          <cell r="P1066" t="str">
            <v xml:space="preserve">International Affairs         </v>
          </cell>
          <cell r="Q1066" t="str">
            <v>IRPS</v>
          </cell>
          <cell r="R1066" t="str">
            <v xml:space="preserve">Intl Relations &amp; Pacific Studies   </v>
          </cell>
          <cell r="S1066" t="str">
            <v xml:space="preserve">MIA </v>
          </cell>
          <cell r="T1066" t="str">
            <v xml:space="preserve">R </v>
          </cell>
          <cell r="U1066">
            <v>16</v>
          </cell>
          <cell r="V1066" t="str">
            <v xml:space="preserve">ACC </v>
          </cell>
          <cell r="W1066" t="str">
            <v>GADM</v>
          </cell>
          <cell r="X1066" t="str">
            <v xml:space="preserve">NGR            </v>
          </cell>
          <cell r="Y1066">
            <v>41564.13958333333</v>
          </cell>
          <cell r="Z1066" t="str">
            <v>INTERNATIONAL RELATIONS &amp; PACIFIC STUDIES</v>
          </cell>
          <cell r="AA1066" t="e">
            <v>#N/A</v>
          </cell>
          <cell r="AB1066" t="e">
            <v>#N/A</v>
          </cell>
          <cell r="AE1066" t="str">
            <v>DOMESTIC</v>
          </cell>
          <cell r="AF1066">
            <v>0</v>
          </cell>
        </row>
        <row r="1067">
          <cell r="A1067" t="str">
            <v>A10330237</v>
          </cell>
          <cell r="B1067" t="str">
            <v xml:space="preserve">Tran, Sheila Nga                   </v>
          </cell>
          <cell r="C1067" t="str">
            <v>F</v>
          </cell>
          <cell r="D1067" t="str">
            <v>US</v>
          </cell>
          <cell r="E1067" t="str">
            <v>United States of America</v>
          </cell>
          <cell r="F1067" t="str">
            <v xml:space="preserve">  </v>
          </cell>
          <cell r="G1067" t="str">
            <v>GR</v>
          </cell>
          <cell r="H1067" t="str">
            <v>FA13</v>
          </cell>
          <cell r="I1067" t="str">
            <v>RG</v>
          </cell>
          <cell r="J1067" t="str">
            <v>MA</v>
          </cell>
          <cell r="K1067" t="str">
            <v>FA13</v>
          </cell>
          <cell r="L1067" t="str">
            <v>FA13</v>
          </cell>
          <cell r="M1067" t="str">
            <v>FA13</v>
          </cell>
          <cell r="N1067" t="str">
            <v>BI77</v>
          </cell>
          <cell r="O1067" t="str">
            <v xml:space="preserve">Biology   </v>
          </cell>
          <cell r="P1067" t="str">
            <v xml:space="preserve">Biology                       </v>
          </cell>
          <cell r="Q1067" t="str">
            <v>BIOL</v>
          </cell>
          <cell r="R1067" t="str">
            <v xml:space="preserve">Biology                            </v>
          </cell>
          <cell r="S1067" t="str">
            <v xml:space="preserve">MS  </v>
          </cell>
          <cell r="T1067" t="str">
            <v xml:space="preserve">R </v>
          </cell>
          <cell r="U1067">
            <v>16</v>
          </cell>
          <cell r="V1067" t="str">
            <v xml:space="preserve">ACC </v>
          </cell>
          <cell r="W1067" t="str">
            <v>GADM</v>
          </cell>
          <cell r="X1067" t="str">
            <v xml:space="preserve">NGR            </v>
          </cell>
          <cell r="Y1067">
            <v>41564.13958333333</v>
          </cell>
          <cell r="Z1067" t="str">
            <v>BIOLOGICAL SCIENCES</v>
          </cell>
          <cell r="AA1067" t="e">
            <v>#N/A</v>
          </cell>
          <cell r="AB1067" t="e">
            <v>#N/A</v>
          </cell>
          <cell r="AE1067" t="str">
            <v>DOMESTIC</v>
          </cell>
          <cell r="AF1067">
            <v>0</v>
          </cell>
        </row>
        <row r="1068">
          <cell r="A1068" t="str">
            <v>A10330496</v>
          </cell>
          <cell r="B1068" t="str">
            <v xml:space="preserve">Xu, Yijun                          </v>
          </cell>
          <cell r="C1068" t="str">
            <v>M</v>
          </cell>
          <cell r="D1068" t="str">
            <v>CN</v>
          </cell>
          <cell r="E1068" t="str">
            <v>China, Peoples' Republic</v>
          </cell>
          <cell r="F1068" t="str">
            <v>F1</v>
          </cell>
          <cell r="G1068" t="str">
            <v>GR</v>
          </cell>
          <cell r="H1068" t="str">
            <v>FA13</v>
          </cell>
          <cell r="I1068" t="str">
            <v>RG</v>
          </cell>
          <cell r="J1068" t="str">
            <v>MA</v>
          </cell>
          <cell r="K1068" t="str">
            <v>FA13</v>
          </cell>
          <cell r="L1068" t="str">
            <v>FA13</v>
          </cell>
          <cell r="M1068" t="str">
            <v>FA13</v>
          </cell>
          <cell r="N1068" t="str">
            <v>BI77</v>
          </cell>
          <cell r="O1068" t="str">
            <v xml:space="preserve">Biology   </v>
          </cell>
          <cell r="P1068" t="str">
            <v xml:space="preserve">Biology                       </v>
          </cell>
          <cell r="Q1068" t="str">
            <v>BIOL</v>
          </cell>
          <cell r="R1068" t="str">
            <v xml:space="preserve">Biology                            </v>
          </cell>
          <cell r="S1068" t="str">
            <v xml:space="preserve">MS  </v>
          </cell>
          <cell r="T1068" t="str">
            <v xml:space="preserve">N </v>
          </cell>
          <cell r="U1068">
            <v>16</v>
          </cell>
          <cell r="V1068" t="str">
            <v xml:space="preserve">ACC </v>
          </cell>
          <cell r="W1068" t="str">
            <v>GAFO</v>
          </cell>
          <cell r="X1068" t="str">
            <v xml:space="preserve">NGR            </v>
          </cell>
          <cell r="Y1068">
            <v>41564.13958333333</v>
          </cell>
          <cell r="Z1068" t="str">
            <v>BIOLOGICAL SCIENCES</v>
          </cell>
          <cell r="AA1068" t="e">
            <v>#N/A</v>
          </cell>
          <cell r="AB1068" t="e">
            <v>#N/A</v>
          </cell>
          <cell r="AE1068" t="str">
            <v>INTL</v>
          </cell>
          <cell r="AF1068">
            <v>0</v>
          </cell>
        </row>
        <row r="1069">
          <cell r="A1069" t="str">
            <v>A10342605</v>
          </cell>
          <cell r="B1069" t="str">
            <v xml:space="preserve">Adamowicz, David Hideo             </v>
          </cell>
          <cell r="C1069" t="str">
            <v>M</v>
          </cell>
          <cell r="D1069" t="str">
            <v>US</v>
          </cell>
          <cell r="E1069" t="str">
            <v>United States of America</v>
          </cell>
          <cell r="F1069" t="str">
            <v xml:space="preserve">  </v>
          </cell>
          <cell r="G1069" t="str">
            <v>GR</v>
          </cell>
          <cell r="H1069" t="str">
            <v>FA13</v>
          </cell>
          <cell r="I1069" t="str">
            <v>RG</v>
          </cell>
          <cell r="J1069" t="str">
            <v>D1</v>
          </cell>
          <cell r="K1069" t="str">
            <v>FA13</v>
          </cell>
          <cell r="L1069" t="str">
            <v>FA13</v>
          </cell>
          <cell r="M1069" t="str">
            <v>FA13</v>
          </cell>
          <cell r="N1069" t="str">
            <v>NE75</v>
          </cell>
          <cell r="O1069" t="str">
            <v xml:space="preserve">Neurosci  </v>
          </cell>
          <cell r="P1069" t="str">
            <v xml:space="preserve">Neurosciences                 </v>
          </cell>
          <cell r="Q1069" t="str">
            <v xml:space="preserve">NEU </v>
          </cell>
          <cell r="R1069" t="str">
            <v xml:space="preserve">Neurosciences                      </v>
          </cell>
          <cell r="S1069" t="str">
            <v xml:space="preserve">PHD </v>
          </cell>
          <cell r="T1069" t="str">
            <v xml:space="preserve">R </v>
          </cell>
          <cell r="U1069">
            <v>12</v>
          </cell>
          <cell r="V1069" t="str">
            <v xml:space="preserve">ACC </v>
          </cell>
          <cell r="W1069" t="str">
            <v>MSTP</v>
          </cell>
          <cell r="X1069" t="str">
            <v xml:space="preserve">NGR            </v>
          </cell>
          <cell r="Y1069">
            <v>41564.13958333333</v>
          </cell>
          <cell r="Z1069" t="str">
            <v>HEALTH SCIENCES-- SOM</v>
          </cell>
          <cell r="AA1069" t="e">
            <v>#N/A</v>
          </cell>
          <cell r="AB1069" t="e">
            <v>#N/A</v>
          </cell>
          <cell r="AE1069" t="str">
            <v>DOMESTIC</v>
          </cell>
          <cell r="AF1069">
            <v>0</v>
          </cell>
        </row>
        <row r="1070">
          <cell r="A1070" t="str">
            <v>A10348455</v>
          </cell>
          <cell r="B1070" t="str">
            <v xml:space="preserve">Protopsaltis, Nicholas James       </v>
          </cell>
          <cell r="C1070" t="str">
            <v>M</v>
          </cell>
          <cell r="D1070" t="str">
            <v>US</v>
          </cell>
          <cell r="E1070" t="str">
            <v>United States of America</v>
          </cell>
          <cell r="F1070" t="str">
            <v xml:space="preserve">  </v>
          </cell>
          <cell r="G1070" t="str">
            <v>GR</v>
          </cell>
          <cell r="H1070" t="str">
            <v>FA13</v>
          </cell>
          <cell r="I1070" t="str">
            <v>RG</v>
          </cell>
          <cell r="J1070" t="str">
            <v>D1</v>
          </cell>
          <cell r="K1070" t="str">
            <v>FA13</v>
          </cell>
          <cell r="L1070" t="str">
            <v>FA13</v>
          </cell>
          <cell r="M1070" t="str">
            <v>FA13</v>
          </cell>
          <cell r="N1070" t="str">
            <v>BS75</v>
          </cell>
          <cell r="O1070" t="str">
            <v>Biomed Sci</v>
          </cell>
          <cell r="P1070" t="str">
            <v xml:space="preserve">Biomedical Sciences           </v>
          </cell>
          <cell r="Q1070" t="str">
            <v>BIOM</v>
          </cell>
          <cell r="R1070" t="str">
            <v xml:space="preserve">Biomedical Sciences                </v>
          </cell>
          <cell r="S1070" t="str">
            <v xml:space="preserve">PHD </v>
          </cell>
          <cell r="T1070" t="str">
            <v xml:space="preserve">R </v>
          </cell>
          <cell r="U1070">
            <v>12</v>
          </cell>
          <cell r="V1070" t="str">
            <v xml:space="preserve">ACC </v>
          </cell>
          <cell r="W1070" t="str">
            <v>MSTP</v>
          </cell>
          <cell r="X1070" t="str">
            <v xml:space="preserve">NGR            </v>
          </cell>
          <cell r="Y1070">
            <v>41564.13958333333</v>
          </cell>
          <cell r="Z1070" t="str">
            <v>HEALTH SCIENCES-- SOM</v>
          </cell>
          <cell r="AA1070" t="e">
            <v>#N/A</v>
          </cell>
          <cell r="AB1070" t="e">
            <v>#N/A</v>
          </cell>
          <cell r="AE1070" t="str">
            <v>DOMESTIC</v>
          </cell>
          <cell r="AF1070">
            <v>0</v>
          </cell>
        </row>
        <row r="1071">
          <cell r="A1071" t="str">
            <v>A10349796</v>
          </cell>
          <cell r="B1071" t="str">
            <v xml:space="preserve">Meves, Jessica Moore               </v>
          </cell>
          <cell r="C1071" t="str">
            <v>F</v>
          </cell>
          <cell r="D1071" t="str">
            <v>US</v>
          </cell>
          <cell r="E1071" t="str">
            <v>United States of America</v>
          </cell>
          <cell r="F1071" t="str">
            <v xml:space="preserve">  </v>
          </cell>
          <cell r="G1071" t="str">
            <v>GR</v>
          </cell>
          <cell r="H1071" t="str">
            <v>FA13</v>
          </cell>
          <cell r="I1071" t="str">
            <v>RG</v>
          </cell>
          <cell r="J1071" t="str">
            <v>D1</v>
          </cell>
          <cell r="K1071" t="str">
            <v>FA13</v>
          </cell>
          <cell r="L1071" t="str">
            <v>FA13</v>
          </cell>
          <cell r="M1071" t="str">
            <v>FA13</v>
          </cell>
          <cell r="N1071" t="str">
            <v>NE75</v>
          </cell>
          <cell r="O1071" t="str">
            <v xml:space="preserve">Neurosci  </v>
          </cell>
          <cell r="P1071" t="str">
            <v xml:space="preserve">Neurosciences                 </v>
          </cell>
          <cell r="Q1071" t="str">
            <v xml:space="preserve">NEU </v>
          </cell>
          <cell r="R1071" t="str">
            <v xml:space="preserve">Neurosciences                      </v>
          </cell>
          <cell r="S1071" t="str">
            <v xml:space="preserve">PHD </v>
          </cell>
          <cell r="T1071" t="str">
            <v xml:space="preserve">R </v>
          </cell>
          <cell r="U1071">
            <v>12</v>
          </cell>
          <cell r="V1071" t="str">
            <v xml:space="preserve">ACC </v>
          </cell>
          <cell r="W1071" t="str">
            <v>MSTP</v>
          </cell>
          <cell r="X1071" t="str">
            <v xml:space="preserve">NGR            </v>
          </cell>
          <cell r="Y1071">
            <v>41564.13958333333</v>
          </cell>
          <cell r="Z1071" t="str">
            <v>HEALTH SCIENCES-- SOM</v>
          </cell>
          <cell r="AA1071" t="e">
            <v>#N/A</v>
          </cell>
          <cell r="AB1071" t="e">
            <v>#N/A</v>
          </cell>
          <cell r="AE1071" t="str">
            <v>DOMESTIC</v>
          </cell>
          <cell r="AF1071">
            <v>0</v>
          </cell>
        </row>
        <row r="1072">
          <cell r="A1072" t="str">
            <v>A10350229</v>
          </cell>
          <cell r="B1072" t="str">
            <v xml:space="preserve">Rakhshandehroo, Taha               </v>
          </cell>
          <cell r="C1072" t="str">
            <v>M</v>
          </cell>
          <cell r="D1072" t="str">
            <v>US</v>
          </cell>
          <cell r="E1072" t="str">
            <v>United States of America</v>
          </cell>
          <cell r="F1072" t="str">
            <v xml:space="preserve">  </v>
          </cell>
          <cell r="G1072" t="str">
            <v>GR</v>
          </cell>
          <cell r="H1072" t="str">
            <v>FA13</v>
          </cell>
          <cell r="I1072" t="str">
            <v>RG</v>
          </cell>
          <cell r="J1072" t="str">
            <v>D1</v>
          </cell>
          <cell r="K1072" t="str">
            <v>FA13</v>
          </cell>
          <cell r="L1072" t="str">
            <v>FA13</v>
          </cell>
          <cell r="M1072" t="str">
            <v>FA13</v>
          </cell>
          <cell r="N1072" t="str">
            <v>BI77</v>
          </cell>
          <cell r="O1072" t="str">
            <v xml:space="preserve">Biology   </v>
          </cell>
          <cell r="P1072" t="str">
            <v xml:space="preserve">Biology                       </v>
          </cell>
          <cell r="Q1072" t="str">
            <v>BIOL</v>
          </cell>
          <cell r="R1072" t="str">
            <v xml:space="preserve">Biology                            </v>
          </cell>
          <cell r="S1072" t="str">
            <v xml:space="preserve">PHD </v>
          </cell>
          <cell r="T1072" t="str">
            <v xml:space="preserve">R </v>
          </cell>
          <cell r="U1072">
            <v>19</v>
          </cell>
          <cell r="V1072" t="str">
            <v xml:space="preserve">ACC </v>
          </cell>
          <cell r="W1072" t="str">
            <v>GADM</v>
          </cell>
          <cell r="X1072" t="str">
            <v xml:space="preserve">NGR            </v>
          </cell>
          <cell r="Y1072">
            <v>41564.13958333333</v>
          </cell>
          <cell r="Z1072" t="str">
            <v>BIOLOGICAL SCIENCES</v>
          </cell>
          <cell r="AA1072" t="e">
            <v>#N/A</v>
          </cell>
          <cell r="AB1072" t="e">
            <v>#N/A</v>
          </cell>
          <cell r="AE1072" t="str">
            <v>DOMESTIC</v>
          </cell>
          <cell r="AF1072">
            <v>0</v>
          </cell>
        </row>
        <row r="1073">
          <cell r="A1073" t="str">
            <v>A10375530</v>
          </cell>
          <cell r="B1073" t="str">
            <v xml:space="preserve">Nussbacher, Julia Karolina         </v>
          </cell>
          <cell r="C1073" t="str">
            <v>F</v>
          </cell>
          <cell r="D1073" t="str">
            <v>US</v>
          </cell>
          <cell r="E1073" t="str">
            <v>United States of America</v>
          </cell>
          <cell r="F1073" t="str">
            <v xml:space="preserve">  </v>
          </cell>
          <cell r="G1073" t="str">
            <v>GR</v>
          </cell>
          <cell r="H1073" t="str">
            <v>FA13</v>
          </cell>
          <cell r="I1073" t="str">
            <v>RG</v>
          </cell>
          <cell r="J1073" t="str">
            <v>D1</v>
          </cell>
          <cell r="K1073" t="str">
            <v>FA11</v>
          </cell>
          <cell r="L1073" t="str">
            <v>FA11</v>
          </cell>
          <cell r="M1073" t="str">
            <v>FA13</v>
          </cell>
          <cell r="N1073" t="str">
            <v>BS75</v>
          </cell>
          <cell r="O1073" t="str">
            <v>Biomed Sci</v>
          </cell>
          <cell r="P1073" t="str">
            <v xml:space="preserve">Biomedical Sciences           </v>
          </cell>
          <cell r="Q1073" t="str">
            <v>BIOM</v>
          </cell>
          <cell r="R1073" t="str">
            <v xml:space="preserve">Biomedical Sciences                </v>
          </cell>
          <cell r="S1073" t="str">
            <v xml:space="preserve">PHD </v>
          </cell>
          <cell r="T1073" t="str">
            <v xml:space="preserve">R </v>
          </cell>
          <cell r="U1073">
            <v>12</v>
          </cell>
          <cell r="V1073" t="str">
            <v>NULL</v>
          </cell>
          <cell r="W1073" t="str">
            <v>NULL</v>
          </cell>
          <cell r="X1073" t="str">
            <v xml:space="preserve">CGR            </v>
          </cell>
          <cell r="Y1073">
            <v>41564.13958333333</v>
          </cell>
          <cell r="Z1073" t="str">
            <v>HEALTH SCIENCES-- SOM</v>
          </cell>
          <cell r="AA1073" t="e">
            <v>#N/A</v>
          </cell>
          <cell r="AB1073" t="e">
            <v>#N/A</v>
          </cell>
          <cell r="AE1073" t="str">
            <v>DOMESTIC</v>
          </cell>
          <cell r="AF1073">
            <v>0</v>
          </cell>
        </row>
        <row r="1074">
          <cell r="A1074" t="str">
            <v>A10385959</v>
          </cell>
          <cell r="B1074" t="str">
            <v xml:space="preserve">Gigli, Matthew J                   </v>
          </cell>
          <cell r="C1074" t="str">
            <v>M</v>
          </cell>
          <cell r="D1074" t="str">
            <v>US</v>
          </cell>
          <cell r="E1074" t="str">
            <v>United States of America</v>
          </cell>
          <cell r="F1074" t="str">
            <v xml:space="preserve">  </v>
          </cell>
          <cell r="G1074" t="str">
            <v>GR</v>
          </cell>
          <cell r="H1074" t="str">
            <v>FA13</v>
          </cell>
          <cell r="I1074" t="str">
            <v>RG</v>
          </cell>
          <cell r="J1074" t="str">
            <v>MA</v>
          </cell>
          <cell r="K1074" t="str">
            <v>FA12</v>
          </cell>
          <cell r="L1074" t="str">
            <v>FA12</v>
          </cell>
          <cell r="M1074" t="str">
            <v>FA13</v>
          </cell>
          <cell r="N1074" t="str">
            <v>CS84</v>
          </cell>
          <cell r="O1074" t="str">
            <v>WirEmbdSys</v>
          </cell>
          <cell r="P1074" t="str">
            <v xml:space="preserve">Wireless Embedded Systems     </v>
          </cell>
          <cell r="Q1074" t="str">
            <v xml:space="preserve">CSE </v>
          </cell>
          <cell r="R1074" t="str">
            <v xml:space="preserve">Computer Science &amp; Engineering     </v>
          </cell>
          <cell r="S1074" t="str">
            <v xml:space="preserve">MAS </v>
          </cell>
          <cell r="T1074" t="str">
            <v xml:space="preserve">R </v>
          </cell>
          <cell r="U1074">
            <v>8</v>
          </cell>
          <cell r="V1074" t="str">
            <v>NULL</v>
          </cell>
          <cell r="W1074" t="str">
            <v>NULL</v>
          </cell>
          <cell r="X1074" t="str">
            <v xml:space="preserve">CGR            </v>
          </cell>
          <cell r="Y1074">
            <v>41564.13958333333</v>
          </cell>
          <cell r="Z1074" t="str">
            <v>MASTERS OF ADVANCED STUDIES PROGRAMS</v>
          </cell>
          <cell r="AA1074" t="e">
            <v>#N/A</v>
          </cell>
          <cell r="AB1074" t="e">
            <v>#N/A</v>
          </cell>
          <cell r="AD1074" t="str">
            <v>SELF</v>
          </cell>
          <cell r="AE1074" t="str">
            <v>DOMESTIC</v>
          </cell>
          <cell r="AF1074">
            <v>0</v>
          </cell>
        </row>
        <row r="1075">
          <cell r="A1075" t="str">
            <v>A10387024</v>
          </cell>
          <cell r="B1075" t="str">
            <v xml:space="preserve">Day, Peter William                 </v>
          </cell>
          <cell r="C1075" t="str">
            <v>M</v>
          </cell>
          <cell r="D1075" t="str">
            <v>US</v>
          </cell>
          <cell r="E1075" t="str">
            <v>United States of America</v>
          </cell>
          <cell r="F1075" t="str">
            <v xml:space="preserve">  </v>
          </cell>
          <cell r="G1075" t="str">
            <v>GR</v>
          </cell>
          <cell r="H1075" t="str">
            <v>FA13</v>
          </cell>
          <cell r="I1075" t="str">
            <v>RG</v>
          </cell>
          <cell r="J1075" t="str">
            <v>MA</v>
          </cell>
          <cell r="K1075" t="str">
            <v>FA11</v>
          </cell>
          <cell r="L1075" t="str">
            <v>FA11</v>
          </cell>
          <cell r="M1075" t="str">
            <v>FA13</v>
          </cell>
          <cell r="N1075" t="str">
            <v>RS78</v>
          </cell>
          <cell r="O1075" t="str">
            <v xml:space="preserve">MBA-Flex  </v>
          </cell>
          <cell r="P1075" t="str">
            <v>Master Business Administration</v>
          </cell>
          <cell r="Q1075" t="str">
            <v xml:space="preserve">RSM </v>
          </cell>
          <cell r="R1075" t="str">
            <v xml:space="preserve">Rady School of Management          </v>
          </cell>
          <cell r="S1075" t="str">
            <v xml:space="preserve">MBA </v>
          </cell>
          <cell r="T1075" t="str">
            <v xml:space="preserve">R </v>
          </cell>
          <cell r="U1075">
            <v>9</v>
          </cell>
          <cell r="V1075" t="str">
            <v>NULL</v>
          </cell>
          <cell r="W1075" t="str">
            <v>NULL</v>
          </cell>
          <cell r="X1075" t="str">
            <v xml:space="preserve">CGR            </v>
          </cell>
          <cell r="Y1075">
            <v>41564.13958333333</v>
          </cell>
          <cell r="Z1075" t="str">
            <v>RADY SCHOOL OF MANAGEMENT FLEX MBA</v>
          </cell>
          <cell r="AA1075" t="e">
            <v>#N/A</v>
          </cell>
          <cell r="AB1075" t="e">
            <v>#N/A</v>
          </cell>
          <cell r="AD1075" t="str">
            <v>SELF</v>
          </cell>
          <cell r="AE1075" t="str">
            <v>DOMESTIC</v>
          </cell>
          <cell r="AF1075">
            <v>0</v>
          </cell>
        </row>
        <row r="1076">
          <cell r="A1076" t="str">
            <v>A10387077</v>
          </cell>
          <cell r="B1076" t="str">
            <v xml:space="preserve">Jeffery, Joshua Arthur             </v>
          </cell>
          <cell r="C1076" t="str">
            <v>M</v>
          </cell>
          <cell r="D1076" t="str">
            <v>US</v>
          </cell>
          <cell r="E1076" t="str">
            <v>United States of America</v>
          </cell>
          <cell r="F1076" t="str">
            <v xml:space="preserve">  </v>
          </cell>
          <cell r="G1076" t="str">
            <v>GR</v>
          </cell>
          <cell r="H1076" t="str">
            <v>FA13</v>
          </cell>
          <cell r="I1076" t="str">
            <v>RG</v>
          </cell>
          <cell r="J1076" t="str">
            <v>MA</v>
          </cell>
          <cell r="K1076" t="str">
            <v>FA12</v>
          </cell>
          <cell r="L1076" t="str">
            <v>FA12</v>
          </cell>
          <cell r="M1076" t="str">
            <v>FA13</v>
          </cell>
          <cell r="N1076" t="str">
            <v>RS80</v>
          </cell>
          <cell r="O1076" t="str">
            <v xml:space="preserve">MBA-Flex  </v>
          </cell>
          <cell r="P1076" t="str">
            <v>Master Business Administration</v>
          </cell>
          <cell r="Q1076" t="str">
            <v xml:space="preserve">RSM </v>
          </cell>
          <cell r="R1076" t="str">
            <v xml:space="preserve">Rady School of Management          </v>
          </cell>
          <cell r="S1076" t="str">
            <v xml:space="preserve">MBA </v>
          </cell>
          <cell r="T1076" t="str">
            <v xml:space="preserve">R </v>
          </cell>
          <cell r="U1076">
            <v>13</v>
          </cell>
          <cell r="V1076" t="str">
            <v>NULL</v>
          </cell>
          <cell r="W1076" t="str">
            <v>NULL</v>
          </cell>
          <cell r="X1076" t="str">
            <v xml:space="preserve">CGR            </v>
          </cell>
          <cell r="Y1076">
            <v>41564.13958333333</v>
          </cell>
          <cell r="Z1076" t="str">
            <v>RADY SCHOOL OF MANAGEMENT FLEX MBA</v>
          </cell>
          <cell r="AA1076" t="e">
            <v>#N/A</v>
          </cell>
          <cell r="AB1076" t="e">
            <v>#N/A</v>
          </cell>
          <cell r="AD1076" t="str">
            <v>SELF</v>
          </cell>
          <cell r="AE1076" t="str">
            <v>DOMESTIC</v>
          </cell>
          <cell r="AF1076">
            <v>0</v>
          </cell>
        </row>
        <row r="1077">
          <cell r="A1077" t="str">
            <v>A10387351</v>
          </cell>
          <cell r="B1077" t="str">
            <v xml:space="preserve">Bachman, Cooper Reed               </v>
          </cell>
          <cell r="C1077" t="str">
            <v>M</v>
          </cell>
          <cell r="D1077" t="str">
            <v>US</v>
          </cell>
          <cell r="E1077" t="str">
            <v>United States of America</v>
          </cell>
          <cell r="F1077" t="str">
            <v xml:space="preserve">  </v>
          </cell>
          <cell r="G1077" t="str">
            <v>GR</v>
          </cell>
          <cell r="H1077" t="str">
            <v>FA13</v>
          </cell>
          <cell r="I1077" t="str">
            <v>RG</v>
          </cell>
          <cell r="J1077" t="str">
            <v>MA</v>
          </cell>
          <cell r="K1077" t="str">
            <v>FA12</v>
          </cell>
          <cell r="L1077" t="str">
            <v>FA12</v>
          </cell>
          <cell r="M1077" t="str">
            <v>FA13</v>
          </cell>
          <cell r="N1077" t="str">
            <v>RS80</v>
          </cell>
          <cell r="O1077" t="str">
            <v xml:space="preserve">MBA-Flex  </v>
          </cell>
          <cell r="P1077" t="str">
            <v>Master Business Administration</v>
          </cell>
          <cell r="Q1077" t="str">
            <v xml:space="preserve">RSM </v>
          </cell>
          <cell r="R1077" t="str">
            <v xml:space="preserve">Rady School of Management          </v>
          </cell>
          <cell r="S1077" t="str">
            <v xml:space="preserve">MBA </v>
          </cell>
          <cell r="T1077" t="str">
            <v xml:space="preserve">R </v>
          </cell>
          <cell r="U1077">
            <v>8</v>
          </cell>
          <cell r="V1077" t="str">
            <v>NULL</v>
          </cell>
          <cell r="W1077" t="str">
            <v>NULL</v>
          </cell>
          <cell r="X1077" t="str">
            <v xml:space="preserve">CGR            </v>
          </cell>
          <cell r="Y1077">
            <v>41564.13958333333</v>
          </cell>
          <cell r="Z1077" t="str">
            <v>RADY SCHOOL OF MANAGEMENT FLEX MBA</v>
          </cell>
          <cell r="AA1077" t="e">
            <v>#N/A</v>
          </cell>
          <cell r="AB1077" t="e">
            <v>#N/A</v>
          </cell>
          <cell r="AD1077" t="str">
            <v>SELF</v>
          </cell>
          <cell r="AE1077" t="str">
            <v>DOMESTIC</v>
          </cell>
          <cell r="AF1077">
            <v>0</v>
          </cell>
        </row>
        <row r="1078">
          <cell r="A1078" t="str">
            <v>A10387378</v>
          </cell>
          <cell r="B1078" t="str">
            <v xml:space="preserve">Iizuka, Miyo Ann                   </v>
          </cell>
          <cell r="C1078" t="str">
            <v>F</v>
          </cell>
          <cell r="D1078" t="str">
            <v>US</v>
          </cell>
          <cell r="E1078" t="str">
            <v>United States of America</v>
          </cell>
          <cell r="F1078" t="str">
            <v xml:space="preserve">  </v>
          </cell>
          <cell r="G1078" t="str">
            <v>GR</v>
          </cell>
          <cell r="H1078" t="str">
            <v>FA13</v>
          </cell>
          <cell r="I1078" t="str">
            <v>RG</v>
          </cell>
          <cell r="J1078" t="str">
            <v>MA</v>
          </cell>
          <cell r="K1078" t="str">
            <v>FA11</v>
          </cell>
          <cell r="L1078" t="str">
            <v>FA11</v>
          </cell>
          <cell r="M1078" t="str">
            <v>FA13</v>
          </cell>
          <cell r="N1078" t="str">
            <v>RS78</v>
          </cell>
          <cell r="O1078" t="str">
            <v xml:space="preserve">MBA-Flex  </v>
          </cell>
          <cell r="P1078" t="str">
            <v>Master Business Administration</v>
          </cell>
          <cell r="Q1078" t="str">
            <v xml:space="preserve">RSM </v>
          </cell>
          <cell r="R1078" t="str">
            <v xml:space="preserve">Rady School of Management          </v>
          </cell>
          <cell r="S1078" t="str">
            <v xml:space="preserve">MBA </v>
          </cell>
          <cell r="T1078" t="str">
            <v xml:space="preserve">R </v>
          </cell>
          <cell r="U1078">
            <v>16</v>
          </cell>
          <cell r="V1078" t="str">
            <v>NULL</v>
          </cell>
          <cell r="W1078" t="str">
            <v>NULL</v>
          </cell>
          <cell r="X1078" t="str">
            <v xml:space="preserve">CGR            </v>
          </cell>
          <cell r="Y1078">
            <v>41564.13958333333</v>
          </cell>
          <cell r="Z1078" t="str">
            <v>RADY SCHOOL OF MANAGEMENT FLEX MBA</v>
          </cell>
          <cell r="AA1078" t="e">
            <v>#N/A</v>
          </cell>
          <cell r="AB1078" t="e">
            <v>#N/A</v>
          </cell>
          <cell r="AD1078" t="str">
            <v>SELF</v>
          </cell>
          <cell r="AE1078" t="str">
            <v>DOMESTIC</v>
          </cell>
          <cell r="AF1078">
            <v>0</v>
          </cell>
        </row>
        <row r="1079">
          <cell r="A1079" t="str">
            <v>A10388394</v>
          </cell>
          <cell r="B1079" t="str">
            <v xml:space="preserve">Gunderson, Amy Lynn                </v>
          </cell>
          <cell r="C1079" t="str">
            <v>F</v>
          </cell>
          <cell r="D1079" t="str">
            <v>US</v>
          </cell>
          <cell r="E1079" t="str">
            <v>United States of America</v>
          </cell>
          <cell r="F1079" t="str">
            <v xml:space="preserve">  </v>
          </cell>
          <cell r="G1079" t="str">
            <v>GR</v>
          </cell>
          <cell r="H1079" t="str">
            <v>FA13</v>
          </cell>
          <cell r="I1079" t="str">
            <v>RG</v>
          </cell>
          <cell r="J1079" t="str">
            <v>MA</v>
          </cell>
          <cell r="K1079" t="str">
            <v>FA11</v>
          </cell>
          <cell r="L1079" t="str">
            <v>FA11</v>
          </cell>
          <cell r="M1079" t="str">
            <v>FA13</v>
          </cell>
          <cell r="N1079" t="str">
            <v>RS78</v>
          </cell>
          <cell r="O1079" t="str">
            <v xml:space="preserve">MBA-Flex  </v>
          </cell>
          <cell r="P1079" t="str">
            <v>Master Business Administration</v>
          </cell>
          <cell r="Q1079" t="str">
            <v xml:space="preserve">RSM </v>
          </cell>
          <cell r="R1079" t="str">
            <v xml:space="preserve">Rady School of Management          </v>
          </cell>
          <cell r="S1079" t="str">
            <v xml:space="preserve">MBA </v>
          </cell>
          <cell r="T1079" t="str">
            <v xml:space="preserve">R </v>
          </cell>
          <cell r="U1079">
            <v>12</v>
          </cell>
          <cell r="V1079" t="str">
            <v>NULL</v>
          </cell>
          <cell r="W1079" t="str">
            <v>NULL</v>
          </cell>
          <cell r="X1079" t="str">
            <v xml:space="preserve">CGR            </v>
          </cell>
          <cell r="Y1079">
            <v>41564.13958333333</v>
          </cell>
          <cell r="Z1079" t="str">
            <v>RADY SCHOOL OF MANAGEMENT FLEX MBA</v>
          </cell>
          <cell r="AA1079" t="e">
            <v>#N/A</v>
          </cell>
          <cell r="AB1079" t="e">
            <v>#N/A</v>
          </cell>
          <cell r="AD1079" t="str">
            <v>SELF</v>
          </cell>
          <cell r="AE1079" t="str">
            <v>DOMESTIC</v>
          </cell>
          <cell r="AF1079">
            <v>0</v>
          </cell>
        </row>
        <row r="1080">
          <cell r="A1080" t="str">
            <v>A10389112</v>
          </cell>
          <cell r="B1080" t="str">
            <v xml:space="preserve">Zublin, John Adolphus              </v>
          </cell>
          <cell r="C1080" t="str">
            <v>M</v>
          </cell>
          <cell r="D1080" t="str">
            <v>US</v>
          </cell>
          <cell r="E1080" t="str">
            <v>United States of America</v>
          </cell>
          <cell r="F1080" t="str">
            <v xml:space="preserve">  </v>
          </cell>
          <cell r="G1080" t="str">
            <v>GR</v>
          </cell>
          <cell r="H1080" t="str">
            <v>FA13</v>
          </cell>
          <cell r="I1080" t="str">
            <v>RG</v>
          </cell>
          <cell r="J1080" t="str">
            <v>MA</v>
          </cell>
          <cell r="K1080" t="str">
            <v>FA11</v>
          </cell>
          <cell r="L1080" t="str">
            <v>FA11</v>
          </cell>
          <cell r="M1080" t="str">
            <v>FA13</v>
          </cell>
          <cell r="N1080" t="str">
            <v>RS78</v>
          </cell>
          <cell r="O1080" t="str">
            <v xml:space="preserve">MBA-Flex  </v>
          </cell>
          <cell r="P1080" t="str">
            <v>Master Business Administration</v>
          </cell>
          <cell r="Q1080" t="str">
            <v xml:space="preserve">RSM </v>
          </cell>
          <cell r="R1080" t="str">
            <v xml:space="preserve">Rady School of Management          </v>
          </cell>
          <cell r="S1080" t="str">
            <v xml:space="preserve">MBA </v>
          </cell>
          <cell r="T1080" t="str">
            <v xml:space="preserve">R </v>
          </cell>
          <cell r="U1080">
            <v>8</v>
          </cell>
          <cell r="V1080" t="str">
            <v>NULL</v>
          </cell>
          <cell r="W1080" t="str">
            <v>NULL</v>
          </cell>
          <cell r="X1080" t="str">
            <v xml:space="preserve">CGR            </v>
          </cell>
          <cell r="Y1080">
            <v>41564.13958333333</v>
          </cell>
          <cell r="Z1080" t="str">
            <v>RADY SCHOOL OF MANAGEMENT FLEX MBA</v>
          </cell>
          <cell r="AA1080" t="e">
            <v>#N/A</v>
          </cell>
          <cell r="AB1080" t="e">
            <v>#N/A</v>
          </cell>
          <cell r="AD1080" t="str">
            <v>SELF</v>
          </cell>
          <cell r="AE1080" t="str">
            <v>DOMESTIC</v>
          </cell>
          <cell r="AF1080">
            <v>0</v>
          </cell>
        </row>
        <row r="1081">
          <cell r="A1081" t="str">
            <v>A10389974</v>
          </cell>
          <cell r="B1081" t="str">
            <v xml:space="preserve">Rigney, Abigail Lynn               </v>
          </cell>
          <cell r="C1081" t="str">
            <v>F</v>
          </cell>
          <cell r="D1081" t="str">
            <v>US</v>
          </cell>
          <cell r="E1081" t="str">
            <v>United States of America</v>
          </cell>
          <cell r="F1081" t="str">
            <v xml:space="preserve">  </v>
          </cell>
          <cell r="G1081" t="str">
            <v>GR</v>
          </cell>
          <cell r="H1081" t="str">
            <v>FA13</v>
          </cell>
          <cell r="I1081" t="str">
            <v>RG</v>
          </cell>
          <cell r="J1081" t="str">
            <v>MA</v>
          </cell>
          <cell r="K1081" t="str">
            <v>S313</v>
          </cell>
          <cell r="L1081" t="str">
            <v>FA11</v>
          </cell>
          <cell r="M1081" t="str">
            <v>FA13</v>
          </cell>
          <cell r="N1081" t="str">
            <v>RS78</v>
          </cell>
          <cell r="O1081" t="str">
            <v xml:space="preserve">MBA-Flex  </v>
          </cell>
          <cell r="P1081" t="str">
            <v>Master Business Administration</v>
          </cell>
          <cell r="Q1081" t="str">
            <v xml:space="preserve">RSM </v>
          </cell>
          <cell r="R1081" t="str">
            <v xml:space="preserve">Rady School of Management          </v>
          </cell>
          <cell r="S1081" t="str">
            <v xml:space="preserve">MBA </v>
          </cell>
          <cell r="T1081" t="str">
            <v xml:space="preserve">R </v>
          </cell>
          <cell r="U1081">
            <v>14</v>
          </cell>
          <cell r="V1081" t="str">
            <v>NULL</v>
          </cell>
          <cell r="W1081" t="str">
            <v>NULL</v>
          </cell>
          <cell r="X1081" t="str">
            <v xml:space="preserve">RGR            </v>
          </cell>
          <cell r="Y1081">
            <v>41564.13958333333</v>
          </cell>
          <cell r="Z1081" t="str">
            <v>RADY SCHOOL OF MANAGEMENT FLEX MBA</v>
          </cell>
          <cell r="AA1081" t="e">
            <v>#N/A</v>
          </cell>
          <cell r="AB1081" t="e">
            <v>#N/A</v>
          </cell>
          <cell r="AD1081" t="str">
            <v>SELF</v>
          </cell>
          <cell r="AE1081" t="str">
            <v>DOMESTIC</v>
          </cell>
          <cell r="AF1081">
            <v>0</v>
          </cell>
        </row>
        <row r="1082">
          <cell r="A1082" t="str">
            <v>A10390436</v>
          </cell>
          <cell r="B1082" t="str">
            <v xml:space="preserve">Turner, Kyle A                     </v>
          </cell>
          <cell r="C1082" t="str">
            <v>M</v>
          </cell>
          <cell r="D1082" t="str">
            <v>US</v>
          </cell>
          <cell r="E1082" t="str">
            <v>United States of America</v>
          </cell>
          <cell r="F1082" t="str">
            <v xml:space="preserve">  </v>
          </cell>
          <cell r="G1082" t="str">
            <v>GR</v>
          </cell>
          <cell r="H1082" t="str">
            <v>FA13</v>
          </cell>
          <cell r="I1082" t="str">
            <v>RG</v>
          </cell>
          <cell r="J1082" t="str">
            <v>MA</v>
          </cell>
          <cell r="K1082" t="str">
            <v>FA12</v>
          </cell>
          <cell r="L1082" t="str">
            <v>FA12</v>
          </cell>
          <cell r="M1082" t="str">
            <v>FA13</v>
          </cell>
          <cell r="N1082" t="str">
            <v>SE75</v>
          </cell>
          <cell r="O1082" t="str">
            <v>Struct Eng</v>
          </cell>
          <cell r="P1082" t="str">
            <v xml:space="preserve">Structural Engineering        </v>
          </cell>
          <cell r="Q1082" t="str">
            <v xml:space="preserve">SE  </v>
          </cell>
          <cell r="R1082" t="str">
            <v xml:space="preserve">Structural Engineering             </v>
          </cell>
          <cell r="S1082" t="str">
            <v xml:space="preserve">MS  </v>
          </cell>
          <cell r="T1082" t="str">
            <v xml:space="preserve">R </v>
          </cell>
          <cell r="U1082">
            <v>12</v>
          </cell>
          <cell r="V1082" t="str">
            <v>NULL</v>
          </cell>
          <cell r="W1082" t="str">
            <v>NULL</v>
          </cell>
          <cell r="X1082" t="str">
            <v xml:space="preserve">CGR            </v>
          </cell>
          <cell r="Y1082">
            <v>41564.13958333333</v>
          </cell>
          <cell r="Z1082" t="str">
            <v>JACOBS SCHOOL OF ENGINEERING</v>
          </cell>
          <cell r="AA1082" t="e">
            <v>#N/A</v>
          </cell>
          <cell r="AB1082" t="e">
            <v>#N/A</v>
          </cell>
          <cell r="AE1082" t="str">
            <v>DOMESTIC</v>
          </cell>
          <cell r="AF1082">
            <v>0</v>
          </cell>
        </row>
        <row r="1083">
          <cell r="A1083" t="str">
            <v>A10390769</v>
          </cell>
          <cell r="B1083" t="str">
            <v xml:space="preserve">Porter, Jesse D                    </v>
          </cell>
          <cell r="C1083" t="str">
            <v>M</v>
          </cell>
          <cell r="D1083" t="str">
            <v>US</v>
          </cell>
          <cell r="E1083" t="str">
            <v>United States of America</v>
          </cell>
          <cell r="F1083" t="str">
            <v xml:space="preserve">  </v>
          </cell>
          <cell r="G1083" t="str">
            <v>GR</v>
          </cell>
          <cell r="H1083" t="str">
            <v>FA13</v>
          </cell>
          <cell r="I1083" t="str">
            <v>RG</v>
          </cell>
          <cell r="J1083" t="str">
            <v>MA</v>
          </cell>
          <cell r="K1083" t="str">
            <v>FA13</v>
          </cell>
          <cell r="L1083" t="str">
            <v>FA13</v>
          </cell>
          <cell r="M1083" t="str">
            <v>FA13</v>
          </cell>
          <cell r="N1083" t="str">
            <v>CS75</v>
          </cell>
          <cell r="O1083" t="str">
            <v xml:space="preserve">Comp Sci  </v>
          </cell>
          <cell r="P1083" t="str">
            <v xml:space="preserve">Computer Science              </v>
          </cell>
          <cell r="Q1083" t="str">
            <v xml:space="preserve">CSE </v>
          </cell>
          <cell r="R1083" t="str">
            <v xml:space="preserve">Computer Science &amp; Engineering     </v>
          </cell>
          <cell r="S1083" t="str">
            <v xml:space="preserve">MS  </v>
          </cell>
          <cell r="T1083" t="str">
            <v xml:space="preserve">R </v>
          </cell>
          <cell r="U1083">
            <v>18</v>
          </cell>
          <cell r="V1083" t="str">
            <v xml:space="preserve">ACC </v>
          </cell>
          <cell r="W1083" t="str">
            <v>GADM</v>
          </cell>
          <cell r="X1083" t="str">
            <v xml:space="preserve">NGR            </v>
          </cell>
          <cell r="Y1083">
            <v>41564.13958333333</v>
          </cell>
          <cell r="Z1083" t="str">
            <v>JACOBS SCHOOL OF ENGINEERING</v>
          </cell>
          <cell r="AA1083" t="e">
            <v>#N/A</v>
          </cell>
          <cell r="AB1083" t="e">
            <v>#N/A</v>
          </cell>
          <cell r="AE1083" t="str">
            <v>DOMESTIC</v>
          </cell>
          <cell r="AF1083">
            <v>0</v>
          </cell>
        </row>
        <row r="1084">
          <cell r="A1084" t="str">
            <v>A10391462</v>
          </cell>
          <cell r="B1084" t="str">
            <v xml:space="preserve">Quintero, Guillermo Raul           </v>
          </cell>
          <cell r="C1084" t="str">
            <v>M</v>
          </cell>
          <cell r="D1084" t="str">
            <v>US</v>
          </cell>
          <cell r="E1084" t="str">
            <v>United States of America</v>
          </cell>
          <cell r="F1084" t="str">
            <v xml:space="preserve">  </v>
          </cell>
          <cell r="G1084" t="str">
            <v>GR</v>
          </cell>
          <cell r="H1084" t="str">
            <v>FA13</v>
          </cell>
          <cell r="I1084" t="str">
            <v>RG</v>
          </cell>
          <cell r="J1084" t="str">
            <v>MA</v>
          </cell>
          <cell r="K1084" t="str">
            <v>FA11</v>
          </cell>
          <cell r="L1084" t="str">
            <v>FA11</v>
          </cell>
          <cell r="M1084" t="str">
            <v>FA13</v>
          </cell>
          <cell r="N1084" t="str">
            <v>RS78</v>
          </cell>
          <cell r="O1084" t="str">
            <v xml:space="preserve">MBA-Flex  </v>
          </cell>
          <cell r="P1084" t="str">
            <v>Master Business Administration</v>
          </cell>
          <cell r="Q1084" t="str">
            <v xml:space="preserve">RSM </v>
          </cell>
          <cell r="R1084" t="str">
            <v xml:space="preserve">Rady School of Management          </v>
          </cell>
          <cell r="S1084" t="str">
            <v xml:space="preserve">MBA </v>
          </cell>
          <cell r="T1084" t="str">
            <v xml:space="preserve">R </v>
          </cell>
          <cell r="U1084">
            <v>12</v>
          </cell>
          <cell r="V1084" t="str">
            <v>NULL</v>
          </cell>
          <cell r="W1084" t="str">
            <v>NULL</v>
          </cell>
          <cell r="X1084" t="str">
            <v xml:space="preserve">CGR            </v>
          </cell>
          <cell r="Y1084">
            <v>41564.13958333333</v>
          </cell>
          <cell r="Z1084" t="str">
            <v>RADY SCHOOL OF MANAGEMENT FLEX MBA</v>
          </cell>
          <cell r="AA1084" t="e">
            <v>#N/A</v>
          </cell>
          <cell r="AB1084" t="e">
            <v>#N/A</v>
          </cell>
          <cell r="AD1084" t="str">
            <v>SELF</v>
          </cell>
          <cell r="AE1084" t="str">
            <v>DOMESTIC</v>
          </cell>
          <cell r="AF1084">
            <v>0</v>
          </cell>
        </row>
        <row r="1085">
          <cell r="A1085" t="str">
            <v>A10392543</v>
          </cell>
          <cell r="B1085" t="str">
            <v xml:space="preserve">Dejohn, Karen Ann                  </v>
          </cell>
          <cell r="C1085" t="str">
            <v>F</v>
          </cell>
          <cell r="D1085" t="str">
            <v>US</v>
          </cell>
          <cell r="E1085" t="str">
            <v>United States of America</v>
          </cell>
          <cell r="F1085" t="str">
            <v xml:space="preserve">  </v>
          </cell>
          <cell r="G1085" t="str">
            <v>GR</v>
          </cell>
          <cell r="H1085" t="str">
            <v>FA13</v>
          </cell>
          <cell r="I1085" t="str">
            <v>RG</v>
          </cell>
          <cell r="J1085" t="str">
            <v>MA</v>
          </cell>
          <cell r="K1085" t="str">
            <v>FA11</v>
          </cell>
          <cell r="L1085" t="str">
            <v>FA11</v>
          </cell>
          <cell r="M1085" t="str">
            <v>FA13</v>
          </cell>
          <cell r="N1085" t="str">
            <v>RS78</v>
          </cell>
          <cell r="O1085" t="str">
            <v xml:space="preserve">MBA-Flex  </v>
          </cell>
          <cell r="P1085" t="str">
            <v>Master Business Administration</v>
          </cell>
          <cell r="Q1085" t="str">
            <v xml:space="preserve">RSM </v>
          </cell>
          <cell r="R1085" t="str">
            <v xml:space="preserve">Rady School of Management          </v>
          </cell>
          <cell r="S1085" t="str">
            <v xml:space="preserve">MBA </v>
          </cell>
          <cell r="T1085" t="str">
            <v xml:space="preserve">R </v>
          </cell>
          <cell r="U1085">
            <v>10</v>
          </cell>
          <cell r="V1085" t="str">
            <v>NULL</v>
          </cell>
          <cell r="W1085" t="str">
            <v>NULL</v>
          </cell>
          <cell r="X1085" t="str">
            <v xml:space="preserve">CGR            </v>
          </cell>
          <cell r="Y1085">
            <v>41564.13958333333</v>
          </cell>
          <cell r="Z1085" t="str">
            <v>RADY SCHOOL OF MANAGEMENT FLEX MBA</v>
          </cell>
          <cell r="AA1085" t="e">
            <v>#N/A</v>
          </cell>
          <cell r="AB1085" t="e">
            <v>#N/A</v>
          </cell>
          <cell r="AD1085" t="str">
            <v>SELF</v>
          </cell>
          <cell r="AE1085" t="str">
            <v>DOMESTIC</v>
          </cell>
          <cell r="AF1085">
            <v>0</v>
          </cell>
        </row>
        <row r="1086">
          <cell r="A1086" t="str">
            <v>A10393493</v>
          </cell>
          <cell r="B1086" t="str">
            <v xml:space="preserve">Carbungco, Justin Segui            </v>
          </cell>
          <cell r="C1086" t="str">
            <v>M</v>
          </cell>
          <cell r="D1086" t="str">
            <v>US</v>
          </cell>
          <cell r="E1086" t="str">
            <v>United States of America</v>
          </cell>
          <cell r="F1086" t="str">
            <v xml:space="preserve">  </v>
          </cell>
          <cell r="G1086" t="str">
            <v>GR</v>
          </cell>
          <cell r="H1086" t="str">
            <v>FA13</v>
          </cell>
          <cell r="I1086" t="str">
            <v>RG</v>
          </cell>
          <cell r="J1086" t="str">
            <v>MA</v>
          </cell>
          <cell r="K1086" t="str">
            <v>FA11</v>
          </cell>
          <cell r="L1086" t="str">
            <v>FA11</v>
          </cell>
          <cell r="M1086" t="str">
            <v>FA13</v>
          </cell>
          <cell r="N1086" t="str">
            <v>RS78</v>
          </cell>
          <cell r="O1086" t="str">
            <v xml:space="preserve">MBA-Flex  </v>
          </cell>
          <cell r="P1086" t="str">
            <v>Master Business Administration</v>
          </cell>
          <cell r="Q1086" t="str">
            <v xml:space="preserve">RSM </v>
          </cell>
          <cell r="R1086" t="str">
            <v xml:space="preserve">Rady School of Management          </v>
          </cell>
          <cell r="S1086" t="str">
            <v xml:space="preserve">MBA </v>
          </cell>
          <cell r="T1086" t="str">
            <v xml:space="preserve">R </v>
          </cell>
          <cell r="U1086">
            <v>12</v>
          </cell>
          <cell r="V1086" t="str">
            <v>NULL</v>
          </cell>
          <cell r="W1086" t="str">
            <v>NULL</v>
          </cell>
          <cell r="X1086" t="str">
            <v xml:space="preserve">CGR            </v>
          </cell>
          <cell r="Y1086">
            <v>41564.13958333333</v>
          </cell>
          <cell r="Z1086" t="str">
            <v>RADY SCHOOL OF MANAGEMENT FLEX MBA</v>
          </cell>
          <cell r="AA1086" t="e">
            <v>#N/A</v>
          </cell>
          <cell r="AB1086" t="e">
            <v>#N/A</v>
          </cell>
          <cell r="AD1086" t="str">
            <v>SELF</v>
          </cell>
          <cell r="AE1086" t="str">
            <v>DOMESTIC</v>
          </cell>
          <cell r="AF1086">
            <v>0</v>
          </cell>
        </row>
        <row r="1087">
          <cell r="A1087" t="str">
            <v>A10393621</v>
          </cell>
          <cell r="B1087" t="str">
            <v xml:space="preserve">Spragins, Peter B                  </v>
          </cell>
          <cell r="C1087" t="str">
            <v>M</v>
          </cell>
          <cell r="D1087" t="str">
            <v>US</v>
          </cell>
          <cell r="E1087" t="str">
            <v>United States of America</v>
          </cell>
          <cell r="F1087" t="str">
            <v xml:space="preserve">  </v>
          </cell>
          <cell r="G1087" t="str">
            <v>GR</v>
          </cell>
          <cell r="H1087" t="str">
            <v>FA13</v>
          </cell>
          <cell r="I1087" t="str">
            <v>RG</v>
          </cell>
          <cell r="J1087" t="str">
            <v>MA</v>
          </cell>
          <cell r="K1087" t="str">
            <v>S313</v>
          </cell>
          <cell r="L1087" t="str">
            <v>FA13</v>
          </cell>
          <cell r="M1087" t="str">
            <v>FA13</v>
          </cell>
          <cell r="N1087" t="str">
            <v>MA76</v>
          </cell>
          <cell r="O1087" t="str">
            <v>Mathematcs</v>
          </cell>
          <cell r="P1087" t="str">
            <v xml:space="preserve">Mathematics                   </v>
          </cell>
          <cell r="Q1087" t="str">
            <v>MATH</v>
          </cell>
          <cell r="R1087" t="str">
            <v xml:space="preserve">Mathematics                        </v>
          </cell>
          <cell r="S1087" t="str">
            <v xml:space="preserve">MA  </v>
          </cell>
          <cell r="T1087" t="str">
            <v xml:space="preserve">R </v>
          </cell>
          <cell r="U1087">
            <v>16</v>
          </cell>
          <cell r="V1087" t="str">
            <v xml:space="preserve">ACC </v>
          </cell>
          <cell r="W1087" t="str">
            <v>GADM</v>
          </cell>
          <cell r="X1087" t="str">
            <v xml:space="preserve">NGR            </v>
          </cell>
          <cell r="Y1087">
            <v>41564.13958333333</v>
          </cell>
          <cell r="Z1087" t="str">
            <v>PHYSICAL SCIENCES</v>
          </cell>
          <cell r="AA1087" t="e">
            <v>#N/A</v>
          </cell>
          <cell r="AB1087" t="e">
            <v>#N/A</v>
          </cell>
          <cell r="AE1087" t="str">
            <v>DOMESTIC</v>
          </cell>
          <cell r="AF1087">
            <v>0</v>
          </cell>
        </row>
        <row r="1088">
          <cell r="A1088" t="str">
            <v>A10393959</v>
          </cell>
          <cell r="B1088" t="str">
            <v xml:space="preserve">Wittmayer, Brian Dwane             </v>
          </cell>
          <cell r="C1088" t="str">
            <v>M</v>
          </cell>
          <cell r="D1088" t="str">
            <v>US</v>
          </cell>
          <cell r="E1088" t="str">
            <v>United States of America</v>
          </cell>
          <cell r="F1088" t="str">
            <v xml:space="preserve">  </v>
          </cell>
          <cell r="G1088" t="str">
            <v>GR</v>
          </cell>
          <cell r="H1088" t="str">
            <v>FA13</v>
          </cell>
          <cell r="I1088" t="str">
            <v>RG</v>
          </cell>
          <cell r="J1088" t="str">
            <v>MA</v>
          </cell>
          <cell r="K1088" t="str">
            <v>FA12</v>
          </cell>
          <cell r="L1088" t="str">
            <v>FA12</v>
          </cell>
          <cell r="M1088" t="str">
            <v>FA13</v>
          </cell>
          <cell r="N1088" t="str">
            <v>RS80</v>
          </cell>
          <cell r="O1088" t="str">
            <v xml:space="preserve">MBA-Flex  </v>
          </cell>
          <cell r="P1088" t="str">
            <v>Master Business Administration</v>
          </cell>
          <cell r="Q1088" t="str">
            <v xml:space="preserve">RSM </v>
          </cell>
          <cell r="R1088" t="str">
            <v xml:space="preserve">Rady School of Management          </v>
          </cell>
          <cell r="S1088" t="str">
            <v xml:space="preserve">MBA </v>
          </cell>
          <cell r="T1088" t="str">
            <v xml:space="preserve">R </v>
          </cell>
          <cell r="U1088">
            <v>12</v>
          </cell>
          <cell r="V1088" t="str">
            <v>NULL</v>
          </cell>
          <cell r="W1088" t="str">
            <v>NULL</v>
          </cell>
          <cell r="X1088" t="str">
            <v xml:space="preserve">CGR            </v>
          </cell>
          <cell r="Y1088">
            <v>41564.13958333333</v>
          </cell>
          <cell r="Z1088" t="str">
            <v>RADY SCHOOL OF MANAGEMENT FLEX MBA</v>
          </cell>
          <cell r="AA1088" t="e">
            <v>#N/A</v>
          </cell>
          <cell r="AB1088" t="e">
            <v>#N/A</v>
          </cell>
          <cell r="AD1088" t="str">
            <v>SELF</v>
          </cell>
          <cell r="AE1088" t="str">
            <v>DOMESTIC</v>
          </cell>
          <cell r="AF1088">
            <v>0</v>
          </cell>
        </row>
        <row r="1089">
          <cell r="A1089" t="str">
            <v>A10393962</v>
          </cell>
          <cell r="B1089" t="str">
            <v xml:space="preserve">Lim, Aimee Laurenego               </v>
          </cell>
          <cell r="C1089" t="str">
            <v>F</v>
          </cell>
          <cell r="D1089" t="str">
            <v>CA</v>
          </cell>
          <cell r="E1089" t="str">
            <v>Canada</v>
          </cell>
          <cell r="F1089" t="str">
            <v>TN</v>
          </cell>
          <cell r="G1089" t="str">
            <v>GR</v>
          </cell>
          <cell r="H1089" t="str">
            <v>FA13</v>
          </cell>
          <cell r="I1089" t="str">
            <v>RG</v>
          </cell>
          <cell r="J1089" t="str">
            <v>MA</v>
          </cell>
          <cell r="K1089" t="str">
            <v>FA11</v>
          </cell>
          <cell r="L1089" t="str">
            <v>FA11</v>
          </cell>
          <cell r="M1089" t="str">
            <v>FA13</v>
          </cell>
          <cell r="N1089" t="str">
            <v>RS78</v>
          </cell>
          <cell r="O1089" t="str">
            <v xml:space="preserve">MBA-Flex  </v>
          </cell>
          <cell r="P1089" t="str">
            <v>Master Business Administration</v>
          </cell>
          <cell r="Q1089" t="str">
            <v xml:space="preserve">RSM </v>
          </cell>
          <cell r="R1089" t="str">
            <v xml:space="preserve">Rady School of Management          </v>
          </cell>
          <cell r="S1089" t="str">
            <v xml:space="preserve">MBA </v>
          </cell>
          <cell r="T1089" t="str">
            <v xml:space="preserve">N </v>
          </cell>
          <cell r="U1089">
            <v>12</v>
          </cell>
          <cell r="V1089" t="str">
            <v>NULL</v>
          </cell>
          <cell r="W1089" t="str">
            <v>NULL</v>
          </cell>
          <cell r="X1089" t="str">
            <v xml:space="preserve">CGR            </v>
          </cell>
          <cell r="Y1089">
            <v>41564.13958333333</v>
          </cell>
          <cell r="Z1089" t="str">
            <v>RADY SCHOOL OF MANAGEMENT FLEX MBA</v>
          </cell>
          <cell r="AA1089" t="e">
            <v>#N/A</v>
          </cell>
          <cell r="AB1089" t="e">
            <v>#N/A</v>
          </cell>
          <cell r="AD1089" t="str">
            <v>SELF</v>
          </cell>
          <cell r="AE1089" t="str">
            <v>INTL</v>
          </cell>
          <cell r="AF1089">
            <v>0</v>
          </cell>
        </row>
        <row r="1090">
          <cell r="A1090" t="str">
            <v>A10397296</v>
          </cell>
          <cell r="B1090" t="str">
            <v xml:space="preserve">LIN, MANG                          </v>
          </cell>
          <cell r="C1090" t="str">
            <v>M</v>
          </cell>
          <cell r="D1090" t="str">
            <v>CN</v>
          </cell>
          <cell r="E1090" t="str">
            <v>China, Peoples' Republic</v>
          </cell>
          <cell r="F1090" t="str">
            <v>J1</v>
          </cell>
          <cell r="G1090" t="str">
            <v>GR</v>
          </cell>
          <cell r="H1090" t="str">
            <v>FA13</v>
          </cell>
          <cell r="I1090" t="str">
            <v>RG</v>
          </cell>
          <cell r="J1090" t="str">
            <v>D1</v>
          </cell>
          <cell r="K1090" t="str">
            <v>FA13</v>
          </cell>
          <cell r="L1090" t="str">
            <v>FA13</v>
          </cell>
          <cell r="M1090" t="str">
            <v>FA13</v>
          </cell>
          <cell r="N1090" t="str">
            <v>CH75</v>
          </cell>
          <cell r="O1090" t="str">
            <v xml:space="preserve">Chemistry </v>
          </cell>
          <cell r="P1090" t="str">
            <v xml:space="preserve">Chemistry                     </v>
          </cell>
          <cell r="Q1090" t="str">
            <v>CHEM</v>
          </cell>
          <cell r="R1090" t="str">
            <v xml:space="preserve">Chemistry and Biochemistry         </v>
          </cell>
          <cell r="S1090" t="str">
            <v xml:space="preserve">PHD </v>
          </cell>
          <cell r="T1090" t="str">
            <v xml:space="preserve">N </v>
          </cell>
          <cell r="U1090">
            <v>14</v>
          </cell>
          <cell r="V1090" t="str">
            <v xml:space="preserve">ACC </v>
          </cell>
          <cell r="W1090" t="str">
            <v>GAFO</v>
          </cell>
          <cell r="X1090" t="str">
            <v xml:space="preserve">NGR            </v>
          </cell>
          <cell r="Y1090">
            <v>41564.13958333333</v>
          </cell>
          <cell r="Z1090" t="str">
            <v>PHYSICAL SCIENCES</v>
          </cell>
          <cell r="AA1090" t="e">
            <v>#N/A</v>
          </cell>
          <cell r="AB1090" t="e">
            <v>#N/A</v>
          </cell>
          <cell r="AE1090" t="str">
            <v>INTL</v>
          </cell>
          <cell r="AF1090">
            <v>0</v>
          </cell>
        </row>
        <row r="1091">
          <cell r="A1091" t="str">
            <v>A10397437</v>
          </cell>
          <cell r="B1091" t="str">
            <v xml:space="preserve">Wallace, John Patrick              </v>
          </cell>
          <cell r="C1091" t="str">
            <v>M</v>
          </cell>
          <cell r="D1091" t="str">
            <v>US</v>
          </cell>
          <cell r="E1091" t="str">
            <v>United States of America</v>
          </cell>
          <cell r="F1091" t="str">
            <v xml:space="preserve">  </v>
          </cell>
          <cell r="G1091" t="str">
            <v>GR</v>
          </cell>
          <cell r="H1091" t="str">
            <v>FA13</v>
          </cell>
          <cell r="I1091" t="str">
            <v>RG</v>
          </cell>
          <cell r="J1091" t="str">
            <v>MA</v>
          </cell>
          <cell r="K1091" t="str">
            <v>FA11</v>
          </cell>
          <cell r="L1091" t="str">
            <v>FA11</v>
          </cell>
          <cell r="M1091" t="str">
            <v>FA13</v>
          </cell>
          <cell r="N1091" t="str">
            <v>RS78</v>
          </cell>
          <cell r="O1091" t="str">
            <v xml:space="preserve">MBA-Flex  </v>
          </cell>
          <cell r="P1091" t="str">
            <v>Master Business Administration</v>
          </cell>
          <cell r="Q1091" t="str">
            <v xml:space="preserve">RSM </v>
          </cell>
          <cell r="R1091" t="str">
            <v xml:space="preserve">Rady School of Management          </v>
          </cell>
          <cell r="S1091" t="str">
            <v xml:space="preserve">MBA </v>
          </cell>
          <cell r="T1091" t="str">
            <v xml:space="preserve">R </v>
          </cell>
          <cell r="U1091">
            <v>8</v>
          </cell>
          <cell r="V1091" t="str">
            <v>NULL</v>
          </cell>
          <cell r="W1091" t="str">
            <v>NULL</v>
          </cell>
          <cell r="X1091" t="str">
            <v xml:space="preserve">CGR            </v>
          </cell>
          <cell r="Y1091">
            <v>41564.13958333333</v>
          </cell>
          <cell r="Z1091" t="str">
            <v>RADY SCHOOL OF MANAGEMENT FLEX MBA</v>
          </cell>
          <cell r="AA1091" t="e">
            <v>#N/A</v>
          </cell>
          <cell r="AB1091" t="e">
            <v>#N/A</v>
          </cell>
          <cell r="AD1091" t="str">
            <v>SELF</v>
          </cell>
          <cell r="AE1091" t="str">
            <v>DOMESTIC</v>
          </cell>
          <cell r="AF1091">
            <v>0</v>
          </cell>
        </row>
        <row r="1092">
          <cell r="A1092" t="str">
            <v>A10397882</v>
          </cell>
          <cell r="B1092" t="str">
            <v xml:space="preserve">Ros, Enrico                        </v>
          </cell>
          <cell r="C1092" t="str">
            <v>M</v>
          </cell>
          <cell r="D1092" t="str">
            <v>IT</v>
          </cell>
          <cell r="E1092" t="str">
            <v>Italy</v>
          </cell>
          <cell r="F1092" t="str">
            <v>H1</v>
          </cell>
          <cell r="G1092" t="str">
            <v>GR</v>
          </cell>
          <cell r="H1092" t="str">
            <v>FA13</v>
          </cell>
          <cell r="I1092" t="str">
            <v>RG</v>
          </cell>
          <cell r="J1092" t="str">
            <v>MA</v>
          </cell>
          <cell r="K1092" t="str">
            <v>FA11</v>
          </cell>
          <cell r="L1092" t="str">
            <v>FA11</v>
          </cell>
          <cell r="M1092" t="str">
            <v>FA13</v>
          </cell>
          <cell r="N1092" t="str">
            <v>RS78</v>
          </cell>
          <cell r="O1092" t="str">
            <v xml:space="preserve">MBA-Flex  </v>
          </cell>
          <cell r="P1092" t="str">
            <v>Master Business Administration</v>
          </cell>
          <cell r="Q1092" t="str">
            <v xml:space="preserve">RSM </v>
          </cell>
          <cell r="R1092" t="str">
            <v xml:space="preserve">Rady School of Management          </v>
          </cell>
          <cell r="S1092" t="str">
            <v xml:space="preserve">MBA </v>
          </cell>
          <cell r="T1092" t="str">
            <v xml:space="preserve">R </v>
          </cell>
          <cell r="U1092">
            <v>12</v>
          </cell>
          <cell r="V1092" t="str">
            <v>NULL</v>
          </cell>
          <cell r="W1092" t="str">
            <v>NULL</v>
          </cell>
          <cell r="X1092" t="str">
            <v xml:space="preserve">CGR            </v>
          </cell>
          <cell r="Y1092">
            <v>41564.13958333333</v>
          </cell>
          <cell r="Z1092" t="str">
            <v>RADY SCHOOL OF MANAGEMENT FLEX MBA</v>
          </cell>
          <cell r="AA1092" t="e">
            <v>#N/A</v>
          </cell>
          <cell r="AB1092" t="e">
            <v>#N/A</v>
          </cell>
          <cell r="AD1092" t="str">
            <v>SELF</v>
          </cell>
          <cell r="AE1092" t="str">
            <v>INTL</v>
          </cell>
          <cell r="AF1092">
            <v>0</v>
          </cell>
        </row>
        <row r="1093">
          <cell r="A1093" t="str">
            <v>A10398205</v>
          </cell>
          <cell r="B1093" t="str">
            <v xml:space="preserve">Masich, Max                        </v>
          </cell>
          <cell r="C1093" t="str">
            <v>M</v>
          </cell>
          <cell r="D1093" t="str">
            <v>US</v>
          </cell>
          <cell r="E1093" t="str">
            <v>United States of America</v>
          </cell>
          <cell r="F1093" t="str">
            <v xml:space="preserve">  </v>
          </cell>
          <cell r="G1093" t="str">
            <v>GR</v>
          </cell>
          <cell r="H1093" t="str">
            <v>FA13</v>
          </cell>
          <cell r="I1093" t="str">
            <v>RG</v>
          </cell>
          <cell r="J1093" t="str">
            <v>MA</v>
          </cell>
          <cell r="K1093" t="str">
            <v>FA13</v>
          </cell>
          <cell r="L1093" t="str">
            <v>FA13</v>
          </cell>
          <cell r="M1093" t="str">
            <v>FA13</v>
          </cell>
          <cell r="N1093" t="str">
            <v>CS75</v>
          </cell>
          <cell r="O1093" t="str">
            <v xml:space="preserve">Comp Sci  </v>
          </cell>
          <cell r="P1093" t="str">
            <v xml:space="preserve">Computer Science              </v>
          </cell>
          <cell r="Q1093" t="str">
            <v xml:space="preserve">CSE </v>
          </cell>
          <cell r="R1093" t="str">
            <v xml:space="preserve">Computer Science &amp; Engineering     </v>
          </cell>
          <cell r="S1093" t="str">
            <v xml:space="preserve">MS  </v>
          </cell>
          <cell r="T1093" t="str">
            <v xml:space="preserve">R </v>
          </cell>
          <cell r="U1093">
            <v>14</v>
          </cell>
          <cell r="V1093" t="str">
            <v xml:space="preserve">ACC </v>
          </cell>
          <cell r="W1093" t="str">
            <v>GADM</v>
          </cell>
          <cell r="X1093" t="str">
            <v xml:space="preserve">NGR            </v>
          </cell>
          <cell r="Y1093">
            <v>41564.13958333333</v>
          </cell>
          <cell r="Z1093" t="str">
            <v>JACOBS SCHOOL OF ENGINEERING</v>
          </cell>
          <cell r="AA1093" t="e">
            <v>#N/A</v>
          </cell>
          <cell r="AB1093" t="e">
            <v>#N/A</v>
          </cell>
          <cell r="AE1093" t="str">
            <v>DOMESTIC</v>
          </cell>
          <cell r="AF1093">
            <v>0</v>
          </cell>
        </row>
        <row r="1094">
          <cell r="A1094" t="str">
            <v>A10398358</v>
          </cell>
          <cell r="B1094" t="str">
            <v xml:space="preserve">Barros, Marcio J                   </v>
          </cell>
          <cell r="C1094" t="str">
            <v>M</v>
          </cell>
          <cell r="D1094" t="str">
            <v xml:space="preserve">  </v>
          </cell>
          <cell r="E1094" t="str">
            <v xml:space="preserve"> </v>
          </cell>
          <cell r="F1094" t="str">
            <v>PR</v>
          </cell>
          <cell r="G1094" t="str">
            <v>GR</v>
          </cell>
          <cell r="H1094" t="str">
            <v>FA13</v>
          </cell>
          <cell r="I1094" t="str">
            <v>RG</v>
          </cell>
          <cell r="J1094" t="str">
            <v>MA</v>
          </cell>
          <cell r="K1094" t="str">
            <v>FA12</v>
          </cell>
          <cell r="L1094" t="str">
            <v>FA12</v>
          </cell>
          <cell r="M1094" t="str">
            <v>FA13</v>
          </cell>
          <cell r="N1094" t="str">
            <v>RS76</v>
          </cell>
          <cell r="O1094" t="str">
            <v xml:space="preserve">MBA       </v>
          </cell>
          <cell r="P1094" t="str">
            <v>Master Business Administration</v>
          </cell>
          <cell r="Q1094" t="str">
            <v xml:space="preserve">RSM </v>
          </cell>
          <cell r="R1094" t="str">
            <v xml:space="preserve">Rady School of Management          </v>
          </cell>
          <cell r="S1094" t="str">
            <v xml:space="preserve">MBA </v>
          </cell>
          <cell r="T1094" t="str">
            <v xml:space="preserve">R </v>
          </cell>
          <cell r="U1094">
            <v>20</v>
          </cell>
          <cell r="V1094" t="str">
            <v>NULL</v>
          </cell>
          <cell r="W1094" t="str">
            <v>NULL</v>
          </cell>
          <cell r="X1094" t="str">
            <v xml:space="preserve">CGR            </v>
          </cell>
          <cell r="Y1094">
            <v>41564.13958333333</v>
          </cell>
          <cell r="Z1094" t="str">
            <v>RADY SCHOOL OF MANAGEMENT</v>
          </cell>
          <cell r="AA1094" t="e">
            <v>#N/A</v>
          </cell>
          <cell r="AB1094" t="e">
            <v>#N/A</v>
          </cell>
          <cell r="AE1094" t="str">
            <v>DOMESTIC</v>
          </cell>
          <cell r="AF1094">
            <v>0</v>
          </cell>
        </row>
        <row r="1095">
          <cell r="A1095" t="str">
            <v>A10404790</v>
          </cell>
          <cell r="B1095" t="str">
            <v xml:space="preserve">Doroski, Victoria Catherine        </v>
          </cell>
          <cell r="C1095" t="str">
            <v>F</v>
          </cell>
          <cell r="D1095" t="str">
            <v>US</v>
          </cell>
          <cell r="E1095" t="str">
            <v>United States of America</v>
          </cell>
          <cell r="F1095" t="str">
            <v xml:space="preserve">  </v>
          </cell>
          <cell r="G1095" t="str">
            <v>GR</v>
          </cell>
          <cell r="H1095" t="str">
            <v>FA13</v>
          </cell>
          <cell r="I1095" t="str">
            <v>RG</v>
          </cell>
          <cell r="J1095" t="str">
            <v>D1</v>
          </cell>
          <cell r="K1095" t="str">
            <v>FA12</v>
          </cell>
          <cell r="L1095" t="str">
            <v>FA12</v>
          </cell>
          <cell r="M1095" t="str">
            <v>FA13</v>
          </cell>
          <cell r="N1095" t="str">
            <v>BS75</v>
          </cell>
          <cell r="O1095" t="str">
            <v>Biomed Sci</v>
          </cell>
          <cell r="P1095" t="str">
            <v xml:space="preserve">Biomedical Sciences           </v>
          </cell>
          <cell r="Q1095" t="str">
            <v>BIOM</v>
          </cell>
          <cell r="R1095" t="str">
            <v xml:space="preserve">Biomedical Sciences                </v>
          </cell>
          <cell r="S1095" t="str">
            <v xml:space="preserve">PHD </v>
          </cell>
          <cell r="T1095" t="str">
            <v xml:space="preserve">R </v>
          </cell>
          <cell r="U1095">
            <v>12</v>
          </cell>
          <cell r="V1095" t="str">
            <v>NULL</v>
          </cell>
          <cell r="W1095" t="str">
            <v>NULL</v>
          </cell>
          <cell r="X1095" t="str">
            <v xml:space="preserve">CGR            </v>
          </cell>
          <cell r="Y1095">
            <v>41564.13958333333</v>
          </cell>
          <cell r="Z1095" t="str">
            <v>HEALTH SCIENCES-- SOM</v>
          </cell>
          <cell r="AA1095" t="e">
            <v>#N/A</v>
          </cell>
          <cell r="AB1095" t="e">
            <v>#N/A</v>
          </cell>
          <cell r="AE1095" t="str">
            <v>DOMESTIC</v>
          </cell>
          <cell r="AF1095">
            <v>0</v>
          </cell>
        </row>
        <row r="1096">
          <cell r="A1096" t="str">
            <v>A10405835</v>
          </cell>
          <cell r="B1096" t="str">
            <v xml:space="preserve">Kirby, Anna Catherine              </v>
          </cell>
          <cell r="C1096" t="str">
            <v>F</v>
          </cell>
          <cell r="D1096" t="str">
            <v>US</v>
          </cell>
          <cell r="E1096" t="str">
            <v>United States of America</v>
          </cell>
          <cell r="F1096" t="str">
            <v xml:space="preserve">  </v>
          </cell>
          <cell r="G1096" t="str">
            <v>GR</v>
          </cell>
          <cell r="H1096" t="str">
            <v>FA13</v>
          </cell>
          <cell r="I1096" t="str">
            <v>RG</v>
          </cell>
          <cell r="J1096" t="str">
            <v>MA</v>
          </cell>
          <cell r="K1096" t="str">
            <v>FA13</v>
          </cell>
          <cell r="L1096" t="str">
            <v>S313</v>
          </cell>
          <cell r="M1096" t="str">
            <v>FA13</v>
          </cell>
          <cell r="N1096" t="str">
            <v>AS79</v>
          </cell>
          <cell r="O1096" t="str">
            <v xml:space="preserve">ClRes     </v>
          </cell>
          <cell r="P1096" t="str">
            <v xml:space="preserve">Clinical Research             </v>
          </cell>
          <cell r="Q1096" t="str">
            <v xml:space="preserve">MAS </v>
          </cell>
          <cell r="R1096" t="str">
            <v>Master of Advanced Studies Programs</v>
          </cell>
          <cell r="S1096" t="str">
            <v xml:space="preserve">MAS </v>
          </cell>
          <cell r="T1096" t="str">
            <v xml:space="preserve">R </v>
          </cell>
          <cell r="U1096">
            <v>4</v>
          </cell>
          <cell r="V1096" t="str">
            <v xml:space="preserve">ACC </v>
          </cell>
          <cell r="W1096" t="str">
            <v>GADM</v>
          </cell>
          <cell r="X1096" t="str">
            <v xml:space="preserve">NGR            </v>
          </cell>
          <cell r="Y1096">
            <v>41564.13958333333</v>
          </cell>
          <cell r="Z1096" t="str">
            <v>MASTERS OF ADVANCED STUDIES PROGRAMS</v>
          </cell>
          <cell r="AA1096" t="e">
            <v>#N/A</v>
          </cell>
          <cell r="AB1096" t="e">
            <v>#N/A</v>
          </cell>
          <cell r="AD1096" t="str">
            <v>SELF</v>
          </cell>
          <cell r="AE1096" t="str">
            <v>DOMESTIC</v>
          </cell>
          <cell r="AF1096">
            <v>0</v>
          </cell>
        </row>
        <row r="1097">
          <cell r="A1097" t="str">
            <v>A10408196</v>
          </cell>
          <cell r="B1097" t="str">
            <v xml:space="preserve">Moreau, Nicholas Jack              </v>
          </cell>
          <cell r="C1097" t="str">
            <v>M</v>
          </cell>
          <cell r="D1097" t="str">
            <v>US</v>
          </cell>
          <cell r="E1097" t="str">
            <v>United States of America</v>
          </cell>
          <cell r="F1097" t="str">
            <v xml:space="preserve">  </v>
          </cell>
          <cell r="G1097" t="str">
            <v>GR</v>
          </cell>
          <cell r="H1097" t="str">
            <v>FA13</v>
          </cell>
          <cell r="I1097" t="str">
            <v>RG</v>
          </cell>
          <cell r="J1097" t="str">
            <v>MA</v>
          </cell>
          <cell r="K1097" t="str">
            <v>FA11</v>
          </cell>
          <cell r="L1097" t="str">
            <v>FA11</v>
          </cell>
          <cell r="M1097" t="str">
            <v>FA13</v>
          </cell>
          <cell r="N1097" t="str">
            <v>RS78</v>
          </cell>
          <cell r="O1097" t="str">
            <v xml:space="preserve">MBA-Flex  </v>
          </cell>
          <cell r="P1097" t="str">
            <v>Master Business Administration</v>
          </cell>
          <cell r="Q1097" t="str">
            <v xml:space="preserve">RSM </v>
          </cell>
          <cell r="R1097" t="str">
            <v xml:space="preserve">Rady School of Management          </v>
          </cell>
          <cell r="S1097" t="str">
            <v xml:space="preserve">MBA </v>
          </cell>
          <cell r="T1097" t="str">
            <v xml:space="preserve">R </v>
          </cell>
          <cell r="U1097">
            <v>11</v>
          </cell>
          <cell r="V1097" t="str">
            <v>NULL</v>
          </cell>
          <cell r="W1097" t="str">
            <v>NULL</v>
          </cell>
          <cell r="X1097" t="str">
            <v xml:space="preserve">CGR            </v>
          </cell>
          <cell r="Y1097">
            <v>41564.13958333333</v>
          </cell>
          <cell r="Z1097" t="str">
            <v>RADY SCHOOL OF MANAGEMENT FLEX MBA</v>
          </cell>
          <cell r="AA1097" t="e">
            <v>#N/A</v>
          </cell>
          <cell r="AB1097" t="e">
            <v>#N/A</v>
          </cell>
          <cell r="AD1097" t="str">
            <v>SELF</v>
          </cell>
          <cell r="AE1097" t="str">
            <v>DOMESTIC</v>
          </cell>
          <cell r="AF1097">
            <v>0</v>
          </cell>
        </row>
        <row r="1098">
          <cell r="A1098" t="str">
            <v>A10408509</v>
          </cell>
          <cell r="B1098" t="str">
            <v xml:space="preserve">Archer, Matthew Gregory            </v>
          </cell>
          <cell r="C1098" t="str">
            <v>M</v>
          </cell>
          <cell r="D1098" t="str">
            <v>US</v>
          </cell>
          <cell r="E1098" t="str">
            <v>United States of America</v>
          </cell>
          <cell r="F1098" t="str">
            <v xml:space="preserve">  </v>
          </cell>
          <cell r="G1098" t="str">
            <v>GR</v>
          </cell>
          <cell r="H1098" t="str">
            <v>FA13</v>
          </cell>
          <cell r="I1098" t="str">
            <v>RG</v>
          </cell>
          <cell r="J1098" t="str">
            <v>MA</v>
          </cell>
          <cell r="K1098" t="str">
            <v>FA11</v>
          </cell>
          <cell r="L1098" t="str">
            <v>FA11</v>
          </cell>
          <cell r="M1098" t="str">
            <v>FA13</v>
          </cell>
          <cell r="N1098" t="str">
            <v>RS78</v>
          </cell>
          <cell r="O1098" t="str">
            <v xml:space="preserve">MBA-Flex  </v>
          </cell>
          <cell r="P1098" t="str">
            <v>Master Business Administration</v>
          </cell>
          <cell r="Q1098" t="str">
            <v xml:space="preserve">RSM </v>
          </cell>
          <cell r="R1098" t="str">
            <v xml:space="preserve">Rady School of Management          </v>
          </cell>
          <cell r="S1098" t="str">
            <v xml:space="preserve">MBA </v>
          </cell>
          <cell r="T1098" t="str">
            <v xml:space="preserve">R </v>
          </cell>
          <cell r="U1098">
            <v>9</v>
          </cell>
          <cell r="V1098" t="str">
            <v>NULL</v>
          </cell>
          <cell r="W1098" t="str">
            <v>NULL</v>
          </cell>
          <cell r="X1098" t="str">
            <v xml:space="preserve">CGR            </v>
          </cell>
          <cell r="Y1098">
            <v>41564.13958333333</v>
          </cell>
          <cell r="Z1098" t="str">
            <v>RADY SCHOOL OF MANAGEMENT FLEX MBA</v>
          </cell>
          <cell r="AA1098" t="e">
            <v>#N/A</v>
          </cell>
          <cell r="AB1098" t="e">
            <v>#N/A</v>
          </cell>
          <cell r="AD1098" t="str">
            <v>SELF</v>
          </cell>
          <cell r="AE1098" t="str">
            <v>DOMESTIC</v>
          </cell>
          <cell r="AF1098">
            <v>0</v>
          </cell>
        </row>
        <row r="1099">
          <cell r="A1099" t="str">
            <v>A10408514</v>
          </cell>
          <cell r="B1099" t="str">
            <v xml:space="preserve">Ge, Xinjie                         </v>
          </cell>
          <cell r="C1099" t="str">
            <v>F</v>
          </cell>
          <cell r="D1099" t="str">
            <v>KR</v>
          </cell>
          <cell r="E1099" t="str">
            <v>Korea, Republic of (South)</v>
          </cell>
          <cell r="F1099" t="str">
            <v>OT</v>
          </cell>
          <cell r="G1099" t="str">
            <v>GR</v>
          </cell>
          <cell r="H1099" t="str">
            <v>FA13</v>
          </cell>
          <cell r="I1099" t="str">
            <v>RG</v>
          </cell>
          <cell r="J1099" t="str">
            <v>MA</v>
          </cell>
          <cell r="K1099" t="str">
            <v>FA12</v>
          </cell>
          <cell r="L1099" t="str">
            <v>FA11</v>
          </cell>
          <cell r="M1099" t="str">
            <v>FA13</v>
          </cell>
          <cell r="N1099" t="str">
            <v>RS78</v>
          </cell>
          <cell r="O1099" t="str">
            <v xml:space="preserve">MBA-Flex  </v>
          </cell>
          <cell r="P1099" t="str">
            <v>Master Business Administration</v>
          </cell>
          <cell r="Q1099" t="str">
            <v xml:space="preserve">RSM </v>
          </cell>
          <cell r="R1099" t="str">
            <v xml:space="preserve">Rady School of Management          </v>
          </cell>
          <cell r="S1099" t="str">
            <v xml:space="preserve">MBA </v>
          </cell>
          <cell r="T1099" t="str">
            <v xml:space="preserve">N </v>
          </cell>
          <cell r="U1099">
            <v>9</v>
          </cell>
          <cell r="V1099" t="str">
            <v>NULL</v>
          </cell>
          <cell r="W1099" t="str">
            <v>NULL</v>
          </cell>
          <cell r="X1099" t="str">
            <v xml:space="preserve">CGR            </v>
          </cell>
          <cell r="Y1099">
            <v>41564.13958333333</v>
          </cell>
          <cell r="Z1099" t="str">
            <v>RADY SCHOOL OF MANAGEMENT FLEX MBA</v>
          </cell>
          <cell r="AA1099" t="e">
            <v>#N/A</v>
          </cell>
          <cell r="AB1099" t="e">
            <v>#N/A</v>
          </cell>
          <cell r="AD1099" t="str">
            <v>SELF</v>
          </cell>
          <cell r="AE1099" t="str">
            <v>INTL</v>
          </cell>
          <cell r="AF1099">
            <v>0</v>
          </cell>
        </row>
        <row r="1100">
          <cell r="A1100" t="str">
            <v>A10408537</v>
          </cell>
          <cell r="B1100" t="str">
            <v xml:space="preserve">Scurfield, Brett Thomas            </v>
          </cell>
          <cell r="C1100" t="str">
            <v>M</v>
          </cell>
          <cell r="D1100" t="str">
            <v>US</v>
          </cell>
          <cell r="E1100" t="str">
            <v>United States of America</v>
          </cell>
          <cell r="F1100" t="str">
            <v xml:space="preserve">  </v>
          </cell>
          <cell r="G1100" t="str">
            <v>GR</v>
          </cell>
          <cell r="H1100" t="str">
            <v>FA13</v>
          </cell>
          <cell r="I1100" t="str">
            <v>RG</v>
          </cell>
          <cell r="J1100" t="str">
            <v>MA</v>
          </cell>
          <cell r="K1100" t="str">
            <v>FA11</v>
          </cell>
          <cell r="L1100" t="str">
            <v>FA11</v>
          </cell>
          <cell r="M1100" t="str">
            <v>FA13</v>
          </cell>
          <cell r="N1100" t="str">
            <v>RS78</v>
          </cell>
          <cell r="O1100" t="str">
            <v xml:space="preserve">MBA-Flex  </v>
          </cell>
          <cell r="P1100" t="str">
            <v>Master Business Administration</v>
          </cell>
          <cell r="Q1100" t="str">
            <v xml:space="preserve">RSM </v>
          </cell>
          <cell r="R1100" t="str">
            <v xml:space="preserve">Rady School of Management          </v>
          </cell>
          <cell r="S1100" t="str">
            <v xml:space="preserve">MBA </v>
          </cell>
          <cell r="T1100" t="str">
            <v xml:space="preserve">R </v>
          </cell>
          <cell r="U1100">
            <v>4</v>
          </cell>
          <cell r="V1100" t="str">
            <v>NULL</v>
          </cell>
          <cell r="W1100" t="str">
            <v>NULL</v>
          </cell>
          <cell r="X1100" t="str">
            <v xml:space="preserve">CGR            </v>
          </cell>
          <cell r="Y1100">
            <v>41564.13958333333</v>
          </cell>
          <cell r="Z1100" t="str">
            <v>RADY SCHOOL OF MANAGEMENT FLEX MBA</v>
          </cell>
          <cell r="AA1100" t="e">
            <v>#N/A</v>
          </cell>
          <cell r="AB1100" t="e">
            <v>#N/A</v>
          </cell>
          <cell r="AD1100" t="str">
            <v>SELF</v>
          </cell>
          <cell r="AE1100" t="str">
            <v>DOMESTIC</v>
          </cell>
          <cell r="AF1100">
            <v>0</v>
          </cell>
        </row>
        <row r="1101">
          <cell r="A1101" t="str">
            <v>A10410515</v>
          </cell>
          <cell r="B1101" t="str">
            <v xml:space="preserve">Major, Peter James                 </v>
          </cell>
          <cell r="C1101" t="str">
            <v>M</v>
          </cell>
          <cell r="D1101" t="str">
            <v>US</v>
          </cell>
          <cell r="E1101" t="str">
            <v>United States of America</v>
          </cell>
          <cell r="F1101" t="str">
            <v xml:space="preserve">  </v>
          </cell>
          <cell r="G1101" t="str">
            <v>GR</v>
          </cell>
          <cell r="H1101" t="str">
            <v>FA13</v>
          </cell>
          <cell r="I1101" t="str">
            <v>RG</v>
          </cell>
          <cell r="J1101" t="str">
            <v>MA</v>
          </cell>
          <cell r="K1101" t="str">
            <v>FA11</v>
          </cell>
          <cell r="L1101" t="str">
            <v>FA11</v>
          </cell>
          <cell r="M1101" t="str">
            <v>FA13</v>
          </cell>
          <cell r="N1101" t="str">
            <v>RS78</v>
          </cell>
          <cell r="O1101" t="str">
            <v xml:space="preserve">MBA-Flex  </v>
          </cell>
          <cell r="P1101" t="str">
            <v>Master Business Administration</v>
          </cell>
          <cell r="Q1101" t="str">
            <v xml:space="preserve">RSM </v>
          </cell>
          <cell r="R1101" t="str">
            <v xml:space="preserve">Rady School of Management          </v>
          </cell>
          <cell r="S1101" t="str">
            <v xml:space="preserve">MBA </v>
          </cell>
          <cell r="T1101" t="str">
            <v xml:space="preserve">R </v>
          </cell>
          <cell r="U1101">
            <v>12</v>
          </cell>
          <cell r="V1101" t="str">
            <v>NULL</v>
          </cell>
          <cell r="W1101" t="str">
            <v>NULL</v>
          </cell>
          <cell r="X1101" t="str">
            <v xml:space="preserve">CGR            </v>
          </cell>
          <cell r="Y1101">
            <v>41564.13958333333</v>
          </cell>
          <cell r="Z1101" t="str">
            <v>RADY SCHOOL OF MANAGEMENT FLEX MBA</v>
          </cell>
          <cell r="AA1101" t="e">
            <v>#N/A</v>
          </cell>
          <cell r="AB1101" t="e">
            <v>#N/A</v>
          </cell>
          <cell r="AD1101" t="str">
            <v>SELF</v>
          </cell>
          <cell r="AE1101" t="str">
            <v>DOMESTIC</v>
          </cell>
          <cell r="AF1101">
            <v>0</v>
          </cell>
        </row>
        <row r="1102">
          <cell r="A1102" t="str">
            <v>A10410972</v>
          </cell>
          <cell r="B1102" t="str">
            <v xml:space="preserve">Brami, Daniel                      </v>
          </cell>
          <cell r="C1102" t="str">
            <v>M</v>
          </cell>
          <cell r="D1102" t="str">
            <v>IN</v>
          </cell>
          <cell r="E1102" t="str">
            <v>India</v>
          </cell>
          <cell r="F1102" t="str">
            <v>OT</v>
          </cell>
          <cell r="G1102" t="str">
            <v>GR</v>
          </cell>
          <cell r="H1102" t="str">
            <v>FA13</v>
          </cell>
          <cell r="I1102" t="str">
            <v>RG</v>
          </cell>
          <cell r="J1102" t="str">
            <v>MA</v>
          </cell>
          <cell r="K1102" t="str">
            <v>FA11</v>
          </cell>
          <cell r="L1102" t="str">
            <v>FA11</v>
          </cell>
          <cell r="M1102" t="str">
            <v>FA13</v>
          </cell>
          <cell r="N1102" t="str">
            <v>RS78</v>
          </cell>
          <cell r="O1102" t="str">
            <v xml:space="preserve">MBA-Flex  </v>
          </cell>
          <cell r="P1102" t="str">
            <v>Master Business Administration</v>
          </cell>
          <cell r="Q1102" t="str">
            <v xml:space="preserve">RSM </v>
          </cell>
          <cell r="R1102" t="str">
            <v xml:space="preserve">Rady School of Management          </v>
          </cell>
          <cell r="S1102" t="str">
            <v xml:space="preserve">MBA </v>
          </cell>
          <cell r="T1102" t="str">
            <v xml:space="preserve">N </v>
          </cell>
          <cell r="U1102">
            <v>14</v>
          </cell>
          <cell r="V1102" t="str">
            <v>NULL</v>
          </cell>
          <cell r="W1102" t="str">
            <v>NULL</v>
          </cell>
          <cell r="X1102" t="str">
            <v xml:space="preserve">CGR            </v>
          </cell>
          <cell r="Y1102">
            <v>41564.13958333333</v>
          </cell>
          <cell r="Z1102" t="str">
            <v>RADY SCHOOL OF MANAGEMENT FLEX MBA</v>
          </cell>
          <cell r="AA1102" t="e">
            <v>#N/A</v>
          </cell>
          <cell r="AB1102" t="e">
            <v>#N/A</v>
          </cell>
          <cell r="AD1102" t="str">
            <v>SELF</v>
          </cell>
          <cell r="AE1102" t="str">
            <v>INTL</v>
          </cell>
          <cell r="AF1102">
            <v>0</v>
          </cell>
        </row>
        <row r="1103">
          <cell r="A1103" t="str">
            <v>A10410989</v>
          </cell>
          <cell r="B1103" t="str">
            <v xml:space="preserve">Makhdum, Abbas                     </v>
          </cell>
          <cell r="C1103" t="str">
            <v>M</v>
          </cell>
          <cell r="D1103" t="str">
            <v>US</v>
          </cell>
          <cell r="E1103" t="str">
            <v>United States of America</v>
          </cell>
          <cell r="F1103" t="str">
            <v xml:space="preserve">  </v>
          </cell>
          <cell r="G1103" t="str">
            <v>GR</v>
          </cell>
          <cell r="H1103" t="str">
            <v>FA13</v>
          </cell>
          <cell r="I1103" t="str">
            <v>RG</v>
          </cell>
          <cell r="J1103" t="str">
            <v>MA</v>
          </cell>
          <cell r="K1103" t="str">
            <v>FA12</v>
          </cell>
          <cell r="L1103" t="str">
            <v>FA12</v>
          </cell>
          <cell r="M1103" t="str">
            <v>FA13</v>
          </cell>
          <cell r="N1103" t="str">
            <v>RS80</v>
          </cell>
          <cell r="O1103" t="str">
            <v xml:space="preserve">MBA-Flex  </v>
          </cell>
          <cell r="P1103" t="str">
            <v>Master Business Administration</v>
          </cell>
          <cell r="Q1103" t="str">
            <v xml:space="preserve">RSM </v>
          </cell>
          <cell r="R1103" t="str">
            <v xml:space="preserve">Rady School of Management          </v>
          </cell>
          <cell r="S1103" t="str">
            <v xml:space="preserve">MBA </v>
          </cell>
          <cell r="T1103" t="str">
            <v xml:space="preserve">R </v>
          </cell>
          <cell r="U1103">
            <v>12</v>
          </cell>
          <cell r="V1103" t="str">
            <v>NULL</v>
          </cell>
          <cell r="W1103" t="str">
            <v>NULL</v>
          </cell>
          <cell r="X1103" t="str">
            <v xml:space="preserve">CGR            </v>
          </cell>
          <cell r="Y1103">
            <v>41564.13958333333</v>
          </cell>
          <cell r="Z1103" t="str">
            <v>RADY SCHOOL OF MANAGEMENT FLEX MBA</v>
          </cell>
          <cell r="AA1103" t="e">
            <v>#N/A</v>
          </cell>
          <cell r="AB1103" t="e">
            <v>#N/A</v>
          </cell>
          <cell r="AD1103" t="str">
            <v>SELF</v>
          </cell>
          <cell r="AE1103" t="str">
            <v>DOMESTIC</v>
          </cell>
          <cell r="AF1103">
            <v>0</v>
          </cell>
        </row>
        <row r="1104">
          <cell r="A1104" t="str">
            <v>A10410991</v>
          </cell>
          <cell r="B1104" t="str">
            <v xml:space="preserve">Perri, Jennifer Lynn               </v>
          </cell>
          <cell r="C1104" t="str">
            <v>F</v>
          </cell>
          <cell r="D1104" t="str">
            <v>US</v>
          </cell>
          <cell r="E1104" t="str">
            <v>United States of America</v>
          </cell>
          <cell r="F1104" t="str">
            <v xml:space="preserve">  </v>
          </cell>
          <cell r="G1104" t="str">
            <v>GR</v>
          </cell>
          <cell r="H1104" t="str">
            <v>FA13</v>
          </cell>
          <cell r="I1104" t="str">
            <v>RG</v>
          </cell>
          <cell r="J1104" t="str">
            <v>MA</v>
          </cell>
          <cell r="K1104" t="str">
            <v>FA11</v>
          </cell>
          <cell r="L1104" t="str">
            <v>FA11</v>
          </cell>
          <cell r="M1104" t="str">
            <v>FA13</v>
          </cell>
          <cell r="N1104" t="str">
            <v>RS78</v>
          </cell>
          <cell r="O1104" t="str">
            <v xml:space="preserve">MBA-Flex  </v>
          </cell>
          <cell r="P1104" t="str">
            <v>Master Business Administration</v>
          </cell>
          <cell r="Q1104" t="str">
            <v xml:space="preserve">RSM </v>
          </cell>
          <cell r="R1104" t="str">
            <v xml:space="preserve">Rady School of Management          </v>
          </cell>
          <cell r="S1104" t="str">
            <v xml:space="preserve">MBA </v>
          </cell>
          <cell r="T1104" t="str">
            <v xml:space="preserve">R </v>
          </cell>
          <cell r="U1104">
            <v>10</v>
          </cell>
          <cell r="V1104" t="str">
            <v>NULL</v>
          </cell>
          <cell r="W1104" t="str">
            <v>NULL</v>
          </cell>
          <cell r="X1104" t="str">
            <v xml:space="preserve">CGR            </v>
          </cell>
          <cell r="Y1104">
            <v>41564.13958333333</v>
          </cell>
          <cell r="Z1104" t="str">
            <v>RADY SCHOOL OF MANAGEMENT FLEX MBA</v>
          </cell>
          <cell r="AA1104" t="e">
            <v>#N/A</v>
          </cell>
          <cell r="AB1104" t="e">
            <v>#N/A</v>
          </cell>
          <cell r="AD1104" t="str">
            <v>SELF</v>
          </cell>
          <cell r="AE1104" t="str">
            <v>DOMESTIC</v>
          </cell>
          <cell r="AF1104">
            <v>0</v>
          </cell>
        </row>
        <row r="1105">
          <cell r="A1105" t="str">
            <v>A10418640</v>
          </cell>
          <cell r="B1105" t="str">
            <v xml:space="preserve">Avadhanam, Sireesha Bhushan        </v>
          </cell>
          <cell r="C1105" t="str">
            <v>F</v>
          </cell>
          <cell r="D1105" t="str">
            <v>US</v>
          </cell>
          <cell r="E1105" t="str">
            <v>United States of America</v>
          </cell>
          <cell r="F1105" t="str">
            <v xml:space="preserve">  </v>
          </cell>
          <cell r="G1105" t="str">
            <v>GR</v>
          </cell>
          <cell r="H1105" t="str">
            <v>FA13</v>
          </cell>
          <cell r="I1105" t="str">
            <v>RG</v>
          </cell>
          <cell r="J1105" t="str">
            <v>MA</v>
          </cell>
          <cell r="K1105" t="str">
            <v>FA11</v>
          </cell>
          <cell r="L1105" t="str">
            <v>FA11</v>
          </cell>
          <cell r="M1105" t="str">
            <v>FA13</v>
          </cell>
          <cell r="N1105" t="str">
            <v>RS78</v>
          </cell>
          <cell r="O1105" t="str">
            <v xml:space="preserve">MBA-Flex  </v>
          </cell>
          <cell r="P1105" t="str">
            <v>Master Business Administration</v>
          </cell>
          <cell r="Q1105" t="str">
            <v xml:space="preserve">RSM </v>
          </cell>
          <cell r="R1105" t="str">
            <v xml:space="preserve">Rady School of Management          </v>
          </cell>
          <cell r="S1105" t="str">
            <v xml:space="preserve">MBA </v>
          </cell>
          <cell r="T1105" t="str">
            <v xml:space="preserve">R </v>
          </cell>
          <cell r="U1105">
            <v>9</v>
          </cell>
          <cell r="V1105" t="str">
            <v>NULL</v>
          </cell>
          <cell r="W1105" t="str">
            <v>NULL</v>
          </cell>
          <cell r="X1105" t="str">
            <v xml:space="preserve">CGR            </v>
          </cell>
          <cell r="Y1105">
            <v>41564.13958333333</v>
          </cell>
          <cell r="Z1105" t="str">
            <v>RADY SCHOOL OF MANAGEMENT FLEX MBA</v>
          </cell>
          <cell r="AA1105" t="e">
            <v>#N/A</v>
          </cell>
          <cell r="AB1105" t="e">
            <v>#N/A</v>
          </cell>
          <cell r="AD1105" t="str">
            <v>SELF</v>
          </cell>
          <cell r="AE1105" t="str">
            <v>DOMESTIC</v>
          </cell>
          <cell r="AF1105">
            <v>0</v>
          </cell>
        </row>
        <row r="1106">
          <cell r="A1106" t="str">
            <v>A10421178</v>
          </cell>
          <cell r="B1106" t="str">
            <v xml:space="preserve">Chen, Yi-Chun Steve                </v>
          </cell>
          <cell r="C1106" t="str">
            <v>M</v>
          </cell>
          <cell r="D1106" t="str">
            <v>US</v>
          </cell>
          <cell r="E1106" t="str">
            <v>United States of America</v>
          </cell>
          <cell r="F1106" t="str">
            <v xml:space="preserve">  </v>
          </cell>
          <cell r="G1106" t="str">
            <v>GR</v>
          </cell>
          <cell r="H1106" t="str">
            <v>FA13</v>
          </cell>
          <cell r="I1106" t="str">
            <v>RG</v>
          </cell>
          <cell r="J1106" t="str">
            <v>MA</v>
          </cell>
          <cell r="K1106" t="str">
            <v>FA11</v>
          </cell>
          <cell r="L1106" t="str">
            <v>FA11</v>
          </cell>
          <cell r="M1106" t="str">
            <v>FA13</v>
          </cell>
          <cell r="N1106" t="str">
            <v>RS78</v>
          </cell>
          <cell r="O1106" t="str">
            <v xml:space="preserve">MBA-Flex  </v>
          </cell>
          <cell r="P1106" t="str">
            <v>Master Business Administration</v>
          </cell>
          <cell r="Q1106" t="str">
            <v xml:space="preserve">RSM </v>
          </cell>
          <cell r="R1106" t="str">
            <v xml:space="preserve">Rady School of Management          </v>
          </cell>
          <cell r="S1106" t="str">
            <v xml:space="preserve">MBA </v>
          </cell>
          <cell r="T1106" t="str">
            <v xml:space="preserve">R </v>
          </cell>
          <cell r="U1106">
            <v>12</v>
          </cell>
          <cell r="V1106" t="str">
            <v>NULL</v>
          </cell>
          <cell r="W1106" t="str">
            <v>NULL</v>
          </cell>
          <cell r="X1106" t="str">
            <v xml:space="preserve">CGR            </v>
          </cell>
          <cell r="Y1106">
            <v>41564.13958333333</v>
          </cell>
          <cell r="Z1106" t="str">
            <v>RADY SCHOOL OF MANAGEMENT FLEX MBA</v>
          </cell>
          <cell r="AA1106" t="e">
            <v>#N/A</v>
          </cell>
          <cell r="AB1106" t="e">
            <v>#N/A</v>
          </cell>
          <cell r="AD1106" t="str">
            <v>SELF</v>
          </cell>
          <cell r="AE1106" t="str">
            <v>DOMESTIC</v>
          </cell>
          <cell r="AF1106">
            <v>0</v>
          </cell>
        </row>
        <row r="1107">
          <cell r="A1107" t="str">
            <v>A10423374</v>
          </cell>
          <cell r="B1107" t="str">
            <v xml:space="preserve">Delossantos, Isabel Virrey         </v>
          </cell>
          <cell r="C1107" t="str">
            <v>F</v>
          </cell>
          <cell r="D1107" t="str">
            <v>US</v>
          </cell>
          <cell r="E1107" t="str">
            <v>United States of America</v>
          </cell>
          <cell r="F1107" t="str">
            <v xml:space="preserve">  </v>
          </cell>
          <cell r="G1107" t="str">
            <v>GR</v>
          </cell>
          <cell r="H1107" t="str">
            <v>FA13</v>
          </cell>
          <cell r="I1107" t="str">
            <v>RG</v>
          </cell>
          <cell r="J1107" t="str">
            <v>MA</v>
          </cell>
          <cell r="K1107" t="str">
            <v>FA11</v>
          </cell>
          <cell r="L1107" t="str">
            <v>FA11</v>
          </cell>
          <cell r="M1107" t="str">
            <v>FA13</v>
          </cell>
          <cell r="N1107" t="str">
            <v>RS78</v>
          </cell>
          <cell r="O1107" t="str">
            <v xml:space="preserve">MBA-Flex  </v>
          </cell>
          <cell r="P1107" t="str">
            <v>Master Business Administration</v>
          </cell>
          <cell r="Q1107" t="str">
            <v xml:space="preserve">RSM </v>
          </cell>
          <cell r="R1107" t="str">
            <v xml:space="preserve">Rady School of Management          </v>
          </cell>
          <cell r="S1107" t="str">
            <v xml:space="preserve">MBA </v>
          </cell>
          <cell r="T1107" t="str">
            <v xml:space="preserve">R </v>
          </cell>
          <cell r="U1107">
            <v>8</v>
          </cell>
          <cell r="V1107" t="str">
            <v>NULL</v>
          </cell>
          <cell r="W1107" t="str">
            <v>NULL</v>
          </cell>
          <cell r="X1107" t="str">
            <v xml:space="preserve">CGR            </v>
          </cell>
          <cell r="Y1107">
            <v>41564.13958333333</v>
          </cell>
          <cell r="Z1107" t="str">
            <v>RADY SCHOOL OF MANAGEMENT FLEX MBA</v>
          </cell>
          <cell r="AA1107" t="e">
            <v>#N/A</v>
          </cell>
          <cell r="AB1107" t="e">
            <v>#N/A</v>
          </cell>
          <cell r="AD1107" t="str">
            <v>SELF</v>
          </cell>
          <cell r="AE1107" t="str">
            <v>DOMESTIC</v>
          </cell>
          <cell r="AF1107">
            <v>0</v>
          </cell>
        </row>
        <row r="1108">
          <cell r="A1108" t="str">
            <v>A10423573</v>
          </cell>
          <cell r="B1108" t="str">
            <v xml:space="preserve">Quarshie, Seth Aryeequaye          </v>
          </cell>
          <cell r="C1108" t="str">
            <v>M</v>
          </cell>
          <cell r="D1108" t="str">
            <v>UA</v>
          </cell>
          <cell r="E1108" t="str">
            <v>Ukraine</v>
          </cell>
          <cell r="F1108" t="str">
            <v>H1</v>
          </cell>
          <cell r="G1108" t="str">
            <v>GR</v>
          </cell>
          <cell r="H1108" t="str">
            <v>FA13</v>
          </cell>
          <cell r="I1108" t="str">
            <v>RG</v>
          </cell>
          <cell r="J1108" t="str">
            <v>MA</v>
          </cell>
          <cell r="K1108" t="str">
            <v>FA11</v>
          </cell>
          <cell r="L1108" t="str">
            <v>FA11</v>
          </cell>
          <cell r="M1108" t="str">
            <v>FA13</v>
          </cell>
          <cell r="N1108" t="str">
            <v>RS78</v>
          </cell>
          <cell r="O1108" t="str">
            <v xml:space="preserve">MBA-Flex  </v>
          </cell>
          <cell r="P1108" t="str">
            <v>Master Business Administration</v>
          </cell>
          <cell r="Q1108" t="str">
            <v xml:space="preserve">RSM </v>
          </cell>
          <cell r="R1108" t="str">
            <v xml:space="preserve">Rady School of Management          </v>
          </cell>
          <cell r="S1108" t="str">
            <v xml:space="preserve">MBA </v>
          </cell>
          <cell r="T1108" t="str">
            <v xml:space="preserve">R </v>
          </cell>
          <cell r="U1108">
            <v>9</v>
          </cell>
          <cell r="V1108" t="str">
            <v>NULL</v>
          </cell>
          <cell r="W1108" t="str">
            <v>NULL</v>
          </cell>
          <cell r="X1108" t="str">
            <v xml:space="preserve">CGR            </v>
          </cell>
          <cell r="Y1108">
            <v>41564.13958333333</v>
          </cell>
          <cell r="Z1108" t="str">
            <v>RADY SCHOOL OF MANAGEMENT FLEX MBA</v>
          </cell>
          <cell r="AA1108" t="e">
            <v>#N/A</v>
          </cell>
          <cell r="AB1108" t="e">
            <v>#N/A</v>
          </cell>
          <cell r="AD1108" t="str">
            <v>SELF</v>
          </cell>
          <cell r="AE1108" t="str">
            <v>INTL</v>
          </cell>
          <cell r="AF1108">
            <v>0</v>
          </cell>
        </row>
        <row r="1109">
          <cell r="A1109" t="str">
            <v>A10428361</v>
          </cell>
          <cell r="B1109" t="str">
            <v xml:space="preserve">Russow, Christopher Aaron          </v>
          </cell>
          <cell r="C1109" t="str">
            <v>M</v>
          </cell>
          <cell r="D1109" t="str">
            <v>US</v>
          </cell>
          <cell r="E1109" t="str">
            <v>United States of America</v>
          </cell>
          <cell r="F1109" t="str">
            <v xml:space="preserve">  </v>
          </cell>
          <cell r="G1109" t="str">
            <v>GR</v>
          </cell>
          <cell r="H1109" t="str">
            <v>FA13</v>
          </cell>
          <cell r="I1109" t="str">
            <v>RG</v>
          </cell>
          <cell r="J1109" t="str">
            <v>MA</v>
          </cell>
          <cell r="K1109" t="str">
            <v>SP13</v>
          </cell>
          <cell r="L1109" t="str">
            <v>FA11</v>
          </cell>
          <cell r="M1109" t="str">
            <v>FA13</v>
          </cell>
          <cell r="N1109" t="str">
            <v>RS78</v>
          </cell>
          <cell r="O1109" t="str">
            <v xml:space="preserve">MBA-Flex  </v>
          </cell>
          <cell r="P1109" t="str">
            <v>Master Business Administration</v>
          </cell>
          <cell r="Q1109" t="str">
            <v xml:space="preserve">RSM </v>
          </cell>
          <cell r="R1109" t="str">
            <v xml:space="preserve">Rady School of Management          </v>
          </cell>
          <cell r="S1109" t="str">
            <v xml:space="preserve">MBA </v>
          </cell>
          <cell r="T1109" t="str">
            <v xml:space="preserve">R </v>
          </cell>
          <cell r="U1109">
            <v>14</v>
          </cell>
          <cell r="V1109" t="str">
            <v>NULL</v>
          </cell>
          <cell r="W1109" t="str">
            <v>NULL</v>
          </cell>
          <cell r="X1109" t="str">
            <v xml:space="preserve">CGR            </v>
          </cell>
          <cell r="Y1109">
            <v>41564.13958333333</v>
          </cell>
          <cell r="Z1109" t="str">
            <v>RADY SCHOOL OF MANAGEMENT FLEX MBA</v>
          </cell>
          <cell r="AA1109" t="e">
            <v>#N/A</v>
          </cell>
          <cell r="AB1109" t="e">
            <v>#N/A</v>
          </cell>
          <cell r="AD1109" t="str">
            <v>SELF</v>
          </cell>
          <cell r="AE1109" t="str">
            <v>DOMESTIC</v>
          </cell>
          <cell r="AF1109">
            <v>0</v>
          </cell>
        </row>
        <row r="1110">
          <cell r="A1110" t="str">
            <v>A10430531</v>
          </cell>
          <cell r="B1110" t="str">
            <v xml:space="preserve">Takahashi, Mai                     </v>
          </cell>
          <cell r="C1110" t="str">
            <v>F</v>
          </cell>
          <cell r="D1110" t="str">
            <v>CN</v>
          </cell>
          <cell r="E1110" t="str">
            <v>China, Peoples' Republic</v>
          </cell>
          <cell r="F1110" t="str">
            <v>OT</v>
          </cell>
          <cell r="G1110" t="str">
            <v>GR</v>
          </cell>
          <cell r="H1110" t="str">
            <v>FA13</v>
          </cell>
          <cell r="I1110" t="str">
            <v>RG</v>
          </cell>
          <cell r="J1110" t="str">
            <v>MA</v>
          </cell>
          <cell r="K1110" t="str">
            <v>FA11</v>
          </cell>
          <cell r="L1110" t="str">
            <v>FA11</v>
          </cell>
          <cell r="M1110" t="str">
            <v>FA13</v>
          </cell>
          <cell r="N1110" t="str">
            <v>RS78</v>
          </cell>
          <cell r="O1110" t="str">
            <v xml:space="preserve">MBA-Flex  </v>
          </cell>
          <cell r="P1110" t="str">
            <v>Master Business Administration</v>
          </cell>
          <cell r="Q1110" t="str">
            <v xml:space="preserve">RSM </v>
          </cell>
          <cell r="R1110" t="str">
            <v xml:space="preserve">Rady School of Management          </v>
          </cell>
          <cell r="S1110" t="str">
            <v xml:space="preserve">MBA </v>
          </cell>
          <cell r="T1110" t="str">
            <v xml:space="preserve">N </v>
          </cell>
          <cell r="U1110">
            <v>11</v>
          </cell>
          <cell r="V1110" t="str">
            <v>NULL</v>
          </cell>
          <cell r="W1110" t="str">
            <v>NULL</v>
          </cell>
          <cell r="X1110" t="str">
            <v xml:space="preserve">CGR            </v>
          </cell>
          <cell r="Y1110">
            <v>41564.13958333333</v>
          </cell>
          <cell r="Z1110" t="str">
            <v>RADY SCHOOL OF MANAGEMENT FLEX MBA</v>
          </cell>
          <cell r="AA1110" t="e">
            <v>#N/A</v>
          </cell>
          <cell r="AB1110" t="e">
            <v>#N/A</v>
          </cell>
          <cell r="AD1110" t="str">
            <v>SELF</v>
          </cell>
          <cell r="AE1110" t="str">
            <v>INTL</v>
          </cell>
          <cell r="AF1110">
            <v>0</v>
          </cell>
        </row>
        <row r="1111">
          <cell r="A1111" t="str">
            <v>A10430620</v>
          </cell>
          <cell r="B1111" t="str">
            <v xml:space="preserve">Kanuganti, Suman                   </v>
          </cell>
          <cell r="C1111" t="str">
            <v>M</v>
          </cell>
          <cell r="D1111" t="str">
            <v>IN</v>
          </cell>
          <cell r="E1111" t="str">
            <v>India</v>
          </cell>
          <cell r="F1111" t="str">
            <v>H1</v>
          </cell>
          <cell r="G1111" t="str">
            <v>GR</v>
          </cell>
          <cell r="H1111" t="str">
            <v>FA13</v>
          </cell>
          <cell r="I1111" t="str">
            <v>RG</v>
          </cell>
          <cell r="J1111" t="str">
            <v>MA</v>
          </cell>
          <cell r="K1111" t="str">
            <v>FA11</v>
          </cell>
          <cell r="L1111" t="str">
            <v>FA11</v>
          </cell>
          <cell r="M1111" t="str">
            <v>FA13</v>
          </cell>
          <cell r="N1111" t="str">
            <v>RS78</v>
          </cell>
          <cell r="O1111" t="str">
            <v xml:space="preserve">MBA-Flex  </v>
          </cell>
          <cell r="P1111" t="str">
            <v>Master Business Administration</v>
          </cell>
          <cell r="Q1111" t="str">
            <v xml:space="preserve">RSM </v>
          </cell>
          <cell r="R1111" t="str">
            <v xml:space="preserve">Rady School of Management          </v>
          </cell>
          <cell r="S1111" t="str">
            <v xml:space="preserve">MBA </v>
          </cell>
          <cell r="T1111" t="str">
            <v xml:space="preserve">R </v>
          </cell>
          <cell r="U1111">
            <v>12</v>
          </cell>
          <cell r="V1111" t="str">
            <v>NULL</v>
          </cell>
          <cell r="W1111" t="str">
            <v>NULL</v>
          </cell>
          <cell r="X1111" t="str">
            <v xml:space="preserve">CGR            </v>
          </cell>
          <cell r="Y1111">
            <v>41564.13958333333</v>
          </cell>
          <cell r="Z1111" t="str">
            <v>RADY SCHOOL OF MANAGEMENT FLEX MBA</v>
          </cell>
          <cell r="AA1111" t="e">
            <v>#N/A</v>
          </cell>
          <cell r="AB1111" t="e">
            <v>#N/A</v>
          </cell>
          <cell r="AD1111" t="str">
            <v>SELF</v>
          </cell>
          <cell r="AE1111" t="str">
            <v>INTL</v>
          </cell>
          <cell r="AF1111">
            <v>0</v>
          </cell>
        </row>
        <row r="1112">
          <cell r="A1112" t="str">
            <v>A10430691</v>
          </cell>
          <cell r="B1112" t="str">
            <v xml:space="preserve">Willeford, Andrew                  </v>
          </cell>
          <cell r="C1112" t="str">
            <v>M</v>
          </cell>
          <cell r="D1112" t="str">
            <v>US</v>
          </cell>
          <cell r="E1112" t="str">
            <v>United States of America</v>
          </cell>
          <cell r="F1112" t="str">
            <v xml:space="preserve">  </v>
          </cell>
          <cell r="G1112" t="str">
            <v>GR</v>
          </cell>
          <cell r="H1112" t="str">
            <v>FA13</v>
          </cell>
          <cell r="I1112" t="str">
            <v>RG</v>
          </cell>
          <cell r="J1112" t="str">
            <v>D1</v>
          </cell>
          <cell r="K1112" t="str">
            <v>FA13</v>
          </cell>
          <cell r="L1112" t="str">
            <v>FA13</v>
          </cell>
          <cell r="M1112" t="str">
            <v>FA13</v>
          </cell>
          <cell r="N1112" t="str">
            <v>BS75</v>
          </cell>
          <cell r="O1112" t="str">
            <v>Biomed Sci</v>
          </cell>
          <cell r="P1112" t="str">
            <v xml:space="preserve">Biomedical Sciences           </v>
          </cell>
          <cell r="Q1112" t="str">
            <v>BIOM</v>
          </cell>
          <cell r="R1112" t="str">
            <v xml:space="preserve">Biomedical Sciences                </v>
          </cell>
          <cell r="S1112" t="str">
            <v xml:space="preserve">PHD </v>
          </cell>
          <cell r="T1112" t="str">
            <v xml:space="preserve">N </v>
          </cell>
          <cell r="U1112">
            <v>13</v>
          </cell>
          <cell r="V1112" t="str">
            <v xml:space="preserve">ACC </v>
          </cell>
          <cell r="W1112" t="str">
            <v>GADM</v>
          </cell>
          <cell r="X1112" t="str">
            <v xml:space="preserve">NGR            </v>
          </cell>
          <cell r="Y1112">
            <v>41564.13958333333</v>
          </cell>
          <cell r="Z1112" t="str">
            <v>HEALTH SCIENCES-- SOM</v>
          </cell>
          <cell r="AA1112" t="e">
            <v>#N/A</v>
          </cell>
          <cell r="AB1112" t="e">
            <v>#N/A</v>
          </cell>
          <cell r="AE1112" t="str">
            <v>DOMESTIC</v>
          </cell>
          <cell r="AF1112">
            <v>0</v>
          </cell>
        </row>
        <row r="1113">
          <cell r="A1113" t="str">
            <v>A10433367</v>
          </cell>
          <cell r="B1113" t="str">
            <v xml:space="preserve">Wagner, Jeffrey Robert Roth        </v>
          </cell>
          <cell r="C1113" t="str">
            <v>M</v>
          </cell>
          <cell r="D1113" t="str">
            <v>US</v>
          </cell>
          <cell r="E1113" t="str">
            <v>United States of America</v>
          </cell>
          <cell r="F1113" t="str">
            <v xml:space="preserve">  </v>
          </cell>
          <cell r="G1113" t="str">
            <v>GR</v>
          </cell>
          <cell r="H1113" t="str">
            <v>FA13</v>
          </cell>
          <cell r="I1113" t="str">
            <v>RG</v>
          </cell>
          <cell r="J1113" t="str">
            <v>D1</v>
          </cell>
          <cell r="K1113" t="str">
            <v>FA13</v>
          </cell>
          <cell r="L1113" t="str">
            <v>FA13</v>
          </cell>
          <cell r="M1113" t="str">
            <v>FA13</v>
          </cell>
          <cell r="N1113" t="str">
            <v>CH75</v>
          </cell>
          <cell r="O1113" t="str">
            <v xml:space="preserve">Chemistry </v>
          </cell>
          <cell r="P1113" t="str">
            <v xml:space="preserve">Chemistry                     </v>
          </cell>
          <cell r="Q1113" t="str">
            <v>CHEM</v>
          </cell>
          <cell r="R1113" t="str">
            <v xml:space="preserve">Chemistry and Biochemistry         </v>
          </cell>
          <cell r="S1113" t="str">
            <v xml:space="preserve">PHD </v>
          </cell>
          <cell r="T1113" t="str">
            <v xml:space="preserve">R </v>
          </cell>
          <cell r="U1113">
            <v>20</v>
          </cell>
          <cell r="V1113" t="str">
            <v xml:space="preserve">ACC </v>
          </cell>
          <cell r="W1113" t="str">
            <v>GADM</v>
          </cell>
          <cell r="X1113" t="str">
            <v xml:space="preserve">NGR            </v>
          </cell>
          <cell r="Y1113">
            <v>41564.13958333333</v>
          </cell>
          <cell r="Z1113" t="str">
            <v>PHYSICAL SCIENCES</v>
          </cell>
          <cell r="AA1113" t="e">
            <v>#N/A</v>
          </cell>
          <cell r="AB1113" t="e">
            <v>#N/A</v>
          </cell>
          <cell r="AE1113" t="str">
            <v>DOMESTIC</v>
          </cell>
          <cell r="AF1113">
            <v>0</v>
          </cell>
        </row>
        <row r="1114">
          <cell r="A1114" t="str">
            <v>A10446226</v>
          </cell>
          <cell r="B1114" t="str">
            <v xml:space="preserve">Harrit, David Geller               </v>
          </cell>
          <cell r="C1114" t="str">
            <v>M</v>
          </cell>
          <cell r="D1114" t="str">
            <v>US</v>
          </cell>
          <cell r="E1114" t="str">
            <v>United States of America</v>
          </cell>
          <cell r="F1114" t="str">
            <v xml:space="preserve">  </v>
          </cell>
          <cell r="G1114" t="str">
            <v>GR</v>
          </cell>
          <cell r="H1114" t="str">
            <v>FA13</v>
          </cell>
          <cell r="I1114" t="str">
            <v>RG</v>
          </cell>
          <cell r="J1114" t="str">
            <v>MA</v>
          </cell>
          <cell r="K1114" t="str">
            <v>FA12</v>
          </cell>
          <cell r="L1114" t="str">
            <v>FA12</v>
          </cell>
          <cell r="M1114" t="str">
            <v>FA13</v>
          </cell>
          <cell r="N1114" t="str">
            <v>RS76</v>
          </cell>
          <cell r="O1114" t="str">
            <v xml:space="preserve">MBA       </v>
          </cell>
          <cell r="P1114" t="str">
            <v>Master Business Administration</v>
          </cell>
          <cell r="Q1114" t="str">
            <v xml:space="preserve">RSM </v>
          </cell>
          <cell r="R1114" t="str">
            <v xml:space="preserve">Rady School of Management          </v>
          </cell>
          <cell r="S1114" t="str">
            <v xml:space="preserve">MBA </v>
          </cell>
          <cell r="T1114" t="str">
            <v xml:space="preserve">R </v>
          </cell>
          <cell r="U1114">
            <v>18</v>
          </cell>
          <cell r="V1114" t="str">
            <v>NULL</v>
          </cell>
          <cell r="W1114" t="str">
            <v>NULL</v>
          </cell>
          <cell r="X1114" t="str">
            <v xml:space="preserve">CGR            </v>
          </cell>
          <cell r="Y1114">
            <v>41564.13958333333</v>
          </cell>
          <cell r="Z1114" t="str">
            <v>RADY SCHOOL OF MANAGEMENT</v>
          </cell>
          <cell r="AA1114" t="e">
            <v>#N/A</v>
          </cell>
          <cell r="AB1114" t="e">
            <v>#N/A</v>
          </cell>
          <cell r="AE1114" t="str">
            <v>DOMESTIC</v>
          </cell>
          <cell r="AF1114">
            <v>0</v>
          </cell>
        </row>
        <row r="1115">
          <cell r="A1115" t="str">
            <v>A10506210</v>
          </cell>
          <cell r="B1115" t="str">
            <v xml:space="preserve">Washington, Allen                  </v>
          </cell>
          <cell r="C1115" t="str">
            <v>M</v>
          </cell>
          <cell r="D1115" t="str">
            <v>US</v>
          </cell>
          <cell r="E1115" t="str">
            <v>United States of America</v>
          </cell>
          <cell r="F1115" t="str">
            <v xml:space="preserve">  </v>
          </cell>
          <cell r="G1115" t="str">
            <v>GR</v>
          </cell>
          <cell r="H1115" t="str">
            <v>FA13</v>
          </cell>
          <cell r="I1115" t="str">
            <v>RG</v>
          </cell>
          <cell r="J1115" t="str">
            <v>D1</v>
          </cell>
          <cell r="K1115" t="str">
            <v>FA12</v>
          </cell>
          <cell r="L1115" t="str">
            <v>FA12</v>
          </cell>
          <cell r="M1115" t="str">
            <v>FA13</v>
          </cell>
          <cell r="N1115" t="str">
            <v>BS75</v>
          </cell>
          <cell r="O1115" t="str">
            <v>Biomed Sci</v>
          </cell>
          <cell r="P1115" t="str">
            <v xml:space="preserve">Biomedical Sciences           </v>
          </cell>
          <cell r="Q1115" t="str">
            <v>BIOM</v>
          </cell>
          <cell r="R1115" t="str">
            <v xml:space="preserve">Biomedical Sciences                </v>
          </cell>
          <cell r="S1115" t="str">
            <v xml:space="preserve">PHD </v>
          </cell>
          <cell r="T1115" t="str">
            <v xml:space="preserve">R </v>
          </cell>
          <cell r="U1115">
            <v>20</v>
          </cell>
          <cell r="V1115" t="str">
            <v>NULL</v>
          </cell>
          <cell r="W1115" t="str">
            <v>NULL</v>
          </cell>
          <cell r="X1115" t="str">
            <v xml:space="preserve">CGR            </v>
          </cell>
          <cell r="Y1115">
            <v>41564.13958333333</v>
          </cell>
          <cell r="Z1115" t="str">
            <v>HEALTH SCIENCES-- SOM</v>
          </cell>
          <cell r="AA1115" t="e">
            <v>#N/A</v>
          </cell>
          <cell r="AB1115" t="e">
            <v>#N/A</v>
          </cell>
          <cell r="AE1115" t="str">
            <v>DOMESTIC</v>
          </cell>
          <cell r="AF1115">
            <v>0</v>
          </cell>
        </row>
        <row r="1116">
          <cell r="A1116" t="str">
            <v>A10755662</v>
          </cell>
          <cell r="B1116" t="str">
            <v xml:space="preserve">Larsen, Michael Clarence           </v>
          </cell>
          <cell r="C1116" t="str">
            <v>M</v>
          </cell>
          <cell r="D1116" t="str">
            <v>US</v>
          </cell>
          <cell r="E1116" t="str">
            <v>United States of America</v>
          </cell>
          <cell r="F1116" t="str">
            <v xml:space="preserve">  </v>
          </cell>
          <cell r="G1116" t="str">
            <v>GR</v>
          </cell>
          <cell r="H1116" t="str">
            <v>FA13</v>
          </cell>
          <cell r="I1116" t="str">
            <v>RG</v>
          </cell>
          <cell r="J1116" t="str">
            <v>MA</v>
          </cell>
          <cell r="K1116" t="str">
            <v>FA12</v>
          </cell>
          <cell r="L1116" t="str">
            <v>FA12</v>
          </cell>
          <cell r="M1116" t="str">
            <v>FA13</v>
          </cell>
          <cell r="N1116" t="str">
            <v>RS76</v>
          </cell>
          <cell r="O1116" t="str">
            <v xml:space="preserve">MBA       </v>
          </cell>
          <cell r="P1116" t="str">
            <v>Master Business Administration</v>
          </cell>
          <cell r="Q1116" t="str">
            <v xml:space="preserve">RSM </v>
          </cell>
          <cell r="R1116" t="str">
            <v xml:space="preserve">Rady School of Management          </v>
          </cell>
          <cell r="S1116" t="str">
            <v xml:space="preserve">MBA </v>
          </cell>
          <cell r="T1116" t="str">
            <v xml:space="preserve">R </v>
          </cell>
          <cell r="U1116">
            <v>18</v>
          </cell>
          <cell r="V1116" t="str">
            <v>NULL</v>
          </cell>
          <cell r="W1116" t="str">
            <v>NULL</v>
          </cell>
          <cell r="X1116" t="str">
            <v xml:space="preserve">CGR            </v>
          </cell>
          <cell r="Y1116">
            <v>41564.13958333333</v>
          </cell>
          <cell r="Z1116" t="str">
            <v>RADY SCHOOL OF MANAGEMENT</v>
          </cell>
          <cell r="AA1116" t="e">
            <v>#N/A</v>
          </cell>
          <cell r="AB1116" t="e">
            <v>#N/A</v>
          </cell>
          <cell r="AE1116" t="str">
            <v>DOMESTIC</v>
          </cell>
          <cell r="AF1116">
            <v>0</v>
          </cell>
        </row>
        <row r="1117">
          <cell r="A1117" t="str">
            <v>A10914666</v>
          </cell>
          <cell r="B1117" t="str">
            <v xml:space="preserve">Trial, Blake Joseph                </v>
          </cell>
          <cell r="C1117" t="str">
            <v>M</v>
          </cell>
          <cell r="D1117" t="str">
            <v>US</v>
          </cell>
          <cell r="E1117" t="str">
            <v>United States of America</v>
          </cell>
          <cell r="F1117" t="str">
            <v xml:space="preserve">  </v>
          </cell>
          <cell r="G1117" t="str">
            <v>GR</v>
          </cell>
          <cell r="H1117" t="str">
            <v>FA13</v>
          </cell>
          <cell r="I1117" t="str">
            <v>RG</v>
          </cell>
          <cell r="J1117" t="str">
            <v>MA</v>
          </cell>
          <cell r="K1117" t="str">
            <v>FA12</v>
          </cell>
          <cell r="L1117" t="str">
            <v>FA12</v>
          </cell>
          <cell r="M1117" t="str">
            <v>FA13</v>
          </cell>
          <cell r="N1117" t="str">
            <v>RS80</v>
          </cell>
          <cell r="O1117" t="str">
            <v xml:space="preserve">MBA-Flex  </v>
          </cell>
          <cell r="P1117" t="str">
            <v>Master Business Administration</v>
          </cell>
          <cell r="Q1117" t="str">
            <v xml:space="preserve">RSM </v>
          </cell>
          <cell r="R1117" t="str">
            <v xml:space="preserve">Rady School of Management          </v>
          </cell>
          <cell r="S1117" t="str">
            <v xml:space="preserve">MBA </v>
          </cell>
          <cell r="T1117" t="str">
            <v xml:space="preserve">R </v>
          </cell>
          <cell r="U1117">
            <v>9</v>
          </cell>
          <cell r="V1117" t="str">
            <v>NULL</v>
          </cell>
          <cell r="W1117" t="str">
            <v>NULL</v>
          </cell>
          <cell r="X1117" t="str">
            <v xml:space="preserve">CGR            </v>
          </cell>
          <cell r="Y1117">
            <v>41564.13958333333</v>
          </cell>
          <cell r="Z1117" t="str">
            <v>RADY SCHOOL OF MANAGEMENT FLEX MBA</v>
          </cell>
          <cell r="AA1117" t="e">
            <v>#N/A</v>
          </cell>
          <cell r="AB1117" t="e">
            <v>#N/A</v>
          </cell>
          <cell r="AD1117" t="str">
            <v>SELF</v>
          </cell>
          <cell r="AE1117" t="str">
            <v>DOMESTIC</v>
          </cell>
          <cell r="AF1117">
            <v>0</v>
          </cell>
        </row>
        <row r="1118">
          <cell r="A1118" t="str">
            <v>A10914714</v>
          </cell>
          <cell r="B1118" t="str">
            <v xml:space="preserve">Ko, I-Hsien                        </v>
          </cell>
          <cell r="C1118" t="str">
            <v>F</v>
          </cell>
          <cell r="D1118" t="str">
            <v>TW</v>
          </cell>
          <cell r="E1118" t="str">
            <v>Taiwan</v>
          </cell>
          <cell r="F1118" t="str">
            <v>PR</v>
          </cell>
          <cell r="G1118" t="str">
            <v>GR</v>
          </cell>
          <cell r="H1118" t="str">
            <v>FA13</v>
          </cell>
          <cell r="I1118" t="str">
            <v>RG</v>
          </cell>
          <cell r="J1118" t="str">
            <v>MA</v>
          </cell>
          <cell r="K1118" t="str">
            <v>FA12</v>
          </cell>
          <cell r="L1118" t="str">
            <v>FA12</v>
          </cell>
          <cell r="M1118" t="str">
            <v>FA13</v>
          </cell>
          <cell r="N1118" t="str">
            <v>RS76</v>
          </cell>
          <cell r="O1118" t="str">
            <v xml:space="preserve">MBA       </v>
          </cell>
          <cell r="P1118" t="str">
            <v>Master Business Administration</v>
          </cell>
          <cell r="Q1118" t="str">
            <v xml:space="preserve">RSM </v>
          </cell>
          <cell r="R1118" t="str">
            <v xml:space="preserve">Rady School of Management          </v>
          </cell>
          <cell r="S1118" t="str">
            <v xml:space="preserve">MBA </v>
          </cell>
          <cell r="T1118" t="str">
            <v xml:space="preserve">R </v>
          </cell>
          <cell r="U1118">
            <v>15</v>
          </cell>
          <cell r="V1118" t="str">
            <v>NULL</v>
          </cell>
          <cell r="W1118" t="str">
            <v>NULL</v>
          </cell>
          <cell r="X1118" t="str">
            <v xml:space="preserve">CGR            </v>
          </cell>
          <cell r="Y1118">
            <v>41564.13958333333</v>
          </cell>
          <cell r="Z1118" t="str">
            <v>RADY SCHOOL OF MANAGEMENT</v>
          </cell>
          <cell r="AA1118" t="e">
            <v>#N/A</v>
          </cell>
          <cell r="AB1118" t="e">
            <v>#N/A</v>
          </cell>
          <cell r="AE1118" t="str">
            <v>DOMESTIC</v>
          </cell>
          <cell r="AF1118">
            <v>0</v>
          </cell>
        </row>
        <row r="1119">
          <cell r="A1119" t="str">
            <v>A11042632</v>
          </cell>
          <cell r="B1119" t="str">
            <v xml:space="preserve">Bhattacharjee, Gourab              </v>
          </cell>
          <cell r="C1119" t="str">
            <v>M</v>
          </cell>
          <cell r="D1119" t="str">
            <v>US</v>
          </cell>
          <cell r="E1119" t="str">
            <v>United States of America</v>
          </cell>
          <cell r="F1119" t="str">
            <v xml:space="preserve">  </v>
          </cell>
          <cell r="G1119" t="str">
            <v>GR</v>
          </cell>
          <cell r="H1119" t="str">
            <v>FA13</v>
          </cell>
          <cell r="I1119" t="str">
            <v>RG</v>
          </cell>
          <cell r="J1119" t="str">
            <v>MA</v>
          </cell>
          <cell r="K1119" t="str">
            <v>FA12</v>
          </cell>
          <cell r="L1119" t="str">
            <v>FA12</v>
          </cell>
          <cell r="M1119" t="str">
            <v>FA13</v>
          </cell>
          <cell r="N1119" t="str">
            <v>RS80</v>
          </cell>
          <cell r="O1119" t="str">
            <v xml:space="preserve">MBA-Flex  </v>
          </cell>
          <cell r="P1119" t="str">
            <v>Master Business Administration</v>
          </cell>
          <cell r="Q1119" t="str">
            <v xml:space="preserve">RSM </v>
          </cell>
          <cell r="R1119" t="str">
            <v xml:space="preserve">Rady School of Management          </v>
          </cell>
          <cell r="S1119" t="str">
            <v xml:space="preserve">MBA </v>
          </cell>
          <cell r="T1119" t="str">
            <v xml:space="preserve">R </v>
          </cell>
          <cell r="U1119">
            <v>8</v>
          </cell>
          <cell r="V1119" t="str">
            <v>NULL</v>
          </cell>
          <cell r="W1119" t="str">
            <v>NULL</v>
          </cell>
          <cell r="X1119" t="str">
            <v xml:space="preserve">CGR            </v>
          </cell>
          <cell r="Y1119">
            <v>41564.13958333333</v>
          </cell>
          <cell r="Z1119" t="str">
            <v>RADY SCHOOL OF MANAGEMENT FLEX MBA</v>
          </cell>
          <cell r="AA1119" t="e">
            <v>#N/A</v>
          </cell>
          <cell r="AB1119" t="e">
            <v>#N/A</v>
          </cell>
          <cell r="AD1119" t="str">
            <v>SELF</v>
          </cell>
          <cell r="AE1119" t="str">
            <v>DOMESTIC</v>
          </cell>
          <cell r="AF1119">
            <v>0</v>
          </cell>
        </row>
        <row r="1120">
          <cell r="A1120" t="str">
            <v>A11042655</v>
          </cell>
          <cell r="B1120" t="str">
            <v xml:space="preserve">Melcon, Mariana Laura              </v>
          </cell>
          <cell r="C1120" t="str">
            <v>F</v>
          </cell>
          <cell r="D1120" t="str">
            <v>AR</v>
          </cell>
          <cell r="E1120" t="str">
            <v>Argentina</v>
          </cell>
          <cell r="F1120" t="str">
            <v>F1</v>
          </cell>
          <cell r="G1120" t="str">
            <v>GR</v>
          </cell>
          <cell r="H1120" t="str">
            <v>FA13</v>
          </cell>
          <cell r="I1120" t="str">
            <v>RG</v>
          </cell>
          <cell r="J1120" t="str">
            <v>MA</v>
          </cell>
          <cell r="K1120" t="str">
            <v>FA12</v>
          </cell>
          <cell r="L1120" t="str">
            <v>FA12</v>
          </cell>
          <cell r="M1120" t="str">
            <v>FA13</v>
          </cell>
          <cell r="N1120" t="str">
            <v>RS76</v>
          </cell>
          <cell r="O1120" t="str">
            <v xml:space="preserve">MBA       </v>
          </cell>
          <cell r="P1120" t="str">
            <v>Master Business Administration</v>
          </cell>
          <cell r="Q1120" t="str">
            <v xml:space="preserve">RSM </v>
          </cell>
          <cell r="R1120" t="str">
            <v xml:space="preserve">Rady School of Management          </v>
          </cell>
          <cell r="S1120" t="str">
            <v xml:space="preserve">MBA </v>
          </cell>
          <cell r="T1120" t="str">
            <v xml:space="preserve">N </v>
          </cell>
          <cell r="U1120">
            <v>18</v>
          </cell>
          <cell r="V1120" t="str">
            <v>NULL</v>
          </cell>
          <cell r="W1120" t="str">
            <v>NULL</v>
          </cell>
          <cell r="X1120" t="str">
            <v xml:space="preserve">CGR            </v>
          </cell>
          <cell r="Y1120">
            <v>41564.13958333333</v>
          </cell>
          <cell r="Z1120" t="str">
            <v>RADY SCHOOL OF MANAGEMENT</v>
          </cell>
          <cell r="AA1120" t="e">
            <v>#N/A</v>
          </cell>
          <cell r="AB1120" t="e">
            <v>#N/A</v>
          </cell>
          <cell r="AE1120" t="str">
            <v>INTL</v>
          </cell>
          <cell r="AF1120">
            <v>0</v>
          </cell>
        </row>
        <row r="1121">
          <cell r="A1121" t="str">
            <v>A11063754</v>
          </cell>
          <cell r="B1121" t="str">
            <v xml:space="preserve">Leblanc, Andrew Richard            </v>
          </cell>
          <cell r="C1121" t="str">
            <v>M</v>
          </cell>
          <cell r="D1121" t="str">
            <v>US</v>
          </cell>
          <cell r="E1121" t="str">
            <v>United States of America</v>
          </cell>
          <cell r="F1121" t="str">
            <v xml:space="preserve">  </v>
          </cell>
          <cell r="G1121" t="str">
            <v>GR</v>
          </cell>
          <cell r="H1121" t="str">
            <v>FA13</v>
          </cell>
          <cell r="I1121" t="str">
            <v>RG</v>
          </cell>
          <cell r="J1121" t="str">
            <v>MA</v>
          </cell>
          <cell r="K1121" t="str">
            <v>FA12</v>
          </cell>
          <cell r="L1121" t="str">
            <v>FA12</v>
          </cell>
          <cell r="M1121" t="str">
            <v>FA13</v>
          </cell>
          <cell r="N1121" t="str">
            <v>RS80</v>
          </cell>
          <cell r="O1121" t="str">
            <v xml:space="preserve">MBA-Flex  </v>
          </cell>
          <cell r="P1121" t="str">
            <v>Master Business Administration</v>
          </cell>
          <cell r="Q1121" t="str">
            <v xml:space="preserve">RSM </v>
          </cell>
          <cell r="R1121" t="str">
            <v xml:space="preserve">Rady School of Management          </v>
          </cell>
          <cell r="S1121" t="str">
            <v xml:space="preserve">MBA </v>
          </cell>
          <cell r="T1121" t="str">
            <v xml:space="preserve">R </v>
          </cell>
          <cell r="U1121">
            <v>8</v>
          </cell>
          <cell r="V1121" t="str">
            <v>NULL</v>
          </cell>
          <cell r="W1121" t="str">
            <v>NULL</v>
          </cell>
          <cell r="X1121" t="str">
            <v xml:space="preserve">CGR            </v>
          </cell>
          <cell r="Y1121">
            <v>41564.13958333333</v>
          </cell>
          <cell r="Z1121" t="str">
            <v>RADY SCHOOL OF MANAGEMENT FLEX MBA</v>
          </cell>
          <cell r="AA1121" t="e">
            <v>#N/A</v>
          </cell>
          <cell r="AB1121" t="e">
            <v>#N/A</v>
          </cell>
          <cell r="AD1121" t="str">
            <v>SELF</v>
          </cell>
          <cell r="AE1121" t="str">
            <v>DOMESTIC</v>
          </cell>
          <cell r="AF1121">
            <v>0</v>
          </cell>
        </row>
        <row r="1122">
          <cell r="A1122" t="str">
            <v>A11063968</v>
          </cell>
          <cell r="B1122" t="str">
            <v xml:space="preserve">Engler, Matthew Lawrence           </v>
          </cell>
          <cell r="C1122" t="str">
            <v>M</v>
          </cell>
          <cell r="D1122" t="str">
            <v>US</v>
          </cell>
          <cell r="E1122" t="str">
            <v>United States of America</v>
          </cell>
          <cell r="F1122" t="str">
            <v xml:space="preserve">  </v>
          </cell>
          <cell r="G1122" t="str">
            <v>GR</v>
          </cell>
          <cell r="H1122" t="str">
            <v>FA13</v>
          </cell>
          <cell r="I1122" t="str">
            <v>RG</v>
          </cell>
          <cell r="J1122" t="str">
            <v>MA</v>
          </cell>
          <cell r="K1122" t="str">
            <v>FA12</v>
          </cell>
          <cell r="L1122" t="str">
            <v>FA12</v>
          </cell>
          <cell r="M1122" t="str">
            <v>FA13</v>
          </cell>
          <cell r="N1122" t="str">
            <v>RS80</v>
          </cell>
          <cell r="O1122" t="str">
            <v xml:space="preserve">MBA-Flex  </v>
          </cell>
          <cell r="P1122" t="str">
            <v>Master Business Administration</v>
          </cell>
          <cell r="Q1122" t="str">
            <v xml:space="preserve">RSM </v>
          </cell>
          <cell r="R1122" t="str">
            <v xml:space="preserve">Rady School of Management          </v>
          </cell>
          <cell r="S1122" t="str">
            <v xml:space="preserve">MBA </v>
          </cell>
          <cell r="T1122" t="str">
            <v xml:space="preserve">R </v>
          </cell>
          <cell r="U1122">
            <v>12</v>
          </cell>
          <cell r="V1122" t="str">
            <v>NULL</v>
          </cell>
          <cell r="W1122" t="str">
            <v>NULL</v>
          </cell>
          <cell r="X1122" t="str">
            <v xml:space="preserve">CGR            </v>
          </cell>
          <cell r="Y1122">
            <v>41564.13958333333</v>
          </cell>
          <cell r="Z1122" t="str">
            <v>RADY SCHOOL OF MANAGEMENT FLEX MBA</v>
          </cell>
          <cell r="AA1122" t="e">
            <v>#N/A</v>
          </cell>
          <cell r="AB1122" t="e">
            <v>#N/A</v>
          </cell>
          <cell r="AD1122" t="str">
            <v>SELF</v>
          </cell>
          <cell r="AE1122" t="str">
            <v>DOMESTIC</v>
          </cell>
          <cell r="AF1122">
            <v>0</v>
          </cell>
        </row>
        <row r="1123">
          <cell r="A1123" t="str">
            <v>A11064519</v>
          </cell>
          <cell r="B1123" t="str">
            <v xml:space="preserve">Edelson, Amanda Dawn               </v>
          </cell>
          <cell r="C1123" t="str">
            <v>F</v>
          </cell>
          <cell r="D1123" t="str">
            <v>US</v>
          </cell>
          <cell r="E1123" t="str">
            <v>United States of America</v>
          </cell>
          <cell r="F1123" t="str">
            <v xml:space="preserve">  </v>
          </cell>
          <cell r="G1123" t="str">
            <v>GR</v>
          </cell>
          <cell r="H1123" t="str">
            <v>FA13</v>
          </cell>
          <cell r="I1123" t="str">
            <v>RG</v>
          </cell>
          <cell r="J1123" t="str">
            <v>MA</v>
          </cell>
          <cell r="K1123" t="str">
            <v>FA12</v>
          </cell>
          <cell r="L1123" t="str">
            <v>FA12</v>
          </cell>
          <cell r="M1123" t="str">
            <v>FA13</v>
          </cell>
          <cell r="N1123" t="str">
            <v>RS76</v>
          </cell>
          <cell r="O1123" t="str">
            <v xml:space="preserve">MBA       </v>
          </cell>
          <cell r="P1123" t="str">
            <v>Master Business Administration</v>
          </cell>
          <cell r="Q1123" t="str">
            <v xml:space="preserve">RSM </v>
          </cell>
          <cell r="R1123" t="str">
            <v xml:space="preserve">Rady School of Management          </v>
          </cell>
          <cell r="S1123" t="str">
            <v xml:space="preserve">MBA </v>
          </cell>
          <cell r="T1123" t="str">
            <v xml:space="preserve">R </v>
          </cell>
          <cell r="U1123">
            <v>18</v>
          </cell>
          <cell r="V1123" t="str">
            <v>NULL</v>
          </cell>
          <cell r="W1123" t="str">
            <v>NULL</v>
          </cell>
          <cell r="X1123" t="str">
            <v xml:space="preserve">CGR            </v>
          </cell>
          <cell r="Y1123">
            <v>41564.13958333333</v>
          </cell>
          <cell r="Z1123" t="str">
            <v>RADY SCHOOL OF MANAGEMENT</v>
          </cell>
          <cell r="AA1123" t="e">
            <v>#N/A</v>
          </cell>
          <cell r="AB1123" t="e">
            <v>#N/A</v>
          </cell>
          <cell r="AE1123" t="str">
            <v>DOMESTIC</v>
          </cell>
          <cell r="AF1123">
            <v>0</v>
          </cell>
        </row>
        <row r="1124">
          <cell r="A1124" t="str">
            <v>A11064807</v>
          </cell>
          <cell r="B1124" t="str">
            <v xml:space="preserve">Lucas, Ian Ananda                  </v>
          </cell>
          <cell r="C1124" t="str">
            <v>M</v>
          </cell>
          <cell r="D1124" t="str">
            <v>US</v>
          </cell>
          <cell r="E1124" t="str">
            <v>United States of America</v>
          </cell>
          <cell r="F1124" t="str">
            <v xml:space="preserve">  </v>
          </cell>
          <cell r="G1124" t="str">
            <v>GR</v>
          </cell>
          <cell r="H1124" t="str">
            <v>FA13</v>
          </cell>
          <cell r="I1124" t="str">
            <v>RG</v>
          </cell>
          <cell r="J1124" t="str">
            <v>MA</v>
          </cell>
          <cell r="K1124" t="str">
            <v>FA12</v>
          </cell>
          <cell r="L1124" t="str">
            <v>FA12</v>
          </cell>
          <cell r="M1124" t="str">
            <v>FA13</v>
          </cell>
          <cell r="N1124" t="str">
            <v>RS80</v>
          </cell>
          <cell r="O1124" t="str">
            <v xml:space="preserve">MBA-Flex  </v>
          </cell>
          <cell r="P1124" t="str">
            <v>Master Business Administration</v>
          </cell>
          <cell r="Q1124" t="str">
            <v xml:space="preserve">RSM </v>
          </cell>
          <cell r="R1124" t="str">
            <v xml:space="preserve">Rady School of Management          </v>
          </cell>
          <cell r="S1124" t="str">
            <v xml:space="preserve">MBA </v>
          </cell>
          <cell r="T1124" t="str">
            <v xml:space="preserve">R </v>
          </cell>
          <cell r="U1124">
            <v>9</v>
          </cell>
          <cell r="V1124" t="str">
            <v>NULL</v>
          </cell>
          <cell r="W1124" t="str">
            <v>NULL</v>
          </cell>
          <cell r="X1124" t="str">
            <v xml:space="preserve">CGR            </v>
          </cell>
          <cell r="Y1124">
            <v>41564.13958333333</v>
          </cell>
          <cell r="Z1124" t="str">
            <v>RADY SCHOOL OF MANAGEMENT FLEX MBA</v>
          </cell>
          <cell r="AA1124" t="e">
            <v>#N/A</v>
          </cell>
          <cell r="AB1124" t="e">
            <v>#N/A</v>
          </cell>
          <cell r="AD1124" t="str">
            <v>SELF</v>
          </cell>
          <cell r="AE1124" t="str">
            <v>DOMESTIC</v>
          </cell>
          <cell r="AF1124">
            <v>0</v>
          </cell>
        </row>
        <row r="1125">
          <cell r="A1125" t="str">
            <v>A11064821</v>
          </cell>
          <cell r="B1125" t="str">
            <v xml:space="preserve">Kutryanova, Daniela Ilieva         </v>
          </cell>
          <cell r="C1125" t="str">
            <v>F</v>
          </cell>
          <cell r="D1125" t="str">
            <v>US</v>
          </cell>
          <cell r="E1125" t="str">
            <v>United States of America</v>
          </cell>
          <cell r="F1125" t="str">
            <v xml:space="preserve">  </v>
          </cell>
          <cell r="G1125" t="str">
            <v>GR</v>
          </cell>
          <cell r="H1125" t="str">
            <v>FA13</v>
          </cell>
          <cell r="I1125" t="str">
            <v>RG</v>
          </cell>
          <cell r="J1125" t="str">
            <v>MA</v>
          </cell>
          <cell r="K1125" t="str">
            <v>FA12</v>
          </cell>
          <cell r="L1125" t="str">
            <v>FA12</v>
          </cell>
          <cell r="M1125" t="str">
            <v>FA13</v>
          </cell>
          <cell r="N1125" t="str">
            <v>RS76</v>
          </cell>
          <cell r="O1125" t="str">
            <v xml:space="preserve">MBA       </v>
          </cell>
          <cell r="P1125" t="str">
            <v>Master Business Administration</v>
          </cell>
          <cell r="Q1125" t="str">
            <v xml:space="preserve">RSM </v>
          </cell>
          <cell r="R1125" t="str">
            <v xml:space="preserve">Rady School of Management          </v>
          </cell>
          <cell r="S1125" t="str">
            <v xml:space="preserve">MBA </v>
          </cell>
          <cell r="T1125" t="str">
            <v xml:space="preserve">R </v>
          </cell>
          <cell r="U1125">
            <v>18</v>
          </cell>
          <cell r="V1125" t="str">
            <v>NULL</v>
          </cell>
          <cell r="W1125" t="str">
            <v>NULL</v>
          </cell>
          <cell r="X1125" t="str">
            <v xml:space="preserve">CGR            </v>
          </cell>
          <cell r="Y1125">
            <v>41564.13958333333</v>
          </cell>
          <cell r="Z1125" t="str">
            <v>RADY SCHOOL OF MANAGEMENT</v>
          </cell>
          <cell r="AA1125" t="e">
            <v>#N/A</v>
          </cell>
          <cell r="AB1125" t="e">
            <v>#N/A</v>
          </cell>
          <cell r="AE1125" t="str">
            <v>DOMESTIC</v>
          </cell>
          <cell r="AF1125">
            <v>0</v>
          </cell>
        </row>
        <row r="1126">
          <cell r="A1126" t="str">
            <v>A11064839</v>
          </cell>
          <cell r="B1126" t="str">
            <v xml:space="preserve">Park, Christine                    </v>
          </cell>
          <cell r="C1126" t="str">
            <v>F</v>
          </cell>
          <cell r="D1126" t="str">
            <v>US</v>
          </cell>
          <cell r="E1126" t="str">
            <v>United States of America</v>
          </cell>
          <cell r="F1126" t="str">
            <v xml:space="preserve">  </v>
          </cell>
          <cell r="G1126" t="str">
            <v>GR</v>
          </cell>
          <cell r="H1126" t="str">
            <v>FA13</v>
          </cell>
          <cell r="I1126" t="str">
            <v>RG</v>
          </cell>
          <cell r="J1126" t="str">
            <v>MA</v>
          </cell>
          <cell r="K1126" t="str">
            <v>FA12</v>
          </cell>
          <cell r="L1126" t="str">
            <v>FA12</v>
          </cell>
          <cell r="M1126" t="str">
            <v>FA13</v>
          </cell>
          <cell r="N1126" t="str">
            <v>RS76</v>
          </cell>
          <cell r="O1126" t="str">
            <v xml:space="preserve">MBA       </v>
          </cell>
          <cell r="P1126" t="str">
            <v>Master Business Administration</v>
          </cell>
          <cell r="Q1126" t="str">
            <v xml:space="preserve">RSM </v>
          </cell>
          <cell r="R1126" t="str">
            <v xml:space="preserve">Rady School of Management          </v>
          </cell>
          <cell r="S1126" t="str">
            <v xml:space="preserve">MBA </v>
          </cell>
          <cell r="T1126" t="str">
            <v xml:space="preserve">R </v>
          </cell>
          <cell r="U1126">
            <v>18</v>
          </cell>
          <cell r="V1126" t="str">
            <v>NULL</v>
          </cell>
          <cell r="W1126" t="str">
            <v>NULL</v>
          </cell>
          <cell r="X1126" t="str">
            <v xml:space="preserve">CGR            </v>
          </cell>
          <cell r="Y1126">
            <v>41564.13958333333</v>
          </cell>
          <cell r="Z1126" t="str">
            <v>RADY SCHOOL OF MANAGEMENT</v>
          </cell>
          <cell r="AA1126" t="e">
            <v>#N/A</v>
          </cell>
          <cell r="AB1126" t="e">
            <v>#N/A</v>
          </cell>
          <cell r="AE1126" t="str">
            <v>DOMESTIC</v>
          </cell>
          <cell r="AF1126">
            <v>0</v>
          </cell>
        </row>
        <row r="1127">
          <cell r="A1127" t="str">
            <v>A11065348</v>
          </cell>
          <cell r="B1127" t="str">
            <v xml:space="preserve">Jarvis, Conor Scott                </v>
          </cell>
          <cell r="C1127" t="str">
            <v>M</v>
          </cell>
          <cell r="D1127" t="str">
            <v>US</v>
          </cell>
          <cell r="E1127" t="str">
            <v>United States of America</v>
          </cell>
          <cell r="F1127" t="str">
            <v xml:space="preserve">  </v>
          </cell>
          <cell r="G1127" t="str">
            <v>GR</v>
          </cell>
          <cell r="H1127" t="str">
            <v>FA13</v>
          </cell>
          <cell r="I1127" t="str">
            <v>RG</v>
          </cell>
          <cell r="J1127" t="str">
            <v>MA</v>
          </cell>
          <cell r="K1127" t="str">
            <v>FA12</v>
          </cell>
          <cell r="L1127" t="str">
            <v>FA12</v>
          </cell>
          <cell r="M1127" t="str">
            <v>FA13</v>
          </cell>
          <cell r="N1127" t="str">
            <v>RS76</v>
          </cell>
          <cell r="O1127" t="str">
            <v xml:space="preserve">MBA       </v>
          </cell>
          <cell r="P1127" t="str">
            <v>Master Business Administration</v>
          </cell>
          <cell r="Q1127" t="str">
            <v xml:space="preserve">RSM </v>
          </cell>
          <cell r="R1127" t="str">
            <v xml:space="preserve">Rady School of Management          </v>
          </cell>
          <cell r="S1127" t="str">
            <v xml:space="preserve">MBA </v>
          </cell>
          <cell r="T1127" t="str">
            <v xml:space="preserve">R </v>
          </cell>
          <cell r="U1127">
            <v>17</v>
          </cell>
          <cell r="V1127" t="str">
            <v>NULL</v>
          </cell>
          <cell r="W1127" t="str">
            <v>NULL</v>
          </cell>
          <cell r="X1127" t="str">
            <v xml:space="preserve">CGR            </v>
          </cell>
          <cell r="Y1127">
            <v>41564.13958333333</v>
          </cell>
          <cell r="Z1127" t="str">
            <v>RADY SCHOOL OF MANAGEMENT</v>
          </cell>
          <cell r="AA1127" t="e">
            <v>#N/A</v>
          </cell>
          <cell r="AB1127" t="e">
            <v>#N/A</v>
          </cell>
          <cell r="AE1127" t="str">
            <v>DOMESTIC</v>
          </cell>
          <cell r="AF1127">
            <v>0</v>
          </cell>
        </row>
        <row r="1128">
          <cell r="A1128" t="str">
            <v>A11065356</v>
          </cell>
          <cell r="B1128" t="str">
            <v xml:space="preserve">Llamas-Vidales, Ricardo Jose       </v>
          </cell>
          <cell r="C1128" t="str">
            <v>M</v>
          </cell>
          <cell r="D1128" t="str">
            <v xml:space="preserve">  </v>
          </cell>
          <cell r="E1128" t="str">
            <v xml:space="preserve"> </v>
          </cell>
          <cell r="F1128" t="str">
            <v>PR</v>
          </cell>
          <cell r="G1128" t="str">
            <v>GR</v>
          </cell>
          <cell r="H1128" t="str">
            <v>FA13</v>
          </cell>
          <cell r="I1128" t="str">
            <v>RG</v>
          </cell>
          <cell r="J1128" t="str">
            <v>MA</v>
          </cell>
          <cell r="K1128" t="str">
            <v>FA12</v>
          </cell>
          <cell r="L1128" t="str">
            <v>FA12</v>
          </cell>
          <cell r="M1128" t="str">
            <v>FA13</v>
          </cell>
          <cell r="N1128" t="str">
            <v>RS76</v>
          </cell>
          <cell r="O1128" t="str">
            <v xml:space="preserve">MBA       </v>
          </cell>
          <cell r="P1128" t="str">
            <v>Master Business Administration</v>
          </cell>
          <cell r="Q1128" t="str">
            <v xml:space="preserve">RSM </v>
          </cell>
          <cell r="R1128" t="str">
            <v xml:space="preserve">Rady School of Management          </v>
          </cell>
          <cell r="S1128" t="str">
            <v xml:space="preserve">MBA </v>
          </cell>
          <cell r="T1128" t="str">
            <v xml:space="preserve">R </v>
          </cell>
          <cell r="U1128">
            <v>17</v>
          </cell>
          <cell r="V1128" t="str">
            <v>NULL</v>
          </cell>
          <cell r="W1128" t="str">
            <v>NULL</v>
          </cell>
          <cell r="X1128" t="str">
            <v xml:space="preserve">CGR            </v>
          </cell>
          <cell r="Y1128">
            <v>41564.13958333333</v>
          </cell>
          <cell r="Z1128" t="str">
            <v>RADY SCHOOL OF MANAGEMENT</v>
          </cell>
          <cell r="AA1128" t="e">
            <v>#N/A</v>
          </cell>
          <cell r="AB1128" t="e">
            <v>#N/A</v>
          </cell>
          <cell r="AE1128" t="str">
            <v>DOMESTIC</v>
          </cell>
          <cell r="AF1128">
            <v>0</v>
          </cell>
        </row>
        <row r="1129">
          <cell r="A1129" t="str">
            <v>A11065697</v>
          </cell>
          <cell r="B1129" t="str">
            <v xml:space="preserve">Toper, Mollie Suzanne              </v>
          </cell>
          <cell r="C1129" t="str">
            <v>F</v>
          </cell>
          <cell r="D1129" t="str">
            <v>US</v>
          </cell>
          <cell r="E1129" t="str">
            <v>United States of America</v>
          </cell>
          <cell r="F1129" t="str">
            <v xml:space="preserve">  </v>
          </cell>
          <cell r="G1129" t="str">
            <v>GR</v>
          </cell>
          <cell r="H1129" t="str">
            <v>FA13</v>
          </cell>
          <cell r="I1129" t="str">
            <v>RG</v>
          </cell>
          <cell r="J1129" t="str">
            <v>MA</v>
          </cell>
          <cell r="K1129" t="str">
            <v>FA12</v>
          </cell>
          <cell r="L1129" t="str">
            <v>FA12</v>
          </cell>
          <cell r="M1129" t="str">
            <v>FA13</v>
          </cell>
          <cell r="N1129" t="str">
            <v>RS76</v>
          </cell>
          <cell r="O1129" t="str">
            <v xml:space="preserve">MBA       </v>
          </cell>
          <cell r="P1129" t="str">
            <v>Master Business Administration</v>
          </cell>
          <cell r="Q1129" t="str">
            <v xml:space="preserve">RSM </v>
          </cell>
          <cell r="R1129" t="str">
            <v xml:space="preserve">Rady School of Management          </v>
          </cell>
          <cell r="S1129" t="str">
            <v xml:space="preserve">MBA </v>
          </cell>
          <cell r="T1129" t="str">
            <v xml:space="preserve">R </v>
          </cell>
          <cell r="U1129">
            <v>18</v>
          </cell>
          <cell r="V1129" t="str">
            <v>NULL</v>
          </cell>
          <cell r="W1129" t="str">
            <v>NULL</v>
          </cell>
          <cell r="X1129" t="str">
            <v xml:space="preserve">CGR            </v>
          </cell>
          <cell r="Y1129">
            <v>41564.13958333333</v>
          </cell>
          <cell r="Z1129" t="str">
            <v>RADY SCHOOL OF MANAGEMENT</v>
          </cell>
          <cell r="AA1129" t="e">
            <v>#N/A</v>
          </cell>
          <cell r="AB1129" t="e">
            <v>#N/A</v>
          </cell>
          <cell r="AE1129" t="str">
            <v>DOMESTIC</v>
          </cell>
          <cell r="AF1129">
            <v>0</v>
          </cell>
        </row>
        <row r="1130">
          <cell r="A1130" t="str">
            <v>A11066068</v>
          </cell>
          <cell r="B1130" t="str">
            <v xml:space="preserve">Butler, Peter Jefferys             </v>
          </cell>
          <cell r="C1130" t="str">
            <v>M</v>
          </cell>
          <cell r="D1130" t="str">
            <v>US</v>
          </cell>
          <cell r="E1130" t="str">
            <v>United States of America</v>
          </cell>
          <cell r="F1130" t="str">
            <v xml:space="preserve">  </v>
          </cell>
          <cell r="G1130" t="str">
            <v>GR</v>
          </cell>
          <cell r="H1130" t="str">
            <v>FA13</v>
          </cell>
          <cell r="I1130" t="str">
            <v>RG</v>
          </cell>
          <cell r="J1130" t="str">
            <v>MA</v>
          </cell>
          <cell r="K1130" t="str">
            <v>FA12</v>
          </cell>
          <cell r="L1130" t="str">
            <v>FA12</v>
          </cell>
          <cell r="M1130" t="str">
            <v>FA13</v>
          </cell>
          <cell r="N1130" t="str">
            <v>RS76</v>
          </cell>
          <cell r="O1130" t="str">
            <v xml:space="preserve">MBA       </v>
          </cell>
          <cell r="P1130" t="str">
            <v>Master Business Administration</v>
          </cell>
          <cell r="Q1130" t="str">
            <v xml:space="preserve">RSM </v>
          </cell>
          <cell r="R1130" t="str">
            <v xml:space="preserve">Rady School of Management          </v>
          </cell>
          <cell r="S1130" t="str">
            <v xml:space="preserve">MBA </v>
          </cell>
          <cell r="T1130" t="str">
            <v xml:space="preserve">R </v>
          </cell>
          <cell r="U1130">
            <v>17</v>
          </cell>
          <cell r="V1130" t="str">
            <v>NULL</v>
          </cell>
          <cell r="W1130" t="str">
            <v>NULL</v>
          </cell>
          <cell r="X1130" t="str">
            <v xml:space="preserve">CGR            </v>
          </cell>
          <cell r="Y1130">
            <v>41564.13958333333</v>
          </cell>
          <cell r="Z1130" t="str">
            <v>RADY SCHOOL OF MANAGEMENT</v>
          </cell>
          <cell r="AA1130" t="e">
            <v>#N/A</v>
          </cell>
          <cell r="AB1130" t="e">
            <v>#N/A</v>
          </cell>
          <cell r="AE1130" t="str">
            <v>DOMESTIC</v>
          </cell>
          <cell r="AF1130">
            <v>0</v>
          </cell>
        </row>
        <row r="1131">
          <cell r="A1131" t="str">
            <v>A11066073</v>
          </cell>
          <cell r="B1131" t="str">
            <v xml:space="preserve">Chen, Chen                         </v>
          </cell>
          <cell r="C1131" t="str">
            <v>F</v>
          </cell>
          <cell r="D1131" t="str">
            <v>CN</v>
          </cell>
          <cell r="E1131" t="str">
            <v>China, Peoples' Republic</v>
          </cell>
          <cell r="F1131" t="str">
            <v>F1</v>
          </cell>
          <cell r="G1131" t="str">
            <v>GR</v>
          </cell>
          <cell r="H1131" t="str">
            <v>FA13</v>
          </cell>
          <cell r="I1131" t="str">
            <v>RG</v>
          </cell>
          <cell r="J1131" t="str">
            <v>MA</v>
          </cell>
          <cell r="K1131" t="str">
            <v>FA12</v>
          </cell>
          <cell r="L1131" t="str">
            <v>FA12</v>
          </cell>
          <cell r="M1131" t="str">
            <v>FA13</v>
          </cell>
          <cell r="N1131" t="str">
            <v>RS76</v>
          </cell>
          <cell r="O1131" t="str">
            <v xml:space="preserve">MBA       </v>
          </cell>
          <cell r="P1131" t="str">
            <v>Master Business Administration</v>
          </cell>
          <cell r="Q1131" t="str">
            <v xml:space="preserve">RSM </v>
          </cell>
          <cell r="R1131" t="str">
            <v xml:space="preserve">Rady School of Management          </v>
          </cell>
          <cell r="S1131" t="str">
            <v xml:space="preserve">MBA </v>
          </cell>
          <cell r="T1131" t="str">
            <v xml:space="preserve">N </v>
          </cell>
          <cell r="U1131">
            <v>12</v>
          </cell>
          <cell r="V1131" t="str">
            <v>NULL</v>
          </cell>
          <cell r="W1131" t="str">
            <v>NULL</v>
          </cell>
          <cell r="X1131" t="str">
            <v xml:space="preserve">CGR            </v>
          </cell>
          <cell r="Y1131">
            <v>41564.13958333333</v>
          </cell>
          <cell r="Z1131" t="str">
            <v>RADY SCHOOL OF MANAGEMENT</v>
          </cell>
          <cell r="AA1131" t="e">
            <v>#N/A</v>
          </cell>
          <cell r="AB1131" t="e">
            <v>#N/A</v>
          </cell>
          <cell r="AE1131" t="str">
            <v>INTL</v>
          </cell>
          <cell r="AF1131">
            <v>0</v>
          </cell>
        </row>
        <row r="1132">
          <cell r="A1132" t="str">
            <v>A11066555</v>
          </cell>
          <cell r="B1132" t="str">
            <v xml:space="preserve">Hall, Mitchell Kerneth             </v>
          </cell>
          <cell r="C1132" t="str">
            <v>M</v>
          </cell>
          <cell r="D1132" t="str">
            <v>US</v>
          </cell>
          <cell r="E1132" t="str">
            <v>United States of America</v>
          </cell>
          <cell r="F1132" t="str">
            <v xml:space="preserve">  </v>
          </cell>
          <cell r="G1132" t="str">
            <v>GR</v>
          </cell>
          <cell r="H1132" t="str">
            <v>FA13</v>
          </cell>
          <cell r="I1132" t="str">
            <v>RG</v>
          </cell>
          <cell r="J1132" t="str">
            <v>MA</v>
          </cell>
          <cell r="K1132" t="str">
            <v>FA12</v>
          </cell>
          <cell r="L1132" t="str">
            <v>FA12</v>
          </cell>
          <cell r="M1132" t="str">
            <v>FA13</v>
          </cell>
          <cell r="N1132" t="str">
            <v>RS80</v>
          </cell>
          <cell r="O1132" t="str">
            <v xml:space="preserve">MBA-Flex  </v>
          </cell>
          <cell r="P1132" t="str">
            <v>Master Business Administration</v>
          </cell>
          <cell r="Q1132" t="str">
            <v xml:space="preserve">RSM </v>
          </cell>
          <cell r="R1132" t="str">
            <v xml:space="preserve">Rady School of Management          </v>
          </cell>
          <cell r="S1132" t="str">
            <v xml:space="preserve">MBA </v>
          </cell>
          <cell r="T1132" t="str">
            <v xml:space="preserve">R </v>
          </cell>
          <cell r="U1132">
            <v>13</v>
          </cell>
          <cell r="V1132" t="str">
            <v>NULL</v>
          </cell>
          <cell r="W1132" t="str">
            <v>NULL</v>
          </cell>
          <cell r="X1132" t="str">
            <v xml:space="preserve">CGR            </v>
          </cell>
          <cell r="Y1132">
            <v>41564.13958333333</v>
          </cell>
          <cell r="Z1132" t="str">
            <v>RADY SCHOOL OF MANAGEMENT FLEX MBA</v>
          </cell>
          <cell r="AA1132" t="e">
            <v>#N/A</v>
          </cell>
          <cell r="AB1132" t="e">
            <v>#N/A</v>
          </cell>
          <cell r="AD1132" t="str">
            <v>SELF</v>
          </cell>
          <cell r="AE1132" t="str">
            <v>DOMESTIC</v>
          </cell>
          <cell r="AF1132">
            <v>0</v>
          </cell>
        </row>
        <row r="1133">
          <cell r="A1133" t="str">
            <v>A11066979</v>
          </cell>
          <cell r="B1133" t="str">
            <v xml:space="preserve">Puri, Neil Shubhi                  </v>
          </cell>
          <cell r="C1133" t="str">
            <v>M</v>
          </cell>
          <cell r="D1133" t="str">
            <v>US</v>
          </cell>
          <cell r="E1133" t="str">
            <v>United States of America</v>
          </cell>
          <cell r="F1133" t="str">
            <v xml:space="preserve">  </v>
          </cell>
          <cell r="G1133" t="str">
            <v>GR</v>
          </cell>
          <cell r="H1133" t="str">
            <v>FA13</v>
          </cell>
          <cell r="I1133" t="str">
            <v>RG</v>
          </cell>
          <cell r="J1133" t="str">
            <v>MA</v>
          </cell>
          <cell r="K1133" t="str">
            <v>FA12</v>
          </cell>
          <cell r="L1133" t="str">
            <v>FA12</v>
          </cell>
          <cell r="M1133" t="str">
            <v>FA13</v>
          </cell>
          <cell r="N1133" t="str">
            <v>RS80</v>
          </cell>
          <cell r="O1133" t="str">
            <v xml:space="preserve">MBA-Flex  </v>
          </cell>
          <cell r="P1133" t="str">
            <v>Master Business Administration</v>
          </cell>
          <cell r="Q1133" t="str">
            <v xml:space="preserve">RSM </v>
          </cell>
          <cell r="R1133" t="str">
            <v xml:space="preserve">Rady School of Management          </v>
          </cell>
          <cell r="S1133" t="str">
            <v xml:space="preserve">MBA </v>
          </cell>
          <cell r="T1133" t="str">
            <v xml:space="preserve">R </v>
          </cell>
          <cell r="U1133">
            <v>8</v>
          </cell>
          <cell r="V1133" t="str">
            <v>NULL</v>
          </cell>
          <cell r="W1133" t="str">
            <v>NULL</v>
          </cell>
          <cell r="X1133" t="str">
            <v xml:space="preserve">CGR            </v>
          </cell>
          <cell r="Y1133">
            <v>41564.13958333333</v>
          </cell>
          <cell r="Z1133" t="str">
            <v>RADY SCHOOL OF MANAGEMENT FLEX MBA</v>
          </cell>
          <cell r="AA1133" t="e">
            <v>#N/A</v>
          </cell>
          <cell r="AB1133" t="e">
            <v>#N/A</v>
          </cell>
          <cell r="AD1133" t="str">
            <v>SELF</v>
          </cell>
          <cell r="AE1133" t="str">
            <v>DOMESTIC</v>
          </cell>
          <cell r="AF1133">
            <v>0</v>
          </cell>
        </row>
        <row r="1134">
          <cell r="A1134" t="str">
            <v>A11066998</v>
          </cell>
          <cell r="B1134" t="str">
            <v xml:space="preserve">Plascencia, Roberto Trinidad       </v>
          </cell>
          <cell r="C1134" t="str">
            <v>M</v>
          </cell>
          <cell r="D1134" t="str">
            <v>US</v>
          </cell>
          <cell r="E1134" t="str">
            <v>United States of America</v>
          </cell>
          <cell r="F1134" t="str">
            <v xml:space="preserve">  </v>
          </cell>
          <cell r="G1134" t="str">
            <v>GR</v>
          </cell>
          <cell r="H1134" t="str">
            <v>FA13</v>
          </cell>
          <cell r="I1134" t="str">
            <v>RG</v>
          </cell>
          <cell r="J1134" t="str">
            <v>MA</v>
          </cell>
          <cell r="K1134" t="str">
            <v>FA12</v>
          </cell>
          <cell r="L1134" t="str">
            <v>FA12</v>
          </cell>
          <cell r="M1134" t="str">
            <v>FA13</v>
          </cell>
          <cell r="N1134" t="str">
            <v>RS80</v>
          </cell>
          <cell r="O1134" t="str">
            <v xml:space="preserve">MBA-Flex  </v>
          </cell>
          <cell r="P1134" t="str">
            <v>Master Business Administration</v>
          </cell>
          <cell r="Q1134" t="str">
            <v xml:space="preserve">RSM </v>
          </cell>
          <cell r="R1134" t="str">
            <v xml:space="preserve">Rady School of Management          </v>
          </cell>
          <cell r="S1134" t="str">
            <v xml:space="preserve">MBA </v>
          </cell>
          <cell r="T1134" t="str">
            <v xml:space="preserve">R </v>
          </cell>
          <cell r="U1134">
            <v>8</v>
          </cell>
          <cell r="V1134" t="str">
            <v>NULL</v>
          </cell>
          <cell r="W1134" t="str">
            <v>NULL</v>
          </cell>
          <cell r="X1134" t="str">
            <v xml:space="preserve">CGR            </v>
          </cell>
          <cell r="Y1134">
            <v>41564.13958333333</v>
          </cell>
          <cell r="Z1134" t="str">
            <v>RADY SCHOOL OF MANAGEMENT FLEX MBA</v>
          </cell>
          <cell r="AA1134" t="e">
            <v>#N/A</v>
          </cell>
          <cell r="AB1134" t="e">
            <v>#N/A</v>
          </cell>
          <cell r="AD1134" t="str">
            <v>SELF</v>
          </cell>
          <cell r="AE1134" t="str">
            <v>DOMESTIC</v>
          </cell>
          <cell r="AF1134">
            <v>0</v>
          </cell>
        </row>
        <row r="1135">
          <cell r="A1135" t="str">
            <v>A11067708</v>
          </cell>
          <cell r="B1135" t="str">
            <v xml:space="preserve">Chang, Loren Jesse                 </v>
          </cell>
          <cell r="C1135" t="str">
            <v>M</v>
          </cell>
          <cell r="D1135" t="str">
            <v>US</v>
          </cell>
          <cell r="E1135" t="str">
            <v>United States of America</v>
          </cell>
          <cell r="F1135" t="str">
            <v xml:space="preserve">  </v>
          </cell>
          <cell r="G1135" t="str">
            <v>GR</v>
          </cell>
          <cell r="H1135" t="str">
            <v>FA13</v>
          </cell>
          <cell r="I1135" t="str">
            <v>RG</v>
          </cell>
          <cell r="J1135" t="str">
            <v>MA</v>
          </cell>
          <cell r="K1135" t="str">
            <v>FA12</v>
          </cell>
          <cell r="L1135" t="str">
            <v>FA12</v>
          </cell>
          <cell r="M1135" t="str">
            <v>FA13</v>
          </cell>
          <cell r="N1135" t="str">
            <v>RS76</v>
          </cell>
          <cell r="O1135" t="str">
            <v xml:space="preserve">MBA       </v>
          </cell>
          <cell r="P1135" t="str">
            <v>Master Business Administration</v>
          </cell>
          <cell r="Q1135" t="str">
            <v xml:space="preserve">RSM </v>
          </cell>
          <cell r="R1135" t="str">
            <v xml:space="preserve">Rady School of Management          </v>
          </cell>
          <cell r="S1135" t="str">
            <v xml:space="preserve">MBA </v>
          </cell>
          <cell r="T1135" t="str">
            <v xml:space="preserve">R </v>
          </cell>
          <cell r="U1135">
            <v>16</v>
          </cell>
          <cell r="V1135" t="str">
            <v>NULL</v>
          </cell>
          <cell r="W1135" t="str">
            <v>NULL</v>
          </cell>
          <cell r="X1135" t="str">
            <v xml:space="preserve">CGR            </v>
          </cell>
          <cell r="Y1135">
            <v>41564.13958333333</v>
          </cell>
          <cell r="Z1135" t="str">
            <v>RADY SCHOOL OF MANAGEMENT</v>
          </cell>
          <cell r="AA1135" t="e">
            <v>#N/A</v>
          </cell>
          <cell r="AB1135" t="e">
            <v>#N/A</v>
          </cell>
          <cell r="AE1135" t="str">
            <v>DOMESTIC</v>
          </cell>
          <cell r="AF1135">
            <v>0</v>
          </cell>
        </row>
        <row r="1136">
          <cell r="A1136" t="str">
            <v>A11067724</v>
          </cell>
          <cell r="B1136" t="str">
            <v xml:space="preserve">Hinson, Joey Ivo                   </v>
          </cell>
          <cell r="C1136" t="str">
            <v>M</v>
          </cell>
          <cell r="D1136" t="str">
            <v>US</v>
          </cell>
          <cell r="E1136" t="str">
            <v>United States of America</v>
          </cell>
          <cell r="F1136" t="str">
            <v xml:space="preserve">  </v>
          </cell>
          <cell r="G1136" t="str">
            <v>GR</v>
          </cell>
          <cell r="H1136" t="str">
            <v>FA13</v>
          </cell>
          <cell r="I1136" t="str">
            <v>RG</v>
          </cell>
          <cell r="J1136" t="str">
            <v>MA</v>
          </cell>
          <cell r="K1136" t="str">
            <v>FA12</v>
          </cell>
          <cell r="L1136" t="str">
            <v>FA12</v>
          </cell>
          <cell r="M1136" t="str">
            <v>FA13</v>
          </cell>
          <cell r="N1136" t="str">
            <v>RS80</v>
          </cell>
          <cell r="O1136" t="str">
            <v xml:space="preserve">MBA-Flex  </v>
          </cell>
          <cell r="P1136" t="str">
            <v>Master Business Administration</v>
          </cell>
          <cell r="Q1136" t="str">
            <v xml:space="preserve">RSM </v>
          </cell>
          <cell r="R1136" t="str">
            <v xml:space="preserve">Rady School of Management          </v>
          </cell>
          <cell r="S1136" t="str">
            <v xml:space="preserve">MBA </v>
          </cell>
          <cell r="T1136" t="str">
            <v xml:space="preserve">R </v>
          </cell>
          <cell r="U1136">
            <v>13</v>
          </cell>
          <cell r="V1136" t="str">
            <v>NULL</v>
          </cell>
          <cell r="W1136" t="str">
            <v>NULL</v>
          </cell>
          <cell r="X1136" t="str">
            <v xml:space="preserve">CGR            </v>
          </cell>
          <cell r="Y1136">
            <v>41564.13958333333</v>
          </cell>
          <cell r="Z1136" t="str">
            <v>RADY SCHOOL OF MANAGEMENT FLEX MBA</v>
          </cell>
          <cell r="AA1136" t="e">
            <v>#N/A</v>
          </cell>
          <cell r="AB1136" t="e">
            <v>#N/A</v>
          </cell>
          <cell r="AD1136" t="str">
            <v>SELF</v>
          </cell>
          <cell r="AE1136" t="str">
            <v>DOMESTIC</v>
          </cell>
          <cell r="AF1136">
            <v>0</v>
          </cell>
        </row>
        <row r="1137">
          <cell r="A1137" t="str">
            <v>A11068106</v>
          </cell>
          <cell r="B1137" t="str">
            <v xml:space="preserve">Dabbas, Bashar                     </v>
          </cell>
          <cell r="C1137" t="str">
            <v>M</v>
          </cell>
          <cell r="D1137" t="str">
            <v>US</v>
          </cell>
          <cell r="E1137" t="str">
            <v>United States of America</v>
          </cell>
          <cell r="F1137" t="str">
            <v xml:space="preserve">  </v>
          </cell>
          <cell r="G1137" t="str">
            <v>GR</v>
          </cell>
          <cell r="H1137" t="str">
            <v>FA13</v>
          </cell>
          <cell r="I1137" t="str">
            <v>RG</v>
          </cell>
          <cell r="J1137" t="str">
            <v>MA</v>
          </cell>
          <cell r="K1137" t="str">
            <v>FA13</v>
          </cell>
          <cell r="L1137" t="str">
            <v>FA12</v>
          </cell>
          <cell r="M1137" t="str">
            <v>FA13</v>
          </cell>
          <cell r="N1137" t="str">
            <v>RS81</v>
          </cell>
          <cell r="O1137" t="str">
            <v xml:space="preserve">MBA-Flex  </v>
          </cell>
          <cell r="P1137" t="str">
            <v>Master Business Administration</v>
          </cell>
          <cell r="Q1137" t="str">
            <v xml:space="preserve">RSM </v>
          </cell>
          <cell r="R1137" t="str">
            <v xml:space="preserve">Rady School of Management          </v>
          </cell>
          <cell r="S1137" t="str">
            <v xml:space="preserve">MBA </v>
          </cell>
          <cell r="T1137" t="str">
            <v xml:space="preserve">R </v>
          </cell>
          <cell r="U1137">
            <v>12</v>
          </cell>
          <cell r="V1137" t="str">
            <v>READ</v>
          </cell>
          <cell r="W1137" t="str">
            <v>READ</v>
          </cell>
          <cell r="X1137" t="str">
            <v xml:space="preserve">RGR            </v>
          </cell>
          <cell r="Y1137">
            <v>41564.13958333333</v>
          </cell>
          <cell r="Z1137" t="str">
            <v>RADY SCHOOL OF MANAGEMENT FLEX MBA</v>
          </cell>
          <cell r="AA1137" t="e">
            <v>#N/A</v>
          </cell>
          <cell r="AB1137" t="e">
            <v>#N/A</v>
          </cell>
          <cell r="AD1137" t="str">
            <v>SELF</v>
          </cell>
          <cell r="AE1137" t="str">
            <v>DOMESTIC</v>
          </cell>
          <cell r="AF1137">
            <v>0</v>
          </cell>
        </row>
        <row r="1138">
          <cell r="A1138" t="str">
            <v>A11068673</v>
          </cell>
          <cell r="B1138" t="str">
            <v xml:space="preserve">Preuss, Peter Jordan               </v>
          </cell>
          <cell r="C1138" t="str">
            <v>M</v>
          </cell>
          <cell r="D1138" t="str">
            <v>US</v>
          </cell>
          <cell r="E1138" t="str">
            <v>United States of America</v>
          </cell>
          <cell r="F1138" t="str">
            <v xml:space="preserve">  </v>
          </cell>
          <cell r="G1138" t="str">
            <v>GR</v>
          </cell>
          <cell r="H1138" t="str">
            <v>FA13</v>
          </cell>
          <cell r="I1138" t="str">
            <v>RG</v>
          </cell>
          <cell r="J1138" t="str">
            <v>MA</v>
          </cell>
          <cell r="K1138" t="str">
            <v>FA12</v>
          </cell>
          <cell r="L1138" t="str">
            <v>FA12</v>
          </cell>
          <cell r="M1138" t="str">
            <v>FA13</v>
          </cell>
          <cell r="N1138" t="str">
            <v>RS80</v>
          </cell>
          <cell r="O1138" t="str">
            <v xml:space="preserve">MBA-Flex  </v>
          </cell>
          <cell r="P1138" t="str">
            <v>Master Business Administration</v>
          </cell>
          <cell r="Q1138" t="str">
            <v xml:space="preserve">RSM </v>
          </cell>
          <cell r="R1138" t="str">
            <v xml:space="preserve">Rady School of Management          </v>
          </cell>
          <cell r="S1138" t="str">
            <v xml:space="preserve">MBA </v>
          </cell>
          <cell r="T1138" t="str">
            <v xml:space="preserve">R </v>
          </cell>
          <cell r="U1138">
            <v>14</v>
          </cell>
          <cell r="V1138" t="str">
            <v>NULL</v>
          </cell>
          <cell r="W1138" t="str">
            <v>NULL</v>
          </cell>
          <cell r="X1138" t="str">
            <v xml:space="preserve">CGR            </v>
          </cell>
          <cell r="Y1138">
            <v>41564.13958333333</v>
          </cell>
          <cell r="Z1138" t="str">
            <v>RADY SCHOOL OF MANAGEMENT FLEX MBA</v>
          </cell>
          <cell r="AA1138" t="e">
            <v>#N/A</v>
          </cell>
          <cell r="AB1138" t="e">
            <v>#N/A</v>
          </cell>
          <cell r="AD1138" t="str">
            <v>SELF</v>
          </cell>
          <cell r="AE1138" t="str">
            <v>DOMESTIC</v>
          </cell>
          <cell r="AF1138">
            <v>0</v>
          </cell>
        </row>
        <row r="1139">
          <cell r="A1139" t="str">
            <v>A11069453</v>
          </cell>
          <cell r="B1139" t="str">
            <v xml:space="preserve">Emchick, Philip Lawrence           </v>
          </cell>
          <cell r="C1139" t="str">
            <v>M</v>
          </cell>
          <cell r="D1139" t="str">
            <v>US</v>
          </cell>
          <cell r="E1139" t="str">
            <v>United States of America</v>
          </cell>
          <cell r="F1139" t="str">
            <v xml:space="preserve">  </v>
          </cell>
          <cell r="G1139" t="str">
            <v>GR</v>
          </cell>
          <cell r="H1139" t="str">
            <v>FA13</v>
          </cell>
          <cell r="I1139" t="str">
            <v>RG</v>
          </cell>
          <cell r="J1139" t="str">
            <v>MA</v>
          </cell>
          <cell r="K1139" t="str">
            <v>FA12</v>
          </cell>
          <cell r="L1139" t="str">
            <v>FA12</v>
          </cell>
          <cell r="M1139" t="str">
            <v>FA13</v>
          </cell>
          <cell r="N1139" t="str">
            <v>RS76</v>
          </cell>
          <cell r="O1139" t="str">
            <v xml:space="preserve">MBA       </v>
          </cell>
          <cell r="P1139" t="str">
            <v>Master Business Administration</v>
          </cell>
          <cell r="Q1139" t="str">
            <v xml:space="preserve">RSM </v>
          </cell>
          <cell r="R1139" t="str">
            <v xml:space="preserve">Rady School of Management          </v>
          </cell>
          <cell r="S1139" t="str">
            <v xml:space="preserve">MBA </v>
          </cell>
          <cell r="T1139" t="str">
            <v xml:space="preserve">R </v>
          </cell>
          <cell r="U1139">
            <v>17</v>
          </cell>
          <cell r="V1139" t="str">
            <v>NULL</v>
          </cell>
          <cell r="W1139" t="str">
            <v>NULL</v>
          </cell>
          <cell r="X1139" t="str">
            <v xml:space="preserve">CGR            </v>
          </cell>
          <cell r="Y1139">
            <v>41564.13958333333</v>
          </cell>
          <cell r="Z1139" t="str">
            <v>RADY SCHOOL OF MANAGEMENT</v>
          </cell>
          <cell r="AA1139" t="e">
            <v>#N/A</v>
          </cell>
          <cell r="AB1139" t="e">
            <v>#N/A</v>
          </cell>
          <cell r="AE1139" t="str">
            <v>DOMESTIC</v>
          </cell>
          <cell r="AF1139">
            <v>0</v>
          </cell>
        </row>
        <row r="1140">
          <cell r="A1140" t="str">
            <v>A11069530</v>
          </cell>
          <cell r="B1140" t="str">
            <v xml:space="preserve">Ouyang, Wenjia                     </v>
          </cell>
          <cell r="C1140" t="str">
            <v>F</v>
          </cell>
          <cell r="D1140" t="str">
            <v>CN</v>
          </cell>
          <cell r="E1140" t="str">
            <v>China, Peoples' Republic</v>
          </cell>
          <cell r="F1140" t="str">
            <v>F1</v>
          </cell>
          <cell r="G1140" t="str">
            <v>GR</v>
          </cell>
          <cell r="H1140" t="str">
            <v>FA13</v>
          </cell>
          <cell r="I1140" t="str">
            <v>RG</v>
          </cell>
          <cell r="J1140" t="str">
            <v>MA</v>
          </cell>
          <cell r="K1140" t="str">
            <v>FA13</v>
          </cell>
          <cell r="L1140" t="str">
            <v>FA13</v>
          </cell>
          <cell r="M1140" t="str">
            <v>FA13</v>
          </cell>
          <cell r="N1140" t="str">
            <v>EC78</v>
          </cell>
          <cell r="O1140" t="str">
            <v>ElCirc&amp;Sys</v>
          </cell>
          <cell r="P1140" t="str">
            <v>Elec Eng (Electr Circuits&amp;Sys)</v>
          </cell>
          <cell r="Q1140" t="str">
            <v xml:space="preserve">ECE </v>
          </cell>
          <cell r="R1140" t="str">
            <v xml:space="preserve">Electrical &amp; Computer Engineering  </v>
          </cell>
          <cell r="S1140" t="str">
            <v xml:space="preserve">MS  </v>
          </cell>
          <cell r="T1140" t="str">
            <v xml:space="preserve">N </v>
          </cell>
          <cell r="U1140">
            <v>12</v>
          </cell>
          <cell r="V1140" t="str">
            <v xml:space="preserve">ACC </v>
          </cell>
          <cell r="W1140" t="str">
            <v>GAFO</v>
          </cell>
          <cell r="X1140" t="str">
            <v xml:space="preserve">NGR            </v>
          </cell>
          <cell r="Y1140">
            <v>41564.13958333333</v>
          </cell>
          <cell r="Z1140" t="str">
            <v>JACOBS SCHOOL OF ENGINEERING</v>
          </cell>
          <cell r="AA1140" t="e">
            <v>#N/A</v>
          </cell>
          <cell r="AB1140" t="e">
            <v>#N/A</v>
          </cell>
          <cell r="AE1140" t="str">
            <v>INTL</v>
          </cell>
          <cell r="AF1140">
            <v>0</v>
          </cell>
        </row>
        <row r="1141">
          <cell r="A1141" t="str">
            <v>A11070096</v>
          </cell>
          <cell r="B1141" t="str">
            <v xml:space="preserve">Caughron, Alexander G              </v>
          </cell>
          <cell r="C1141" t="str">
            <v>M</v>
          </cell>
          <cell r="D1141" t="str">
            <v>US</v>
          </cell>
          <cell r="E1141" t="str">
            <v>United States of America</v>
          </cell>
          <cell r="F1141" t="str">
            <v xml:space="preserve">  </v>
          </cell>
          <cell r="G1141" t="str">
            <v>GR</v>
          </cell>
          <cell r="H1141" t="str">
            <v>FA13</v>
          </cell>
          <cell r="I1141" t="str">
            <v>RG</v>
          </cell>
          <cell r="J1141" t="str">
            <v>MA</v>
          </cell>
          <cell r="K1141" t="str">
            <v>FA12</v>
          </cell>
          <cell r="L1141" t="str">
            <v>FA12</v>
          </cell>
          <cell r="M1141" t="str">
            <v>FA13</v>
          </cell>
          <cell r="N1141" t="str">
            <v>CS75</v>
          </cell>
          <cell r="O1141" t="str">
            <v xml:space="preserve">Comp Sci  </v>
          </cell>
          <cell r="P1141" t="str">
            <v xml:space="preserve">Computer Science              </v>
          </cell>
          <cell r="Q1141" t="str">
            <v xml:space="preserve">CSE </v>
          </cell>
          <cell r="R1141" t="str">
            <v xml:space="preserve">Computer Science &amp; Engineering     </v>
          </cell>
          <cell r="S1141" t="str">
            <v xml:space="preserve">MS  </v>
          </cell>
          <cell r="T1141" t="str">
            <v xml:space="preserve">N </v>
          </cell>
          <cell r="U1141">
            <v>12</v>
          </cell>
          <cell r="V1141" t="str">
            <v>NULL</v>
          </cell>
          <cell r="W1141" t="str">
            <v>NULL</v>
          </cell>
          <cell r="X1141" t="str">
            <v xml:space="preserve">CGR            </v>
          </cell>
          <cell r="Y1141">
            <v>41564.13958333333</v>
          </cell>
          <cell r="Z1141" t="str">
            <v>JACOBS SCHOOL OF ENGINEERING</v>
          </cell>
          <cell r="AA1141" t="e">
            <v>#N/A</v>
          </cell>
          <cell r="AB1141" t="e">
            <v>#N/A</v>
          </cell>
          <cell r="AE1141" t="str">
            <v>DOMESTIC</v>
          </cell>
          <cell r="AF1141" t="str">
            <v>TEXM</v>
          </cell>
        </row>
        <row r="1142">
          <cell r="A1142" t="str">
            <v>A11071782</v>
          </cell>
          <cell r="B1142" t="str">
            <v xml:space="preserve">Wu, Emily Ko-Chia                  </v>
          </cell>
          <cell r="C1142" t="str">
            <v>F</v>
          </cell>
          <cell r="D1142" t="str">
            <v>US</v>
          </cell>
          <cell r="E1142" t="str">
            <v>United States of America</v>
          </cell>
          <cell r="F1142" t="str">
            <v xml:space="preserve">  </v>
          </cell>
          <cell r="G1142" t="str">
            <v>GR</v>
          </cell>
          <cell r="H1142" t="str">
            <v>FA13</v>
          </cell>
          <cell r="I1142" t="str">
            <v>RG</v>
          </cell>
          <cell r="J1142" t="str">
            <v>MA</v>
          </cell>
          <cell r="K1142" t="str">
            <v>FA12</v>
          </cell>
          <cell r="L1142" t="str">
            <v>FA12</v>
          </cell>
          <cell r="M1142" t="str">
            <v>FA13</v>
          </cell>
          <cell r="N1142" t="str">
            <v>RS76</v>
          </cell>
          <cell r="O1142" t="str">
            <v xml:space="preserve">MBA       </v>
          </cell>
          <cell r="P1142" t="str">
            <v>Master Business Administration</v>
          </cell>
          <cell r="Q1142" t="str">
            <v xml:space="preserve">RSM </v>
          </cell>
          <cell r="R1142" t="str">
            <v xml:space="preserve">Rady School of Management          </v>
          </cell>
          <cell r="S1142" t="str">
            <v xml:space="preserve">MBA </v>
          </cell>
          <cell r="T1142" t="str">
            <v xml:space="preserve">R </v>
          </cell>
          <cell r="U1142">
            <v>13</v>
          </cell>
          <cell r="V1142" t="str">
            <v>NULL</v>
          </cell>
          <cell r="W1142" t="str">
            <v>NULL</v>
          </cell>
          <cell r="X1142" t="str">
            <v xml:space="preserve">CGR            </v>
          </cell>
          <cell r="Y1142">
            <v>41564.13958333333</v>
          </cell>
          <cell r="Z1142" t="str">
            <v>RADY SCHOOL OF MANAGEMENT</v>
          </cell>
          <cell r="AA1142" t="e">
            <v>#N/A</v>
          </cell>
          <cell r="AB1142" t="e">
            <v>#N/A</v>
          </cell>
          <cell r="AE1142" t="str">
            <v>DOMESTIC</v>
          </cell>
          <cell r="AF1142">
            <v>0</v>
          </cell>
        </row>
        <row r="1143">
          <cell r="A1143" t="str">
            <v>A11071798</v>
          </cell>
          <cell r="B1143" t="str">
            <v xml:space="preserve">Lefanowicz, Elizabeth Kay          </v>
          </cell>
          <cell r="C1143" t="str">
            <v>F</v>
          </cell>
          <cell r="D1143" t="str">
            <v>US</v>
          </cell>
          <cell r="E1143" t="str">
            <v>United States of America</v>
          </cell>
          <cell r="F1143" t="str">
            <v xml:space="preserve">  </v>
          </cell>
          <cell r="G1143" t="str">
            <v>GR</v>
          </cell>
          <cell r="H1143" t="str">
            <v>FA13</v>
          </cell>
          <cell r="I1143" t="str">
            <v>RG</v>
          </cell>
          <cell r="J1143" t="str">
            <v>MA</v>
          </cell>
          <cell r="K1143" t="str">
            <v>FA12</v>
          </cell>
          <cell r="L1143" t="str">
            <v>FA12</v>
          </cell>
          <cell r="M1143" t="str">
            <v>FA13</v>
          </cell>
          <cell r="N1143" t="str">
            <v>RS76</v>
          </cell>
          <cell r="O1143" t="str">
            <v xml:space="preserve">MBA       </v>
          </cell>
          <cell r="P1143" t="str">
            <v>Master Business Administration</v>
          </cell>
          <cell r="Q1143" t="str">
            <v xml:space="preserve">RSM </v>
          </cell>
          <cell r="R1143" t="str">
            <v xml:space="preserve">Rady School of Management          </v>
          </cell>
          <cell r="S1143" t="str">
            <v xml:space="preserve">MBA </v>
          </cell>
          <cell r="T1143" t="str">
            <v xml:space="preserve">R </v>
          </cell>
          <cell r="U1143">
            <v>17</v>
          </cell>
          <cell r="V1143" t="str">
            <v>NULL</v>
          </cell>
          <cell r="W1143" t="str">
            <v>NULL</v>
          </cell>
          <cell r="X1143" t="str">
            <v xml:space="preserve">CGR            </v>
          </cell>
          <cell r="Y1143">
            <v>41564.13958333333</v>
          </cell>
          <cell r="Z1143" t="str">
            <v>RADY SCHOOL OF MANAGEMENT</v>
          </cell>
          <cell r="AA1143" t="e">
            <v>#N/A</v>
          </cell>
          <cell r="AB1143" t="e">
            <v>#N/A</v>
          </cell>
          <cell r="AE1143" t="str">
            <v>DOMESTIC</v>
          </cell>
          <cell r="AF1143">
            <v>0</v>
          </cell>
        </row>
        <row r="1144">
          <cell r="A1144" t="str">
            <v>A11071817</v>
          </cell>
          <cell r="B1144" t="str">
            <v xml:space="preserve">de Unamuno, Julio Santiago         </v>
          </cell>
          <cell r="C1144" t="str">
            <v>M</v>
          </cell>
          <cell r="D1144" t="str">
            <v>US</v>
          </cell>
          <cell r="E1144" t="str">
            <v>United States of America</v>
          </cell>
          <cell r="F1144" t="str">
            <v xml:space="preserve">  </v>
          </cell>
          <cell r="G1144" t="str">
            <v>GR</v>
          </cell>
          <cell r="H1144" t="str">
            <v>FA13</v>
          </cell>
          <cell r="I1144" t="str">
            <v>RG</v>
          </cell>
          <cell r="J1144" t="str">
            <v>MA</v>
          </cell>
          <cell r="K1144" t="str">
            <v>FA12</v>
          </cell>
          <cell r="L1144" t="str">
            <v>FA12</v>
          </cell>
          <cell r="M1144" t="str">
            <v>FA13</v>
          </cell>
          <cell r="N1144" t="str">
            <v>RS80</v>
          </cell>
          <cell r="O1144" t="str">
            <v xml:space="preserve">MBA-Flex  </v>
          </cell>
          <cell r="P1144" t="str">
            <v>Master Business Administration</v>
          </cell>
          <cell r="Q1144" t="str">
            <v xml:space="preserve">RSM </v>
          </cell>
          <cell r="R1144" t="str">
            <v xml:space="preserve">Rady School of Management          </v>
          </cell>
          <cell r="S1144" t="str">
            <v xml:space="preserve">MBA </v>
          </cell>
          <cell r="T1144" t="str">
            <v xml:space="preserve">R </v>
          </cell>
          <cell r="U1144">
            <v>14</v>
          </cell>
          <cell r="V1144" t="str">
            <v>NULL</v>
          </cell>
          <cell r="W1144" t="str">
            <v>NULL</v>
          </cell>
          <cell r="X1144" t="str">
            <v xml:space="preserve">CGR            </v>
          </cell>
          <cell r="Y1144">
            <v>41564.13958333333</v>
          </cell>
          <cell r="Z1144" t="str">
            <v>RADY SCHOOL OF MANAGEMENT FLEX MBA</v>
          </cell>
          <cell r="AA1144" t="e">
            <v>#N/A</v>
          </cell>
          <cell r="AB1144" t="e">
            <v>#N/A</v>
          </cell>
          <cell r="AD1144" t="str">
            <v>SELF</v>
          </cell>
          <cell r="AE1144" t="str">
            <v>DOMESTIC</v>
          </cell>
          <cell r="AF1144">
            <v>0</v>
          </cell>
        </row>
        <row r="1145">
          <cell r="A1145" t="str">
            <v>A11073827</v>
          </cell>
          <cell r="B1145" t="str">
            <v xml:space="preserve">Krupka, Michael Andrew             </v>
          </cell>
          <cell r="C1145" t="str">
            <v>M</v>
          </cell>
          <cell r="D1145" t="str">
            <v>US</v>
          </cell>
          <cell r="E1145" t="str">
            <v>United States of America</v>
          </cell>
          <cell r="F1145" t="str">
            <v xml:space="preserve">  </v>
          </cell>
          <cell r="G1145" t="str">
            <v>GR</v>
          </cell>
          <cell r="H1145" t="str">
            <v>FA13</v>
          </cell>
          <cell r="I1145" t="str">
            <v>RG</v>
          </cell>
          <cell r="J1145" t="str">
            <v>MA</v>
          </cell>
          <cell r="K1145" t="str">
            <v>FA13</v>
          </cell>
          <cell r="L1145" t="str">
            <v>FA13</v>
          </cell>
          <cell r="M1145" t="str">
            <v>FA13</v>
          </cell>
          <cell r="N1145" t="str">
            <v>EC76</v>
          </cell>
          <cell r="O1145" t="str">
            <v>Appld Phys</v>
          </cell>
          <cell r="P1145" t="str">
            <v>Electr Engin (Applied Physics)</v>
          </cell>
          <cell r="Q1145" t="str">
            <v xml:space="preserve">ECE </v>
          </cell>
          <cell r="R1145" t="str">
            <v xml:space="preserve">Electrical &amp; Computer Engineering  </v>
          </cell>
          <cell r="S1145" t="str">
            <v xml:space="preserve">MS  </v>
          </cell>
          <cell r="T1145" t="str">
            <v xml:space="preserve">R </v>
          </cell>
          <cell r="U1145">
            <v>8</v>
          </cell>
          <cell r="V1145" t="str">
            <v xml:space="preserve">ACC </v>
          </cell>
          <cell r="W1145" t="str">
            <v>GADM</v>
          </cell>
          <cell r="X1145" t="str">
            <v xml:space="preserve">NGR            </v>
          </cell>
          <cell r="Y1145">
            <v>41564.13958333333</v>
          </cell>
          <cell r="Z1145" t="str">
            <v>JACOBS SCHOOL OF ENGINEERING</v>
          </cell>
          <cell r="AA1145" t="e">
            <v>#N/A</v>
          </cell>
          <cell r="AB1145" t="e">
            <v>#N/A</v>
          </cell>
          <cell r="AE1145" t="str">
            <v>DOMESTIC</v>
          </cell>
          <cell r="AF1145">
            <v>0</v>
          </cell>
        </row>
        <row r="1146">
          <cell r="A1146" t="str">
            <v>A11073924</v>
          </cell>
          <cell r="B1146" t="str">
            <v xml:space="preserve">Zorko, Andrew Langdon              </v>
          </cell>
          <cell r="C1146" t="str">
            <v>M</v>
          </cell>
          <cell r="D1146" t="str">
            <v>US</v>
          </cell>
          <cell r="E1146" t="str">
            <v>United States of America</v>
          </cell>
          <cell r="F1146" t="str">
            <v xml:space="preserve">  </v>
          </cell>
          <cell r="G1146" t="str">
            <v>GR</v>
          </cell>
          <cell r="H1146" t="str">
            <v>FA13</v>
          </cell>
          <cell r="I1146" t="str">
            <v>RG</v>
          </cell>
          <cell r="J1146" t="str">
            <v>MA</v>
          </cell>
          <cell r="K1146" t="str">
            <v>FA12</v>
          </cell>
          <cell r="L1146" t="str">
            <v>FA12</v>
          </cell>
          <cell r="M1146" t="str">
            <v>FA13</v>
          </cell>
          <cell r="N1146" t="str">
            <v>RS76</v>
          </cell>
          <cell r="O1146" t="str">
            <v xml:space="preserve">MBA       </v>
          </cell>
          <cell r="P1146" t="str">
            <v>Master Business Administration</v>
          </cell>
          <cell r="Q1146" t="str">
            <v xml:space="preserve">RSM </v>
          </cell>
          <cell r="R1146" t="str">
            <v xml:space="preserve">Rady School of Management          </v>
          </cell>
          <cell r="S1146" t="str">
            <v xml:space="preserve">MBA </v>
          </cell>
          <cell r="T1146" t="str">
            <v xml:space="preserve">R </v>
          </cell>
          <cell r="U1146">
            <v>18</v>
          </cell>
          <cell r="V1146" t="str">
            <v>NULL</v>
          </cell>
          <cell r="W1146" t="str">
            <v>NULL</v>
          </cell>
          <cell r="X1146" t="str">
            <v xml:space="preserve">CGR            </v>
          </cell>
          <cell r="Y1146">
            <v>41564.13958333333</v>
          </cell>
          <cell r="Z1146" t="str">
            <v>RADY SCHOOL OF MANAGEMENT</v>
          </cell>
          <cell r="AA1146" t="e">
            <v>#N/A</v>
          </cell>
          <cell r="AB1146" t="e">
            <v>#N/A</v>
          </cell>
          <cell r="AE1146" t="str">
            <v>DOMESTIC</v>
          </cell>
          <cell r="AF1146">
            <v>0</v>
          </cell>
        </row>
        <row r="1147">
          <cell r="A1147" t="str">
            <v>A11073945</v>
          </cell>
          <cell r="B1147" t="str">
            <v xml:space="preserve">Gross, Martyn Christian            </v>
          </cell>
          <cell r="C1147" t="str">
            <v>M</v>
          </cell>
          <cell r="D1147" t="str">
            <v>US</v>
          </cell>
          <cell r="E1147" t="str">
            <v>United States of America</v>
          </cell>
          <cell r="F1147" t="str">
            <v xml:space="preserve">  </v>
          </cell>
          <cell r="G1147" t="str">
            <v>GR</v>
          </cell>
          <cell r="H1147" t="str">
            <v>FA13</v>
          </cell>
          <cell r="I1147" t="str">
            <v>RG</v>
          </cell>
          <cell r="J1147" t="str">
            <v>MA</v>
          </cell>
          <cell r="K1147" t="str">
            <v>FA12</v>
          </cell>
          <cell r="L1147" t="str">
            <v>FA12</v>
          </cell>
          <cell r="M1147" t="str">
            <v>FA13</v>
          </cell>
          <cell r="N1147" t="str">
            <v>RS80</v>
          </cell>
          <cell r="O1147" t="str">
            <v xml:space="preserve">MBA-Flex  </v>
          </cell>
          <cell r="P1147" t="str">
            <v>Master Business Administration</v>
          </cell>
          <cell r="Q1147" t="str">
            <v xml:space="preserve">RSM </v>
          </cell>
          <cell r="R1147" t="str">
            <v xml:space="preserve">Rady School of Management          </v>
          </cell>
          <cell r="S1147" t="str">
            <v xml:space="preserve">MBA </v>
          </cell>
          <cell r="T1147" t="str">
            <v xml:space="preserve">N </v>
          </cell>
          <cell r="U1147">
            <v>8</v>
          </cell>
          <cell r="V1147" t="str">
            <v>NULL</v>
          </cell>
          <cell r="W1147" t="str">
            <v>NULL</v>
          </cell>
          <cell r="X1147" t="str">
            <v xml:space="preserve">CGR            </v>
          </cell>
          <cell r="Y1147">
            <v>41564.13958333333</v>
          </cell>
          <cell r="Z1147" t="str">
            <v>RADY SCHOOL OF MANAGEMENT FLEX MBA</v>
          </cell>
          <cell r="AA1147" t="e">
            <v>#N/A</v>
          </cell>
          <cell r="AB1147" t="e">
            <v>#N/A</v>
          </cell>
          <cell r="AD1147" t="str">
            <v>SELF</v>
          </cell>
          <cell r="AE1147" t="str">
            <v>DOMESTIC</v>
          </cell>
          <cell r="AF1147">
            <v>0</v>
          </cell>
        </row>
        <row r="1148">
          <cell r="A1148" t="str">
            <v>A11074439</v>
          </cell>
          <cell r="B1148" t="str">
            <v xml:space="preserve">Phillips, Kevin Andre              </v>
          </cell>
          <cell r="C1148" t="str">
            <v>M</v>
          </cell>
          <cell r="D1148" t="str">
            <v>US</v>
          </cell>
          <cell r="E1148" t="str">
            <v>United States of America</v>
          </cell>
          <cell r="F1148" t="str">
            <v xml:space="preserve">  </v>
          </cell>
          <cell r="G1148" t="str">
            <v>GR</v>
          </cell>
          <cell r="H1148" t="str">
            <v>FA13</v>
          </cell>
          <cell r="I1148" t="str">
            <v>RG</v>
          </cell>
          <cell r="J1148" t="str">
            <v>MA</v>
          </cell>
          <cell r="K1148" t="str">
            <v>FA12</v>
          </cell>
          <cell r="L1148" t="str">
            <v>FA12</v>
          </cell>
          <cell r="M1148" t="str">
            <v>FA13</v>
          </cell>
          <cell r="N1148" t="str">
            <v>RS80</v>
          </cell>
          <cell r="O1148" t="str">
            <v xml:space="preserve">MBA-Flex  </v>
          </cell>
          <cell r="P1148" t="str">
            <v>Master Business Administration</v>
          </cell>
          <cell r="Q1148" t="str">
            <v xml:space="preserve">RSM </v>
          </cell>
          <cell r="R1148" t="str">
            <v xml:space="preserve">Rady School of Management          </v>
          </cell>
          <cell r="S1148" t="str">
            <v xml:space="preserve">MBA </v>
          </cell>
          <cell r="T1148" t="str">
            <v xml:space="preserve">R </v>
          </cell>
          <cell r="U1148">
            <v>9</v>
          </cell>
          <cell r="V1148" t="str">
            <v>NULL</v>
          </cell>
          <cell r="W1148" t="str">
            <v>NULL</v>
          </cell>
          <cell r="X1148" t="str">
            <v xml:space="preserve">CGR            </v>
          </cell>
          <cell r="Y1148">
            <v>41564.13958333333</v>
          </cell>
          <cell r="Z1148" t="str">
            <v>RADY SCHOOL OF MANAGEMENT FLEX MBA</v>
          </cell>
          <cell r="AA1148" t="e">
            <v>#N/A</v>
          </cell>
          <cell r="AB1148" t="e">
            <v>#N/A</v>
          </cell>
          <cell r="AD1148" t="str">
            <v>SELF</v>
          </cell>
          <cell r="AE1148" t="str">
            <v>DOMESTIC</v>
          </cell>
          <cell r="AF1148">
            <v>0</v>
          </cell>
        </row>
        <row r="1149">
          <cell r="A1149" t="str">
            <v>A11074442</v>
          </cell>
          <cell r="B1149" t="str">
            <v xml:space="preserve">Bowman, Samuel Ryan                </v>
          </cell>
          <cell r="C1149" t="str">
            <v>M</v>
          </cell>
          <cell r="D1149" t="str">
            <v>US</v>
          </cell>
          <cell r="E1149" t="str">
            <v>United States of America</v>
          </cell>
          <cell r="F1149" t="str">
            <v xml:space="preserve">  </v>
          </cell>
          <cell r="G1149" t="str">
            <v>GR</v>
          </cell>
          <cell r="H1149" t="str">
            <v>FA13</v>
          </cell>
          <cell r="I1149" t="str">
            <v>RG</v>
          </cell>
          <cell r="J1149" t="str">
            <v>MA</v>
          </cell>
          <cell r="K1149" t="str">
            <v>FA12</v>
          </cell>
          <cell r="L1149" t="str">
            <v>FA12</v>
          </cell>
          <cell r="M1149" t="str">
            <v>FA13</v>
          </cell>
          <cell r="N1149" t="str">
            <v>RS76</v>
          </cell>
          <cell r="O1149" t="str">
            <v xml:space="preserve">MBA       </v>
          </cell>
          <cell r="P1149" t="str">
            <v>Master Business Administration</v>
          </cell>
          <cell r="Q1149" t="str">
            <v xml:space="preserve">RSM </v>
          </cell>
          <cell r="R1149" t="str">
            <v xml:space="preserve">Rady School of Management          </v>
          </cell>
          <cell r="S1149" t="str">
            <v xml:space="preserve">MBA </v>
          </cell>
          <cell r="T1149" t="str">
            <v xml:space="preserve">R </v>
          </cell>
          <cell r="U1149">
            <v>18</v>
          </cell>
          <cell r="V1149" t="str">
            <v>NULL</v>
          </cell>
          <cell r="W1149" t="str">
            <v>NULL</v>
          </cell>
          <cell r="X1149" t="str">
            <v xml:space="preserve">CGR            </v>
          </cell>
          <cell r="Y1149">
            <v>41564.13958333333</v>
          </cell>
          <cell r="Z1149" t="str">
            <v>RADY SCHOOL OF MANAGEMENT</v>
          </cell>
          <cell r="AA1149" t="e">
            <v>#N/A</v>
          </cell>
          <cell r="AB1149" t="e">
            <v>#N/A</v>
          </cell>
          <cell r="AE1149" t="str">
            <v>DOMESTIC</v>
          </cell>
          <cell r="AF1149">
            <v>0</v>
          </cell>
        </row>
        <row r="1150">
          <cell r="A1150" t="str">
            <v>A11074450</v>
          </cell>
          <cell r="B1150" t="str">
            <v xml:space="preserve">Juang, Juei-An                     </v>
          </cell>
          <cell r="C1150" t="str">
            <v>M</v>
          </cell>
          <cell r="D1150" t="str">
            <v>TW</v>
          </cell>
          <cell r="E1150" t="str">
            <v>Taiwan</v>
          </cell>
          <cell r="F1150" t="str">
            <v>PR</v>
          </cell>
          <cell r="G1150" t="str">
            <v>GR</v>
          </cell>
          <cell r="H1150" t="str">
            <v>FA13</v>
          </cell>
          <cell r="I1150" t="str">
            <v>RG</v>
          </cell>
          <cell r="J1150" t="str">
            <v>MA</v>
          </cell>
          <cell r="K1150" t="str">
            <v>FA12</v>
          </cell>
          <cell r="L1150" t="str">
            <v>FA12</v>
          </cell>
          <cell r="M1150" t="str">
            <v>FA13</v>
          </cell>
          <cell r="N1150" t="str">
            <v>RS76</v>
          </cell>
          <cell r="O1150" t="str">
            <v xml:space="preserve">MBA       </v>
          </cell>
          <cell r="P1150" t="str">
            <v>Master Business Administration</v>
          </cell>
          <cell r="Q1150" t="str">
            <v xml:space="preserve">RSM </v>
          </cell>
          <cell r="R1150" t="str">
            <v xml:space="preserve">Rady School of Management          </v>
          </cell>
          <cell r="S1150" t="str">
            <v xml:space="preserve">MBA </v>
          </cell>
          <cell r="T1150" t="str">
            <v xml:space="preserve">R </v>
          </cell>
          <cell r="U1150">
            <v>17</v>
          </cell>
          <cell r="V1150" t="str">
            <v>NULL</v>
          </cell>
          <cell r="W1150" t="str">
            <v>NULL</v>
          </cell>
          <cell r="X1150" t="str">
            <v xml:space="preserve">CGR            </v>
          </cell>
          <cell r="Y1150">
            <v>41564.13958333333</v>
          </cell>
          <cell r="Z1150" t="str">
            <v>RADY SCHOOL OF MANAGEMENT</v>
          </cell>
          <cell r="AA1150" t="e">
            <v>#N/A</v>
          </cell>
          <cell r="AB1150" t="e">
            <v>#N/A</v>
          </cell>
          <cell r="AE1150" t="str">
            <v>DOMESTIC</v>
          </cell>
          <cell r="AF1150">
            <v>0</v>
          </cell>
        </row>
        <row r="1151">
          <cell r="A1151" t="str">
            <v>A11074687</v>
          </cell>
          <cell r="B1151" t="str">
            <v xml:space="preserve">Tuychieva, Dinara                  </v>
          </cell>
          <cell r="C1151" t="str">
            <v>F</v>
          </cell>
          <cell r="D1151" t="str">
            <v>US</v>
          </cell>
          <cell r="E1151" t="str">
            <v>United States of America</v>
          </cell>
          <cell r="F1151" t="str">
            <v xml:space="preserve">  </v>
          </cell>
          <cell r="G1151" t="str">
            <v>GR</v>
          </cell>
          <cell r="H1151" t="str">
            <v>FA13</v>
          </cell>
          <cell r="I1151" t="str">
            <v>RG</v>
          </cell>
          <cell r="J1151" t="str">
            <v>MA</v>
          </cell>
          <cell r="K1151" t="str">
            <v>FA12</v>
          </cell>
          <cell r="L1151" t="str">
            <v>FA12</v>
          </cell>
          <cell r="M1151" t="str">
            <v>FA13</v>
          </cell>
          <cell r="N1151" t="str">
            <v>RS80</v>
          </cell>
          <cell r="O1151" t="str">
            <v xml:space="preserve">MBA-Flex  </v>
          </cell>
          <cell r="P1151" t="str">
            <v>Master Business Administration</v>
          </cell>
          <cell r="Q1151" t="str">
            <v xml:space="preserve">RSM </v>
          </cell>
          <cell r="R1151" t="str">
            <v xml:space="preserve">Rady School of Management          </v>
          </cell>
          <cell r="S1151" t="str">
            <v xml:space="preserve">MBA </v>
          </cell>
          <cell r="T1151" t="str">
            <v xml:space="preserve">R </v>
          </cell>
          <cell r="U1151">
            <v>16</v>
          </cell>
          <cell r="V1151" t="str">
            <v>NULL</v>
          </cell>
          <cell r="W1151" t="str">
            <v>NULL</v>
          </cell>
          <cell r="X1151" t="str">
            <v xml:space="preserve">CGR            </v>
          </cell>
          <cell r="Y1151">
            <v>41564.13958333333</v>
          </cell>
          <cell r="Z1151" t="str">
            <v>RADY SCHOOL OF MANAGEMENT FLEX MBA</v>
          </cell>
          <cell r="AA1151" t="e">
            <v>#N/A</v>
          </cell>
          <cell r="AB1151" t="e">
            <v>#N/A</v>
          </cell>
          <cell r="AD1151" t="str">
            <v>SELF</v>
          </cell>
          <cell r="AE1151" t="str">
            <v>DOMESTIC</v>
          </cell>
          <cell r="AF1151">
            <v>0</v>
          </cell>
        </row>
        <row r="1152">
          <cell r="A1152" t="str">
            <v>A11075847</v>
          </cell>
          <cell r="B1152" t="str">
            <v xml:space="preserve">Kucharski, Thomas Jan              </v>
          </cell>
          <cell r="C1152" t="str">
            <v>M</v>
          </cell>
          <cell r="D1152" t="str">
            <v>US</v>
          </cell>
          <cell r="E1152" t="str">
            <v>United States of America</v>
          </cell>
          <cell r="F1152" t="str">
            <v xml:space="preserve">  </v>
          </cell>
          <cell r="G1152" t="str">
            <v>GR</v>
          </cell>
          <cell r="H1152" t="str">
            <v>FA13</v>
          </cell>
          <cell r="I1152" t="str">
            <v>RG</v>
          </cell>
          <cell r="J1152" t="str">
            <v>MA</v>
          </cell>
          <cell r="K1152" t="str">
            <v>FA12</v>
          </cell>
          <cell r="L1152" t="str">
            <v>FA12</v>
          </cell>
          <cell r="M1152" t="str">
            <v>FA13</v>
          </cell>
          <cell r="N1152" t="str">
            <v>RS80</v>
          </cell>
          <cell r="O1152" t="str">
            <v xml:space="preserve">MBA-Flex  </v>
          </cell>
          <cell r="P1152" t="str">
            <v>Master Business Administration</v>
          </cell>
          <cell r="Q1152" t="str">
            <v xml:space="preserve">RSM </v>
          </cell>
          <cell r="R1152" t="str">
            <v xml:space="preserve">Rady School of Management          </v>
          </cell>
          <cell r="S1152" t="str">
            <v xml:space="preserve">MBA </v>
          </cell>
          <cell r="T1152" t="str">
            <v xml:space="preserve">R </v>
          </cell>
          <cell r="U1152">
            <v>9</v>
          </cell>
          <cell r="V1152" t="str">
            <v>NULL</v>
          </cell>
          <cell r="W1152" t="str">
            <v>NULL</v>
          </cell>
          <cell r="X1152" t="str">
            <v xml:space="preserve">CGR            </v>
          </cell>
          <cell r="Y1152">
            <v>41564.13958333333</v>
          </cell>
          <cell r="Z1152" t="str">
            <v>RADY SCHOOL OF MANAGEMENT FLEX MBA</v>
          </cell>
          <cell r="AA1152" t="e">
            <v>#N/A</v>
          </cell>
          <cell r="AB1152" t="e">
            <v>#N/A</v>
          </cell>
          <cell r="AD1152" t="str">
            <v>SELF</v>
          </cell>
          <cell r="AE1152" t="str">
            <v>DOMESTIC</v>
          </cell>
          <cell r="AF1152">
            <v>0</v>
          </cell>
        </row>
        <row r="1153">
          <cell r="A1153" t="str">
            <v>A11075854</v>
          </cell>
          <cell r="B1153" t="str">
            <v xml:space="preserve">Urbas, Katie Marie                 </v>
          </cell>
          <cell r="C1153" t="str">
            <v>F</v>
          </cell>
          <cell r="D1153" t="str">
            <v>US</v>
          </cell>
          <cell r="E1153" t="str">
            <v>United States of America</v>
          </cell>
          <cell r="F1153" t="str">
            <v xml:space="preserve">  </v>
          </cell>
          <cell r="G1153" t="str">
            <v>GR</v>
          </cell>
          <cell r="H1153" t="str">
            <v>FA13</v>
          </cell>
          <cell r="I1153" t="str">
            <v>RG</v>
          </cell>
          <cell r="J1153" t="str">
            <v>MA</v>
          </cell>
          <cell r="K1153" t="str">
            <v>FA12</v>
          </cell>
          <cell r="L1153" t="str">
            <v>FA12</v>
          </cell>
          <cell r="M1153" t="str">
            <v>FA13</v>
          </cell>
          <cell r="N1153" t="str">
            <v>RS80</v>
          </cell>
          <cell r="O1153" t="str">
            <v xml:space="preserve">MBA-Flex  </v>
          </cell>
          <cell r="P1153" t="str">
            <v>Master Business Administration</v>
          </cell>
          <cell r="Q1153" t="str">
            <v xml:space="preserve">RSM </v>
          </cell>
          <cell r="R1153" t="str">
            <v xml:space="preserve">Rady School of Management          </v>
          </cell>
          <cell r="S1153" t="str">
            <v xml:space="preserve">MBA </v>
          </cell>
          <cell r="T1153" t="str">
            <v xml:space="preserve">R </v>
          </cell>
          <cell r="U1153">
            <v>10</v>
          </cell>
          <cell r="V1153" t="str">
            <v>NULL</v>
          </cell>
          <cell r="W1153" t="str">
            <v>NULL</v>
          </cell>
          <cell r="X1153" t="str">
            <v xml:space="preserve">CGR            </v>
          </cell>
          <cell r="Y1153">
            <v>41564.13958333333</v>
          </cell>
          <cell r="Z1153" t="str">
            <v>RADY SCHOOL OF MANAGEMENT FLEX MBA</v>
          </cell>
          <cell r="AA1153" t="e">
            <v>#N/A</v>
          </cell>
          <cell r="AB1153" t="e">
            <v>#N/A</v>
          </cell>
          <cell r="AD1153" t="str">
            <v>SELF</v>
          </cell>
          <cell r="AE1153" t="str">
            <v>DOMESTIC</v>
          </cell>
          <cell r="AF1153">
            <v>0</v>
          </cell>
        </row>
        <row r="1154">
          <cell r="A1154" t="str">
            <v>A11075863</v>
          </cell>
          <cell r="B1154" t="str">
            <v xml:space="preserve">Ganguli, Julian Udayan             </v>
          </cell>
          <cell r="C1154" t="str">
            <v>M</v>
          </cell>
          <cell r="D1154" t="str">
            <v>US</v>
          </cell>
          <cell r="E1154" t="str">
            <v>United States of America</v>
          </cell>
          <cell r="F1154" t="str">
            <v xml:space="preserve">  </v>
          </cell>
          <cell r="G1154" t="str">
            <v>GR</v>
          </cell>
          <cell r="H1154" t="str">
            <v>FA13</v>
          </cell>
          <cell r="I1154" t="str">
            <v>RG</v>
          </cell>
          <cell r="J1154" t="str">
            <v>MA</v>
          </cell>
          <cell r="K1154" t="str">
            <v>FA12</v>
          </cell>
          <cell r="L1154" t="str">
            <v>FA12</v>
          </cell>
          <cell r="M1154" t="str">
            <v>FA13</v>
          </cell>
          <cell r="N1154" t="str">
            <v>RS80</v>
          </cell>
          <cell r="O1154" t="str">
            <v xml:space="preserve">MBA-Flex  </v>
          </cell>
          <cell r="P1154" t="str">
            <v>Master Business Administration</v>
          </cell>
          <cell r="Q1154" t="str">
            <v xml:space="preserve">RSM </v>
          </cell>
          <cell r="R1154" t="str">
            <v xml:space="preserve">Rady School of Management          </v>
          </cell>
          <cell r="S1154" t="str">
            <v xml:space="preserve">MBA </v>
          </cell>
          <cell r="T1154" t="str">
            <v xml:space="preserve">R </v>
          </cell>
          <cell r="U1154">
            <v>12</v>
          </cell>
          <cell r="V1154" t="str">
            <v>NULL</v>
          </cell>
          <cell r="W1154" t="str">
            <v>NULL</v>
          </cell>
          <cell r="X1154" t="str">
            <v xml:space="preserve">CGR            </v>
          </cell>
          <cell r="Y1154">
            <v>41564.13958333333</v>
          </cell>
          <cell r="Z1154" t="str">
            <v>RADY SCHOOL OF MANAGEMENT FLEX MBA</v>
          </cell>
          <cell r="AA1154" t="e">
            <v>#N/A</v>
          </cell>
          <cell r="AB1154" t="e">
            <v>#N/A</v>
          </cell>
          <cell r="AD1154" t="str">
            <v>SELF</v>
          </cell>
          <cell r="AE1154" t="str">
            <v>DOMESTIC</v>
          </cell>
          <cell r="AF1154">
            <v>0</v>
          </cell>
        </row>
        <row r="1155">
          <cell r="A1155" t="str">
            <v>A11075964</v>
          </cell>
          <cell r="B1155" t="str">
            <v xml:space="preserve">Allphin, Alexander Dodge           </v>
          </cell>
          <cell r="C1155" t="str">
            <v>M</v>
          </cell>
          <cell r="D1155" t="str">
            <v>US</v>
          </cell>
          <cell r="E1155" t="str">
            <v>United States of America</v>
          </cell>
          <cell r="F1155" t="str">
            <v xml:space="preserve">  </v>
          </cell>
          <cell r="G1155" t="str">
            <v>GR</v>
          </cell>
          <cell r="H1155" t="str">
            <v>FA13</v>
          </cell>
          <cell r="I1155" t="str">
            <v>RG</v>
          </cell>
          <cell r="J1155" t="str">
            <v>MA</v>
          </cell>
          <cell r="K1155" t="str">
            <v>FA12</v>
          </cell>
          <cell r="L1155" t="str">
            <v>FA12</v>
          </cell>
          <cell r="M1155" t="str">
            <v>FA13</v>
          </cell>
          <cell r="N1155" t="str">
            <v>RS80</v>
          </cell>
          <cell r="O1155" t="str">
            <v xml:space="preserve">MBA-Flex  </v>
          </cell>
          <cell r="P1155" t="str">
            <v>Master Business Administration</v>
          </cell>
          <cell r="Q1155" t="str">
            <v xml:space="preserve">RSM </v>
          </cell>
          <cell r="R1155" t="str">
            <v xml:space="preserve">Rady School of Management          </v>
          </cell>
          <cell r="S1155" t="str">
            <v xml:space="preserve">MBA </v>
          </cell>
          <cell r="T1155" t="str">
            <v xml:space="preserve">R </v>
          </cell>
          <cell r="U1155">
            <v>9</v>
          </cell>
          <cell r="V1155" t="str">
            <v>NULL</v>
          </cell>
          <cell r="W1155" t="str">
            <v>NULL</v>
          </cell>
          <cell r="X1155" t="str">
            <v xml:space="preserve">CGR            </v>
          </cell>
          <cell r="Y1155">
            <v>41564.13958333333</v>
          </cell>
          <cell r="Z1155" t="str">
            <v>RADY SCHOOL OF MANAGEMENT FLEX MBA</v>
          </cell>
          <cell r="AA1155" t="e">
            <v>#N/A</v>
          </cell>
          <cell r="AB1155" t="e">
            <v>#N/A</v>
          </cell>
          <cell r="AD1155" t="str">
            <v>SELF</v>
          </cell>
          <cell r="AE1155" t="str">
            <v>DOMESTIC</v>
          </cell>
          <cell r="AF1155">
            <v>0</v>
          </cell>
        </row>
        <row r="1156">
          <cell r="A1156" t="str">
            <v>A11076627</v>
          </cell>
          <cell r="B1156" t="str">
            <v xml:space="preserve">Smith, Jacob Ian                   </v>
          </cell>
          <cell r="C1156" t="str">
            <v>M</v>
          </cell>
          <cell r="D1156" t="str">
            <v>US</v>
          </cell>
          <cell r="E1156" t="str">
            <v>United States of America</v>
          </cell>
          <cell r="F1156" t="str">
            <v xml:space="preserve">  </v>
          </cell>
          <cell r="G1156" t="str">
            <v>GR</v>
          </cell>
          <cell r="H1156" t="str">
            <v>FA13</v>
          </cell>
          <cell r="I1156" t="str">
            <v>RG</v>
          </cell>
          <cell r="J1156" t="str">
            <v>MA</v>
          </cell>
          <cell r="K1156" t="str">
            <v>FA12</v>
          </cell>
          <cell r="L1156" t="str">
            <v>FA12</v>
          </cell>
          <cell r="M1156" t="str">
            <v>FA13</v>
          </cell>
          <cell r="N1156" t="str">
            <v>RS80</v>
          </cell>
          <cell r="O1156" t="str">
            <v xml:space="preserve">MBA-Flex  </v>
          </cell>
          <cell r="P1156" t="str">
            <v>Master Business Administration</v>
          </cell>
          <cell r="Q1156" t="str">
            <v xml:space="preserve">RSM </v>
          </cell>
          <cell r="R1156" t="str">
            <v xml:space="preserve">Rady School of Management          </v>
          </cell>
          <cell r="S1156" t="str">
            <v xml:space="preserve">MBA </v>
          </cell>
          <cell r="T1156" t="str">
            <v xml:space="preserve">R </v>
          </cell>
          <cell r="U1156">
            <v>9</v>
          </cell>
          <cell r="V1156" t="str">
            <v>NULL</v>
          </cell>
          <cell r="W1156" t="str">
            <v>NULL</v>
          </cell>
          <cell r="X1156" t="str">
            <v xml:space="preserve">CGR            </v>
          </cell>
          <cell r="Y1156">
            <v>41564.13958333333</v>
          </cell>
          <cell r="Z1156" t="str">
            <v>RADY SCHOOL OF MANAGEMENT FLEX MBA</v>
          </cell>
          <cell r="AA1156" t="e">
            <v>#N/A</v>
          </cell>
          <cell r="AB1156" t="e">
            <v>#N/A</v>
          </cell>
          <cell r="AD1156" t="str">
            <v>SELF</v>
          </cell>
          <cell r="AE1156" t="str">
            <v>DOMESTIC</v>
          </cell>
          <cell r="AF1156">
            <v>0</v>
          </cell>
        </row>
        <row r="1157">
          <cell r="A1157" t="str">
            <v>A11076638</v>
          </cell>
          <cell r="B1157" t="str">
            <v xml:space="preserve">Pal, Prithwish                     </v>
          </cell>
          <cell r="C1157" t="str">
            <v>M</v>
          </cell>
          <cell r="D1157" t="str">
            <v xml:space="preserve">  </v>
          </cell>
          <cell r="E1157" t="str">
            <v xml:space="preserve"> </v>
          </cell>
          <cell r="F1157" t="str">
            <v>PR</v>
          </cell>
          <cell r="G1157" t="str">
            <v>GR</v>
          </cell>
          <cell r="H1157" t="str">
            <v>FA13</v>
          </cell>
          <cell r="I1157" t="str">
            <v>RG</v>
          </cell>
          <cell r="J1157" t="str">
            <v>MA</v>
          </cell>
          <cell r="K1157" t="str">
            <v>FA12</v>
          </cell>
          <cell r="L1157" t="str">
            <v>FA12</v>
          </cell>
          <cell r="M1157" t="str">
            <v>FA13</v>
          </cell>
          <cell r="N1157" t="str">
            <v>RS80</v>
          </cell>
          <cell r="O1157" t="str">
            <v xml:space="preserve">MBA-Flex  </v>
          </cell>
          <cell r="P1157" t="str">
            <v>Master Business Administration</v>
          </cell>
          <cell r="Q1157" t="str">
            <v xml:space="preserve">RSM </v>
          </cell>
          <cell r="R1157" t="str">
            <v xml:space="preserve">Rady School of Management          </v>
          </cell>
          <cell r="S1157" t="str">
            <v xml:space="preserve">MBA </v>
          </cell>
          <cell r="T1157" t="str">
            <v xml:space="preserve">R </v>
          </cell>
          <cell r="U1157">
            <v>16</v>
          </cell>
          <cell r="V1157" t="str">
            <v>NULL</v>
          </cell>
          <cell r="W1157" t="str">
            <v>NULL</v>
          </cell>
          <cell r="X1157" t="str">
            <v xml:space="preserve">CGR            </v>
          </cell>
          <cell r="Y1157">
            <v>41564.13958333333</v>
          </cell>
          <cell r="Z1157" t="str">
            <v>RADY SCHOOL OF MANAGEMENT FLEX MBA</v>
          </cell>
          <cell r="AA1157" t="e">
            <v>#N/A</v>
          </cell>
          <cell r="AB1157" t="e">
            <v>#N/A</v>
          </cell>
          <cell r="AD1157" t="str">
            <v>SELF</v>
          </cell>
          <cell r="AE1157" t="str">
            <v>DOMESTIC</v>
          </cell>
          <cell r="AF1157">
            <v>0</v>
          </cell>
        </row>
        <row r="1158">
          <cell r="A1158" t="str">
            <v>A11076640</v>
          </cell>
          <cell r="B1158" t="str">
            <v xml:space="preserve">Albers, Christopher James          </v>
          </cell>
          <cell r="C1158" t="str">
            <v>M</v>
          </cell>
          <cell r="D1158" t="str">
            <v>US</v>
          </cell>
          <cell r="E1158" t="str">
            <v>United States of America</v>
          </cell>
          <cell r="F1158" t="str">
            <v xml:space="preserve">  </v>
          </cell>
          <cell r="G1158" t="str">
            <v>GR</v>
          </cell>
          <cell r="H1158" t="str">
            <v>FA13</v>
          </cell>
          <cell r="I1158" t="str">
            <v>RG</v>
          </cell>
          <cell r="J1158" t="str">
            <v>MA</v>
          </cell>
          <cell r="K1158" t="str">
            <v>FA12</v>
          </cell>
          <cell r="L1158" t="str">
            <v>FA12</v>
          </cell>
          <cell r="M1158" t="str">
            <v>FA13</v>
          </cell>
          <cell r="N1158" t="str">
            <v>RS80</v>
          </cell>
          <cell r="O1158" t="str">
            <v xml:space="preserve">MBA-Flex  </v>
          </cell>
          <cell r="P1158" t="str">
            <v>Master Business Administration</v>
          </cell>
          <cell r="Q1158" t="str">
            <v xml:space="preserve">RSM </v>
          </cell>
          <cell r="R1158" t="str">
            <v xml:space="preserve">Rady School of Management          </v>
          </cell>
          <cell r="S1158" t="str">
            <v xml:space="preserve">MBA </v>
          </cell>
          <cell r="T1158" t="str">
            <v xml:space="preserve">R </v>
          </cell>
          <cell r="U1158">
            <v>9</v>
          </cell>
          <cell r="V1158" t="str">
            <v>NULL</v>
          </cell>
          <cell r="W1158" t="str">
            <v>NULL</v>
          </cell>
          <cell r="X1158" t="str">
            <v xml:space="preserve">CGR            </v>
          </cell>
          <cell r="Y1158">
            <v>41564.13958333333</v>
          </cell>
          <cell r="Z1158" t="str">
            <v>RADY SCHOOL OF MANAGEMENT FLEX MBA</v>
          </cell>
          <cell r="AA1158" t="e">
            <v>#N/A</v>
          </cell>
          <cell r="AB1158" t="e">
            <v>#N/A</v>
          </cell>
          <cell r="AD1158" t="str">
            <v>SELF</v>
          </cell>
          <cell r="AE1158" t="str">
            <v>DOMESTIC</v>
          </cell>
          <cell r="AF1158">
            <v>0</v>
          </cell>
        </row>
        <row r="1159">
          <cell r="A1159" t="str">
            <v>A11076669</v>
          </cell>
          <cell r="B1159" t="str">
            <v xml:space="preserve">Kennedy, Lisa Marie                </v>
          </cell>
          <cell r="C1159" t="str">
            <v>F</v>
          </cell>
          <cell r="D1159" t="str">
            <v>US</v>
          </cell>
          <cell r="E1159" t="str">
            <v>United States of America</v>
          </cell>
          <cell r="F1159" t="str">
            <v xml:space="preserve">  </v>
          </cell>
          <cell r="G1159" t="str">
            <v>GR</v>
          </cell>
          <cell r="H1159" t="str">
            <v>FA13</v>
          </cell>
          <cell r="I1159" t="str">
            <v>RG</v>
          </cell>
          <cell r="J1159" t="str">
            <v>MA</v>
          </cell>
          <cell r="K1159" t="str">
            <v>FA12</v>
          </cell>
          <cell r="L1159" t="str">
            <v>FA12</v>
          </cell>
          <cell r="M1159" t="str">
            <v>FA13</v>
          </cell>
          <cell r="N1159" t="str">
            <v>RS80</v>
          </cell>
          <cell r="O1159" t="str">
            <v xml:space="preserve">MBA-Flex  </v>
          </cell>
          <cell r="P1159" t="str">
            <v>Master Business Administration</v>
          </cell>
          <cell r="Q1159" t="str">
            <v xml:space="preserve">RSM </v>
          </cell>
          <cell r="R1159" t="str">
            <v xml:space="preserve">Rady School of Management          </v>
          </cell>
          <cell r="S1159" t="str">
            <v xml:space="preserve">MBA </v>
          </cell>
          <cell r="T1159" t="str">
            <v xml:space="preserve">R </v>
          </cell>
          <cell r="U1159">
            <v>9</v>
          </cell>
          <cell r="V1159" t="str">
            <v>NULL</v>
          </cell>
          <cell r="W1159" t="str">
            <v>NULL</v>
          </cell>
          <cell r="X1159" t="str">
            <v xml:space="preserve">CGR            </v>
          </cell>
          <cell r="Y1159">
            <v>41564.13958333333</v>
          </cell>
          <cell r="Z1159" t="str">
            <v>RADY SCHOOL OF MANAGEMENT FLEX MBA</v>
          </cell>
          <cell r="AA1159" t="e">
            <v>#N/A</v>
          </cell>
          <cell r="AB1159" t="e">
            <v>#N/A</v>
          </cell>
          <cell r="AD1159" t="str">
            <v>SELF</v>
          </cell>
          <cell r="AE1159" t="str">
            <v>DOMESTIC</v>
          </cell>
          <cell r="AF1159">
            <v>0</v>
          </cell>
        </row>
        <row r="1160">
          <cell r="A1160" t="str">
            <v>A11076674</v>
          </cell>
          <cell r="B1160" t="str">
            <v xml:space="preserve">Oshinowo, Oluseyi                  </v>
          </cell>
          <cell r="C1160" t="str">
            <v>M</v>
          </cell>
          <cell r="D1160" t="str">
            <v>US</v>
          </cell>
          <cell r="E1160" t="str">
            <v>United States of America</v>
          </cell>
          <cell r="F1160" t="str">
            <v xml:space="preserve">  </v>
          </cell>
          <cell r="G1160" t="str">
            <v>GR</v>
          </cell>
          <cell r="H1160" t="str">
            <v>FA13</v>
          </cell>
          <cell r="I1160" t="str">
            <v>RG</v>
          </cell>
          <cell r="J1160" t="str">
            <v>MA</v>
          </cell>
          <cell r="K1160" t="str">
            <v>FA12</v>
          </cell>
          <cell r="L1160" t="str">
            <v>FA12</v>
          </cell>
          <cell r="M1160" t="str">
            <v>FA13</v>
          </cell>
          <cell r="N1160" t="str">
            <v>RS76</v>
          </cell>
          <cell r="O1160" t="str">
            <v xml:space="preserve">MBA       </v>
          </cell>
          <cell r="P1160" t="str">
            <v>Master Business Administration</v>
          </cell>
          <cell r="Q1160" t="str">
            <v xml:space="preserve">RSM </v>
          </cell>
          <cell r="R1160" t="str">
            <v xml:space="preserve">Rady School of Management          </v>
          </cell>
          <cell r="S1160" t="str">
            <v xml:space="preserve">MBA </v>
          </cell>
          <cell r="T1160" t="str">
            <v xml:space="preserve">R </v>
          </cell>
          <cell r="U1160">
            <v>17</v>
          </cell>
          <cell r="V1160" t="str">
            <v>NULL</v>
          </cell>
          <cell r="W1160" t="str">
            <v>NULL</v>
          </cell>
          <cell r="X1160" t="str">
            <v xml:space="preserve">CGR            </v>
          </cell>
          <cell r="Y1160">
            <v>41564.13958333333</v>
          </cell>
          <cell r="Z1160" t="str">
            <v>RADY SCHOOL OF MANAGEMENT</v>
          </cell>
          <cell r="AA1160" t="e">
            <v>#N/A</v>
          </cell>
          <cell r="AB1160" t="e">
            <v>#N/A</v>
          </cell>
          <cell r="AE1160" t="str">
            <v>DOMESTIC</v>
          </cell>
          <cell r="AF1160">
            <v>0</v>
          </cell>
        </row>
        <row r="1161">
          <cell r="A1161" t="str">
            <v>A11076683</v>
          </cell>
          <cell r="B1161" t="str">
            <v xml:space="preserve">Roach, Brian Joseph                </v>
          </cell>
          <cell r="C1161" t="str">
            <v>M</v>
          </cell>
          <cell r="D1161" t="str">
            <v>US</v>
          </cell>
          <cell r="E1161" t="str">
            <v>United States of America</v>
          </cell>
          <cell r="F1161" t="str">
            <v xml:space="preserve">  </v>
          </cell>
          <cell r="G1161" t="str">
            <v>GR</v>
          </cell>
          <cell r="H1161" t="str">
            <v>FA13</v>
          </cell>
          <cell r="I1161" t="str">
            <v>RG</v>
          </cell>
          <cell r="J1161" t="str">
            <v>MA</v>
          </cell>
          <cell r="K1161" t="str">
            <v>FA12</v>
          </cell>
          <cell r="L1161" t="str">
            <v>FA12</v>
          </cell>
          <cell r="M1161" t="str">
            <v>FA13</v>
          </cell>
          <cell r="N1161" t="str">
            <v>RS76</v>
          </cell>
          <cell r="O1161" t="str">
            <v xml:space="preserve">MBA       </v>
          </cell>
          <cell r="P1161" t="str">
            <v>Master Business Administration</v>
          </cell>
          <cell r="Q1161" t="str">
            <v xml:space="preserve">RSM </v>
          </cell>
          <cell r="R1161" t="str">
            <v xml:space="preserve">Rady School of Management          </v>
          </cell>
          <cell r="S1161" t="str">
            <v xml:space="preserve">MBA </v>
          </cell>
          <cell r="T1161" t="str">
            <v xml:space="preserve">R </v>
          </cell>
          <cell r="U1161">
            <v>17</v>
          </cell>
          <cell r="V1161" t="str">
            <v>NULL</v>
          </cell>
          <cell r="W1161" t="str">
            <v>NULL</v>
          </cell>
          <cell r="X1161" t="str">
            <v xml:space="preserve">CGR            </v>
          </cell>
          <cell r="Y1161">
            <v>41564.13958333333</v>
          </cell>
          <cell r="Z1161" t="str">
            <v>RADY SCHOOL OF MANAGEMENT</v>
          </cell>
          <cell r="AA1161" t="e">
            <v>#N/A</v>
          </cell>
          <cell r="AB1161" t="e">
            <v>#N/A</v>
          </cell>
          <cell r="AE1161" t="str">
            <v>DOMESTIC</v>
          </cell>
          <cell r="AF1161">
            <v>0</v>
          </cell>
        </row>
        <row r="1162">
          <cell r="A1162" t="str">
            <v>A11077423</v>
          </cell>
          <cell r="B1162" t="str">
            <v xml:space="preserve">Chang, Jeffrey Chijieh             </v>
          </cell>
          <cell r="C1162" t="str">
            <v>M</v>
          </cell>
          <cell r="D1162" t="str">
            <v>US</v>
          </cell>
          <cell r="E1162" t="str">
            <v>United States of America</v>
          </cell>
          <cell r="F1162" t="str">
            <v xml:space="preserve">  </v>
          </cell>
          <cell r="G1162" t="str">
            <v>GR</v>
          </cell>
          <cell r="H1162" t="str">
            <v>FA13</v>
          </cell>
          <cell r="I1162" t="str">
            <v>RG</v>
          </cell>
          <cell r="J1162" t="str">
            <v>MA</v>
          </cell>
          <cell r="K1162" t="str">
            <v>FA12</v>
          </cell>
          <cell r="L1162" t="str">
            <v>FA12</v>
          </cell>
          <cell r="M1162" t="str">
            <v>FA13</v>
          </cell>
          <cell r="N1162" t="str">
            <v>RS80</v>
          </cell>
          <cell r="O1162" t="str">
            <v xml:space="preserve">MBA-Flex  </v>
          </cell>
          <cell r="P1162" t="str">
            <v>Master Business Administration</v>
          </cell>
          <cell r="Q1162" t="str">
            <v xml:space="preserve">RSM </v>
          </cell>
          <cell r="R1162" t="str">
            <v xml:space="preserve">Rady School of Management          </v>
          </cell>
          <cell r="S1162" t="str">
            <v xml:space="preserve">MBA </v>
          </cell>
          <cell r="T1162" t="str">
            <v xml:space="preserve">R </v>
          </cell>
          <cell r="U1162">
            <v>12</v>
          </cell>
          <cell r="V1162" t="str">
            <v>NULL</v>
          </cell>
          <cell r="W1162" t="str">
            <v>NULL</v>
          </cell>
          <cell r="X1162" t="str">
            <v xml:space="preserve">CGR            </v>
          </cell>
          <cell r="Y1162">
            <v>41564.13958333333</v>
          </cell>
          <cell r="Z1162" t="str">
            <v>RADY SCHOOL OF MANAGEMENT FLEX MBA</v>
          </cell>
          <cell r="AA1162" t="e">
            <v>#N/A</v>
          </cell>
          <cell r="AB1162" t="e">
            <v>#N/A</v>
          </cell>
          <cell r="AD1162" t="str">
            <v>SELF</v>
          </cell>
          <cell r="AE1162" t="str">
            <v>DOMESTIC</v>
          </cell>
          <cell r="AF1162">
            <v>0</v>
          </cell>
        </row>
        <row r="1163">
          <cell r="A1163" t="str">
            <v>A11077446</v>
          </cell>
          <cell r="B1163" t="str">
            <v xml:space="preserve">Sadarangani, Anil Prem             </v>
          </cell>
          <cell r="C1163" t="str">
            <v>M</v>
          </cell>
          <cell r="D1163" t="str">
            <v>IN</v>
          </cell>
          <cell r="E1163" t="str">
            <v>India</v>
          </cell>
          <cell r="F1163" t="str">
            <v>J1</v>
          </cell>
          <cell r="G1163" t="str">
            <v>GR</v>
          </cell>
          <cell r="H1163" t="str">
            <v>FA13</v>
          </cell>
          <cell r="I1163" t="str">
            <v>RG</v>
          </cell>
          <cell r="J1163" t="str">
            <v>MA</v>
          </cell>
          <cell r="K1163" t="str">
            <v>FA12</v>
          </cell>
          <cell r="L1163" t="str">
            <v>FA12</v>
          </cell>
          <cell r="M1163" t="str">
            <v>FA13</v>
          </cell>
          <cell r="N1163" t="str">
            <v>RS80</v>
          </cell>
          <cell r="O1163" t="str">
            <v xml:space="preserve">MBA-Flex  </v>
          </cell>
          <cell r="P1163" t="str">
            <v>Master Business Administration</v>
          </cell>
          <cell r="Q1163" t="str">
            <v xml:space="preserve">RSM </v>
          </cell>
          <cell r="R1163" t="str">
            <v xml:space="preserve">Rady School of Management          </v>
          </cell>
          <cell r="S1163" t="str">
            <v xml:space="preserve">MBA </v>
          </cell>
          <cell r="T1163" t="str">
            <v xml:space="preserve">N </v>
          </cell>
          <cell r="U1163">
            <v>8</v>
          </cell>
          <cell r="V1163" t="str">
            <v>NULL</v>
          </cell>
          <cell r="W1163" t="str">
            <v>NULL</v>
          </cell>
          <cell r="X1163" t="str">
            <v xml:space="preserve">CGR            </v>
          </cell>
          <cell r="Y1163">
            <v>41564.13958333333</v>
          </cell>
          <cell r="Z1163" t="str">
            <v>RADY SCHOOL OF MANAGEMENT FLEX MBA</v>
          </cell>
          <cell r="AA1163" t="e">
            <v>#N/A</v>
          </cell>
          <cell r="AB1163" t="e">
            <v>#N/A</v>
          </cell>
          <cell r="AD1163" t="str">
            <v>SELF</v>
          </cell>
          <cell r="AE1163" t="str">
            <v>INTL</v>
          </cell>
          <cell r="AF1163">
            <v>0</v>
          </cell>
        </row>
        <row r="1164">
          <cell r="A1164" t="str">
            <v>A11077460</v>
          </cell>
          <cell r="B1164" t="str">
            <v xml:space="preserve">Woods, Danielle Nicole             </v>
          </cell>
          <cell r="C1164" t="str">
            <v>F</v>
          </cell>
          <cell r="D1164" t="str">
            <v>US</v>
          </cell>
          <cell r="E1164" t="str">
            <v>United States of America</v>
          </cell>
          <cell r="F1164" t="str">
            <v xml:space="preserve">  </v>
          </cell>
          <cell r="G1164" t="str">
            <v>GR</v>
          </cell>
          <cell r="H1164" t="str">
            <v>FA13</v>
          </cell>
          <cell r="I1164" t="str">
            <v>RG</v>
          </cell>
          <cell r="J1164" t="str">
            <v>MA</v>
          </cell>
          <cell r="K1164" t="str">
            <v>FA12</v>
          </cell>
          <cell r="L1164" t="str">
            <v>FA12</v>
          </cell>
          <cell r="M1164" t="str">
            <v>FA13</v>
          </cell>
          <cell r="N1164" t="str">
            <v>RS80</v>
          </cell>
          <cell r="O1164" t="str">
            <v xml:space="preserve">MBA-Flex  </v>
          </cell>
          <cell r="P1164" t="str">
            <v>Master Business Administration</v>
          </cell>
          <cell r="Q1164" t="str">
            <v xml:space="preserve">RSM </v>
          </cell>
          <cell r="R1164" t="str">
            <v xml:space="preserve">Rady School of Management          </v>
          </cell>
          <cell r="S1164" t="str">
            <v xml:space="preserve">MBA </v>
          </cell>
          <cell r="T1164" t="str">
            <v xml:space="preserve">R </v>
          </cell>
          <cell r="U1164">
            <v>12</v>
          </cell>
          <cell r="V1164" t="str">
            <v>NULL</v>
          </cell>
          <cell r="W1164" t="str">
            <v>NULL</v>
          </cell>
          <cell r="X1164" t="str">
            <v xml:space="preserve">CGR            </v>
          </cell>
          <cell r="Y1164">
            <v>41564.13958333333</v>
          </cell>
          <cell r="Z1164" t="str">
            <v>RADY SCHOOL OF MANAGEMENT FLEX MBA</v>
          </cell>
          <cell r="AA1164" t="e">
            <v>#N/A</v>
          </cell>
          <cell r="AB1164" t="e">
            <v>#N/A</v>
          </cell>
          <cell r="AD1164" t="str">
            <v>SELF</v>
          </cell>
          <cell r="AE1164" t="str">
            <v>DOMESTIC</v>
          </cell>
          <cell r="AF1164">
            <v>0</v>
          </cell>
        </row>
        <row r="1165">
          <cell r="A1165" t="str">
            <v>A11078236</v>
          </cell>
          <cell r="B1165" t="str">
            <v xml:space="preserve">Jones, David William               </v>
          </cell>
          <cell r="C1165" t="str">
            <v>M</v>
          </cell>
          <cell r="D1165" t="str">
            <v>US</v>
          </cell>
          <cell r="E1165" t="str">
            <v>United States of America</v>
          </cell>
          <cell r="F1165" t="str">
            <v xml:space="preserve">  </v>
          </cell>
          <cell r="G1165" t="str">
            <v>GR</v>
          </cell>
          <cell r="H1165" t="str">
            <v>FA13</v>
          </cell>
          <cell r="I1165" t="str">
            <v>RG</v>
          </cell>
          <cell r="J1165" t="str">
            <v>MA</v>
          </cell>
          <cell r="K1165" t="str">
            <v>FA12</v>
          </cell>
          <cell r="L1165" t="str">
            <v>FA12</v>
          </cell>
          <cell r="M1165" t="str">
            <v>FA13</v>
          </cell>
          <cell r="N1165" t="str">
            <v>RS81</v>
          </cell>
          <cell r="O1165" t="str">
            <v xml:space="preserve">MBA-Flex  </v>
          </cell>
          <cell r="P1165" t="str">
            <v>Master Business Administration</v>
          </cell>
          <cell r="Q1165" t="str">
            <v xml:space="preserve">RSM </v>
          </cell>
          <cell r="R1165" t="str">
            <v xml:space="preserve">Rady School of Management          </v>
          </cell>
          <cell r="S1165" t="str">
            <v xml:space="preserve">MBA </v>
          </cell>
          <cell r="T1165" t="str">
            <v xml:space="preserve">N </v>
          </cell>
          <cell r="U1165">
            <v>13</v>
          </cell>
          <cell r="V1165" t="str">
            <v>NULL</v>
          </cell>
          <cell r="W1165" t="str">
            <v>NULL</v>
          </cell>
          <cell r="X1165" t="str">
            <v xml:space="preserve">CGR            </v>
          </cell>
          <cell r="Y1165">
            <v>41564.13958333333</v>
          </cell>
          <cell r="Z1165" t="str">
            <v>RADY SCHOOL OF MANAGEMENT FLEX MBA</v>
          </cell>
          <cell r="AA1165" t="e">
            <v>#N/A</v>
          </cell>
          <cell r="AB1165" t="e">
            <v>#N/A</v>
          </cell>
          <cell r="AD1165" t="str">
            <v>SELF</v>
          </cell>
          <cell r="AE1165" t="str">
            <v>DOMESTIC</v>
          </cell>
          <cell r="AF1165">
            <v>0</v>
          </cell>
        </row>
        <row r="1166">
          <cell r="A1166" t="str">
            <v>A11078254</v>
          </cell>
          <cell r="B1166" t="str">
            <v xml:space="preserve">Moellenberndt, Peter Daniel        </v>
          </cell>
          <cell r="C1166" t="str">
            <v>M</v>
          </cell>
          <cell r="D1166" t="str">
            <v>US</v>
          </cell>
          <cell r="E1166" t="str">
            <v>United States of America</v>
          </cell>
          <cell r="F1166" t="str">
            <v xml:space="preserve">  </v>
          </cell>
          <cell r="G1166" t="str">
            <v>GR</v>
          </cell>
          <cell r="H1166" t="str">
            <v>FA13</v>
          </cell>
          <cell r="I1166" t="str">
            <v>RG</v>
          </cell>
          <cell r="J1166" t="str">
            <v>MA</v>
          </cell>
          <cell r="K1166" t="str">
            <v>FA12</v>
          </cell>
          <cell r="L1166" t="str">
            <v>FA12</v>
          </cell>
          <cell r="M1166" t="str">
            <v>FA13</v>
          </cell>
          <cell r="N1166" t="str">
            <v>RS80</v>
          </cell>
          <cell r="O1166" t="str">
            <v xml:space="preserve">MBA-Flex  </v>
          </cell>
          <cell r="P1166" t="str">
            <v>Master Business Administration</v>
          </cell>
          <cell r="Q1166" t="str">
            <v xml:space="preserve">RSM </v>
          </cell>
          <cell r="R1166" t="str">
            <v xml:space="preserve">Rady School of Management          </v>
          </cell>
          <cell r="S1166" t="str">
            <v xml:space="preserve">MBA </v>
          </cell>
          <cell r="T1166" t="str">
            <v xml:space="preserve">R </v>
          </cell>
          <cell r="U1166">
            <v>16</v>
          </cell>
          <cell r="V1166" t="str">
            <v>NULL</v>
          </cell>
          <cell r="W1166" t="str">
            <v>NULL</v>
          </cell>
          <cell r="X1166" t="str">
            <v xml:space="preserve">CGR            </v>
          </cell>
          <cell r="Y1166">
            <v>41564.13958333333</v>
          </cell>
          <cell r="Z1166" t="str">
            <v>RADY SCHOOL OF MANAGEMENT FLEX MBA</v>
          </cell>
          <cell r="AA1166" t="e">
            <v>#N/A</v>
          </cell>
          <cell r="AB1166" t="e">
            <v>#N/A</v>
          </cell>
          <cell r="AD1166" t="str">
            <v>SELF</v>
          </cell>
          <cell r="AE1166" t="str">
            <v>DOMESTIC</v>
          </cell>
          <cell r="AF1166">
            <v>0</v>
          </cell>
        </row>
        <row r="1167">
          <cell r="A1167" t="str">
            <v>A11090058</v>
          </cell>
          <cell r="B1167" t="str">
            <v xml:space="preserve">Evans, Demian Adam                 </v>
          </cell>
          <cell r="C1167" t="str">
            <v>M</v>
          </cell>
          <cell r="D1167" t="str">
            <v>US</v>
          </cell>
          <cell r="E1167" t="str">
            <v>United States of America</v>
          </cell>
          <cell r="F1167" t="str">
            <v xml:space="preserve">  </v>
          </cell>
          <cell r="G1167" t="str">
            <v>GR</v>
          </cell>
          <cell r="H1167" t="str">
            <v>FA13</v>
          </cell>
          <cell r="I1167" t="str">
            <v>RG</v>
          </cell>
          <cell r="J1167" t="str">
            <v>MA</v>
          </cell>
          <cell r="K1167" t="str">
            <v>FA12</v>
          </cell>
          <cell r="L1167" t="str">
            <v>FA12</v>
          </cell>
          <cell r="M1167" t="str">
            <v>FA13</v>
          </cell>
          <cell r="N1167" t="str">
            <v>RS80</v>
          </cell>
          <cell r="O1167" t="str">
            <v xml:space="preserve">MBA-Flex  </v>
          </cell>
          <cell r="P1167" t="str">
            <v>Master Business Administration</v>
          </cell>
          <cell r="Q1167" t="str">
            <v xml:space="preserve">RSM </v>
          </cell>
          <cell r="R1167" t="str">
            <v xml:space="preserve">Rady School of Management          </v>
          </cell>
          <cell r="S1167" t="str">
            <v xml:space="preserve">MBA </v>
          </cell>
          <cell r="T1167" t="str">
            <v xml:space="preserve">R </v>
          </cell>
          <cell r="U1167">
            <v>13</v>
          </cell>
          <cell r="V1167" t="str">
            <v>NULL</v>
          </cell>
          <cell r="W1167" t="str">
            <v>NULL</v>
          </cell>
          <cell r="X1167" t="str">
            <v xml:space="preserve">CGR            </v>
          </cell>
          <cell r="Y1167">
            <v>41564.13958333333</v>
          </cell>
          <cell r="Z1167" t="str">
            <v>RADY SCHOOL OF MANAGEMENT FLEX MBA</v>
          </cell>
          <cell r="AA1167" t="e">
            <v>#N/A</v>
          </cell>
          <cell r="AB1167" t="e">
            <v>#N/A</v>
          </cell>
          <cell r="AD1167" t="str">
            <v>SELF</v>
          </cell>
          <cell r="AE1167" t="str">
            <v>DOMESTIC</v>
          </cell>
          <cell r="AF1167">
            <v>0</v>
          </cell>
        </row>
        <row r="1168">
          <cell r="A1168" t="str">
            <v>A11090060</v>
          </cell>
          <cell r="B1168" t="str">
            <v xml:space="preserve">Estrada, Andrew Xavier             </v>
          </cell>
          <cell r="C1168" t="str">
            <v>M</v>
          </cell>
          <cell r="D1168" t="str">
            <v>US</v>
          </cell>
          <cell r="E1168" t="str">
            <v>United States of America</v>
          </cell>
          <cell r="F1168" t="str">
            <v xml:space="preserve">  </v>
          </cell>
          <cell r="G1168" t="str">
            <v>GR</v>
          </cell>
          <cell r="H1168" t="str">
            <v>FA13</v>
          </cell>
          <cell r="I1168" t="str">
            <v>RG</v>
          </cell>
          <cell r="J1168" t="str">
            <v>MA</v>
          </cell>
          <cell r="K1168" t="str">
            <v>FA12</v>
          </cell>
          <cell r="L1168" t="str">
            <v>FA12</v>
          </cell>
          <cell r="M1168" t="str">
            <v>FA13</v>
          </cell>
          <cell r="N1168" t="str">
            <v>RS80</v>
          </cell>
          <cell r="O1168" t="str">
            <v xml:space="preserve">MBA-Flex  </v>
          </cell>
          <cell r="P1168" t="str">
            <v>Master Business Administration</v>
          </cell>
          <cell r="Q1168" t="str">
            <v xml:space="preserve">RSM </v>
          </cell>
          <cell r="R1168" t="str">
            <v xml:space="preserve">Rady School of Management          </v>
          </cell>
          <cell r="S1168" t="str">
            <v xml:space="preserve">MBA </v>
          </cell>
          <cell r="T1168" t="str">
            <v xml:space="preserve">R </v>
          </cell>
          <cell r="U1168">
            <v>12</v>
          </cell>
          <cell r="V1168" t="str">
            <v>NULL</v>
          </cell>
          <cell r="W1168" t="str">
            <v>NULL</v>
          </cell>
          <cell r="X1168" t="str">
            <v xml:space="preserve">CGR            </v>
          </cell>
          <cell r="Y1168">
            <v>41564.13958333333</v>
          </cell>
          <cell r="Z1168" t="str">
            <v>RADY SCHOOL OF MANAGEMENT FLEX MBA</v>
          </cell>
          <cell r="AA1168" t="e">
            <v>#N/A</v>
          </cell>
          <cell r="AB1168" t="e">
            <v>#N/A</v>
          </cell>
          <cell r="AD1168" t="str">
            <v>SELF</v>
          </cell>
          <cell r="AE1168" t="str">
            <v>DOMESTIC</v>
          </cell>
          <cell r="AF1168">
            <v>0</v>
          </cell>
        </row>
        <row r="1169">
          <cell r="A1169" t="str">
            <v>A11093165</v>
          </cell>
          <cell r="B1169" t="str">
            <v xml:space="preserve">Vroom, Kathryn Amanda              </v>
          </cell>
          <cell r="C1169" t="str">
            <v>F</v>
          </cell>
          <cell r="D1169" t="str">
            <v>US</v>
          </cell>
          <cell r="E1169" t="str">
            <v>United States of America</v>
          </cell>
          <cell r="F1169" t="str">
            <v xml:space="preserve">  </v>
          </cell>
          <cell r="G1169" t="str">
            <v>GR</v>
          </cell>
          <cell r="H1169" t="str">
            <v>FA13</v>
          </cell>
          <cell r="I1169" t="str">
            <v>RG</v>
          </cell>
          <cell r="J1169" t="str">
            <v>MA</v>
          </cell>
          <cell r="K1169" t="str">
            <v>FA12</v>
          </cell>
          <cell r="L1169" t="str">
            <v>FA12</v>
          </cell>
          <cell r="M1169" t="str">
            <v>FA13</v>
          </cell>
          <cell r="N1169" t="str">
            <v>RS80</v>
          </cell>
          <cell r="O1169" t="str">
            <v xml:space="preserve">MBA-Flex  </v>
          </cell>
          <cell r="P1169" t="str">
            <v>Master Business Administration</v>
          </cell>
          <cell r="Q1169" t="str">
            <v xml:space="preserve">RSM </v>
          </cell>
          <cell r="R1169" t="str">
            <v xml:space="preserve">Rady School of Management          </v>
          </cell>
          <cell r="S1169" t="str">
            <v xml:space="preserve">MBA </v>
          </cell>
          <cell r="T1169" t="str">
            <v xml:space="preserve">R </v>
          </cell>
          <cell r="U1169">
            <v>13</v>
          </cell>
          <cell r="V1169" t="str">
            <v>NULL</v>
          </cell>
          <cell r="W1169" t="str">
            <v>NULL</v>
          </cell>
          <cell r="X1169" t="str">
            <v xml:space="preserve">CGR            </v>
          </cell>
          <cell r="Y1169">
            <v>41564.13958333333</v>
          </cell>
          <cell r="Z1169" t="str">
            <v>RADY SCHOOL OF MANAGEMENT FLEX MBA</v>
          </cell>
          <cell r="AA1169" t="e">
            <v>#N/A</v>
          </cell>
          <cell r="AB1169" t="e">
            <v>#N/A</v>
          </cell>
          <cell r="AD1169" t="str">
            <v>SELF</v>
          </cell>
          <cell r="AE1169" t="str">
            <v>DOMESTIC</v>
          </cell>
          <cell r="AF1169">
            <v>0</v>
          </cell>
        </row>
        <row r="1170">
          <cell r="A1170" t="str">
            <v>A11093222</v>
          </cell>
          <cell r="B1170" t="str">
            <v xml:space="preserve">Tucker, Eric Keith                 </v>
          </cell>
          <cell r="C1170" t="str">
            <v>M</v>
          </cell>
          <cell r="D1170" t="str">
            <v>US</v>
          </cell>
          <cell r="E1170" t="str">
            <v>United States of America</v>
          </cell>
          <cell r="F1170" t="str">
            <v xml:space="preserve">  </v>
          </cell>
          <cell r="G1170" t="str">
            <v>GR</v>
          </cell>
          <cell r="H1170" t="str">
            <v>FA13</v>
          </cell>
          <cell r="I1170" t="str">
            <v>RG</v>
          </cell>
          <cell r="J1170" t="str">
            <v>MA</v>
          </cell>
          <cell r="K1170" t="str">
            <v>FA13</v>
          </cell>
          <cell r="L1170" t="str">
            <v>FA13</v>
          </cell>
          <cell r="M1170" t="str">
            <v>FA13</v>
          </cell>
          <cell r="N1170" t="str">
            <v>RS81</v>
          </cell>
          <cell r="O1170" t="str">
            <v xml:space="preserve">MBA-Flex  </v>
          </cell>
          <cell r="P1170" t="str">
            <v>Master Business Administration</v>
          </cell>
          <cell r="Q1170" t="str">
            <v xml:space="preserve">RSM </v>
          </cell>
          <cell r="R1170" t="str">
            <v xml:space="preserve">Rady School of Management          </v>
          </cell>
          <cell r="S1170" t="str">
            <v xml:space="preserve">MBA </v>
          </cell>
          <cell r="T1170" t="str">
            <v xml:space="preserve">R </v>
          </cell>
          <cell r="U1170">
            <v>12</v>
          </cell>
          <cell r="V1170" t="str">
            <v xml:space="preserve">ACC </v>
          </cell>
          <cell r="W1170" t="str">
            <v>GADM</v>
          </cell>
          <cell r="X1170" t="str">
            <v xml:space="preserve">NGR            </v>
          </cell>
          <cell r="Y1170">
            <v>41564.13958333333</v>
          </cell>
          <cell r="Z1170" t="str">
            <v>RADY SCHOOL OF MANAGEMENT FLEX MBA</v>
          </cell>
          <cell r="AA1170" t="e">
            <v>#N/A</v>
          </cell>
          <cell r="AB1170" t="e">
            <v>#N/A</v>
          </cell>
          <cell r="AD1170" t="str">
            <v>SELF</v>
          </cell>
          <cell r="AE1170" t="str">
            <v>DOMESTIC</v>
          </cell>
          <cell r="AF1170">
            <v>0</v>
          </cell>
        </row>
        <row r="1171">
          <cell r="A1171" t="str">
            <v>A11107142</v>
          </cell>
          <cell r="B1171" t="str">
            <v xml:space="preserve">Wrape, Michael Joseph              </v>
          </cell>
          <cell r="C1171" t="str">
            <v>M</v>
          </cell>
          <cell r="D1171" t="str">
            <v>US</v>
          </cell>
          <cell r="E1171" t="str">
            <v>United States of America</v>
          </cell>
          <cell r="F1171" t="str">
            <v xml:space="preserve">  </v>
          </cell>
          <cell r="G1171" t="str">
            <v>GR</v>
          </cell>
          <cell r="H1171" t="str">
            <v>FA13</v>
          </cell>
          <cell r="I1171" t="str">
            <v>RG</v>
          </cell>
          <cell r="J1171" t="str">
            <v>MA</v>
          </cell>
          <cell r="K1171" t="str">
            <v>FA12</v>
          </cell>
          <cell r="L1171" t="str">
            <v>FA12</v>
          </cell>
          <cell r="M1171" t="str">
            <v>FA13</v>
          </cell>
          <cell r="N1171" t="str">
            <v>RS80</v>
          </cell>
          <cell r="O1171" t="str">
            <v xml:space="preserve">MBA-Flex  </v>
          </cell>
          <cell r="P1171" t="str">
            <v>Master Business Administration</v>
          </cell>
          <cell r="Q1171" t="str">
            <v xml:space="preserve">RSM </v>
          </cell>
          <cell r="R1171" t="str">
            <v xml:space="preserve">Rady School of Management          </v>
          </cell>
          <cell r="S1171" t="str">
            <v xml:space="preserve">MBA </v>
          </cell>
          <cell r="T1171" t="str">
            <v xml:space="preserve">R </v>
          </cell>
          <cell r="U1171">
            <v>4</v>
          </cell>
          <cell r="V1171" t="str">
            <v>NULL</v>
          </cell>
          <cell r="W1171" t="str">
            <v>NULL</v>
          </cell>
          <cell r="X1171" t="str">
            <v xml:space="preserve">CGR            </v>
          </cell>
          <cell r="Y1171">
            <v>41564.13958333333</v>
          </cell>
          <cell r="Z1171" t="str">
            <v>RADY SCHOOL OF MANAGEMENT FLEX MBA</v>
          </cell>
          <cell r="AA1171" t="e">
            <v>#N/A</v>
          </cell>
          <cell r="AB1171" t="e">
            <v>#N/A</v>
          </cell>
          <cell r="AD1171" t="str">
            <v>SELF</v>
          </cell>
          <cell r="AE1171" t="str">
            <v>DOMESTIC</v>
          </cell>
          <cell r="AF1171">
            <v>0</v>
          </cell>
        </row>
        <row r="1172">
          <cell r="A1172" t="str">
            <v>A11107150</v>
          </cell>
          <cell r="B1172" t="str">
            <v xml:space="preserve">Chandler, David Gene               </v>
          </cell>
          <cell r="C1172" t="str">
            <v>M</v>
          </cell>
          <cell r="D1172" t="str">
            <v>US</v>
          </cell>
          <cell r="E1172" t="str">
            <v>United States of America</v>
          </cell>
          <cell r="F1172" t="str">
            <v xml:space="preserve">  </v>
          </cell>
          <cell r="G1172" t="str">
            <v>GR</v>
          </cell>
          <cell r="H1172" t="str">
            <v>FA13</v>
          </cell>
          <cell r="I1172" t="str">
            <v>RG</v>
          </cell>
          <cell r="J1172" t="str">
            <v>MA</v>
          </cell>
          <cell r="K1172" t="str">
            <v>FA12</v>
          </cell>
          <cell r="L1172" t="str">
            <v>FA12</v>
          </cell>
          <cell r="M1172" t="str">
            <v>FA13</v>
          </cell>
          <cell r="N1172" t="str">
            <v>RS80</v>
          </cell>
          <cell r="O1172" t="str">
            <v xml:space="preserve">MBA-Flex  </v>
          </cell>
          <cell r="P1172" t="str">
            <v>Master Business Administration</v>
          </cell>
          <cell r="Q1172" t="str">
            <v xml:space="preserve">RSM </v>
          </cell>
          <cell r="R1172" t="str">
            <v xml:space="preserve">Rady School of Management          </v>
          </cell>
          <cell r="S1172" t="str">
            <v xml:space="preserve">MBA </v>
          </cell>
          <cell r="T1172" t="str">
            <v xml:space="preserve">R </v>
          </cell>
          <cell r="U1172">
            <v>12</v>
          </cell>
          <cell r="V1172" t="str">
            <v>NULL</v>
          </cell>
          <cell r="W1172" t="str">
            <v>NULL</v>
          </cell>
          <cell r="X1172" t="str">
            <v xml:space="preserve">CGR            </v>
          </cell>
          <cell r="Y1172">
            <v>41564.13958333333</v>
          </cell>
          <cell r="Z1172" t="str">
            <v>RADY SCHOOL OF MANAGEMENT FLEX MBA</v>
          </cell>
          <cell r="AA1172" t="e">
            <v>#N/A</v>
          </cell>
          <cell r="AB1172" t="e">
            <v>#N/A</v>
          </cell>
          <cell r="AD1172" t="str">
            <v>SELF</v>
          </cell>
          <cell r="AE1172" t="str">
            <v>DOMESTIC</v>
          </cell>
          <cell r="AF1172">
            <v>0</v>
          </cell>
        </row>
        <row r="1173">
          <cell r="A1173" t="str">
            <v>A11109679</v>
          </cell>
          <cell r="B1173" t="str">
            <v xml:space="preserve">Do, Jamie Pp                       </v>
          </cell>
          <cell r="C1173" t="str">
            <v>F</v>
          </cell>
          <cell r="D1173" t="str">
            <v>US</v>
          </cell>
          <cell r="E1173" t="str">
            <v>United States of America</v>
          </cell>
          <cell r="F1173" t="str">
            <v xml:space="preserve">  </v>
          </cell>
          <cell r="G1173" t="str">
            <v>GR</v>
          </cell>
          <cell r="H1173" t="str">
            <v>FA13</v>
          </cell>
          <cell r="I1173" t="str">
            <v>RG</v>
          </cell>
          <cell r="J1173" t="str">
            <v>MA</v>
          </cell>
          <cell r="K1173" t="str">
            <v>FA13</v>
          </cell>
          <cell r="L1173" t="str">
            <v>FA13</v>
          </cell>
          <cell r="M1173" t="str">
            <v>FA13</v>
          </cell>
          <cell r="N1173" t="str">
            <v>CH75</v>
          </cell>
          <cell r="O1173" t="str">
            <v xml:space="preserve">Chemistry </v>
          </cell>
          <cell r="P1173" t="str">
            <v xml:space="preserve">Chemistry                     </v>
          </cell>
          <cell r="Q1173" t="str">
            <v>CHEM</v>
          </cell>
          <cell r="R1173" t="str">
            <v xml:space="preserve">Chemistry and Biochemistry         </v>
          </cell>
          <cell r="S1173" t="str">
            <v xml:space="preserve">MS  </v>
          </cell>
          <cell r="T1173" t="str">
            <v xml:space="preserve">R </v>
          </cell>
          <cell r="U1173">
            <v>14</v>
          </cell>
          <cell r="V1173" t="str">
            <v xml:space="preserve">ACC </v>
          </cell>
          <cell r="W1173" t="str">
            <v>GADM</v>
          </cell>
          <cell r="X1173" t="str">
            <v xml:space="preserve">NGR            </v>
          </cell>
          <cell r="Y1173">
            <v>41564.13958333333</v>
          </cell>
          <cell r="Z1173" t="str">
            <v>PHYSICAL SCIENCES</v>
          </cell>
          <cell r="AA1173" t="e">
            <v>#N/A</v>
          </cell>
          <cell r="AB1173" t="e">
            <v>#N/A</v>
          </cell>
          <cell r="AE1173" t="str">
            <v>DOMESTIC</v>
          </cell>
          <cell r="AF1173">
            <v>0</v>
          </cell>
        </row>
        <row r="1174">
          <cell r="A1174" t="str">
            <v>A11114171</v>
          </cell>
          <cell r="B1174" t="str">
            <v xml:space="preserve">Bosch, Daniel Thelonius            </v>
          </cell>
          <cell r="C1174" t="str">
            <v>M</v>
          </cell>
          <cell r="D1174" t="str">
            <v>US</v>
          </cell>
          <cell r="E1174" t="str">
            <v>United States of America</v>
          </cell>
          <cell r="F1174" t="str">
            <v xml:space="preserve">  </v>
          </cell>
          <cell r="G1174" t="str">
            <v>GR</v>
          </cell>
          <cell r="H1174" t="str">
            <v>FA13</v>
          </cell>
          <cell r="I1174" t="str">
            <v>RG</v>
          </cell>
          <cell r="J1174" t="str">
            <v>MA</v>
          </cell>
          <cell r="K1174" t="str">
            <v>FA12</v>
          </cell>
          <cell r="L1174" t="str">
            <v>FA12</v>
          </cell>
          <cell r="M1174" t="str">
            <v>FA13</v>
          </cell>
          <cell r="N1174" t="str">
            <v>RS80</v>
          </cell>
          <cell r="O1174" t="str">
            <v xml:space="preserve">MBA-Flex  </v>
          </cell>
          <cell r="P1174" t="str">
            <v>Master Business Administration</v>
          </cell>
          <cell r="Q1174" t="str">
            <v xml:space="preserve">RSM </v>
          </cell>
          <cell r="R1174" t="str">
            <v xml:space="preserve">Rady School of Management          </v>
          </cell>
          <cell r="S1174" t="str">
            <v xml:space="preserve">MBA </v>
          </cell>
          <cell r="T1174" t="str">
            <v xml:space="preserve">R </v>
          </cell>
          <cell r="U1174">
            <v>8</v>
          </cell>
          <cell r="V1174" t="str">
            <v>NULL</v>
          </cell>
          <cell r="W1174" t="str">
            <v>NULL</v>
          </cell>
          <cell r="X1174" t="str">
            <v xml:space="preserve">CGR            </v>
          </cell>
          <cell r="Y1174">
            <v>41564.13958333333</v>
          </cell>
          <cell r="Z1174" t="str">
            <v>RADY SCHOOL OF MANAGEMENT FLEX MBA</v>
          </cell>
          <cell r="AA1174" t="e">
            <v>#N/A</v>
          </cell>
          <cell r="AB1174" t="e">
            <v>#N/A</v>
          </cell>
          <cell r="AD1174" t="str">
            <v>SELF</v>
          </cell>
          <cell r="AE1174" t="str">
            <v>DOMESTIC</v>
          </cell>
          <cell r="AF1174">
            <v>0</v>
          </cell>
        </row>
        <row r="1175">
          <cell r="A1175" t="str">
            <v>A11114185</v>
          </cell>
          <cell r="B1175" t="str">
            <v xml:space="preserve">Clough, Robin Nicholas             </v>
          </cell>
          <cell r="C1175" t="str">
            <v>M</v>
          </cell>
          <cell r="D1175" t="str">
            <v>US</v>
          </cell>
          <cell r="E1175" t="str">
            <v>United States of America</v>
          </cell>
          <cell r="F1175" t="str">
            <v xml:space="preserve">  </v>
          </cell>
          <cell r="G1175" t="str">
            <v>GR</v>
          </cell>
          <cell r="H1175" t="str">
            <v>FA13</v>
          </cell>
          <cell r="I1175" t="str">
            <v>RG</v>
          </cell>
          <cell r="J1175" t="str">
            <v>MA</v>
          </cell>
          <cell r="K1175" t="str">
            <v>FA12</v>
          </cell>
          <cell r="L1175" t="str">
            <v>FA12</v>
          </cell>
          <cell r="M1175" t="str">
            <v>FA13</v>
          </cell>
          <cell r="N1175" t="str">
            <v>RS76</v>
          </cell>
          <cell r="O1175" t="str">
            <v xml:space="preserve">MBA       </v>
          </cell>
          <cell r="P1175" t="str">
            <v>Master Business Administration</v>
          </cell>
          <cell r="Q1175" t="str">
            <v xml:space="preserve">RSM </v>
          </cell>
          <cell r="R1175" t="str">
            <v xml:space="preserve">Rady School of Management          </v>
          </cell>
          <cell r="S1175" t="str">
            <v xml:space="preserve">MBA </v>
          </cell>
          <cell r="T1175" t="str">
            <v xml:space="preserve">N </v>
          </cell>
          <cell r="U1175">
            <v>19</v>
          </cell>
          <cell r="V1175" t="str">
            <v>NULL</v>
          </cell>
          <cell r="W1175" t="str">
            <v>NULL</v>
          </cell>
          <cell r="X1175" t="str">
            <v xml:space="preserve">CGR            </v>
          </cell>
          <cell r="Y1175">
            <v>41564.13958333333</v>
          </cell>
          <cell r="Z1175" t="str">
            <v>RADY SCHOOL OF MANAGEMENT</v>
          </cell>
          <cell r="AA1175" t="e">
            <v>#N/A</v>
          </cell>
          <cell r="AB1175" t="e">
            <v>#N/A</v>
          </cell>
          <cell r="AE1175" t="str">
            <v>DOMESTIC</v>
          </cell>
          <cell r="AF1175">
            <v>0</v>
          </cell>
        </row>
        <row r="1176">
          <cell r="A1176" t="str">
            <v>A11114192</v>
          </cell>
          <cell r="B1176" t="str">
            <v xml:space="preserve">Robbins, Keri Gray                 </v>
          </cell>
          <cell r="C1176" t="str">
            <v>F</v>
          </cell>
          <cell r="D1176" t="str">
            <v>US</v>
          </cell>
          <cell r="E1176" t="str">
            <v>United States of America</v>
          </cell>
          <cell r="F1176" t="str">
            <v xml:space="preserve">  </v>
          </cell>
          <cell r="G1176" t="str">
            <v>GR</v>
          </cell>
          <cell r="H1176" t="str">
            <v>FA13</v>
          </cell>
          <cell r="I1176" t="str">
            <v>RG</v>
          </cell>
          <cell r="J1176" t="str">
            <v>MA</v>
          </cell>
          <cell r="K1176" t="str">
            <v>FA12</v>
          </cell>
          <cell r="L1176" t="str">
            <v>FA12</v>
          </cell>
          <cell r="M1176" t="str">
            <v>FA13</v>
          </cell>
          <cell r="N1176" t="str">
            <v>RS80</v>
          </cell>
          <cell r="O1176" t="str">
            <v xml:space="preserve">MBA-Flex  </v>
          </cell>
          <cell r="P1176" t="str">
            <v>Master Business Administration</v>
          </cell>
          <cell r="Q1176" t="str">
            <v xml:space="preserve">RSM </v>
          </cell>
          <cell r="R1176" t="str">
            <v xml:space="preserve">Rady School of Management          </v>
          </cell>
          <cell r="S1176" t="str">
            <v xml:space="preserve">MBA </v>
          </cell>
          <cell r="T1176" t="str">
            <v xml:space="preserve">R </v>
          </cell>
          <cell r="U1176">
            <v>13</v>
          </cell>
          <cell r="V1176" t="str">
            <v>NULL</v>
          </cell>
          <cell r="W1176" t="str">
            <v>NULL</v>
          </cell>
          <cell r="X1176" t="str">
            <v xml:space="preserve">CGR            </v>
          </cell>
          <cell r="Y1176">
            <v>41564.13958333333</v>
          </cell>
          <cell r="Z1176" t="str">
            <v>RADY SCHOOL OF MANAGEMENT FLEX MBA</v>
          </cell>
          <cell r="AA1176" t="e">
            <v>#N/A</v>
          </cell>
          <cell r="AB1176" t="e">
            <v>#N/A</v>
          </cell>
          <cell r="AD1176" t="str">
            <v>SELF</v>
          </cell>
          <cell r="AE1176" t="str">
            <v>DOMESTIC</v>
          </cell>
          <cell r="AF1176">
            <v>0</v>
          </cell>
        </row>
        <row r="1177">
          <cell r="A1177" t="str">
            <v>A11117475</v>
          </cell>
          <cell r="B1177" t="str">
            <v xml:space="preserve">Gallego, Luis Fernando             </v>
          </cell>
          <cell r="C1177" t="str">
            <v>M</v>
          </cell>
          <cell r="D1177" t="str">
            <v>US</v>
          </cell>
          <cell r="E1177" t="str">
            <v>United States of America</v>
          </cell>
          <cell r="F1177" t="str">
            <v xml:space="preserve">  </v>
          </cell>
          <cell r="G1177" t="str">
            <v>GR</v>
          </cell>
          <cell r="H1177" t="str">
            <v>FA13</v>
          </cell>
          <cell r="I1177" t="str">
            <v>RG</v>
          </cell>
          <cell r="J1177" t="str">
            <v>MA</v>
          </cell>
          <cell r="K1177" t="str">
            <v>FA12</v>
          </cell>
          <cell r="L1177" t="str">
            <v>FA12</v>
          </cell>
          <cell r="M1177" t="str">
            <v>FA13</v>
          </cell>
          <cell r="N1177" t="str">
            <v>RS80</v>
          </cell>
          <cell r="O1177" t="str">
            <v xml:space="preserve">MBA-Flex  </v>
          </cell>
          <cell r="P1177" t="str">
            <v>Master Business Administration</v>
          </cell>
          <cell r="Q1177" t="str">
            <v xml:space="preserve">RSM </v>
          </cell>
          <cell r="R1177" t="str">
            <v xml:space="preserve">Rady School of Management          </v>
          </cell>
          <cell r="S1177" t="str">
            <v xml:space="preserve">MBA </v>
          </cell>
          <cell r="T1177" t="str">
            <v xml:space="preserve">R </v>
          </cell>
          <cell r="U1177">
            <v>12</v>
          </cell>
          <cell r="V1177" t="str">
            <v>NULL</v>
          </cell>
          <cell r="W1177" t="str">
            <v>NULL</v>
          </cell>
          <cell r="X1177" t="str">
            <v xml:space="preserve">CGR            </v>
          </cell>
          <cell r="Y1177">
            <v>41564.13958333333</v>
          </cell>
          <cell r="Z1177" t="str">
            <v>RADY SCHOOL OF MANAGEMENT FLEX MBA</v>
          </cell>
          <cell r="AA1177" t="e">
            <v>#N/A</v>
          </cell>
          <cell r="AB1177" t="e">
            <v>#N/A</v>
          </cell>
          <cell r="AD1177" t="str">
            <v>SELF</v>
          </cell>
          <cell r="AE1177" t="str">
            <v>DOMESTIC</v>
          </cell>
          <cell r="AF1177">
            <v>0</v>
          </cell>
        </row>
        <row r="1178">
          <cell r="A1178" t="str">
            <v>A11117601</v>
          </cell>
          <cell r="B1178" t="str">
            <v xml:space="preserve">Hill, Robert Reginald              </v>
          </cell>
          <cell r="C1178" t="str">
            <v>M</v>
          </cell>
          <cell r="D1178" t="str">
            <v>US</v>
          </cell>
          <cell r="E1178" t="str">
            <v>United States of America</v>
          </cell>
          <cell r="F1178" t="str">
            <v xml:space="preserve">  </v>
          </cell>
          <cell r="G1178" t="str">
            <v>GR</v>
          </cell>
          <cell r="H1178" t="str">
            <v>FA13</v>
          </cell>
          <cell r="I1178" t="str">
            <v>RG</v>
          </cell>
          <cell r="J1178" t="str">
            <v>MA</v>
          </cell>
          <cell r="K1178" t="str">
            <v>FA12</v>
          </cell>
          <cell r="L1178" t="str">
            <v>FA12</v>
          </cell>
          <cell r="M1178" t="str">
            <v>FA13</v>
          </cell>
          <cell r="N1178" t="str">
            <v>RS80</v>
          </cell>
          <cell r="O1178" t="str">
            <v xml:space="preserve">MBA-Flex  </v>
          </cell>
          <cell r="P1178" t="str">
            <v>Master Business Administration</v>
          </cell>
          <cell r="Q1178" t="str">
            <v xml:space="preserve">RSM </v>
          </cell>
          <cell r="R1178" t="str">
            <v xml:space="preserve">Rady School of Management          </v>
          </cell>
          <cell r="S1178" t="str">
            <v xml:space="preserve">MBA </v>
          </cell>
          <cell r="T1178" t="str">
            <v xml:space="preserve">R </v>
          </cell>
          <cell r="U1178">
            <v>16</v>
          </cell>
          <cell r="V1178" t="str">
            <v>NULL</v>
          </cell>
          <cell r="W1178" t="str">
            <v>NULL</v>
          </cell>
          <cell r="X1178" t="str">
            <v xml:space="preserve">CGR            </v>
          </cell>
          <cell r="Y1178">
            <v>41564.13958333333</v>
          </cell>
          <cell r="Z1178" t="str">
            <v>RADY SCHOOL OF MANAGEMENT FLEX MBA</v>
          </cell>
          <cell r="AA1178" t="e">
            <v>#N/A</v>
          </cell>
          <cell r="AB1178" t="e">
            <v>#N/A</v>
          </cell>
          <cell r="AD1178" t="str">
            <v>SELF</v>
          </cell>
          <cell r="AE1178" t="str">
            <v>DOMESTIC</v>
          </cell>
          <cell r="AF1178">
            <v>0</v>
          </cell>
        </row>
        <row r="1179">
          <cell r="A1179" t="str">
            <v>A11120307</v>
          </cell>
          <cell r="B1179" t="str">
            <v xml:space="preserve">Dutton, Constance Trandafir        </v>
          </cell>
          <cell r="C1179" t="str">
            <v>F</v>
          </cell>
          <cell r="D1179" t="str">
            <v>US</v>
          </cell>
          <cell r="E1179" t="str">
            <v>United States of America</v>
          </cell>
          <cell r="F1179" t="str">
            <v xml:space="preserve">  </v>
          </cell>
          <cell r="G1179" t="str">
            <v>GR</v>
          </cell>
          <cell r="H1179" t="str">
            <v>FA13</v>
          </cell>
          <cell r="I1179" t="str">
            <v>RG</v>
          </cell>
          <cell r="J1179" t="str">
            <v>MA</v>
          </cell>
          <cell r="K1179" t="str">
            <v>FA12</v>
          </cell>
          <cell r="L1179" t="str">
            <v>FA12</v>
          </cell>
          <cell r="M1179" t="str">
            <v>FA13</v>
          </cell>
          <cell r="N1179" t="str">
            <v>RS80</v>
          </cell>
          <cell r="O1179" t="str">
            <v xml:space="preserve">MBA-Flex  </v>
          </cell>
          <cell r="P1179" t="str">
            <v>Master Business Administration</v>
          </cell>
          <cell r="Q1179" t="str">
            <v xml:space="preserve">RSM </v>
          </cell>
          <cell r="R1179" t="str">
            <v xml:space="preserve">Rady School of Management          </v>
          </cell>
          <cell r="S1179" t="str">
            <v xml:space="preserve">MBA </v>
          </cell>
          <cell r="T1179" t="str">
            <v xml:space="preserve">R </v>
          </cell>
          <cell r="U1179">
            <v>12</v>
          </cell>
          <cell r="V1179" t="str">
            <v>NULL</v>
          </cell>
          <cell r="W1179" t="str">
            <v>NULL</v>
          </cell>
          <cell r="X1179" t="str">
            <v xml:space="preserve">CGR            </v>
          </cell>
          <cell r="Y1179">
            <v>41564.13958333333</v>
          </cell>
          <cell r="Z1179" t="str">
            <v>RADY SCHOOL OF MANAGEMENT FLEX MBA</v>
          </cell>
          <cell r="AA1179" t="e">
            <v>#N/A</v>
          </cell>
          <cell r="AB1179" t="e">
            <v>#N/A</v>
          </cell>
          <cell r="AD1179" t="str">
            <v>SELF</v>
          </cell>
          <cell r="AE1179" t="str">
            <v>DOMESTIC</v>
          </cell>
          <cell r="AF1179">
            <v>0</v>
          </cell>
        </row>
        <row r="1180">
          <cell r="A1180" t="str">
            <v>A11126178</v>
          </cell>
          <cell r="B1180" t="str">
            <v xml:space="preserve">Jones, Wesley Dylan                </v>
          </cell>
          <cell r="C1180" t="str">
            <v>M</v>
          </cell>
          <cell r="D1180" t="str">
            <v>US</v>
          </cell>
          <cell r="E1180" t="str">
            <v>United States of America</v>
          </cell>
          <cell r="F1180" t="str">
            <v xml:space="preserve">  </v>
          </cell>
          <cell r="G1180" t="str">
            <v>GR</v>
          </cell>
          <cell r="H1180" t="str">
            <v>FA13</v>
          </cell>
          <cell r="I1180" t="str">
            <v>RG</v>
          </cell>
          <cell r="J1180" t="str">
            <v>MA</v>
          </cell>
          <cell r="K1180" t="str">
            <v>FA13</v>
          </cell>
          <cell r="L1180" t="str">
            <v>FA13</v>
          </cell>
          <cell r="M1180" t="str">
            <v>FA13</v>
          </cell>
          <cell r="N1180" t="str">
            <v>MC86</v>
          </cell>
          <cell r="O1180" t="str">
            <v xml:space="preserve">MedDevEng </v>
          </cell>
          <cell r="P1180" t="str">
            <v xml:space="preserve">Medical Devices Engineering   </v>
          </cell>
          <cell r="Q1180" t="str">
            <v xml:space="preserve">MAE </v>
          </cell>
          <cell r="R1180" t="str">
            <v xml:space="preserve">Mechanical &amp; Aerospace Engineering </v>
          </cell>
          <cell r="S1180" t="str">
            <v xml:space="preserve">MAS </v>
          </cell>
          <cell r="T1180" t="str">
            <v xml:space="preserve">R </v>
          </cell>
          <cell r="U1180">
            <v>4</v>
          </cell>
          <cell r="V1180" t="str">
            <v xml:space="preserve">ACC </v>
          </cell>
          <cell r="W1180" t="str">
            <v>GADM</v>
          </cell>
          <cell r="X1180" t="str">
            <v xml:space="preserve">NGR            </v>
          </cell>
          <cell r="Y1180">
            <v>41564.13958333333</v>
          </cell>
          <cell r="Z1180" t="str">
            <v>MASTERS OF ADVANCED STUDIES PROGRAMS</v>
          </cell>
          <cell r="AA1180" t="e">
            <v>#N/A</v>
          </cell>
          <cell r="AB1180" t="e">
            <v>#N/A</v>
          </cell>
          <cell r="AD1180" t="str">
            <v>SELF</v>
          </cell>
          <cell r="AE1180" t="str">
            <v>DOMESTIC</v>
          </cell>
          <cell r="AF1180">
            <v>0</v>
          </cell>
        </row>
        <row r="1181">
          <cell r="A1181" t="str">
            <v>A11210562</v>
          </cell>
          <cell r="B1181" t="str">
            <v xml:space="preserve">Ellis, Duane Eugene                </v>
          </cell>
          <cell r="C1181" t="str">
            <v>M</v>
          </cell>
          <cell r="D1181" t="str">
            <v>US</v>
          </cell>
          <cell r="E1181" t="str">
            <v>United States of America</v>
          </cell>
          <cell r="F1181" t="str">
            <v xml:space="preserve">  </v>
          </cell>
          <cell r="G1181" t="str">
            <v>GR</v>
          </cell>
          <cell r="H1181" t="str">
            <v>FA13</v>
          </cell>
          <cell r="I1181" t="str">
            <v>RG</v>
          </cell>
          <cell r="J1181" t="str">
            <v>MA</v>
          </cell>
          <cell r="K1181" t="str">
            <v>FA13</v>
          </cell>
          <cell r="L1181" t="str">
            <v>FA13</v>
          </cell>
          <cell r="M1181" t="str">
            <v>FA13</v>
          </cell>
          <cell r="N1181" t="str">
            <v>CS84</v>
          </cell>
          <cell r="O1181" t="str">
            <v>WirEmbdSys</v>
          </cell>
          <cell r="P1181" t="str">
            <v xml:space="preserve">Wireless Embedded Systems     </v>
          </cell>
          <cell r="Q1181" t="str">
            <v xml:space="preserve">CSE </v>
          </cell>
          <cell r="R1181" t="str">
            <v xml:space="preserve">Computer Science &amp; Engineering     </v>
          </cell>
          <cell r="S1181" t="str">
            <v xml:space="preserve">MAS </v>
          </cell>
          <cell r="T1181" t="str">
            <v xml:space="preserve">R </v>
          </cell>
          <cell r="U1181">
            <v>4</v>
          </cell>
          <cell r="V1181" t="str">
            <v xml:space="preserve">ACC </v>
          </cell>
          <cell r="W1181" t="str">
            <v>GADM</v>
          </cell>
          <cell r="X1181" t="str">
            <v xml:space="preserve">NGR            </v>
          </cell>
          <cell r="Y1181">
            <v>41564.13958333333</v>
          </cell>
          <cell r="Z1181" t="str">
            <v>MASTERS OF ADVANCED STUDIES PROGRAMS</v>
          </cell>
          <cell r="AA1181" t="e">
            <v>#N/A</v>
          </cell>
          <cell r="AB1181" t="e">
            <v>#N/A</v>
          </cell>
          <cell r="AD1181" t="str">
            <v>SELF</v>
          </cell>
          <cell r="AE1181" t="str">
            <v>DOMESTIC</v>
          </cell>
          <cell r="AF1181">
            <v>0</v>
          </cell>
        </row>
        <row r="1182">
          <cell r="A1182" t="str">
            <v>A11764696</v>
          </cell>
          <cell r="B1182" t="str">
            <v xml:space="preserve">Kondrat, Mark Alexander            </v>
          </cell>
          <cell r="C1182" t="str">
            <v>M</v>
          </cell>
          <cell r="D1182" t="str">
            <v>US</v>
          </cell>
          <cell r="E1182" t="str">
            <v>United States of America</v>
          </cell>
          <cell r="F1182" t="str">
            <v xml:space="preserve">  </v>
          </cell>
          <cell r="G1182" t="str">
            <v>GR</v>
          </cell>
          <cell r="H1182" t="str">
            <v>FA13</v>
          </cell>
          <cell r="I1182" t="str">
            <v>RG</v>
          </cell>
          <cell r="J1182" t="str">
            <v>MA</v>
          </cell>
          <cell r="K1182" t="str">
            <v>FA13</v>
          </cell>
          <cell r="L1182" t="str">
            <v>FA13</v>
          </cell>
          <cell r="M1182" t="str">
            <v>FA13</v>
          </cell>
          <cell r="N1182" t="str">
            <v>RS81</v>
          </cell>
          <cell r="O1182" t="str">
            <v xml:space="preserve">MBA-Flex  </v>
          </cell>
          <cell r="P1182" t="str">
            <v>Master Business Administration</v>
          </cell>
          <cell r="Q1182" t="str">
            <v xml:space="preserve">RSM </v>
          </cell>
          <cell r="R1182" t="str">
            <v xml:space="preserve">Rady School of Management          </v>
          </cell>
          <cell r="S1182" t="str">
            <v xml:space="preserve">MBA </v>
          </cell>
          <cell r="T1182" t="str">
            <v xml:space="preserve">R </v>
          </cell>
          <cell r="U1182">
            <v>13</v>
          </cell>
          <cell r="V1182" t="str">
            <v xml:space="preserve">ACC </v>
          </cell>
          <cell r="W1182" t="str">
            <v>GADM</v>
          </cell>
          <cell r="X1182" t="str">
            <v xml:space="preserve">NGR            </v>
          </cell>
          <cell r="Y1182">
            <v>41564.13958333333</v>
          </cell>
          <cell r="Z1182" t="str">
            <v>RADY SCHOOL OF MANAGEMENT FLEX MBA</v>
          </cell>
          <cell r="AA1182" t="e">
            <v>#N/A</v>
          </cell>
          <cell r="AB1182" t="e">
            <v>#N/A</v>
          </cell>
          <cell r="AD1182" t="str">
            <v>SELF</v>
          </cell>
          <cell r="AE1182" t="str">
            <v>DOMESTIC</v>
          </cell>
          <cell r="AF1182">
            <v>0</v>
          </cell>
        </row>
        <row r="1183">
          <cell r="A1183" t="str">
            <v>A11764703</v>
          </cell>
          <cell r="B1183" t="str">
            <v xml:space="preserve">Quinn, Alexander James             </v>
          </cell>
          <cell r="C1183" t="str">
            <v>M</v>
          </cell>
          <cell r="D1183" t="str">
            <v>US</v>
          </cell>
          <cell r="E1183" t="str">
            <v>United States of America</v>
          </cell>
          <cell r="F1183" t="str">
            <v xml:space="preserve">  </v>
          </cell>
          <cell r="G1183" t="str">
            <v>GR</v>
          </cell>
          <cell r="H1183" t="str">
            <v>FA13</v>
          </cell>
          <cell r="I1183" t="str">
            <v>RG</v>
          </cell>
          <cell r="J1183" t="str">
            <v>MA</v>
          </cell>
          <cell r="K1183" t="str">
            <v>FA13</v>
          </cell>
          <cell r="L1183" t="str">
            <v>FA13</v>
          </cell>
          <cell r="M1183" t="str">
            <v>FA13</v>
          </cell>
          <cell r="N1183" t="str">
            <v>RS81</v>
          </cell>
          <cell r="O1183" t="str">
            <v xml:space="preserve">MBA-Flex  </v>
          </cell>
          <cell r="P1183" t="str">
            <v>Master Business Administration</v>
          </cell>
          <cell r="Q1183" t="str">
            <v xml:space="preserve">RSM </v>
          </cell>
          <cell r="R1183" t="str">
            <v xml:space="preserve">Rady School of Management          </v>
          </cell>
          <cell r="S1183" t="str">
            <v xml:space="preserve">MBA </v>
          </cell>
          <cell r="T1183" t="str">
            <v xml:space="preserve">R </v>
          </cell>
          <cell r="U1183">
            <v>12</v>
          </cell>
          <cell r="V1183" t="str">
            <v xml:space="preserve">ACC </v>
          </cell>
          <cell r="W1183" t="str">
            <v>GADM</v>
          </cell>
          <cell r="X1183" t="str">
            <v xml:space="preserve">NGR            </v>
          </cell>
          <cell r="Y1183">
            <v>41564.13958333333</v>
          </cell>
          <cell r="Z1183" t="str">
            <v>RADY SCHOOL OF MANAGEMENT FLEX MBA</v>
          </cell>
          <cell r="AA1183" t="e">
            <v>#N/A</v>
          </cell>
          <cell r="AB1183" t="e">
            <v>#N/A</v>
          </cell>
          <cell r="AD1183" t="str">
            <v>SELF</v>
          </cell>
          <cell r="AE1183" t="str">
            <v>DOMESTIC</v>
          </cell>
          <cell r="AF1183">
            <v>0</v>
          </cell>
        </row>
        <row r="1184">
          <cell r="A1184" t="str">
            <v>A11766608</v>
          </cell>
          <cell r="B1184" t="str">
            <v xml:space="preserve">Lindner, Lauren Ann                </v>
          </cell>
          <cell r="C1184" t="str">
            <v>F</v>
          </cell>
          <cell r="D1184" t="str">
            <v>US</v>
          </cell>
          <cell r="E1184" t="str">
            <v>United States of America</v>
          </cell>
          <cell r="F1184" t="str">
            <v xml:space="preserve">  </v>
          </cell>
          <cell r="G1184" t="str">
            <v>GR</v>
          </cell>
          <cell r="H1184" t="str">
            <v>FA13</v>
          </cell>
          <cell r="I1184" t="str">
            <v>RG</v>
          </cell>
          <cell r="J1184" t="str">
            <v>MA</v>
          </cell>
          <cell r="K1184" t="str">
            <v>FA13</v>
          </cell>
          <cell r="L1184" t="str">
            <v>FA13</v>
          </cell>
          <cell r="M1184" t="str">
            <v>FA13</v>
          </cell>
          <cell r="N1184" t="str">
            <v>RS76</v>
          </cell>
          <cell r="O1184" t="str">
            <v xml:space="preserve">MBA       </v>
          </cell>
          <cell r="P1184" t="str">
            <v>Master Business Administration</v>
          </cell>
          <cell r="Q1184" t="str">
            <v xml:space="preserve">RSM </v>
          </cell>
          <cell r="R1184" t="str">
            <v xml:space="preserve">Rady School of Management          </v>
          </cell>
          <cell r="S1184" t="str">
            <v xml:space="preserve">MBA </v>
          </cell>
          <cell r="T1184" t="str">
            <v xml:space="preserve">R </v>
          </cell>
          <cell r="U1184">
            <v>17</v>
          </cell>
          <cell r="V1184" t="str">
            <v xml:space="preserve">ACC </v>
          </cell>
          <cell r="W1184" t="str">
            <v>GADM</v>
          </cell>
          <cell r="X1184" t="str">
            <v xml:space="preserve">NGR            </v>
          </cell>
          <cell r="Y1184">
            <v>41564.13958333333</v>
          </cell>
          <cell r="Z1184" t="str">
            <v>RADY SCHOOL OF MANAGEMENT</v>
          </cell>
          <cell r="AA1184" t="e">
            <v>#N/A</v>
          </cell>
          <cell r="AB1184" t="e">
            <v>#N/A</v>
          </cell>
          <cell r="AE1184" t="str">
            <v>DOMESTIC</v>
          </cell>
          <cell r="AF1184">
            <v>0</v>
          </cell>
        </row>
        <row r="1185">
          <cell r="A1185" t="str">
            <v>A11767232</v>
          </cell>
          <cell r="B1185" t="str">
            <v xml:space="preserve">Lee, Julia Tsen-Chung              </v>
          </cell>
          <cell r="C1185" t="str">
            <v>F</v>
          </cell>
          <cell r="D1185" t="str">
            <v>US</v>
          </cell>
          <cell r="E1185" t="str">
            <v>United States of America</v>
          </cell>
          <cell r="F1185" t="str">
            <v xml:space="preserve">  </v>
          </cell>
          <cell r="G1185" t="str">
            <v>GR</v>
          </cell>
          <cell r="H1185" t="str">
            <v>FA13</v>
          </cell>
          <cell r="I1185" t="str">
            <v>RG</v>
          </cell>
          <cell r="J1185" t="str">
            <v>MA</v>
          </cell>
          <cell r="K1185" t="str">
            <v>FA13</v>
          </cell>
          <cell r="L1185" t="str">
            <v>FA13</v>
          </cell>
          <cell r="M1185" t="str">
            <v>FA13</v>
          </cell>
          <cell r="N1185" t="str">
            <v>RS76</v>
          </cell>
          <cell r="O1185" t="str">
            <v xml:space="preserve">MBA       </v>
          </cell>
          <cell r="P1185" t="str">
            <v>Master Business Administration</v>
          </cell>
          <cell r="Q1185" t="str">
            <v xml:space="preserve">RSM </v>
          </cell>
          <cell r="R1185" t="str">
            <v xml:space="preserve">Rady School of Management          </v>
          </cell>
          <cell r="S1185" t="str">
            <v xml:space="preserve">MBA </v>
          </cell>
          <cell r="T1185" t="str">
            <v xml:space="preserve">R </v>
          </cell>
          <cell r="U1185">
            <v>17</v>
          </cell>
          <cell r="V1185" t="str">
            <v xml:space="preserve">ACC </v>
          </cell>
          <cell r="W1185" t="str">
            <v>GADM</v>
          </cell>
          <cell r="X1185" t="str">
            <v xml:space="preserve">NGR            </v>
          </cell>
          <cell r="Y1185">
            <v>41564.13958333333</v>
          </cell>
          <cell r="Z1185" t="str">
            <v>RADY SCHOOL OF MANAGEMENT</v>
          </cell>
          <cell r="AA1185" t="e">
            <v>#N/A</v>
          </cell>
          <cell r="AB1185" t="e">
            <v>#N/A</v>
          </cell>
          <cell r="AE1185" t="str">
            <v>DOMESTIC</v>
          </cell>
          <cell r="AF1185">
            <v>0</v>
          </cell>
        </row>
        <row r="1186">
          <cell r="A1186" t="str">
            <v>A11768683</v>
          </cell>
          <cell r="B1186" t="str">
            <v xml:space="preserve">Louie, Keith                       </v>
          </cell>
          <cell r="C1186" t="str">
            <v>M</v>
          </cell>
          <cell r="D1186" t="str">
            <v>US</v>
          </cell>
          <cell r="E1186" t="str">
            <v>United States of America</v>
          </cell>
          <cell r="F1186" t="str">
            <v xml:space="preserve">  </v>
          </cell>
          <cell r="G1186" t="str">
            <v>GR</v>
          </cell>
          <cell r="H1186" t="str">
            <v>FA13</v>
          </cell>
          <cell r="I1186" t="str">
            <v>RG</v>
          </cell>
          <cell r="J1186" t="str">
            <v>MA</v>
          </cell>
          <cell r="K1186" t="str">
            <v>FA13</v>
          </cell>
          <cell r="L1186" t="str">
            <v>FA13</v>
          </cell>
          <cell r="M1186" t="str">
            <v>FA13</v>
          </cell>
          <cell r="N1186" t="str">
            <v>RS76</v>
          </cell>
          <cell r="O1186" t="str">
            <v xml:space="preserve">MBA       </v>
          </cell>
          <cell r="P1186" t="str">
            <v>Master Business Administration</v>
          </cell>
          <cell r="Q1186" t="str">
            <v xml:space="preserve">RSM </v>
          </cell>
          <cell r="R1186" t="str">
            <v xml:space="preserve">Rady School of Management          </v>
          </cell>
          <cell r="S1186" t="str">
            <v xml:space="preserve">MBA </v>
          </cell>
          <cell r="T1186" t="str">
            <v xml:space="preserve">N </v>
          </cell>
          <cell r="U1186">
            <v>17</v>
          </cell>
          <cell r="V1186" t="str">
            <v xml:space="preserve">ACC </v>
          </cell>
          <cell r="W1186" t="str">
            <v>GADM</v>
          </cell>
          <cell r="X1186" t="str">
            <v xml:space="preserve">NGR            </v>
          </cell>
          <cell r="Y1186">
            <v>41564.13958333333</v>
          </cell>
          <cell r="Z1186" t="str">
            <v>RADY SCHOOL OF MANAGEMENT</v>
          </cell>
          <cell r="AA1186" t="e">
            <v>#N/A</v>
          </cell>
          <cell r="AB1186" t="e">
            <v>#N/A</v>
          </cell>
          <cell r="AE1186" t="str">
            <v>DOMESTIC</v>
          </cell>
          <cell r="AF1186">
            <v>0</v>
          </cell>
        </row>
        <row r="1187">
          <cell r="A1187" t="str">
            <v>A11768695</v>
          </cell>
          <cell r="B1187" t="str">
            <v xml:space="preserve">Swaminathan, Shivakumar            </v>
          </cell>
          <cell r="C1187" t="str">
            <v>M</v>
          </cell>
          <cell r="D1187" t="str">
            <v xml:space="preserve">  </v>
          </cell>
          <cell r="E1187" t="str">
            <v xml:space="preserve"> </v>
          </cell>
          <cell r="F1187" t="str">
            <v>PR</v>
          </cell>
          <cell r="G1187" t="str">
            <v>GR</v>
          </cell>
          <cell r="H1187" t="str">
            <v>FA13</v>
          </cell>
          <cell r="I1187" t="str">
            <v>RG</v>
          </cell>
          <cell r="J1187" t="str">
            <v>MA</v>
          </cell>
          <cell r="K1187" t="str">
            <v>FA13</v>
          </cell>
          <cell r="L1187" t="str">
            <v>FA13</v>
          </cell>
          <cell r="M1187" t="str">
            <v>FA13</v>
          </cell>
          <cell r="N1187" t="str">
            <v>RS81</v>
          </cell>
          <cell r="O1187" t="str">
            <v xml:space="preserve">MBA-Flex  </v>
          </cell>
          <cell r="P1187" t="str">
            <v>Master Business Administration</v>
          </cell>
          <cell r="Q1187" t="str">
            <v xml:space="preserve">RSM </v>
          </cell>
          <cell r="R1187" t="str">
            <v xml:space="preserve">Rady School of Management          </v>
          </cell>
          <cell r="S1187" t="str">
            <v xml:space="preserve">MBA </v>
          </cell>
          <cell r="T1187" t="str">
            <v xml:space="preserve">R </v>
          </cell>
          <cell r="U1187">
            <v>13</v>
          </cell>
          <cell r="V1187" t="str">
            <v xml:space="preserve">ACC </v>
          </cell>
          <cell r="W1187" t="str">
            <v>GAPR</v>
          </cell>
          <cell r="X1187" t="str">
            <v xml:space="preserve">NGR            </v>
          </cell>
          <cell r="Y1187">
            <v>41564.13958333333</v>
          </cell>
          <cell r="Z1187" t="str">
            <v>RADY SCHOOL OF MANAGEMENT FLEX MBA</v>
          </cell>
          <cell r="AA1187" t="e">
            <v>#N/A</v>
          </cell>
          <cell r="AB1187" t="e">
            <v>#N/A</v>
          </cell>
          <cell r="AD1187" t="str">
            <v>SELF</v>
          </cell>
          <cell r="AE1187" t="str">
            <v>DOMESTIC</v>
          </cell>
          <cell r="AF1187">
            <v>0</v>
          </cell>
        </row>
        <row r="1188">
          <cell r="A1188" t="str">
            <v>A11768839</v>
          </cell>
          <cell r="B1188" t="str">
            <v xml:space="preserve">Saraswat, Pallavi                  </v>
          </cell>
          <cell r="C1188" t="str">
            <v>F</v>
          </cell>
          <cell r="D1188" t="str">
            <v>IN</v>
          </cell>
          <cell r="E1188" t="str">
            <v>India</v>
          </cell>
          <cell r="F1188" t="str">
            <v>H1</v>
          </cell>
          <cell r="G1188" t="str">
            <v>GR</v>
          </cell>
          <cell r="H1188" t="str">
            <v>FA13</v>
          </cell>
          <cell r="I1188" t="str">
            <v>RG</v>
          </cell>
          <cell r="J1188" t="str">
            <v>MA</v>
          </cell>
          <cell r="K1188" t="str">
            <v>FA13</v>
          </cell>
          <cell r="L1188" t="str">
            <v>FA13</v>
          </cell>
          <cell r="M1188" t="str">
            <v>FA13</v>
          </cell>
          <cell r="N1188" t="str">
            <v>RS81</v>
          </cell>
          <cell r="O1188" t="str">
            <v xml:space="preserve">MBA-Flex  </v>
          </cell>
          <cell r="P1188" t="str">
            <v>Master Business Administration</v>
          </cell>
          <cell r="Q1188" t="str">
            <v xml:space="preserve">RSM </v>
          </cell>
          <cell r="R1188" t="str">
            <v xml:space="preserve">Rady School of Management          </v>
          </cell>
          <cell r="S1188" t="str">
            <v xml:space="preserve">MBA </v>
          </cell>
          <cell r="T1188" t="str">
            <v xml:space="preserve">R </v>
          </cell>
          <cell r="U1188">
            <v>13</v>
          </cell>
          <cell r="V1188" t="str">
            <v xml:space="preserve">ACC </v>
          </cell>
          <cell r="W1188" t="str">
            <v>GAFO</v>
          </cell>
          <cell r="X1188" t="str">
            <v xml:space="preserve">NGR            </v>
          </cell>
          <cell r="Y1188">
            <v>41564.13958333333</v>
          </cell>
          <cell r="Z1188" t="str">
            <v>RADY SCHOOL OF MANAGEMENT FLEX MBA</v>
          </cell>
          <cell r="AA1188" t="e">
            <v>#N/A</v>
          </cell>
          <cell r="AB1188" t="e">
            <v>#N/A</v>
          </cell>
          <cell r="AD1188" t="str">
            <v>SELF</v>
          </cell>
          <cell r="AE1188" t="str">
            <v>INTL</v>
          </cell>
          <cell r="AF1188">
            <v>0</v>
          </cell>
        </row>
        <row r="1189">
          <cell r="A1189" t="str">
            <v>A11769096</v>
          </cell>
          <cell r="B1189" t="str">
            <v xml:space="preserve">Aeschliman, Neil Ross              </v>
          </cell>
          <cell r="C1189" t="str">
            <v>M</v>
          </cell>
          <cell r="D1189" t="str">
            <v>US</v>
          </cell>
          <cell r="E1189" t="str">
            <v>United States of America</v>
          </cell>
          <cell r="F1189" t="str">
            <v xml:space="preserve">  </v>
          </cell>
          <cell r="G1189" t="str">
            <v>GR</v>
          </cell>
          <cell r="H1189" t="str">
            <v>FA13</v>
          </cell>
          <cell r="I1189" t="str">
            <v>RG</v>
          </cell>
          <cell r="J1189" t="str">
            <v>MA</v>
          </cell>
          <cell r="K1189" t="str">
            <v>FA13</v>
          </cell>
          <cell r="L1189" t="str">
            <v>FA13</v>
          </cell>
          <cell r="M1189" t="str">
            <v>FA13</v>
          </cell>
          <cell r="N1189" t="str">
            <v>RS76</v>
          </cell>
          <cell r="O1189" t="str">
            <v xml:space="preserve">MBA       </v>
          </cell>
          <cell r="P1189" t="str">
            <v>Master Business Administration</v>
          </cell>
          <cell r="Q1189" t="str">
            <v xml:space="preserve">RSM </v>
          </cell>
          <cell r="R1189" t="str">
            <v xml:space="preserve">Rady School of Management          </v>
          </cell>
          <cell r="S1189" t="str">
            <v xml:space="preserve">MBA </v>
          </cell>
          <cell r="T1189" t="str">
            <v xml:space="preserve">R </v>
          </cell>
          <cell r="U1189">
            <v>17</v>
          </cell>
          <cell r="V1189" t="str">
            <v xml:space="preserve">ACC </v>
          </cell>
          <cell r="W1189" t="str">
            <v>GADM</v>
          </cell>
          <cell r="X1189" t="str">
            <v xml:space="preserve">NGR            </v>
          </cell>
          <cell r="Y1189">
            <v>41564.13958333333</v>
          </cell>
          <cell r="Z1189" t="str">
            <v>RADY SCHOOL OF MANAGEMENT</v>
          </cell>
          <cell r="AA1189" t="e">
            <v>#N/A</v>
          </cell>
          <cell r="AB1189" t="e">
            <v>#N/A</v>
          </cell>
          <cell r="AE1189" t="str">
            <v>DOMESTIC</v>
          </cell>
          <cell r="AF1189">
            <v>0</v>
          </cell>
        </row>
        <row r="1190">
          <cell r="A1190" t="str">
            <v>A11769692</v>
          </cell>
          <cell r="B1190" t="str">
            <v xml:space="preserve">Zollmann, Jay Karl                 </v>
          </cell>
          <cell r="C1190" t="str">
            <v>M</v>
          </cell>
          <cell r="D1190" t="str">
            <v>US</v>
          </cell>
          <cell r="E1190" t="str">
            <v>United States of America</v>
          </cell>
          <cell r="F1190" t="str">
            <v xml:space="preserve">  </v>
          </cell>
          <cell r="G1190" t="str">
            <v>GR</v>
          </cell>
          <cell r="H1190" t="str">
            <v>FA13</v>
          </cell>
          <cell r="I1190" t="str">
            <v>RG</v>
          </cell>
          <cell r="J1190" t="str">
            <v>MA</v>
          </cell>
          <cell r="K1190" t="str">
            <v>FA13</v>
          </cell>
          <cell r="L1190" t="str">
            <v>FA13</v>
          </cell>
          <cell r="M1190" t="str">
            <v>FA13</v>
          </cell>
          <cell r="N1190" t="str">
            <v>RS76</v>
          </cell>
          <cell r="O1190" t="str">
            <v xml:space="preserve">MBA       </v>
          </cell>
          <cell r="P1190" t="str">
            <v>Master Business Administration</v>
          </cell>
          <cell r="Q1190" t="str">
            <v xml:space="preserve">RSM </v>
          </cell>
          <cell r="R1190" t="str">
            <v xml:space="preserve">Rady School of Management          </v>
          </cell>
          <cell r="S1190" t="str">
            <v xml:space="preserve">MBA </v>
          </cell>
          <cell r="T1190" t="str">
            <v xml:space="preserve">R </v>
          </cell>
          <cell r="U1190">
            <v>17</v>
          </cell>
          <cell r="V1190" t="str">
            <v xml:space="preserve">ACC </v>
          </cell>
          <cell r="W1190" t="str">
            <v>GADM</v>
          </cell>
          <cell r="X1190" t="str">
            <v xml:space="preserve">NGR            </v>
          </cell>
          <cell r="Y1190">
            <v>41564.13958333333</v>
          </cell>
          <cell r="Z1190" t="str">
            <v>RADY SCHOOL OF MANAGEMENT</v>
          </cell>
          <cell r="AA1190" t="e">
            <v>#N/A</v>
          </cell>
          <cell r="AB1190" t="e">
            <v>#N/A</v>
          </cell>
          <cell r="AE1190" t="str">
            <v>DOMESTIC</v>
          </cell>
          <cell r="AF1190">
            <v>0</v>
          </cell>
        </row>
        <row r="1191">
          <cell r="A1191" t="str">
            <v>A11770100</v>
          </cell>
          <cell r="B1191" t="str">
            <v xml:space="preserve">Murphy, Michael Lee                </v>
          </cell>
          <cell r="C1191" t="str">
            <v>M</v>
          </cell>
          <cell r="D1191" t="str">
            <v>US</v>
          </cell>
          <cell r="E1191" t="str">
            <v>United States of America</v>
          </cell>
          <cell r="F1191" t="str">
            <v xml:space="preserve">  </v>
          </cell>
          <cell r="G1191" t="str">
            <v>GR</v>
          </cell>
          <cell r="H1191" t="str">
            <v>FA13</v>
          </cell>
          <cell r="I1191" t="str">
            <v>RG</v>
          </cell>
          <cell r="J1191" t="str">
            <v>MA</v>
          </cell>
          <cell r="K1191" t="str">
            <v>FA13</v>
          </cell>
          <cell r="L1191" t="str">
            <v>FA13</v>
          </cell>
          <cell r="M1191" t="str">
            <v>FA13</v>
          </cell>
          <cell r="N1191" t="str">
            <v>RS81</v>
          </cell>
          <cell r="O1191" t="str">
            <v xml:space="preserve">MBA-Flex  </v>
          </cell>
          <cell r="P1191" t="str">
            <v>Master Business Administration</v>
          </cell>
          <cell r="Q1191" t="str">
            <v xml:space="preserve">RSM </v>
          </cell>
          <cell r="R1191" t="str">
            <v xml:space="preserve">Rady School of Management          </v>
          </cell>
          <cell r="S1191" t="str">
            <v xml:space="preserve">MBA </v>
          </cell>
          <cell r="T1191" t="str">
            <v xml:space="preserve">R </v>
          </cell>
          <cell r="U1191">
            <v>13</v>
          </cell>
          <cell r="V1191" t="str">
            <v xml:space="preserve">ACC </v>
          </cell>
          <cell r="W1191" t="str">
            <v>GADM</v>
          </cell>
          <cell r="X1191" t="str">
            <v xml:space="preserve">NGR            </v>
          </cell>
          <cell r="Y1191">
            <v>41564.13958333333</v>
          </cell>
          <cell r="Z1191" t="str">
            <v>RADY SCHOOL OF MANAGEMENT FLEX MBA</v>
          </cell>
          <cell r="AA1191" t="e">
            <v>#N/A</v>
          </cell>
          <cell r="AB1191" t="e">
            <v>#N/A</v>
          </cell>
          <cell r="AD1191" t="str">
            <v>SELF</v>
          </cell>
          <cell r="AE1191" t="str">
            <v>DOMESTIC</v>
          </cell>
          <cell r="AF1191">
            <v>0</v>
          </cell>
        </row>
        <row r="1192">
          <cell r="A1192" t="str">
            <v>A11770111</v>
          </cell>
          <cell r="B1192" t="str">
            <v xml:space="preserve">MacBaisey, Ross Carl               </v>
          </cell>
          <cell r="C1192" t="str">
            <v>M</v>
          </cell>
          <cell r="D1192" t="str">
            <v>US</v>
          </cell>
          <cell r="E1192" t="str">
            <v>United States of America</v>
          </cell>
          <cell r="F1192" t="str">
            <v xml:space="preserve">  </v>
          </cell>
          <cell r="G1192" t="str">
            <v>GR</v>
          </cell>
          <cell r="H1192" t="str">
            <v>FA13</v>
          </cell>
          <cell r="I1192" t="str">
            <v>RG</v>
          </cell>
          <cell r="J1192" t="str">
            <v>MA</v>
          </cell>
          <cell r="K1192" t="str">
            <v>FA13</v>
          </cell>
          <cell r="L1192" t="str">
            <v>FA13</v>
          </cell>
          <cell r="M1192" t="str">
            <v>FA13</v>
          </cell>
          <cell r="N1192" t="str">
            <v>RS76</v>
          </cell>
          <cell r="O1192" t="str">
            <v xml:space="preserve">MBA       </v>
          </cell>
          <cell r="P1192" t="str">
            <v>Master Business Administration</v>
          </cell>
          <cell r="Q1192" t="str">
            <v xml:space="preserve">RSM </v>
          </cell>
          <cell r="R1192" t="str">
            <v xml:space="preserve">Rady School of Management          </v>
          </cell>
          <cell r="S1192" t="str">
            <v xml:space="preserve">MBA </v>
          </cell>
          <cell r="T1192" t="str">
            <v xml:space="preserve">R </v>
          </cell>
          <cell r="U1192">
            <v>17</v>
          </cell>
          <cell r="V1192" t="str">
            <v xml:space="preserve">ACC </v>
          </cell>
          <cell r="W1192" t="str">
            <v>GADM</v>
          </cell>
          <cell r="X1192" t="str">
            <v xml:space="preserve">NGR            </v>
          </cell>
          <cell r="Y1192">
            <v>41564.13958333333</v>
          </cell>
          <cell r="Z1192" t="str">
            <v>RADY SCHOOL OF MANAGEMENT</v>
          </cell>
          <cell r="AA1192" t="e">
            <v>#N/A</v>
          </cell>
          <cell r="AB1192" t="e">
            <v>#N/A</v>
          </cell>
          <cell r="AE1192" t="str">
            <v>DOMESTIC</v>
          </cell>
          <cell r="AF1192">
            <v>0</v>
          </cell>
        </row>
        <row r="1193">
          <cell r="A1193" t="str">
            <v>A11770263</v>
          </cell>
          <cell r="B1193" t="str">
            <v xml:space="preserve">Olson, Damon Bruce                 </v>
          </cell>
          <cell r="C1193" t="str">
            <v>M</v>
          </cell>
          <cell r="D1193" t="str">
            <v>US</v>
          </cell>
          <cell r="E1193" t="str">
            <v>United States of America</v>
          </cell>
          <cell r="F1193" t="str">
            <v xml:space="preserve">  </v>
          </cell>
          <cell r="G1193" t="str">
            <v>GR</v>
          </cell>
          <cell r="H1193" t="str">
            <v>FA13</v>
          </cell>
          <cell r="I1193" t="str">
            <v>RG</v>
          </cell>
          <cell r="J1193" t="str">
            <v>MA</v>
          </cell>
          <cell r="K1193" t="str">
            <v>FA13</v>
          </cell>
          <cell r="L1193" t="str">
            <v>FA13</v>
          </cell>
          <cell r="M1193" t="str">
            <v>FA13</v>
          </cell>
          <cell r="N1193" t="str">
            <v>RS76</v>
          </cell>
          <cell r="O1193" t="str">
            <v xml:space="preserve">MBA       </v>
          </cell>
          <cell r="P1193" t="str">
            <v>Master Business Administration</v>
          </cell>
          <cell r="Q1193" t="str">
            <v xml:space="preserve">RSM </v>
          </cell>
          <cell r="R1193" t="str">
            <v xml:space="preserve">Rady School of Management          </v>
          </cell>
          <cell r="S1193" t="str">
            <v xml:space="preserve">MBA </v>
          </cell>
          <cell r="T1193" t="str">
            <v xml:space="preserve">R </v>
          </cell>
          <cell r="U1193">
            <v>17</v>
          </cell>
          <cell r="V1193" t="str">
            <v xml:space="preserve">ACC </v>
          </cell>
          <cell r="W1193" t="str">
            <v>GADM</v>
          </cell>
          <cell r="X1193" t="str">
            <v xml:space="preserve">NGR            </v>
          </cell>
          <cell r="Y1193">
            <v>41564.13958333333</v>
          </cell>
          <cell r="Z1193" t="str">
            <v>RADY SCHOOL OF MANAGEMENT</v>
          </cell>
          <cell r="AA1193" t="e">
            <v>#N/A</v>
          </cell>
          <cell r="AB1193" t="e">
            <v>#N/A</v>
          </cell>
          <cell r="AE1193" t="str">
            <v>DOMESTIC</v>
          </cell>
          <cell r="AF1193">
            <v>0</v>
          </cell>
        </row>
        <row r="1194">
          <cell r="A1194" t="str">
            <v>A11770272</v>
          </cell>
          <cell r="B1194" t="str">
            <v xml:space="preserve">Beltran, Mark Patrick              </v>
          </cell>
          <cell r="C1194" t="str">
            <v>M</v>
          </cell>
          <cell r="D1194" t="str">
            <v>US</v>
          </cell>
          <cell r="E1194" t="str">
            <v>United States of America</v>
          </cell>
          <cell r="F1194" t="str">
            <v xml:space="preserve">  </v>
          </cell>
          <cell r="G1194" t="str">
            <v>GR</v>
          </cell>
          <cell r="H1194" t="str">
            <v>FA13</v>
          </cell>
          <cell r="I1194" t="str">
            <v>RG</v>
          </cell>
          <cell r="J1194" t="str">
            <v>MA</v>
          </cell>
          <cell r="K1194" t="str">
            <v>FA13</v>
          </cell>
          <cell r="L1194" t="str">
            <v>FA13</v>
          </cell>
          <cell r="M1194" t="str">
            <v>FA13</v>
          </cell>
          <cell r="N1194" t="str">
            <v>RS76</v>
          </cell>
          <cell r="O1194" t="str">
            <v xml:space="preserve">MBA       </v>
          </cell>
          <cell r="P1194" t="str">
            <v>Master Business Administration</v>
          </cell>
          <cell r="Q1194" t="str">
            <v xml:space="preserve">RSM </v>
          </cell>
          <cell r="R1194" t="str">
            <v xml:space="preserve">Rady School of Management          </v>
          </cell>
          <cell r="S1194" t="str">
            <v xml:space="preserve">MBA </v>
          </cell>
          <cell r="T1194" t="str">
            <v xml:space="preserve">R </v>
          </cell>
          <cell r="U1194">
            <v>17</v>
          </cell>
          <cell r="V1194" t="str">
            <v xml:space="preserve">ACC </v>
          </cell>
          <cell r="W1194" t="str">
            <v>GADM</v>
          </cell>
          <cell r="X1194" t="str">
            <v xml:space="preserve">NGR            </v>
          </cell>
          <cell r="Y1194">
            <v>41564.13958333333</v>
          </cell>
          <cell r="Z1194" t="str">
            <v>RADY SCHOOL OF MANAGEMENT</v>
          </cell>
          <cell r="AA1194" t="e">
            <v>#N/A</v>
          </cell>
          <cell r="AB1194" t="e">
            <v>#N/A</v>
          </cell>
          <cell r="AE1194" t="str">
            <v>DOMESTIC</v>
          </cell>
          <cell r="AF1194">
            <v>0</v>
          </cell>
        </row>
        <row r="1195">
          <cell r="A1195" t="str">
            <v>A11770742</v>
          </cell>
          <cell r="B1195" t="str">
            <v xml:space="preserve">Scheidt, Ryan Michael              </v>
          </cell>
          <cell r="C1195" t="str">
            <v>M</v>
          </cell>
          <cell r="D1195" t="str">
            <v>US</v>
          </cell>
          <cell r="E1195" t="str">
            <v>United States of America</v>
          </cell>
          <cell r="F1195" t="str">
            <v xml:space="preserve">  </v>
          </cell>
          <cell r="G1195" t="str">
            <v>GR</v>
          </cell>
          <cell r="H1195" t="str">
            <v>FA13</v>
          </cell>
          <cell r="I1195" t="str">
            <v>RG</v>
          </cell>
          <cell r="J1195" t="str">
            <v>MA</v>
          </cell>
          <cell r="K1195" t="str">
            <v>FA13</v>
          </cell>
          <cell r="L1195" t="str">
            <v>FA13</v>
          </cell>
          <cell r="M1195" t="str">
            <v>FA13</v>
          </cell>
          <cell r="N1195" t="str">
            <v>RS81</v>
          </cell>
          <cell r="O1195" t="str">
            <v xml:space="preserve">MBA-Flex  </v>
          </cell>
          <cell r="P1195" t="str">
            <v>Master Business Administration</v>
          </cell>
          <cell r="Q1195" t="str">
            <v xml:space="preserve">RSM </v>
          </cell>
          <cell r="R1195" t="str">
            <v xml:space="preserve">Rady School of Management          </v>
          </cell>
          <cell r="S1195" t="str">
            <v xml:space="preserve">MBA </v>
          </cell>
          <cell r="T1195" t="str">
            <v xml:space="preserve">R </v>
          </cell>
          <cell r="U1195">
            <v>13</v>
          </cell>
          <cell r="V1195" t="str">
            <v xml:space="preserve">ACC </v>
          </cell>
          <cell r="W1195" t="str">
            <v>GADM</v>
          </cell>
          <cell r="X1195" t="str">
            <v xml:space="preserve">NGR            </v>
          </cell>
          <cell r="Y1195">
            <v>41564.13958333333</v>
          </cell>
          <cell r="Z1195" t="str">
            <v>RADY SCHOOL OF MANAGEMENT FLEX MBA</v>
          </cell>
          <cell r="AA1195" t="e">
            <v>#N/A</v>
          </cell>
          <cell r="AB1195" t="e">
            <v>#N/A</v>
          </cell>
          <cell r="AD1195" t="str">
            <v>SELF</v>
          </cell>
          <cell r="AE1195" t="str">
            <v>DOMESTIC</v>
          </cell>
          <cell r="AF1195">
            <v>0</v>
          </cell>
        </row>
        <row r="1196">
          <cell r="A1196" t="str">
            <v>A11771019</v>
          </cell>
          <cell r="B1196" t="str">
            <v xml:space="preserve">Lin, Jessica                       </v>
          </cell>
          <cell r="C1196" t="str">
            <v>F</v>
          </cell>
          <cell r="D1196" t="str">
            <v>US</v>
          </cell>
          <cell r="E1196" t="str">
            <v>United States of America</v>
          </cell>
          <cell r="F1196" t="str">
            <v xml:space="preserve">  </v>
          </cell>
          <cell r="G1196" t="str">
            <v>GR</v>
          </cell>
          <cell r="H1196" t="str">
            <v>FA13</v>
          </cell>
          <cell r="I1196" t="str">
            <v>RG</v>
          </cell>
          <cell r="J1196" t="str">
            <v>MA</v>
          </cell>
          <cell r="K1196" t="str">
            <v>FA13</v>
          </cell>
          <cell r="L1196" t="str">
            <v>FA13</v>
          </cell>
          <cell r="M1196" t="str">
            <v>FA13</v>
          </cell>
          <cell r="N1196" t="str">
            <v>RS76</v>
          </cell>
          <cell r="O1196" t="str">
            <v xml:space="preserve">MBA       </v>
          </cell>
          <cell r="P1196" t="str">
            <v>Master Business Administration</v>
          </cell>
          <cell r="Q1196" t="str">
            <v xml:space="preserve">RSM </v>
          </cell>
          <cell r="R1196" t="str">
            <v xml:space="preserve">Rady School of Management          </v>
          </cell>
          <cell r="S1196" t="str">
            <v xml:space="preserve">MBA </v>
          </cell>
          <cell r="T1196" t="str">
            <v xml:space="preserve">N </v>
          </cell>
          <cell r="U1196">
            <v>17</v>
          </cell>
          <cell r="V1196" t="str">
            <v xml:space="preserve">ACC </v>
          </cell>
          <cell r="W1196" t="str">
            <v>GADM</v>
          </cell>
          <cell r="X1196" t="str">
            <v xml:space="preserve">NGR            </v>
          </cell>
          <cell r="Y1196">
            <v>41564.13958333333</v>
          </cell>
          <cell r="Z1196" t="str">
            <v>RADY SCHOOL OF MANAGEMENT</v>
          </cell>
          <cell r="AA1196" t="e">
            <v>#N/A</v>
          </cell>
          <cell r="AB1196" t="e">
            <v>#N/A</v>
          </cell>
          <cell r="AE1196" t="str">
            <v>DOMESTIC</v>
          </cell>
          <cell r="AF1196">
            <v>0</v>
          </cell>
        </row>
        <row r="1197">
          <cell r="A1197" t="str">
            <v>A11771022</v>
          </cell>
          <cell r="B1197" t="str">
            <v xml:space="preserve">Feghali, Ryan Elie                 </v>
          </cell>
          <cell r="C1197" t="str">
            <v>M</v>
          </cell>
          <cell r="D1197" t="str">
            <v>US</v>
          </cell>
          <cell r="E1197" t="str">
            <v>United States of America</v>
          </cell>
          <cell r="F1197" t="str">
            <v xml:space="preserve">  </v>
          </cell>
          <cell r="G1197" t="str">
            <v>GR</v>
          </cell>
          <cell r="H1197" t="str">
            <v>FA13</v>
          </cell>
          <cell r="I1197" t="str">
            <v>RG</v>
          </cell>
          <cell r="J1197" t="str">
            <v>MA</v>
          </cell>
          <cell r="K1197" t="str">
            <v>FA13</v>
          </cell>
          <cell r="L1197" t="str">
            <v>FA13</v>
          </cell>
          <cell r="M1197" t="str">
            <v>FA13</v>
          </cell>
          <cell r="N1197" t="str">
            <v>RS76</v>
          </cell>
          <cell r="O1197" t="str">
            <v xml:space="preserve">MBA       </v>
          </cell>
          <cell r="P1197" t="str">
            <v>Master Business Administration</v>
          </cell>
          <cell r="Q1197" t="str">
            <v xml:space="preserve">RSM </v>
          </cell>
          <cell r="R1197" t="str">
            <v xml:space="preserve">Rady School of Management          </v>
          </cell>
          <cell r="S1197" t="str">
            <v xml:space="preserve">MBA </v>
          </cell>
          <cell r="T1197" t="str">
            <v xml:space="preserve">R </v>
          </cell>
          <cell r="U1197">
            <v>17</v>
          </cell>
          <cell r="V1197" t="str">
            <v xml:space="preserve">ACC </v>
          </cell>
          <cell r="W1197" t="str">
            <v>GADM</v>
          </cell>
          <cell r="X1197" t="str">
            <v xml:space="preserve">NGR            </v>
          </cell>
          <cell r="Y1197">
            <v>41564.13958333333</v>
          </cell>
          <cell r="Z1197" t="str">
            <v>RADY SCHOOL OF MANAGEMENT</v>
          </cell>
          <cell r="AA1197" t="e">
            <v>#N/A</v>
          </cell>
          <cell r="AB1197" t="e">
            <v>#N/A</v>
          </cell>
          <cell r="AE1197" t="str">
            <v>DOMESTIC</v>
          </cell>
          <cell r="AF1197">
            <v>0</v>
          </cell>
        </row>
        <row r="1198">
          <cell r="A1198" t="str">
            <v>A11771508</v>
          </cell>
          <cell r="B1198" t="str">
            <v xml:space="preserve">Kucharski, Jeffrey Michael         </v>
          </cell>
          <cell r="C1198" t="str">
            <v>M</v>
          </cell>
          <cell r="D1198" t="str">
            <v>US</v>
          </cell>
          <cell r="E1198" t="str">
            <v>United States of America</v>
          </cell>
          <cell r="F1198" t="str">
            <v xml:space="preserve">  </v>
          </cell>
          <cell r="G1198" t="str">
            <v>GR</v>
          </cell>
          <cell r="H1198" t="str">
            <v>FA13</v>
          </cell>
          <cell r="I1198" t="str">
            <v>RG</v>
          </cell>
          <cell r="J1198" t="str">
            <v>MA</v>
          </cell>
          <cell r="K1198" t="str">
            <v>FA13</v>
          </cell>
          <cell r="L1198" t="str">
            <v>FA13</v>
          </cell>
          <cell r="M1198" t="str">
            <v>FA13</v>
          </cell>
          <cell r="N1198" t="str">
            <v>RS81</v>
          </cell>
          <cell r="O1198" t="str">
            <v xml:space="preserve">MBA-Flex  </v>
          </cell>
          <cell r="P1198" t="str">
            <v>Master Business Administration</v>
          </cell>
          <cell r="Q1198" t="str">
            <v xml:space="preserve">RSM </v>
          </cell>
          <cell r="R1198" t="str">
            <v xml:space="preserve">Rady School of Management          </v>
          </cell>
          <cell r="S1198" t="str">
            <v xml:space="preserve">MBA </v>
          </cell>
          <cell r="T1198" t="str">
            <v xml:space="preserve">R </v>
          </cell>
          <cell r="U1198">
            <v>12</v>
          </cell>
          <cell r="V1198" t="str">
            <v xml:space="preserve">ACC </v>
          </cell>
          <cell r="W1198" t="str">
            <v>GADM</v>
          </cell>
          <cell r="X1198" t="str">
            <v xml:space="preserve">NGR            </v>
          </cell>
          <cell r="Y1198">
            <v>41564.13958333333</v>
          </cell>
          <cell r="Z1198" t="str">
            <v>RADY SCHOOL OF MANAGEMENT FLEX MBA</v>
          </cell>
          <cell r="AA1198" t="e">
            <v>#N/A</v>
          </cell>
          <cell r="AB1198" t="e">
            <v>#N/A</v>
          </cell>
          <cell r="AD1198" t="str">
            <v>SELF</v>
          </cell>
          <cell r="AE1198" t="str">
            <v>DOMESTIC</v>
          </cell>
          <cell r="AF1198">
            <v>0</v>
          </cell>
        </row>
        <row r="1199">
          <cell r="A1199" t="str">
            <v>A11771545</v>
          </cell>
          <cell r="B1199" t="str">
            <v xml:space="preserve">Bigham, William John               </v>
          </cell>
          <cell r="C1199" t="str">
            <v>M</v>
          </cell>
          <cell r="D1199" t="str">
            <v>US</v>
          </cell>
          <cell r="E1199" t="str">
            <v>United States of America</v>
          </cell>
          <cell r="F1199" t="str">
            <v xml:space="preserve">  </v>
          </cell>
          <cell r="G1199" t="str">
            <v>GR</v>
          </cell>
          <cell r="H1199" t="str">
            <v>FA13</v>
          </cell>
          <cell r="I1199" t="str">
            <v>RG</v>
          </cell>
          <cell r="J1199" t="str">
            <v>MA</v>
          </cell>
          <cell r="K1199" t="str">
            <v>FA13</v>
          </cell>
          <cell r="L1199" t="str">
            <v>FA13</v>
          </cell>
          <cell r="M1199" t="str">
            <v>FA13</v>
          </cell>
          <cell r="N1199" t="str">
            <v>RS76</v>
          </cell>
          <cell r="O1199" t="str">
            <v xml:space="preserve">MBA       </v>
          </cell>
          <cell r="P1199" t="str">
            <v>Master Business Administration</v>
          </cell>
          <cell r="Q1199" t="str">
            <v xml:space="preserve">RSM </v>
          </cell>
          <cell r="R1199" t="str">
            <v xml:space="preserve">Rady School of Management          </v>
          </cell>
          <cell r="S1199" t="str">
            <v xml:space="preserve">MBA </v>
          </cell>
          <cell r="T1199" t="str">
            <v xml:space="preserve">R </v>
          </cell>
          <cell r="U1199">
            <v>17</v>
          </cell>
          <cell r="V1199" t="str">
            <v xml:space="preserve">ACC </v>
          </cell>
          <cell r="W1199" t="str">
            <v>GADM</v>
          </cell>
          <cell r="X1199" t="str">
            <v xml:space="preserve">NGR            </v>
          </cell>
          <cell r="Y1199">
            <v>41564.13958333333</v>
          </cell>
          <cell r="Z1199" t="str">
            <v>RADY SCHOOL OF MANAGEMENT</v>
          </cell>
          <cell r="AA1199" t="e">
            <v>#N/A</v>
          </cell>
          <cell r="AB1199" t="e">
            <v>#N/A</v>
          </cell>
          <cell r="AE1199" t="str">
            <v>DOMESTIC</v>
          </cell>
          <cell r="AF1199">
            <v>0</v>
          </cell>
        </row>
        <row r="1200">
          <cell r="A1200" t="str">
            <v>A11771833</v>
          </cell>
          <cell r="B1200" t="str">
            <v xml:space="preserve">Dougherty, Andrea Marie            </v>
          </cell>
          <cell r="C1200" t="str">
            <v>F</v>
          </cell>
          <cell r="D1200" t="str">
            <v>US</v>
          </cell>
          <cell r="E1200" t="str">
            <v>United States of America</v>
          </cell>
          <cell r="F1200" t="str">
            <v xml:space="preserve">  </v>
          </cell>
          <cell r="G1200" t="str">
            <v>GR</v>
          </cell>
          <cell r="H1200" t="str">
            <v>FA13</v>
          </cell>
          <cell r="I1200" t="str">
            <v>RG</v>
          </cell>
          <cell r="J1200" t="str">
            <v>MA</v>
          </cell>
          <cell r="K1200" t="str">
            <v>FA13</v>
          </cell>
          <cell r="L1200" t="str">
            <v>FA13</v>
          </cell>
          <cell r="M1200" t="str">
            <v>FA13</v>
          </cell>
          <cell r="N1200" t="str">
            <v>RS81</v>
          </cell>
          <cell r="O1200" t="str">
            <v xml:space="preserve">MBA-Flex  </v>
          </cell>
          <cell r="P1200" t="str">
            <v>Master Business Administration</v>
          </cell>
          <cell r="Q1200" t="str">
            <v xml:space="preserve">RSM </v>
          </cell>
          <cell r="R1200" t="str">
            <v xml:space="preserve">Rady School of Management          </v>
          </cell>
          <cell r="S1200" t="str">
            <v xml:space="preserve">MBA </v>
          </cell>
          <cell r="T1200" t="str">
            <v xml:space="preserve">R </v>
          </cell>
          <cell r="U1200">
            <v>12</v>
          </cell>
          <cell r="V1200" t="str">
            <v xml:space="preserve">ACC </v>
          </cell>
          <cell r="W1200" t="str">
            <v>GADM</v>
          </cell>
          <cell r="X1200" t="str">
            <v xml:space="preserve">NGR            </v>
          </cell>
          <cell r="Y1200">
            <v>41564.13958333333</v>
          </cell>
          <cell r="Z1200" t="str">
            <v>RADY SCHOOL OF MANAGEMENT FLEX MBA</v>
          </cell>
          <cell r="AA1200" t="e">
            <v>#N/A</v>
          </cell>
          <cell r="AB1200" t="e">
            <v>#N/A</v>
          </cell>
          <cell r="AD1200" t="str">
            <v>SELF</v>
          </cell>
          <cell r="AE1200" t="str">
            <v>DOMESTIC</v>
          </cell>
          <cell r="AF1200">
            <v>0</v>
          </cell>
        </row>
        <row r="1201">
          <cell r="A1201" t="str">
            <v>A11771866</v>
          </cell>
          <cell r="B1201" t="str">
            <v xml:space="preserve">Lee, Andrew                        </v>
          </cell>
          <cell r="C1201" t="str">
            <v>M</v>
          </cell>
          <cell r="D1201" t="str">
            <v>US</v>
          </cell>
          <cell r="E1201" t="str">
            <v>United States of America</v>
          </cell>
          <cell r="F1201" t="str">
            <v xml:space="preserve">  </v>
          </cell>
          <cell r="G1201" t="str">
            <v>GR</v>
          </cell>
          <cell r="H1201" t="str">
            <v>FA13</v>
          </cell>
          <cell r="I1201" t="str">
            <v>RG</v>
          </cell>
          <cell r="J1201" t="str">
            <v>MA</v>
          </cell>
          <cell r="K1201" t="str">
            <v>FA13</v>
          </cell>
          <cell r="L1201" t="str">
            <v>FA13</v>
          </cell>
          <cell r="M1201" t="str">
            <v>FA13</v>
          </cell>
          <cell r="N1201" t="str">
            <v>RS76</v>
          </cell>
          <cell r="O1201" t="str">
            <v xml:space="preserve">MBA       </v>
          </cell>
          <cell r="P1201" t="str">
            <v>Master Business Administration</v>
          </cell>
          <cell r="Q1201" t="str">
            <v xml:space="preserve">RSM </v>
          </cell>
          <cell r="R1201" t="str">
            <v xml:space="preserve">Rady School of Management          </v>
          </cell>
          <cell r="S1201" t="str">
            <v xml:space="preserve">MBA </v>
          </cell>
          <cell r="T1201" t="str">
            <v xml:space="preserve">N </v>
          </cell>
          <cell r="U1201">
            <v>17</v>
          </cell>
          <cell r="V1201" t="str">
            <v xml:space="preserve">ACC </v>
          </cell>
          <cell r="W1201" t="str">
            <v>GADM</v>
          </cell>
          <cell r="X1201" t="str">
            <v xml:space="preserve">NGR            </v>
          </cell>
          <cell r="Y1201">
            <v>41564.13958333333</v>
          </cell>
          <cell r="Z1201" t="str">
            <v>RADY SCHOOL OF MANAGEMENT</v>
          </cell>
          <cell r="AA1201" t="e">
            <v>#N/A</v>
          </cell>
          <cell r="AB1201" t="e">
            <v>#N/A</v>
          </cell>
          <cell r="AE1201" t="str">
            <v>DOMESTIC</v>
          </cell>
          <cell r="AF1201">
            <v>0</v>
          </cell>
        </row>
        <row r="1202">
          <cell r="A1202" t="str">
            <v>A11771882</v>
          </cell>
          <cell r="B1202" t="str">
            <v xml:space="preserve">Ramachandran, Krishnan             </v>
          </cell>
          <cell r="C1202" t="str">
            <v>M</v>
          </cell>
          <cell r="D1202" t="str">
            <v xml:space="preserve">  </v>
          </cell>
          <cell r="E1202" t="str">
            <v xml:space="preserve"> </v>
          </cell>
          <cell r="F1202" t="str">
            <v>PR</v>
          </cell>
          <cell r="G1202" t="str">
            <v>GR</v>
          </cell>
          <cell r="H1202" t="str">
            <v>FA13</v>
          </cell>
          <cell r="I1202" t="str">
            <v>RG</v>
          </cell>
          <cell r="J1202" t="str">
            <v>MA</v>
          </cell>
          <cell r="K1202" t="str">
            <v>FA13</v>
          </cell>
          <cell r="L1202" t="str">
            <v>FA13</v>
          </cell>
          <cell r="M1202" t="str">
            <v>FA13</v>
          </cell>
          <cell r="N1202" t="str">
            <v>RS81</v>
          </cell>
          <cell r="O1202" t="str">
            <v xml:space="preserve">MBA-Flex  </v>
          </cell>
          <cell r="P1202" t="str">
            <v>Master Business Administration</v>
          </cell>
          <cell r="Q1202" t="str">
            <v xml:space="preserve">RSM </v>
          </cell>
          <cell r="R1202" t="str">
            <v xml:space="preserve">Rady School of Management          </v>
          </cell>
          <cell r="S1202" t="str">
            <v xml:space="preserve">MBA </v>
          </cell>
          <cell r="T1202" t="str">
            <v xml:space="preserve">R </v>
          </cell>
          <cell r="U1202">
            <v>12</v>
          </cell>
          <cell r="V1202" t="str">
            <v xml:space="preserve">ACC </v>
          </cell>
          <cell r="W1202" t="str">
            <v>GAPR</v>
          </cell>
          <cell r="X1202" t="str">
            <v xml:space="preserve">NGR            </v>
          </cell>
          <cell r="Y1202">
            <v>41564.13958333333</v>
          </cell>
          <cell r="Z1202" t="str">
            <v>RADY SCHOOL OF MANAGEMENT FLEX MBA</v>
          </cell>
          <cell r="AA1202" t="e">
            <v>#N/A</v>
          </cell>
          <cell r="AB1202" t="e">
            <v>#N/A</v>
          </cell>
          <cell r="AD1202" t="str">
            <v>SELF</v>
          </cell>
          <cell r="AE1202" t="str">
            <v>DOMESTIC</v>
          </cell>
          <cell r="AF1202">
            <v>0</v>
          </cell>
        </row>
        <row r="1203">
          <cell r="A1203" t="str">
            <v>A11774950</v>
          </cell>
          <cell r="B1203" t="str">
            <v xml:space="preserve">Galyean, Wilson Elliott            </v>
          </cell>
          <cell r="C1203" t="str">
            <v>M</v>
          </cell>
          <cell r="D1203" t="str">
            <v>US</v>
          </cell>
          <cell r="E1203" t="str">
            <v>United States of America</v>
          </cell>
          <cell r="F1203" t="str">
            <v xml:space="preserve">  </v>
          </cell>
          <cell r="G1203" t="str">
            <v>GR</v>
          </cell>
          <cell r="H1203" t="str">
            <v>FA13</v>
          </cell>
          <cell r="I1203" t="str">
            <v>RG</v>
          </cell>
          <cell r="J1203" t="str">
            <v>MA</v>
          </cell>
          <cell r="K1203" t="str">
            <v>FA13</v>
          </cell>
          <cell r="L1203" t="str">
            <v>FA13</v>
          </cell>
          <cell r="M1203" t="str">
            <v>FA13</v>
          </cell>
          <cell r="N1203" t="str">
            <v>RS76</v>
          </cell>
          <cell r="O1203" t="str">
            <v xml:space="preserve">MBA       </v>
          </cell>
          <cell r="P1203" t="str">
            <v>Master Business Administration</v>
          </cell>
          <cell r="Q1203" t="str">
            <v xml:space="preserve">RSM </v>
          </cell>
          <cell r="R1203" t="str">
            <v xml:space="preserve">Rady School of Management          </v>
          </cell>
          <cell r="S1203" t="str">
            <v xml:space="preserve">MBA </v>
          </cell>
          <cell r="T1203" t="str">
            <v xml:space="preserve">N </v>
          </cell>
          <cell r="U1203">
            <v>17</v>
          </cell>
          <cell r="V1203" t="str">
            <v xml:space="preserve">ACC </v>
          </cell>
          <cell r="W1203" t="str">
            <v>GADM</v>
          </cell>
          <cell r="X1203" t="str">
            <v xml:space="preserve">NGR            </v>
          </cell>
          <cell r="Y1203">
            <v>41564.13958333333</v>
          </cell>
          <cell r="Z1203" t="str">
            <v>RADY SCHOOL OF MANAGEMENT</v>
          </cell>
          <cell r="AA1203" t="e">
            <v>#N/A</v>
          </cell>
          <cell r="AB1203" t="e">
            <v>#N/A</v>
          </cell>
          <cell r="AE1203" t="str">
            <v>DOMESTIC</v>
          </cell>
          <cell r="AF1203">
            <v>0</v>
          </cell>
        </row>
        <row r="1204">
          <cell r="A1204" t="str">
            <v>A11774973</v>
          </cell>
          <cell r="B1204" t="str">
            <v xml:space="preserve">Metcalf, Benjamin Paul             </v>
          </cell>
          <cell r="C1204" t="str">
            <v>M</v>
          </cell>
          <cell r="D1204" t="str">
            <v>US</v>
          </cell>
          <cell r="E1204" t="str">
            <v>United States of America</v>
          </cell>
          <cell r="F1204" t="str">
            <v xml:space="preserve">  </v>
          </cell>
          <cell r="G1204" t="str">
            <v>GR</v>
          </cell>
          <cell r="H1204" t="str">
            <v>FA13</v>
          </cell>
          <cell r="I1204" t="str">
            <v>RG</v>
          </cell>
          <cell r="J1204" t="str">
            <v>MA</v>
          </cell>
          <cell r="K1204" t="str">
            <v>FA13</v>
          </cell>
          <cell r="L1204" t="str">
            <v>FA13</v>
          </cell>
          <cell r="M1204" t="str">
            <v>FA13</v>
          </cell>
          <cell r="N1204" t="str">
            <v>RS76</v>
          </cell>
          <cell r="O1204" t="str">
            <v xml:space="preserve">MBA       </v>
          </cell>
          <cell r="P1204" t="str">
            <v>Master Business Administration</v>
          </cell>
          <cell r="Q1204" t="str">
            <v xml:space="preserve">RSM </v>
          </cell>
          <cell r="R1204" t="str">
            <v xml:space="preserve">Rady School of Management          </v>
          </cell>
          <cell r="S1204" t="str">
            <v xml:space="preserve">MBA </v>
          </cell>
          <cell r="T1204" t="str">
            <v xml:space="preserve">N </v>
          </cell>
          <cell r="U1204">
            <v>17</v>
          </cell>
          <cell r="V1204" t="str">
            <v xml:space="preserve">ACC </v>
          </cell>
          <cell r="W1204" t="str">
            <v>GADM</v>
          </cell>
          <cell r="X1204" t="str">
            <v xml:space="preserve">NGR            </v>
          </cell>
          <cell r="Y1204">
            <v>41564.13958333333</v>
          </cell>
          <cell r="Z1204" t="str">
            <v>RADY SCHOOL OF MANAGEMENT</v>
          </cell>
          <cell r="AA1204" t="e">
            <v>#N/A</v>
          </cell>
          <cell r="AB1204" t="e">
            <v>#N/A</v>
          </cell>
          <cell r="AE1204" t="str">
            <v>DOMESTIC</v>
          </cell>
          <cell r="AF1204">
            <v>0</v>
          </cell>
        </row>
        <row r="1205">
          <cell r="A1205" t="str">
            <v>A11774996</v>
          </cell>
          <cell r="B1205" t="str">
            <v xml:space="preserve">Lopez, Vance Kehala                </v>
          </cell>
          <cell r="C1205" t="str">
            <v>M</v>
          </cell>
          <cell r="D1205" t="str">
            <v>US</v>
          </cell>
          <cell r="E1205" t="str">
            <v>United States of America</v>
          </cell>
          <cell r="F1205" t="str">
            <v xml:space="preserve">  </v>
          </cell>
          <cell r="G1205" t="str">
            <v>GR</v>
          </cell>
          <cell r="H1205" t="str">
            <v>FA13</v>
          </cell>
          <cell r="I1205" t="str">
            <v>RG</v>
          </cell>
          <cell r="J1205" t="str">
            <v>MA</v>
          </cell>
          <cell r="K1205" t="str">
            <v>FA13</v>
          </cell>
          <cell r="L1205" t="str">
            <v>FA13</v>
          </cell>
          <cell r="M1205" t="str">
            <v>FA13</v>
          </cell>
          <cell r="N1205" t="str">
            <v>RS76</v>
          </cell>
          <cell r="O1205" t="str">
            <v xml:space="preserve">MBA       </v>
          </cell>
          <cell r="P1205" t="str">
            <v>Master Business Administration</v>
          </cell>
          <cell r="Q1205" t="str">
            <v xml:space="preserve">RSM </v>
          </cell>
          <cell r="R1205" t="str">
            <v xml:space="preserve">Rady School of Management          </v>
          </cell>
          <cell r="S1205" t="str">
            <v xml:space="preserve">MBA </v>
          </cell>
          <cell r="T1205" t="str">
            <v xml:space="preserve">R </v>
          </cell>
          <cell r="U1205">
            <v>17</v>
          </cell>
          <cell r="V1205" t="str">
            <v xml:space="preserve">ACC </v>
          </cell>
          <cell r="W1205" t="str">
            <v>GADM</v>
          </cell>
          <cell r="X1205" t="str">
            <v xml:space="preserve">NGR            </v>
          </cell>
          <cell r="Y1205">
            <v>41564.13958333333</v>
          </cell>
          <cell r="Z1205" t="str">
            <v>RADY SCHOOL OF MANAGEMENT</v>
          </cell>
          <cell r="AA1205" t="e">
            <v>#N/A</v>
          </cell>
          <cell r="AB1205" t="e">
            <v>#N/A</v>
          </cell>
          <cell r="AE1205" t="str">
            <v>DOMESTIC</v>
          </cell>
          <cell r="AF1205">
            <v>0</v>
          </cell>
        </row>
        <row r="1206">
          <cell r="A1206" t="str">
            <v>A11775515</v>
          </cell>
          <cell r="B1206" t="str">
            <v xml:space="preserve">Weisman, Jamie Angela              </v>
          </cell>
          <cell r="C1206" t="str">
            <v>F</v>
          </cell>
          <cell r="D1206" t="str">
            <v>US</v>
          </cell>
          <cell r="E1206" t="str">
            <v>United States of America</v>
          </cell>
          <cell r="F1206" t="str">
            <v xml:space="preserve">  </v>
          </cell>
          <cell r="G1206" t="str">
            <v>GR</v>
          </cell>
          <cell r="H1206" t="str">
            <v>FA13</v>
          </cell>
          <cell r="I1206" t="str">
            <v>RG</v>
          </cell>
          <cell r="J1206" t="str">
            <v>MA</v>
          </cell>
          <cell r="K1206" t="str">
            <v>FA13</v>
          </cell>
          <cell r="L1206" t="str">
            <v>FA13</v>
          </cell>
          <cell r="M1206" t="str">
            <v>FA13</v>
          </cell>
          <cell r="N1206" t="str">
            <v>RS76</v>
          </cell>
          <cell r="O1206" t="str">
            <v xml:space="preserve">MBA       </v>
          </cell>
          <cell r="P1206" t="str">
            <v>Master Business Administration</v>
          </cell>
          <cell r="Q1206" t="str">
            <v xml:space="preserve">RSM </v>
          </cell>
          <cell r="R1206" t="str">
            <v xml:space="preserve">Rady School of Management          </v>
          </cell>
          <cell r="S1206" t="str">
            <v xml:space="preserve">MBA </v>
          </cell>
          <cell r="T1206" t="str">
            <v xml:space="preserve">R </v>
          </cell>
          <cell r="U1206">
            <v>17</v>
          </cell>
          <cell r="V1206" t="str">
            <v xml:space="preserve">ACC </v>
          </cell>
          <cell r="W1206" t="str">
            <v>GADM</v>
          </cell>
          <cell r="X1206" t="str">
            <v xml:space="preserve">NGR            </v>
          </cell>
          <cell r="Y1206">
            <v>41564.13958333333</v>
          </cell>
          <cell r="Z1206" t="str">
            <v>RADY SCHOOL OF MANAGEMENT</v>
          </cell>
          <cell r="AA1206" t="e">
            <v>#N/A</v>
          </cell>
          <cell r="AB1206" t="e">
            <v>#N/A</v>
          </cell>
          <cell r="AE1206" t="str">
            <v>DOMESTIC</v>
          </cell>
          <cell r="AF1206">
            <v>0</v>
          </cell>
        </row>
        <row r="1207">
          <cell r="A1207" t="str">
            <v>A11775521</v>
          </cell>
          <cell r="B1207" t="str">
            <v xml:space="preserve">Connelly, Stephen                  </v>
          </cell>
          <cell r="C1207" t="str">
            <v>M</v>
          </cell>
          <cell r="D1207" t="str">
            <v xml:space="preserve">  </v>
          </cell>
          <cell r="E1207" t="str">
            <v xml:space="preserve"> </v>
          </cell>
          <cell r="F1207" t="str">
            <v>PR</v>
          </cell>
          <cell r="G1207" t="str">
            <v>GR</v>
          </cell>
          <cell r="H1207" t="str">
            <v>FA13</v>
          </cell>
          <cell r="I1207" t="str">
            <v>RG</v>
          </cell>
          <cell r="J1207" t="str">
            <v>MA</v>
          </cell>
          <cell r="K1207" t="str">
            <v>FA13</v>
          </cell>
          <cell r="L1207" t="str">
            <v>FA13</v>
          </cell>
          <cell r="M1207" t="str">
            <v>FA13</v>
          </cell>
          <cell r="N1207" t="str">
            <v>RS81</v>
          </cell>
          <cell r="O1207" t="str">
            <v xml:space="preserve">MBA-Flex  </v>
          </cell>
          <cell r="P1207" t="str">
            <v>Master Business Administration</v>
          </cell>
          <cell r="Q1207" t="str">
            <v xml:space="preserve">RSM </v>
          </cell>
          <cell r="R1207" t="str">
            <v xml:space="preserve">Rady School of Management          </v>
          </cell>
          <cell r="S1207" t="str">
            <v xml:space="preserve">MBA </v>
          </cell>
          <cell r="T1207" t="str">
            <v xml:space="preserve">R </v>
          </cell>
          <cell r="U1207">
            <v>13</v>
          </cell>
          <cell r="V1207" t="str">
            <v xml:space="preserve">ACC </v>
          </cell>
          <cell r="W1207" t="str">
            <v>GAPR</v>
          </cell>
          <cell r="X1207" t="str">
            <v xml:space="preserve">NGR            </v>
          </cell>
          <cell r="Y1207">
            <v>41564.13958333333</v>
          </cell>
          <cell r="Z1207" t="str">
            <v>RADY SCHOOL OF MANAGEMENT FLEX MBA</v>
          </cell>
          <cell r="AA1207" t="e">
            <v>#N/A</v>
          </cell>
          <cell r="AB1207" t="e">
            <v>#N/A</v>
          </cell>
          <cell r="AD1207" t="str">
            <v>SELF</v>
          </cell>
          <cell r="AE1207" t="str">
            <v>DOMESTIC</v>
          </cell>
          <cell r="AF1207">
            <v>0</v>
          </cell>
        </row>
        <row r="1208">
          <cell r="A1208" t="str">
            <v>A11775539</v>
          </cell>
          <cell r="B1208" t="str">
            <v xml:space="preserve">Sidhu, Rajdeep Singh               </v>
          </cell>
          <cell r="C1208" t="str">
            <v>M</v>
          </cell>
          <cell r="D1208" t="str">
            <v xml:space="preserve">  </v>
          </cell>
          <cell r="E1208" t="str">
            <v xml:space="preserve"> </v>
          </cell>
          <cell r="F1208" t="str">
            <v>PR</v>
          </cell>
          <cell r="G1208" t="str">
            <v>GR</v>
          </cell>
          <cell r="H1208" t="str">
            <v>FA13</v>
          </cell>
          <cell r="I1208" t="str">
            <v>RG</v>
          </cell>
          <cell r="J1208" t="str">
            <v>MA</v>
          </cell>
          <cell r="K1208" t="str">
            <v>FA13</v>
          </cell>
          <cell r="L1208" t="str">
            <v>FA13</v>
          </cell>
          <cell r="M1208" t="str">
            <v>FA13</v>
          </cell>
          <cell r="N1208" t="str">
            <v>RS76</v>
          </cell>
          <cell r="O1208" t="str">
            <v xml:space="preserve">MBA       </v>
          </cell>
          <cell r="P1208" t="str">
            <v>Master Business Administration</v>
          </cell>
          <cell r="Q1208" t="str">
            <v xml:space="preserve">RSM </v>
          </cell>
          <cell r="R1208" t="str">
            <v xml:space="preserve">Rady School of Management          </v>
          </cell>
          <cell r="S1208" t="str">
            <v xml:space="preserve">MBA </v>
          </cell>
          <cell r="T1208" t="str">
            <v xml:space="preserve">R </v>
          </cell>
          <cell r="U1208">
            <v>17</v>
          </cell>
          <cell r="V1208" t="str">
            <v xml:space="preserve">ACC </v>
          </cell>
          <cell r="W1208" t="str">
            <v>GAPR</v>
          </cell>
          <cell r="X1208" t="str">
            <v xml:space="preserve">NGR            </v>
          </cell>
          <cell r="Y1208">
            <v>41564.13958333333</v>
          </cell>
          <cell r="Z1208" t="str">
            <v>RADY SCHOOL OF MANAGEMENT</v>
          </cell>
          <cell r="AA1208" t="e">
            <v>#N/A</v>
          </cell>
          <cell r="AB1208" t="e">
            <v>#N/A</v>
          </cell>
          <cell r="AE1208" t="str">
            <v>DOMESTIC</v>
          </cell>
          <cell r="AF1208">
            <v>0</v>
          </cell>
        </row>
        <row r="1209">
          <cell r="A1209" t="str">
            <v>A11775542</v>
          </cell>
          <cell r="B1209" t="str">
            <v xml:space="preserve">Wagner, Timothy Ryan               </v>
          </cell>
          <cell r="C1209" t="str">
            <v>M</v>
          </cell>
          <cell r="D1209" t="str">
            <v>US</v>
          </cell>
          <cell r="E1209" t="str">
            <v>United States of America</v>
          </cell>
          <cell r="F1209" t="str">
            <v xml:space="preserve">  </v>
          </cell>
          <cell r="G1209" t="str">
            <v>GR</v>
          </cell>
          <cell r="H1209" t="str">
            <v>FA13</v>
          </cell>
          <cell r="I1209" t="str">
            <v>RG</v>
          </cell>
          <cell r="J1209" t="str">
            <v>MA</v>
          </cell>
          <cell r="K1209" t="str">
            <v>FA13</v>
          </cell>
          <cell r="L1209" t="str">
            <v>FA13</v>
          </cell>
          <cell r="M1209" t="str">
            <v>FA13</v>
          </cell>
          <cell r="N1209" t="str">
            <v>RS76</v>
          </cell>
          <cell r="O1209" t="str">
            <v xml:space="preserve">MBA       </v>
          </cell>
          <cell r="P1209" t="str">
            <v>Master Business Administration</v>
          </cell>
          <cell r="Q1209" t="str">
            <v xml:space="preserve">RSM </v>
          </cell>
          <cell r="R1209" t="str">
            <v xml:space="preserve">Rady School of Management          </v>
          </cell>
          <cell r="S1209" t="str">
            <v xml:space="preserve">MBA </v>
          </cell>
          <cell r="T1209" t="str">
            <v xml:space="preserve">R </v>
          </cell>
          <cell r="U1209">
            <v>17</v>
          </cell>
          <cell r="V1209" t="str">
            <v xml:space="preserve">ACC </v>
          </cell>
          <cell r="W1209" t="str">
            <v>GADM</v>
          </cell>
          <cell r="X1209" t="str">
            <v xml:space="preserve">NGR            </v>
          </cell>
          <cell r="Y1209">
            <v>41564.13958333333</v>
          </cell>
          <cell r="Z1209" t="str">
            <v>RADY SCHOOL OF MANAGEMENT</v>
          </cell>
          <cell r="AA1209" t="e">
            <v>#N/A</v>
          </cell>
          <cell r="AB1209" t="e">
            <v>#N/A</v>
          </cell>
          <cell r="AE1209" t="str">
            <v>DOMESTIC</v>
          </cell>
          <cell r="AF1209">
            <v>0</v>
          </cell>
        </row>
        <row r="1210">
          <cell r="A1210" t="str">
            <v>A11777173</v>
          </cell>
          <cell r="B1210" t="str">
            <v xml:space="preserve">Jayaprakash, Rubia                 </v>
          </cell>
          <cell r="C1210" t="str">
            <v>F</v>
          </cell>
          <cell r="D1210" t="str">
            <v>IN</v>
          </cell>
          <cell r="E1210" t="str">
            <v>India</v>
          </cell>
          <cell r="F1210" t="str">
            <v>H4</v>
          </cell>
          <cell r="G1210" t="str">
            <v>GR</v>
          </cell>
          <cell r="H1210" t="str">
            <v>FA13</v>
          </cell>
          <cell r="I1210" t="str">
            <v>RG</v>
          </cell>
          <cell r="J1210" t="str">
            <v>MA</v>
          </cell>
          <cell r="K1210" t="str">
            <v>FA13</v>
          </cell>
          <cell r="L1210" t="str">
            <v>FA13</v>
          </cell>
          <cell r="M1210" t="str">
            <v>FA13</v>
          </cell>
          <cell r="N1210" t="str">
            <v>RS76</v>
          </cell>
          <cell r="O1210" t="str">
            <v xml:space="preserve">MBA       </v>
          </cell>
          <cell r="P1210" t="str">
            <v>Master Business Administration</v>
          </cell>
          <cell r="Q1210" t="str">
            <v xml:space="preserve">RSM </v>
          </cell>
          <cell r="R1210" t="str">
            <v xml:space="preserve">Rady School of Management          </v>
          </cell>
          <cell r="S1210" t="str">
            <v xml:space="preserve">MBA </v>
          </cell>
          <cell r="T1210" t="str">
            <v xml:space="preserve">R </v>
          </cell>
          <cell r="U1210">
            <v>17</v>
          </cell>
          <cell r="V1210" t="str">
            <v xml:space="preserve">ACC </v>
          </cell>
          <cell r="W1210" t="str">
            <v>GADM</v>
          </cell>
          <cell r="X1210" t="str">
            <v xml:space="preserve">NGR            </v>
          </cell>
          <cell r="Y1210">
            <v>41564.13958333333</v>
          </cell>
          <cell r="Z1210" t="str">
            <v>RADY SCHOOL OF MANAGEMENT</v>
          </cell>
          <cell r="AA1210" t="e">
            <v>#N/A</v>
          </cell>
          <cell r="AB1210" t="e">
            <v>#N/A</v>
          </cell>
          <cell r="AE1210" t="str">
            <v>INTL</v>
          </cell>
          <cell r="AF1210">
            <v>0</v>
          </cell>
        </row>
        <row r="1211">
          <cell r="A1211" t="str">
            <v>A11777227</v>
          </cell>
          <cell r="B1211" t="str">
            <v xml:space="preserve">Williams, Daniel Alexander         </v>
          </cell>
          <cell r="C1211" t="str">
            <v>M</v>
          </cell>
          <cell r="D1211" t="str">
            <v>US</v>
          </cell>
          <cell r="E1211" t="str">
            <v>United States of America</v>
          </cell>
          <cell r="F1211" t="str">
            <v xml:space="preserve">  </v>
          </cell>
          <cell r="G1211" t="str">
            <v>GR</v>
          </cell>
          <cell r="H1211" t="str">
            <v>FA13</v>
          </cell>
          <cell r="I1211" t="str">
            <v>RG</v>
          </cell>
          <cell r="J1211" t="str">
            <v>MA</v>
          </cell>
          <cell r="K1211" t="str">
            <v>FA13</v>
          </cell>
          <cell r="L1211" t="str">
            <v>FA13</v>
          </cell>
          <cell r="M1211" t="str">
            <v>FA13</v>
          </cell>
          <cell r="N1211" t="str">
            <v>RS76</v>
          </cell>
          <cell r="O1211" t="str">
            <v xml:space="preserve">MBA       </v>
          </cell>
          <cell r="P1211" t="str">
            <v>Master Business Administration</v>
          </cell>
          <cell r="Q1211" t="str">
            <v xml:space="preserve">RSM </v>
          </cell>
          <cell r="R1211" t="str">
            <v xml:space="preserve">Rady School of Management          </v>
          </cell>
          <cell r="S1211" t="str">
            <v xml:space="preserve">MBA </v>
          </cell>
          <cell r="T1211" t="str">
            <v xml:space="preserve">R </v>
          </cell>
          <cell r="U1211">
            <v>17</v>
          </cell>
          <cell r="V1211" t="str">
            <v xml:space="preserve">ACC </v>
          </cell>
          <cell r="W1211" t="str">
            <v>GADM</v>
          </cell>
          <cell r="X1211" t="str">
            <v xml:space="preserve">NGR            </v>
          </cell>
          <cell r="Y1211">
            <v>41564.13958333333</v>
          </cell>
          <cell r="Z1211" t="str">
            <v>RADY SCHOOL OF MANAGEMENT</v>
          </cell>
          <cell r="AA1211" t="e">
            <v>#N/A</v>
          </cell>
          <cell r="AB1211" t="e">
            <v>#N/A</v>
          </cell>
          <cell r="AE1211" t="str">
            <v>DOMESTIC</v>
          </cell>
          <cell r="AF1211">
            <v>0</v>
          </cell>
        </row>
        <row r="1212">
          <cell r="A1212" t="str">
            <v>A11777238</v>
          </cell>
          <cell r="B1212" t="str">
            <v xml:space="preserve">Akhavan Tafti, Bashir              </v>
          </cell>
          <cell r="C1212" t="str">
            <v>M</v>
          </cell>
          <cell r="D1212" t="str">
            <v>US</v>
          </cell>
          <cell r="E1212" t="str">
            <v>United States of America</v>
          </cell>
          <cell r="F1212" t="str">
            <v xml:space="preserve">  </v>
          </cell>
          <cell r="G1212" t="str">
            <v>GR</v>
          </cell>
          <cell r="H1212" t="str">
            <v>FA13</v>
          </cell>
          <cell r="I1212" t="str">
            <v>RG</v>
          </cell>
          <cell r="J1212" t="str">
            <v>MA</v>
          </cell>
          <cell r="K1212" t="str">
            <v>FA13</v>
          </cell>
          <cell r="L1212" t="str">
            <v>FA13</v>
          </cell>
          <cell r="M1212" t="str">
            <v>FA13</v>
          </cell>
          <cell r="N1212" t="str">
            <v>RS81</v>
          </cell>
          <cell r="O1212" t="str">
            <v xml:space="preserve">MBA-Flex  </v>
          </cell>
          <cell r="P1212" t="str">
            <v>Master Business Administration</v>
          </cell>
          <cell r="Q1212" t="str">
            <v xml:space="preserve">RSM </v>
          </cell>
          <cell r="R1212" t="str">
            <v xml:space="preserve">Rady School of Management          </v>
          </cell>
          <cell r="S1212" t="str">
            <v xml:space="preserve">MBA </v>
          </cell>
          <cell r="T1212" t="str">
            <v xml:space="preserve">R </v>
          </cell>
          <cell r="U1212">
            <v>13</v>
          </cell>
          <cell r="V1212" t="str">
            <v xml:space="preserve">ACC </v>
          </cell>
          <cell r="W1212" t="str">
            <v>GADM</v>
          </cell>
          <cell r="X1212" t="str">
            <v xml:space="preserve">NGR            </v>
          </cell>
          <cell r="Y1212">
            <v>41564.13958333333</v>
          </cell>
          <cell r="Z1212" t="str">
            <v>RADY SCHOOL OF MANAGEMENT FLEX MBA</v>
          </cell>
          <cell r="AA1212" t="e">
            <v>#N/A</v>
          </cell>
          <cell r="AB1212" t="e">
            <v>#N/A</v>
          </cell>
          <cell r="AD1212" t="str">
            <v>SELF</v>
          </cell>
          <cell r="AE1212" t="str">
            <v>DOMESTIC</v>
          </cell>
          <cell r="AF1212">
            <v>0</v>
          </cell>
        </row>
        <row r="1213">
          <cell r="A1213" t="str">
            <v>A11778911</v>
          </cell>
          <cell r="B1213" t="str">
            <v xml:space="preserve">Vira, Damien Gerard                </v>
          </cell>
          <cell r="C1213" t="str">
            <v>M</v>
          </cell>
          <cell r="D1213" t="str">
            <v>US</v>
          </cell>
          <cell r="E1213" t="str">
            <v>United States of America</v>
          </cell>
          <cell r="F1213" t="str">
            <v xml:space="preserve">  </v>
          </cell>
          <cell r="G1213" t="str">
            <v>GR</v>
          </cell>
          <cell r="H1213" t="str">
            <v>FA13</v>
          </cell>
          <cell r="I1213" t="str">
            <v>RG</v>
          </cell>
          <cell r="J1213" t="str">
            <v>MA</v>
          </cell>
          <cell r="K1213" t="str">
            <v>FA13</v>
          </cell>
          <cell r="L1213" t="str">
            <v>FA13</v>
          </cell>
          <cell r="M1213" t="str">
            <v>FA13</v>
          </cell>
          <cell r="N1213" t="str">
            <v>RS76</v>
          </cell>
          <cell r="O1213" t="str">
            <v xml:space="preserve">MBA       </v>
          </cell>
          <cell r="P1213" t="str">
            <v>Master Business Administration</v>
          </cell>
          <cell r="Q1213" t="str">
            <v xml:space="preserve">RSM </v>
          </cell>
          <cell r="R1213" t="str">
            <v xml:space="preserve">Rady School of Management          </v>
          </cell>
          <cell r="S1213" t="str">
            <v xml:space="preserve">MBA </v>
          </cell>
          <cell r="T1213" t="str">
            <v xml:space="preserve">R </v>
          </cell>
          <cell r="U1213">
            <v>17</v>
          </cell>
          <cell r="V1213" t="str">
            <v xml:space="preserve">ACC </v>
          </cell>
          <cell r="W1213" t="str">
            <v>GADM</v>
          </cell>
          <cell r="X1213" t="str">
            <v xml:space="preserve">NGR            </v>
          </cell>
          <cell r="Y1213">
            <v>41564.13958333333</v>
          </cell>
          <cell r="Z1213" t="str">
            <v>RADY SCHOOL OF MANAGEMENT</v>
          </cell>
          <cell r="AA1213" t="e">
            <v>#N/A</v>
          </cell>
          <cell r="AB1213" t="e">
            <v>#N/A</v>
          </cell>
          <cell r="AE1213" t="str">
            <v>DOMESTIC</v>
          </cell>
          <cell r="AF1213">
            <v>0</v>
          </cell>
        </row>
        <row r="1214">
          <cell r="A1214" t="str">
            <v>A11779760</v>
          </cell>
          <cell r="B1214" t="str">
            <v xml:space="preserve">Lisowski, Leszek                   </v>
          </cell>
          <cell r="C1214" t="str">
            <v>M</v>
          </cell>
          <cell r="D1214" t="str">
            <v xml:space="preserve">  </v>
          </cell>
          <cell r="E1214" t="str">
            <v xml:space="preserve"> </v>
          </cell>
          <cell r="F1214" t="str">
            <v>PR</v>
          </cell>
          <cell r="G1214" t="str">
            <v>GR</v>
          </cell>
          <cell r="H1214" t="str">
            <v>FA13</v>
          </cell>
          <cell r="I1214" t="str">
            <v>RG</v>
          </cell>
          <cell r="J1214" t="str">
            <v>MA</v>
          </cell>
          <cell r="K1214" t="str">
            <v>FA13</v>
          </cell>
          <cell r="L1214" t="str">
            <v>FA13</v>
          </cell>
          <cell r="M1214" t="str">
            <v>FA13</v>
          </cell>
          <cell r="N1214" t="str">
            <v>RS81</v>
          </cell>
          <cell r="O1214" t="str">
            <v xml:space="preserve">MBA-Flex  </v>
          </cell>
          <cell r="P1214" t="str">
            <v>Master Business Administration</v>
          </cell>
          <cell r="Q1214" t="str">
            <v xml:space="preserve">RSM </v>
          </cell>
          <cell r="R1214" t="str">
            <v xml:space="preserve">Rady School of Management          </v>
          </cell>
          <cell r="S1214" t="str">
            <v xml:space="preserve">MBA </v>
          </cell>
          <cell r="T1214" t="str">
            <v xml:space="preserve">R </v>
          </cell>
          <cell r="U1214">
            <v>12</v>
          </cell>
          <cell r="V1214" t="str">
            <v xml:space="preserve">ACC </v>
          </cell>
          <cell r="W1214" t="str">
            <v>GAPR</v>
          </cell>
          <cell r="X1214" t="str">
            <v xml:space="preserve">NGR            </v>
          </cell>
          <cell r="Y1214">
            <v>41564.13958333333</v>
          </cell>
          <cell r="Z1214" t="str">
            <v>RADY SCHOOL OF MANAGEMENT FLEX MBA</v>
          </cell>
          <cell r="AA1214" t="e">
            <v>#N/A</v>
          </cell>
          <cell r="AB1214" t="e">
            <v>#N/A</v>
          </cell>
          <cell r="AD1214" t="str">
            <v>SELF</v>
          </cell>
          <cell r="AE1214" t="str">
            <v>DOMESTIC</v>
          </cell>
          <cell r="AF1214">
            <v>0</v>
          </cell>
        </row>
        <row r="1215">
          <cell r="A1215" t="str">
            <v>A11779771</v>
          </cell>
          <cell r="B1215" t="str">
            <v xml:space="preserve">Venugopal, Rishikesh               </v>
          </cell>
          <cell r="C1215" t="str">
            <v>M</v>
          </cell>
          <cell r="D1215" t="str">
            <v xml:space="preserve">  </v>
          </cell>
          <cell r="E1215" t="str">
            <v xml:space="preserve"> </v>
          </cell>
          <cell r="F1215" t="str">
            <v>PR</v>
          </cell>
          <cell r="G1215" t="str">
            <v>GR</v>
          </cell>
          <cell r="H1215" t="str">
            <v>FA13</v>
          </cell>
          <cell r="I1215" t="str">
            <v>RG</v>
          </cell>
          <cell r="J1215" t="str">
            <v>MA</v>
          </cell>
          <cell r="K1215" t="str">
            <v>FA13</v>
          </cell>
          <cell r="L1215" t="str">
            <v>FA13</v>
          </cell>
          <cell r="M1215" t="str">
            <v>FA13</v>
          </cell>
          <cell r="N1215" t="str">
            <v>RS81</v>
          </cell>
          <cell r="O1215" t="str">
            <v xml:space="preserve">MBA-Flex  </v>
          </cell>
          <cell r="P1215" t="str">
            <v>Master Business Administration</v>
          </cell>
          <cell r="Q1215" t="str">
            <v xml:space="preserve">RSM </v>
          </cell>
          <cell r="R1215" t="str">
            <v xml:space="preserve">Rady School of Management          </v>
          </cell>
          <cell r="S1215" t="str">
            <v xml:space="preserve">MBA </v>
          </cell>
          <cell r="T1215" t="str">
            <v xml:space="preserve">R </v>
          </cell>
          <cell r="U1215">
            <v>13</v>
          </cell>
          <cell r="V1215" t="str">
            <v xml:space="preserve">ACC </v>
          </cell>
          <cell r="W1215" t="str">
            <v>GAPR</v>
          </cell>
          <cell r="X1215" t="str">
            <v xml:space="preserve">NGR            </v>
          </cell>
          <cell r="Y1215">
            <v>41564.13958333333</v>
          </cell>
          <cell r="Z1215" t="str">
            <v>RADY SCHOOL OF MANAGEMENT FLEX MBA</v>
          </cell>
          <cell r="AA1215" t="e">
            <v>#N/A</v>
          </cell>
          <cell r="AB1215" t="e">
            <v>#N/A</v>
          </cell>
          <cell r="AD1215" t="str">
            <v>SELF</v>
          </cell>
          <cell r="AE1215" t="str">
            <v>DOMESTIC</v>
          </cell>
          <cell r="AF1215">
            <v>0</v>
          </cell>
        </row>
        <row r="1216">
          <cell r="A1216" t="str">
            <v>A11780869</v>
          </cell>
          <cell r="B1216" t="str">
            <v xml:space="preserve">Galloway, Sara                     </v>
          </cell>
          <cell r="C1216" t="str">
            <v>F</v>
          </cell>
          <cell r="D1216" t="str">
            <v>US</v>
          </cell>
          <cell r="E1216" t="str">
            <v>United States of America</v>
          </cell>
          <cell r="F1216" t="str">
            <v xml:space="preserve">  </v>
          </cell>
          <cell r="G1216" t="str">
            <v>GR</v>
          </cell>
          <cell r="H1216" t="str">
            <v>FA13</v>
          </cell>
          <cell r="I1216" t="str">
            <v>RG</v>
          </cell>
          <cell r="J1216" t="str">
            <v>VI</v>
          </cell>
          <cell r="K1216" t="str">
            <v>FA13</v>
          </cell>
          <cell r="L1216" t="str">
            <v>FA13</v>
          </cell>
          <cell r="M1216" t="str">
            <v>FA13</v>
          </cell>
          <cell r="N1216" t="str">
            <v>TH76</v>
          </cell>
          <cell r="O1216" t="str">
            <v>Dr&amp;Theatre</v>
          </cell>
          <cell r="P1216" t="str">
            <v>Drama and Theatre(Jnt Doc UCI)</v>
          </cell>
          <cell r="Q1216" t="str">
            <v>THEA</v>
          </cell>
          <cell r="R1216" t="str">
            <v xml:space="preserve">Theatre and Dance                  </v>
          </cell>
          <cell r="S1216" t="str">
            <v xml:space="preserve">PHD </v>
          </cell>
          <cell r="T1216" t="str">
            <v xml:space="preserve">R </v>
          </cell>
          <cell r="U1216">
            <v>4</v>
          </cell>
          <cell r="V1216" t="str">
            <v xml:space="preserve">VIS </v>
          </cell>
          <cell r="W1216" t="str">
            <v>JDOC</v>
          </cell>
          <cell r="X1216" t="str">
            <v xml:space="preserve">VGR            </v>
          </cell>
          <cell r="Y1216">
            <v>41564.13958333333</v>
          </cell>
          <cell r="Z1216" t="str">
            <v>ARTS &amp; HUMANITIES</v>
          </cell>
          <cell r="AA1216" t="str">
            <v>JDP_XMPT</v>
          </cell>
          <cell r="AB1216" t="e">
            <v>#N/A</v>
          </cell>
          <cell r="AE1216" t="str">
            <v>DOMESTIC</v>
          </cell>
          <cell r="AF1216">
            <v>0</v>
          </cell>
        </row>
        <row r="1217">
          <cell r="A1217" t="str">
            <v>A11780908</v>
          </cell>
          <cell r="B1217" t="str">
            <v xml:space="preserve">Stegner, William Joseph            </v>
          </cell>
          <cell r="C1217" t="str">
            <v>M</v>
          </cell>
          <cell r="D1217" t="str">
            <v>US</v>
          </cell>
          <cell r="E1217" t="str">
            <v>United States of America</v>
          </cell>
          <cell r="F1217" t="str">
            <v xml:space="preserve">  </v>
          </cell>
          <cell r="G1217" t="str">
            <v>GR</v>
          </cell>
          <cell r="H1217" t="str">
            <v>FA13</v>
          </cell>
          <cell r="I1217" t="str">
            <v>RG</v>
          </cell>
          <cell r="J1217" t="str">
            <v>MA</v>
          </cell>
          <cell r="K1217" t="str">
            <v>FA13</v>
          </cell>
          <cell r="L1217" t="str">
            <v>FA13</v>
          </cell>
          <cell r="M1217" t="str">
            <v>FA13</v>
          </cell>
          <cell r="N1217" t="str">
            <v>RS81</v>
          </cell>
          <cell r="O1217" t="str">
            <v xml:space="preserve">MBA-Flex  </v>
          </cell>
          <cell r="P1217" t="str">
            <v>Master Business Administration</v>
          </cell>
          <cell r="Q1217" t="str">
            <v xml:space="preserve">RSM </v>
          </cell>
          <cell r="R1217" t="str">
            <v xml:space="preserve">Rady School of Management          </v>
          </cell>
          <cell r="S1217" t="str">
            <v xml:space="preserve">MBA </v>
          </cell>
          <cell r="T1217" t="str">
            <v xml:space="preserve">R </v>
          </cell>
          <cell r="U1217">
            <v>13</v>
          </cell>
          <cell r="V1217" t="str">
            <v xml:space="preserve">ACC </v>
          </cell>
          <cell r="W1217" t="str">
            <v>GADM</v>
          </cell>
          <cell r="X1217" t="str">
            <v xml:space="preserve">NGR            </v>
          </cell>
          <cell r="Y1217">
            <v>41564.13958333333</v>
          </cell>
          <cell r="Z1217" t="str">
            <v>RADY SCHOOL OF MANAGEMENT FLEX MBA</v>
          </cell>
          <cell r="AA1217" t="e">
            <v>#N/A</v>
          </cell>
          <cell r="AB1217" t="e">
            <v>#N/A</v>
          </cell>
          <cell r="AD1217" t="str">
            <v>SELF</v>
          </cell>
          <cell r="AE1217" t="str">
            <v>DOMESTIC</v>
          </cell>
          <cell r="AF1217">
            <v>0</v>
          </cell>
        </row>
        <row r="1218">
          <cell r="A1218" t="str">
            <v>A11780913</v>
          </cell>
          <cell r="B1218" t="str">
            <v xml:space="preserve">Pacheco, Carlos A                  </v>
          </cell>
          <cell r="C1218" t="str">
            <v>M</v>
          </cell>
          <cell r="D1218" t="str">
            <v>US</v>
          </cell>
          <cell r="E1218" t="str">
            <v>United States of America</v>
          </cell>
          <cell r="F1218" t="str">
            <v xml:space="preserve">  </v>
          </cell>
          <cell r="G1218" t="str">
            <v>GR</v>
          </cell>
          <cell r="H1218" t="str">
            <v>FA13</v>
          </cell>
          <cell r="I1218" t="str">
            <v>RG</v>
          </cell>
          <cell r="J1218" t="str">
            <v>MA</v>
          </cell>
          <cell r="K1218" t="str">
            <v>FA13</v>
          </cell>
          <cell r="L1218" t="str">
            <v>FA13</v>
          </cell>
          <cell r="M1218" t="str">
            <v>FA13</v>
          </cell>
          <cell r="N1218" t="str">
            <v>RS81</v>
          </cell>
          <cell r="O1218" t="str">
            <v xml:space="preserve">MBA-Flex  </v>
          </cell>
          <cell r="P1218" t="str">
            <v>Master Business Administration</v>
          </cell>
          <cell r="Q1218" t="str">
            <v xml:space="preserve">RSM </v>
          </cell>
          <cell r="R1218" t="str">
            <v xml:space="preserve">Rady School of Management          </v>
          </cell>
          <cell r="S1218" t="str">
            <v xml:space="preserve">MBA </v>
          </cell>
          <cell r="T1218" t="str">
            <v xml:space="preserve">R </v>
          </cell>
          <cell r="U1218">
            <v>13</v>
          </cell>
          <cell r="V1218" t="str">
            <v xml:space="preserve">ACC </v>
          </cell>
          <cell r="W1218" t="str">
            <v>GADM</v>
          </cell>
          <cell r="X1218" t="str">
            <v xml:space="preserve">NGR            </v>
          </cell>
          <cell r="Y1218">
            <v>41564.13958333333</v>
          </cell>
          <cell r="Z1218" t="str">
            <v>RADY SCHOOL OF MANAGEMENT FLEX MBA</v>
          </cell>
          <cell r="AA1218" t="e">
            <v>#N/A</v>
          </cell>
          <cell r="AB1218" t="e">
            <v>#N/A</v>
          </cell>
          <cell r="AD1218" t="str">
            <v>SELF</v>
          </cell>
          <cell r="AE1218" t="str">
            <v>DOMESTIC</v>
          </cell>
          <cell r="AF1218">
            <v>0</v>
          </cell>
        </row>
        <row r="1219">
          <cell r="A1219" t="str">
            <v>A11780945</v>
          </cell>
          <cell r="B1219" t="str">
            <v xml:space="preserve">Feldman, Sarah Lauren              </v>
          </cell>
          <cell r="C1219" t="str">
            <v>F</v>
          </cell>
          <cell r="D1219" t="str">
            <v>US</v>
          </cell>
          <cell r="E1219" t="str">
            <v>United States of America</v>
          </cell>
          <cell r="F1219" t="str">
            <v xml:space="preserve">  </v>
          </cell>
          <cell r="G1219" t="str">
            <v>GR</v>
          </cell>
          <cell r="H1219" t="str">
            <v>FA13</v>
          </cell>
          <cell r="I1219" t="str">
            <v>RG</v>
          </cell>
          <cell r="J1219" t="str">
            <v>MA</v>
          </cell>
          <cell r="K1219" t="str">
            <v>FA13</v>
          </cell>
          <cell r="L1219" t="str">
            <v>FA13</v>
          </cell>
          <cell r="M1219" t="str">
            <v>FA13</v>
          </cell>
          <cell r="N1219" t="str">
            <v>RS76</v>
          </cell>
          <cell r="O1219" t="str">
            <v xml:space="preserve">MBA       </v>
          </cell>
          <cell r="P1219" t="str">
            <v>Master Business Administration</v>
          </cell>
          <cell r="Q1219" t="str">
            <v xml:space="preserve">RSM </v>
          </cell>
          <cell r="R1219" t="str">
            <v xml:space="preserve">Rady School of Management          </v>
          </cell>
          <cell r="S1219" t="str">
            <v xml:space="preserve">MBA </v>
          </cell>
          <cell r="T1219" t="str">
            <v xml:space="preserve">R </v>
          </cell>
          <cell r="U1219">
            <v>17</v>
          </cell>
          <cell r="V1219" t="str">
            <v xml:space="preserve">ACC </v>
          </cell>
          <cell r="W1219" t="str">
            <v>GADM</v>
          </cell>
          <cell r="X1219" t="str">
            <v xml:space="preserve">NGR            </v>
          </cell>
          <cell r="Y1219">
            <v>41564.13958333333</v>
          </cell>
          <cell r="Z1219" t="str">
            <v>RADY SCHOOL OF MANAGEMENT</v>
          </cell>
          <cell r="AA1219" t="e">
            <v>#N/A</v>
          </cell>
          <cell r="AB1219" t="e">
            <v>#N/A</v>
          </cell>
          <cell r="AE1219" t="str">
            <v>DOMESTIC</v>
          </cell>
          <cell r="AF1219">
            <v>0</v>
          </cell>
        </row>
        <row r="1220">
          <cell r="A1220" t="str">
            <v>A11780962</v>
          </cell>
          <cell r="B1220" t="str">
            <v xml:space="preserve">Gupta, Prince                      </v>
          </cell>
          <cell r="C1220" t="str">
            <v>M</v>
          </cell>
          <cell r="D1220" t="str">
            <v>IN</v>
          </cell>
          <cell r="E1220" t="str">
            <v>India</v>
          </cell>
          <cell r="F1220" t="str">
            <v>H1</v>
          </cell>
          <cell r="G1220" t="str">
            <v>GR</v>
          </cell>
          <cell r="H1220" t="str">
            <v>FA13</v>
          </cell>
          <cell r="I1220" t="str">
            <v>RG</v>
          </cell>
          <cell r="J1220" t="str">
            <v>MA</v>
          </cell>
          <cell r="K1220" t="str">
            <v>FA13</v>
          </cell>
          <cell r="L1220" t="str">
            <v>FA13</v>
          </cell>
          <cell r="M1220" t="str">
            <v>FA13</v>
          </cell>
          <cell r="N1220" t="str">
            <v>RS81</v>
          </cell>
          <cell r="O1220" t="str">
            <v xml:space="preserve">MBA-Flex  </v>
          </cell>
          <cell r="P1220" t="str">
            <v>Master Business Administration</v>
          </cell>
          <cell r="Q1220" t="str">
            <v xml:space="preserve">RSM </v>
          </cell>
          <cell r="R1220" t="str">
            <v xml:space="preserve">Rady School of Management          </v>
          </cell>
          <cell r="S1220" t="str">
            <v xml:space="preserve">MBA </v>
          </cell>
          <cell r="T1220" t="str">
            <v xml:space="preserve">N </v>
          </cell>
          <cell r="U1220">
            <v>12</v>
          </cell>
          <cell r="V1220" t="str">
            <v xml:space="preserve">ACC </v>
          </cell>
          <cell r="W1220" t="str">
            <v>GAFO</v>
          </cell>
          <cell r="X1220" t="str">
            <v xml:space="preserve">NGR            </v>
          </cell>
          <cell r="Y1220">
            <v>41564.13958333333</v>
          </cell>
          <cell r="Z1220" t="str">
            <v>RADY SCHOOL OF MANAGEMENT FLEX MBA</v>
          </cell>
          <cell r="AA1220" t="e">
            <v>#N/A</v>
          </cell>
          <cell r="AB1220" t="e">
            <v>#N/A</v>
          </cell>
          <cell r="AD1220" t="str">
            <v>SELF</v>
          </cell>
          <cell r="AE1220" t="str">
            <v>INTL</v>
          </cell>
          <cell r="AF1220">
            <v>0</v>
          </cell>
        </row>
        <row r="1221">
          <cell r="A1221" t="str">
            <v>A11781185</v>
          </cell>
          <cell r="B1221" t="str">
            <v xml:space="preserve">Martini, Alexander Alvarez         </v>
          </cell>
          <cell r="C1221" t="str">
            <v>M</v>
          </cell>
          <cell r="D1221" t="str">
            <v>US</v>
          </cell>
          <cell r="E1221" t="str">
            <v>United States of America</v>
          </cell>
          <cell r="F1221" t="str">
            <v xml:space="preserve">  </v>
          </cell>
          <cell r="G1221" t="str">
            <v>GR</v>
          </cell>
          <cell r="H1221" t="str">
            <v>FA13</v>
          </cell>
          <cell r="I1221" t="str">
            <v>RG</v>
          </cell>
          <cell r="J1221" t="str">
            <v>MA</v>
          </cell>
          <cell r="K1221" t="str">
            <v>FA13</v>
          </cell>
          <cell r="L1221" t="str">
            <v>FA13</v>
          </cell>
          <cell r="M1221" t="str">
            <v>FA13</v>
          </cell>
          <cell r="N1221" t="str">
            <v>RS81</v>
          </cell>
          <cell r="O1221" t="str">
            <v xml:space="preserve">MBA-Flex  </v>
          </cell>
          <cell r="P1221" t="str">
            <v>Master Business Administration</v>
          </cell>
          <cell r="Q1221" t="str">
            <v xml:space="preserve">RSM </v>
          </cell>
          <cell r="R1221" t="str">
            <v xml:space="preserve">Rady School of Management          </v>
          </cell>
          <cell r="S1221" t="str">
            <v xml:space="preserve">MBA </v>
          </cell>
          <cell r="T1221" t="str">
            <v xml:space="preserve">R </v>
          </cell>
          <cell r="U1221">
            <v>12</v>
          </cell>
          <cell r="V1221" t="str">
            <v xml:space="preserve">ACC </v>
          </cell>
          <cell r="W1221" t="str">
            <v>GADM</v>
          </cell>
          <cell r="X1221" t="str">
            <v xml:space="preserve">NGR            </v>
          </cell>
          <cell r="Y1221">
            <v>41564.13958333333</v>
          </cell>
          <cell r="Z1221" t="str">
            <v>RADY SCHOOL OF MANAGEMENT FLEX MBA</v>
          </cell>
          <cell r="AA1221" t="e">
            <v>#N/A</v>
          </cell>
          <cell r="AB1221" t="e">
            <v>#N/A</v>
          </cell>
          <cell r="AD1221" t="str">
            <v>SELF</v>
          </cell>
          <cell r="AE1221" t="str">
            <v>DOMESTIC</v>
          </cell>
          <cell r="AF1221">
            <v>0</v>
          </cell>
        </row>
        <row r="1222">
          <cell r="A1222" t="str">
            <v>A11781678</v>
          </cell>
          <cell r="B1222" t="str">
            <v xml:space="preserve">Kolodezh, Samuel                   </v>
          </cell>
          <cell r="C1222" t="str">
            <v>M</v>
          </cell>
          <cell r="D1222" t="str">
            <v>US</v>
          </cell>
          <cell r="E1222" t="str">
            <v>United States of America</v>
          </cell>
          <cell r="F1222" t="str">
            <v xml:space="preserve">  </v>
          </cell>
          <cell r="G1222" t="str">
            <v>GR</v>
          </cell>
          <cell r="H1222" t="str">
            <v>FA13</v>
          </cell>
          <cell r="I1222" t="str">
            <v>RG</v>
          </cell>
          <cell r="J1222" t="str">
            <v>VI</v>
          </cell>
          <cell r="K1222" t="str">
            <v>FA13</v>
          </cell>
          <cell r="L1222" t="str">
            <v>FA13</v>
          </cell>
          <cell r="M1222" t="str">
            <v>FA13</v>
          </cell>
          <cell r="N1222" t="str">
            <v>TH76</v>
          </cell>
          <cell r="O1222" t="str">
            <v>Dr&amp;Theatre</v>
          </cell>
          <cell r="P1222" t="str">
            <v>Drama and Theatre(Jnt Doc UCI)</v>
          </cell>
          <cell r="Q1222" t="str">
            <v>THEA</v>
          </cell>
          <cell r="R1222" t="str">
            <v xml:space="preserve">Theatre and Dance                  </v>
          </cell>
          <cell r="S1222" t="str">
            <v xml:space="preserve">PHD </v>
          </cell>
          <cell r="T1222" t="str">
            <v xml:space="preserve">R </v>
          </cell>
          <cell r="U1222">
            <v>8</v>
          </cell>
          <cell r="V1222" t="str">
            <v xml:space="preserve">VIS </v>
          </cell>
          <cell r="W1222" t="str">
            <v>JDOC</v>
          </cell>
          <cell r="X1222" t="str">
            <v xml:space="preserve">VGR            </v>
          </cell>
          <cell r="Y1222">
            <v>41564.13958333333</v>
          </cell>
          <cell r="Z1222" t="str">
            <v>ARTS &amp; HUMANITIES</v>
          </cell>
          <cell r="AA1222" t="str">
            <v>JDP_XMPT</v>
          </cell>
          <cell r="AB1222" t="e">
            <v>#N/A</v>
          </cell>
          <cell r="AE1222" t="str">
            <v>DOMESTIC</v>
          </cell>
          <cell r="AF1222">
            <v>0</v>
          </cell>
        </row>
        <row r="1223">
          <cell r="A1223" t="str">
            <v>A11790494</v>
          </cell>
          <cell r="B1223" t="str">
            <v xml:space="preserve">Wilks, Kelly Rodley                </v>
          </cell>
          <cell r="C1223" t="str">
            <v>F</v>
          </cell>
          <cell r="D1223" t="str">
            <v>US</v>
          </cell>
          <cell r="E1223" t="str">
            <v>United States of America</v>
          </cell>
          <cell r="F1223" t="str">
            <v xml:space="preserve">  </v>
          </cell>
          <cell r="G1223" t="str">
            <v>GR</v>
          </cell>
          <cell r="H1223" t="str">
            <v>FA13</v>
          </cell>
          <cell r="I1223" t="str">
            <v>RG</v>
          </cell>
          <cell r="J1223" t="str">
            <v>MA</v>
          </cell>
          <cell r="K1223" t="str">
            <v>FA13</v>
          </cell>
          <cell r="L1223" t="str">
            <v>FA13</v>
          </cell>
          <cell r="M1223" t="str">
            <v>FA13</v>
          </cell>
          <cell r="N1223" t="str">
            <v>RS81</v>
          </cell>
          <cell r="O1223" t="str">
            <v xml:space="preserve">MBA-Flex  </v>
          </cell>
          <cell r="P1223" t="str">
            <v>Master Business Administration</v>
          </cell>
          <cell r="Q1223" t="str">
            <v xml:space="preserve">RSM </v>
          </cell>
          <cell r="R1223" t="str">
            <v xml:space="preserve">Rady School of Management          </v>
          </cell>
          <cell r="S1223" t="str">
            <v xml:space="preserve">MBA </v>
          </cell>
          <cell r="T1223" t="str">
            <v xml:space="preserve">R </v>
          </cell>
          <cell r="U1223">
            <v>12</v>
          </cell>
          <cell r="V1223" t="str">
            <v xml:space="preserve">ACC </v>
          </cell>
          <cell r="W1223" t="str">
            <v>GADM</v>
          </cell>
          <cell r="X1223" t="str">
            <v xml:space="preserve">NGR            </v>
          </cell>
          <cell r="Y1223">
            <v>41564.13958333333</v>
          </cell>
          <cell r="Z1223" t="str">
            <v>RADY SCHOOL OF MANAGEMENT FLEX MBA</v>
          </cell>
          <cell r="AA1223" t="e">
            <v>#N/A</v>
          </cell>
          <cell r="AB1223" t="e">
            <v>#N/A</v>
          </cell>
          <cell r="AD1223" t="str">
            <v>SELF</v>
          </cell>
          <cell r="AE1223" t="str">
            <v>DOMESTIC</v>
          </cell>
          <cell r="AF1223">
            <v>0</v>
          </cell>
        </row>
        <row r="1224">
          <cell r="A1224" t="str">
            <v>A11790506</v>
          </cell>
          <cell r="B1224" t="str">
            <v xml:space="preserve">Ventinilla, Nicole Erin Calantas   </v>
          </cell>
          <cell r="C1224" t="str">
            <v>F</v>
          </cell>
          <cell r="D1224" t="str">
            <v>US</v>
          </cell>
          <cell r="E1224" t="str">
            <v>United States of America</v>
          </cell>
          <cell r="F1224" t="str">
            <v xml:space="preserve">  </v>
          </cell>
          <cell r="G1224" t="str">
            <v>GR</v>
          </cell>
          <cell r="H1224" t="str">
            <v>FA13</v>
          </cell>
          <cell r="I1224" t="str">
            <v>RG</v>
          </cell>
          <cell r="J1224" t="str">
            <v>MA</v>
          </cell>
          <cell r="K1224" t="str">
            <v>FA13</v>
          </cell>
          <cell r="L1224" t="str">
            <v>FA13</v>
          </cell>
          <cell r="M1224" t="str">
            <v>FA13</v>
          </cell>
          <cell r="N1224" t="str">
            <v>RS81</v>
          </cell>
          <cell r="O1224" t="str">
            <v xml:space="preserve">MBA-Flex  </v>
          </cell>
          <cell r="P1224" t="str">
            <v>Master Business Administration</v>
          </cell>
          <cell r="Q1224" t="str">
            <v xml:space="preserve">RSM </v>
          </cell>
          <cell r="R1224" t="str">
            <v xml:space="preserve">Rady School of Management          </v>
          </cell>
          <cell r="S1224" t="str">
            <v xml:space="preserve">MBA </v>
          </cell>
          <cell r="T1224" t="str">
            <v xml:space="preserve">R </v>
          </cell>
          <cell r="U1224">
            <v>12</v>
          </cell>
          <cell r="V1224" t="str">
            <v xml:space="preserve">ACC </v>
          </cell>
          <cell r="W1224" t="str">
            <v>GADM</v>
          </cell>
          <cell r="X1224" t="str">
            <v xml:space="preserve">NGR            </v>
          </cell>
          <cell r="Y1224">
            <v>41564.13958333333</v>
          </cell>
          <cell r="Z1224" t="str">
            <v>RADY SCHOOL OF MANAGEMENT FLEX MBA</v>
          </cell>
          <cell r="AA1224" t="e">
            <v>#N/A</v>
          </cell>
          <cell r="AB1224" t="e">
            <v>#N/A</v>
          </cell>
          <cell r="AD1224" t="str">
            <v>SELF</v>
          </cell>
          <cell r="AE1224" t="str">
            <v>DOMESTIC</v>
          </cell>
          <cell r="AF1224">
            <v>0</v>
          </cell>
        </row>
        <row r="1225">
          <cell r="A1225" t="str">
            <v>A11790519</v>
          </cell>
          <cell r="B1225" t="str">
            <v xml:space="preserve">Shuqom, Dina                       </v>
          </cell>
          <cell r="C1225" t="str">
            <v>F</v>
          </cell>
          <cell r="D1225" t="str">
            <v>US</v>
          </cell>
          <cell r="E1225" t="str">
            <v>United States of America</v>
          </cell>
          <cell r="F1225" t="str">
            <v xml:space="preserve">  </v>
          </cell>
          <cell r="G1225" t="str">
            <v>GR</v>
          </cell>
          <cell r="H1225" t="str">
            <v>FA13</v>
          </cell>
          <cell r="I1225" t="str">
            <v>RG</v>
          </cell>
          <cell r="J1225" t="str">
            <v>MA</v>
          </cell>
          <cell r="K1225" t="str">
            <v>FA13</v>
          </cell>
          <cell r="L1225" t="str">
            <v>FA13</v>
          </cell>
          <cell r="M1225" t="str">
            <v>FA13</v>
          </cell>
          <cell r="N1225" t="str">
            <v>RS81</v>
          </cell>
          <cell r="O1225" t="str">
            <v xml:space="preserve">MBA-Flex  </v>
          </cell>
          <cell r="P1225" t="str">
            <v>Master Business Administration</v>
          </cell>
          <cell r="Q1225" t="str">
            <v xml:space="preserve">RSM </v>
          </cell>
          <cell r="R1225" t="str">
            <v xml:space="preserve">Rady School of Management          </v>
          </cell>
          <cell r="S1225" t="str">
            <v xml:space="preserve">MBA </v>
          </cell>
          <cell r="T1225" t="str">
            <v xml:space="preserve">R </v>
          </cell>
          <cell r="U1225">
            <v>12</v>
          </cell>
          <cell r="V1225" t="str">
            <v xml:space="preserve">ACC </v>
          </cell>
          <cell r="W1225" t="str">
            <v>GADM</v>
          </cell>
          <cell r="X1225" t="str">
            <v xml:space="preserve">NGR            </v>
          </cell>
          <cell r="Y1225">
            <v>41564.13958333333</v>
          </cell>
          <cell r="Z1225" t="str">
            <v>RADY SCHOOL OF MANAGEMENT FLEX MBA</v>
          </cell>
          <cell r="AA1225" t="e">
            <v>#N/A</v>
          </cell>
          <cell r="AB1225" t="e">
            <v>#N/A</v>
          </cell>
          <cell r="AD1225" t="str">
            <v>SELF</v>
          </cell>
          <cell r="AE1225" t="str">
            <v>DOMESTIC</v>
          </cell>
          <cell r="AF1225">
            <v>0</v>
          </cell>
        </row>
        <row r="1226">
          <cell r="A1226" t="str">
            <v>A11797132</v>
          </cell>
          <cell r="B1226" t="str">
            <v xml:space="preserve">Rabin, Michael                     </v>
          </cell>
          <cell r="C1226" t="str">
            <v>M</v>
          </cell>
          <cell r="D1226" t="str">
            <v>US</v>
          </cell>
          <cell r="E1226" t="str">
            <v>United States of America</v>
          </cell>
          <cell r="F1226" t="str">
            <v xml:space="preserve">  </v>
          </cell>
          <cell r="G1226" t="str">
            <v>GR</v>
          </cell>
          <cell r="H1226" t="str">
            <v>FA13</v>
          </cell>
          <cell r="I1226" t="str">
            <v>RG</v>
          </cell>
          <cell r="J1226" t="str">
            <v>MA</v>
          </cell>
          <cell r="K1226" t="str">
            <v>FA13</v>
          </cell>
          <cell r="L1226" t="str">
            <v>FA13</v>
          </cell>
          <cell r="M1226" t="str">
            <v>FA13</v>
          </cell>
          <cell r="N1226" t="str">
            <v>RS81</v>
          </cell>
          <cell r="O1226" t="str">
            <v xml:space="preserve">MBA-Flex  </v>
          </cell>
          <cell r="P1226" t="str">
            <v>Master Business Administration</v>
          </cell>
          <cell r="Q1226" t="str">
            <v xml:space="preserve">RSM </v>
          </cell>
          <cell r="R1226" t="str">
            <v xml:space="preserve">Rady School of Management          </v>
          </cell>
          <cell r="S1226" t="str">
            <v xml:space="preserve">MBA </v>
          </cell>
          <cell r="T1226" t="str">
            <v xml:space="preserve">R </v>
          </cell>
          <cell r="U1226">
            <v>12</v>
          </cell>
          <cell r="V1226" t="str">
            <v xml:space="preserve">ACC </v>
          </cell>
          <cell r="W1226" t="str">
            <v>GADM</v>
          </cell>
          <cell r="X1226" t="str">
            <v xml:space="preserve">NGR            </v>
          </cell>
          <cell r="Y1226">
            <v>41564.13958333333</v>
          </cell>
          <cell r="Z1226" t="str">
            <v>RADY SCHOOL OF MANAGEMENT FLEX MBA</v>
          </cell>
          <cell r="AA1226" t="e">
            <v>#N/A</v>
          </cell>
          <cell r="AB1226" t="e">
            <v>#N/A</v>
          </cell>
          <cell r="AD1226" t="str">
            <v>SELF</v>
          </cell>
          <cell r="AE1226" t="str">
            <v>DOMESTIC</v>
          </cell>
          <cell r="AF1226">
            <v>0</v>
          </cell>
        </row>
        <row r="1227">
          <cell r="A1227" t="str">
            <v>A11797149</v>
          </cell>
          <cell r="B1227" t="str">
            <v xml:space="preserve">Lavelle, Li Sun                    </v>
          </cell>
          <cell r="C1227" t="str">
            <v>F</v>
          </cell>
          <cell r="D1227" t="str">
            <v>US</v>
          </cell>
          <cell r="E1227" t="str">
            <v>United States of America</v>
          </cell>
          <cell r="F1227" t="str">
            <v xml:space="preserve">  </v>
          </cell>
          <cell r="G1227" t="str">
            <v>GR</v>
          </cell>
          <cell r="H1227" t="str">
            <v>FA13</v>
          </cell>
          <cell r="I1227" t="str">
            <v>RG</v>
          </cell>
          <cell r="J1227" t="str">
            <v>MA</v>
          </cell>
          <cell r="K1227" t="str">
            <v>FA13</v>
          </cell>
          <cell r="L1227" t="str">
            <v>FA13</v>
          </cell>
          <cell r="M1227" t="str">
            <v>FA13</v>
          </cell>
          <cell r="N1227" t="str">
            <v>RS81</v>
          </cell>
          <cell r="O1227" t="str">
            <v xml:space="preserve">MBA-Flex  </v>
          </cell>
          <cell r="P1227" t="str">
            <v>Master Business Administration</v>
          </cell>
          <cell r="Q1227" t="str">
            <v xml:space="preserve">RSM </v>
          </cell>
          <cell r="R1227" t="str">
            <v xml:space="preserve">Rady School of Management          </v>
          </cell>
          <cell r="S1227" t="str">
            <v xml:space="preserve">MBA </v>
          </cell>
          <cell r="T1227" t="str">
            <v xml:space="preserve">R </v>
          </cell>
          <cell r="U1227">
            <v>12</v>
          </cell>
          <cell r="V1227" t="str">
            <v xml:space="preserve">ACC </v>
          </cell>
          <cell r="W1227" t="str">
            <v>GADM</v>
          </cell>
          <cell r="X1227" t="str">
            <v xml:space="preserve">NGR            </v>
          </cell>
          <cell r="Y1227">
            <v>41564.13958333333</v>
          </cell>
          <cell r="Z1227" t="str">
            <v>RADY SCHOOL OF MANAGEMENT FLEX MBA</v>
          </cell>
          <cell r="AA1227" t="e">
            <v>#N/A</v>
          </cell>
          <cell r="AB1227" t="e">
            <v>#N/A</v>
          </cell>
          <cell r="AD1227" t="str">
            <v>SELF</v>
          </cell>
          <cell r="AE1227" t="str">
            <v>DOMESTIC</v>
          </cell>
          <cell r="AF1227">
            <v>0</v>
          </cell>
        </row>
        <row r="1228">
          <cell r="A1228" t="str">
            <v>A11797213</v>
          </cell>
          <cell r="B1228" t="str">
            <v xml:space="preserve">Lawrence, Danny Charles Evan       </v>
          </cell>
          <cell r="C1228" t="str">
            <v>M</v>
          </cell>
          <cell r="D1228" t="str">
            <v>US</v>
          </cell>
          <cell r="E1228" t="str">
            <v>United States of America</v>
          </cell>
          <cell r="F1228" t="str">
            <v xml:space="preserve">  </v>
          </cell>
          <cell r="G1228" t="str">
            <v>GR</v>
          </cell>
          <cell r="H1228" t="str">
            <v>FA13</v>
          </cell>
          <cell r="I1228" t="str">
            <v>RG</v>
          </cell>
          <cell r="J1228" t="str">
            <v>MA</v>
          </cell>
          <cell r="K1228" t="str">
            <v>FA13</v>
          </cell>
          <cell r="L1228" t="str">
            <v>FA13</v>
          </cell>
          <cell r="M1228" t="str">
            <v>FA13</v>
          </cell>
          <cell r="N1228" t="str">
            <v>RS81</v>
          </cell>
          <cell r="O1228" t="str">
            <v xml:space="preserve">MBA-Flex  </v>
          </cell>
          <cell r="P1228" t="str">
            <v>Master Business Administration</v>
          </cell>
          <cell r="Q1228" t="str">
            <v xml:space="preserve">RSM </v>
          </cell>
          <cell r="R1228" t="str">
            <v xml:space="preserve">Rady School of Management          </v>
          </cell>
          <cell r="S1228" t="str">
            <v xml:space="preserve">MBA </v>
          </cell>
          <cell r="T1228" t="str">
            <v xml:space="preserve">R </v>
          </cell>
          <cell r="U1228">
            <v>13</v>
          </cell>
          <cell r="V1228" t="str">
            <v xml:space="preserve">ACC </v>
          </cell>
          <cell r="W1228" t="str">
            <v>GADM</v>
          </cell>
          <cell r="X1228" t="str">
            <v xml:space="preserve">NGR            </v>
          </cell>
          <cell r="Y1228">
            <v>41564.13958333333</v>
          </cell>
          <cell r="Z1228" t="str">
            <v>RADY SCHOOL OF MANAGEMENT FLEX MBA</v>
          </cell>
          <cell r="AA1228" t="e">
            <v>#N/A</v>
          </cell>
          <cell r="AB1228" t="e">
            <v>#N/A</v>
          </cell>
          <cell r="AD1228" t="str">
            <v>SELF</v>
          </cell>
          <cell r="AE1228" t="str">
            <v>DOMESTIC</v>
          </cell>
          <cell r="AF1228">
            <v>0</v>
          </cell>
        </row>
        <row r="1229">
          <cell r="A1229" t="str">
            <v>A11797224</v>
          </cell>
          <cell r="B1229" t="str">
            <v xml:space="preserve">Deshpande, Pankaj A.               </v>
          </cell>
          <cell r="C1229" t="str">
            <v>M</v>
          </cell>
          <cell r="D1229" t="str">
            <v>US</v>
          </cell>
          <cell r="E1229" t="str">
            <v>United States of America</v>
          </cell>
          <cell r="F1229" t="str">
            <v xml:space="preserve">  </v>
          </cell>
          <cell r="G1229" t="str">
            <v>GR</v>
          </cell>
          <cell r="H1229" t="str">
            <v>FA13</v>
          </cell>
          <cell r="I1229" t="str">
            <v>RG</v>
          </cell>
          <cell r="J1229" t="str">
            <v>MA</v>
          </cell>
          <cell r="K1229" t="str">
            <v>FA13</v>
          </cell>
          <cell r="L1229" t="str">
            <v>FA13</v>
          </cell>
          <cell r="M1229" t="str">
            <v>FA13</v>
          </cell>
          <cell r="N1229" t="str">
            <v>RS81</v>
          </cell>
          <cell r="O1229" t="str">
            <v xml:space="preserve">MBA-Flex  </v>
          </cell>
          <cell r="P1229" t="str">
            <v>Master Business Administration</v>
          </cell>
          <cell r="Q1229" t="str">
            <v xml:space="preserve">RSM </v>
          </cell>
          <cell r="R1229" t="str">
            <v xml:space="preserve">Rady School of Management          </v>
          </cell>
          <cell r="S1229" t="str">
            <v xml:space="preserve">MBA </v>
          </cell>
          <cell r="T1229" t="str">
            <v xml:space="preserve">R </v>
          </cell>
          <cell r="U1229">
            <v>13</v>
          </cell>
          <cell r="V1229" t="str">
            <v xml:space="preserve">ACC </v>
          </cell>
          <cell r="W1229" t="str">
            <v>GADM</v>
          </cell>
          <cell r="X1229" t="str">
            <v xml:space="preserve">NGR            </v>
          </cell>
          <cell r="Y1229">
            <v>41564.13958333333</v>
          </cell>
          <cell r="Z1229" t="str">
            <v>RADY SCHOOL OF MANAGEMENT FLEX MBA</v>
          </cell>
          <cell r="AA1229" t="e">
            <v>#N/A</v>
          </cell>
          <cell r="AB1229" t="e">
            <v>#N/A</v>
          </cell>
          <cell r="AD1229" t="str">
            <v>SELF</v>
          </cell>
          <cell r="AE1229" t="str">
            <v>DOMESTIC</v>
          </cell>
          <cell r="AF1229">
            <v>0</v>
          </cell>
        </row>
        <row r="1230">
          <cell r="A1230" t="str">
            <v>A11800420</v>
          </cell>
          <cell r="B1230" t="str">
            <v xml:space="preserve">Villano, Bryan William             </v>
          </cell>
          <cell r="C1230" t="str">
            <v>M</v>
          </cell>
          <cell r="D1230" t="str">
            <v>US</v>
          </cell>
          <cell r="E1230" t="str">
            <v>United States of America</v>
          </cell>
          <cell r="F1230" t="str">
            <v xml:space="preserve">  </v>
          </cell>
          <cell r="G1230" t="str">
            <v>GR</v>
          </cell>
          <cell r="H1230" t="str">
            <v>FA13</v>
          </cell>
          <cell r="I1230" t="str">
            <v>RG</v>
          </cell>
          <cell r="J1230" t="str">
            <v>MA</v>
          </cell>
          <cell r="K1230" t="str">
            <v>FA13</v>
          </cell>
          <cell r="L1230" t="str">
            <v>FA13</v>
          </cell>
          <cell r="M1230" t="str">
            <v>FA13</v>
          </cell>
          <cell r="N1230" t="str">
            <v>RS81</v>
          </cell>
          <cell r="O1230" t="str">
            <v xml:space="preserve">MBA-Flex  </v>
          </cell>
          <cell r="P1230" t="str">
            <v>Master Business Administration</v>
          </cell>
          <cell r="Q1230" t="str">
            <v xml:space="preserve">RSM </v>
          </cell>
          <cell r="R1230" t="str">
            <v xml:space="preserve">Rady School of Management          </v>
          </cell>
          <cell r="S1230" t="str">
            <v xml:space="preserve">MBA </v>
          </cell>
          <cell r="T1230" t="str">
            <v xml:space="preserve">R </v>
          </cell>
          <cell r="U1230">
            <v>12</v>
          </cell>
          <cell r="V1230" t="str">
            <v xml:space="preserve">ACC </v>
          </cell>
          <cell r="W1230" t="str">
            <v>GADM</v>
          </cell>
          <cell r="X1230" t="str">
            <v xml:space="preserve">NGR            </v>
          </cell>
          <cell r="Y1230">
            <v>41564.13958333333</v>
          </cell>
          <cell r="Z1230" t="str">
            <v>RADY SCHOOL OF MANAGEMENT FLEX MBA</v>
          </cell>
          <cell r="AA1230" t="e">
            <v>#N/A</v>
          </cell>
          <cell r="AB1230" t="e">
            <v>#N/A</v>
          </cell>
          <cell r="AD1230" t="str">
            <v>SELF</v>
          </cell>
          <cell r="AE1230" t="str">
            <v>DOMESTIC</v>
          </cell>
          <cell r="AF1230">
            <v>0</v>
          </cell>
        </row>
        <row r="1231">
          <cell r="A1231" t="str">
            <v>A11804043</v>
          </cell>
          <cell r="B1231" t="str">
            <v xml:space="preserve">Walsh, Patrick T                   </v>
          </cell>
          <cell r="C1231" t="str">
            <v>M</v>
          </cell>
          <cell r="D1231" t="str">
            <v>US</v>
          </cell>
          <cell r="E1231" t="str">
            <v>United States of America</v>
          </cell>
          <cell r="F1231" t="str">
            <v xml:space="preserve">  </v>
          </cell>
          <cell r="G1231" t="str">
            <v>GR</v>
          </cell>
          <cell r="H1231" t="str">
            <v>FA13</v>
          </cell>
          <cell r="I1231" t="str">
            <v>RG</v>
          </cell>
          <cell r="J1231" t="str">
            <v>MA</v>
          </cell>
          <cell r="K1231" t="str">
            <v>FA13</v>
          </cell>
          <cell r="L1231" t="str">
            <v>FA13</v>
          </cell>
          <cell r="M1231" t="str">
            <v>FA13</v>
          </cell>
          <cell r="N1231" t="str">
            <v>RS81</v>
          </cell>
          <cell r="O1231" t="str">
            <v xml:space="preserve">MBA-Flex  </v>
          </cell>
          <cell r="P1231" t="str">
            <v>Master Business Administration</v>
          </cell>
          <cell r="Q1231" t="str">
            <v xml:space="preserve">RSM </v>
          </cell>
          <cell r="R1231" t="str">
            <v xml:space="preserve">Rady School of Management          </v>
          </cell>
          <cell r="S1231" t="str">
            <v xml:space="preserve">MBA </v>
          </cell>
          <cell r="T1231" t="str">
            <v xml:space="preserve">R </v>
          </cell>
          <cell r="U1231">
            <v>13</v>
          </cell>
          <cell r="V1231" t="str">
            <v xml:space="preserve">ACC </v>
          </cell>
          <cell r="W1231" t="str">
            <v>GADM</v>
          </cell>
          <cell r="X1231" t="str">
            <v xml:space="preserve">NGR            </v>
          </cell>
          <cell r="Y1231">
            <v>41564.13958333333</v>
          </cell>
          <cell r="Z1231" t="str">
            <v>RADY SCHOOL OF MANAGEMENT FLEX MBA</v>
          </cell>
          <cell r="AA1231" t="e">
            <v>#N/A</v>
          </cell>
          <cell r="AB1231" t="e">
            <v>#N/A</v>
          </cell>
          <cell r="AD1231" t="str">
            <v>SELF</v>
          </cell>
          <cell r="AE1231" t="str">
            <v>DOMESTIC</v>
          </cell>
          <cell r="AF1231">
            <v>0</v>
          </cell>
        </row>
        <row r="1232">
          <cell r="A1232" t="str">
            <v>A11804051</v>
          </cell>
          <cell r="B1232" t="str">
            <v xml:space="preserve">O'Carroll, Colin Michael           </v>
          </cell>
          <cell r="C1232" t="str">
            <v>M</v>
          </cell>
          <cell r="D1232" t="str">
            <v>IE</v>
          </cell>
          <cell r="E1232" t="str">
            <v>Ireland</v>
          </cell>
          <cell r="F1232" t="str">
            <v>PR</v>
          </cell>
          <cell r="G1232" t="str">
            <v>GR</v>
          </cell>
          <cell r="H1232" t="str">
            <v>FA13</v>
          </cell>
          <cell r="I1232" t="str">
            <v>RG</v>
          </cell>
          <cell r="J1232" t="str">
            <v>MA</v>
          </cell>
          <cell r="K1232" t="str">
            <v>FA13</v>
          </cell>
          <cell r="L1232" t="str">
            <v>FA13</v>
          </cell>
          <cell r="M1232" t="str">
            <v>FA13</v>
          </cell>
          <cell r="N1232" t="str">
            <v>RS81</v>
          </cell>
          <cell r="O1232" t="str">
            <v xml:space="preserve">MBA-Flex  </v>
          </cell>
          <cell r="P1232" t="str">
            <v>Master Business Administration</v>
          </cell>
          <cell r="Q1232" t="str">
            <v xml:space="preserve">RSM </v>
          </cell>
          <cell r="R1232" t="str">
            <v xml:space="preserve">Rady School of Management          </v>
          </cell>
          <cell r="S1232" t="str">
            <v xml:space="preserve">MBA </v>
          </cell>
          <cell r="T1232" t="str">
            <v xml:space="preserve">R </v>
          </cell>
          <cell r="U1232">
            <v>12</v>
          </cell>
          <cell r="V1232" t="str">
            <v xml:space="preserve">ACC </v>
          </cell>
          <cell r="W1232" t="str">
            <v>GAPR</v>
          </cell>
          <cell r="X1232" t="str">
            <v xml:space="preserve">NGR            </v>
          </cell>
          <cell r="Y1232">
            <v>41564.13958333333</v>
          </cell>
          <cell r="Z1232" t="str">
            <v>RADY SCHOOL OF MANAGEMENT FLEX MBA</v>
          </cell>
          <cell r="AA1232" t="e">
            <v>#N/A</v>
          </cell>
          <cell r="AB1232" t="e">
            <v>#N/A</v>
          </cell>
          <cell r="AD1232" t="str">
            <v>SELF</v>
          </cell>
          <cell r="AE1232" t="str">
            <v>DOMESTIC</v>
          </cell>
          <cell r="AF1232">
            <v>0</v>
          </cell>
        </row>
        <row r="1233">
          <cell r="A1233" t="str">
            <v>A11804649</v>
          </cell>
          <cell r="B1233" t="str">
            <v xml:space="preserve">Novick, Wayne Scott                </v>
          </cell>
          <cell r="C1233" t="str">
            <v>M</v>
          </cell>
          <cell r="D1233" t="str">
            <v>US</v>
          </cell>
          <cell r="E1233" t="str">
            <v>United States of America</v>
          </cell>
          <cell r="F1233" t="str">
            <v xml:space="preserve">  </v>
          </cell>
          <cell r="G1233" t="str">
            <v>GR</v>
          </cell>
          <cell r="H1233" t="str">
            <v>FA13</v>
          </cell>
          <cell r="I1233" t="str">
            <v>RG</v>
          </cell>
          <cell r="J1233" t="str">
            <v>MA</v>
          </cell>
          <cell r="K1233" t="str">
            <v>FA13</v>
          </cell>
          <cell r="L1233" t="str">
            <v>FA13</v>
          </cell>
          <cell r="M1233" t="str">
            <v>FA13</v>
          </cell>
          <cell r="N1233" t="str">
            <v>RS81</v>
          </cell>
          <cell r="O1233" t="str">
            <v xml:space="preserve">MBA-Flex  </v>
          </cell>
          <cell r="P1233" t="str">
            <v>Master Business Administration</v>
          </cell>
          <cell r="Q1233" t="str">
            <v xml:space="preserve">RSM </v>
          </cell>
          <cell r="R1233" t="str">
            <v xml:space="preserve">Rady School of Management          </v>
          </cell>
          <cell r="S1233" t="str">
            <v xml:space="preserve">MBA </v>
          </cell>
          <cell r="T1233" t="str">
            <v xml:space="preserve">R </v>
          </cell>
          <cell r="U1233">
            <v>13</v>
          </cell>
          <cell r="V1233" t="str">
            <v xml:space="preserve">ACC </v>
          </cell>
          <cell r="W1233" t="str">
            <v>GADM</v>
          </cell>
          <cell r="X1233" t="str">
            <v xml:space="preserve">NGR            </v>
          </cell>
          <cell r="Y1233">
            <v>41564.13958333333</v>
          </cell>
          <cell r="Z1233" t="str">
            <v>RADY SCHOOL OF MANAGEMENT FLEX MBA</v>
          </cell>
          <cell r="AA1233" t="e">
            <v>#N/A</v>
          </cell>
          <cell r="AB1233" t="e">
            <v>#N/A</v>
          </cell>
          <cell r="AD1233" t="str">
            <v>SELF</v>
          </cell>
          <cell r="AE1233" t="str">
            <v>DOMESTIC</v>
          </cell>
          <cell r="AF1233">
            <v>0</v>
          </cell>
        </row>
        <row r="1234">
          <cell r="A1234" t="str">
            <v>A11804655</v>
          </cell>
          <cell r="B1234" t="str">
            <v xml:space="preserve">Jones, Patrick James               </v>
          </cell>
          <cell r="C1234" t="str">
            <v>M</v>
          </cell>
          <cell r="D1234" t="str">
            <v>US</v>
          </cell>
          <cell r="E1234" t="str">
            <v>United States of America</v>
          </cell>
          <cell r="F1234" t="str">
            <v xml:space="preserve">  </v>
          </cell>
          <cell r="G1234" t="str">
            <v>GR</v>
          </cell>
          <cell r="H1234" t="str">
            <v>FA13</v>
          </cell>
          <cell r="I1234" t="str">
            <v>RG</v>
          </cell>
          <cell r="J1234" t="str">
            <v>MA</v>
          </cell>
          <cell r="K1234" t="str">
            <v>FA13</v>
          </cell>
          <cell r="L1234" t="str">
            <v>FA13</v>
          </cell>
          <cell r="M1234" t="str">
            <v>FA13</v>
          </cell>
          <cell r="N1234" t="str">
            <v>RS81</v>
          </cell>
          <cell r="O1234" t="str">
            <v xml:space="preserve">MBA-Flex  </v>
          </cell>
          <cell r="P1234" t="str">
            <v>Master Business Administration</v>
          </cell>
          <cell r="Q1234" t="str">
            <v xml:space="preserve">RSM </v>
          </cell>
          <cell r="R1234" t="str">
            <v xml:space="preserve">Rady School of Management          </v>
          </cell>
          <cell r="S1234" t="str">
            <v xml:space="preserve">MBA </v>
          </cell>
          <cell r="T1234" t="str">
            <v xml:space="preserve">R </v>
          </cell>
          <cell r="U1234">
            <v>12</v>
          </cell>
          <cell r="V1234" t="str">
            <v xml:space="preserve">ACC </v>
          </cell>
          <cell r="W1234" t="str">
            <v>GADM</v>
          </cell>
          <cell r="X1234" t="str">
            <v xml:space="preserve">NGR            </v>
          </cell>
          <cell r="Y1234">
            <v>41564.13958333333</v>
          </cell>
          <cell r="Z1234" t="str">
            <v>RADY SCHOOL OF MANAGEMENT FLEX MBA</v>
          </cell>
          <cell r="AA1234" t="e">
            <v>#N/A</v>
          </cell>
          <cell r="AB1234" t="e">
            <v>#N/A</v>
          </cell>
          <cell r="AD1234" t="str">
            <v>SELF</v>
          </cell>
          <cell r="AE1234" t="str">
            <v>DOMESTIC</v>
          </cell>
          <cell r="AF1234">
            <v>0</v>
          </cell>
        </row>
        <row r="1235">
          <cell r="A1235" t="str">
            <v>A11804661</v>
          </cell>
          <cell r="B1235" t="str">
            <v xml:space="preserve">Hayden, Michael Jeffrey            </v>
          </cell>
          <cell r="C1235" t="str">
            <v>M</v>
          </cell>
          <cell r="D1235" t="str">
            <v>US</v>
          </cell>
          <cell r="E1235" t="str">
            <v>United States of America</v>
          </cell>
          <cell r="F1235" t="str">
            <v xml:space="preserve">  </v>
          </cell>
          <cell r="G1235" t="str">
            <v>GR</v>
          </cell>
          <cell r="H1235" t="str">
            <v>FA13</v>
          </cell>
          <cell r="I1235" t="str">
            <v>RG</v>
          </cell>
          <cell r="J1235" t="str">
            <v>MA</v>
          </cell>
          <cell r="K1235" t="str">
            <v>FA13</v>
          </cell>
          <cell r="L1235" t="str">
            <v>FA13</v>
          </cell>
          <cell r="M1235" t="str">
            <v>FA13</v>
          </cell>
          <cell r="N1235" t="str">
            <v>RS81</v>
          </cell>
          <cell r="O1235" t="str">
            <v xml:space="preserve">MBA-Flex  </v>
          </cell>
          <cell r="P1235" t="str">
            <v>Master Business Administration</v>
          </cell>
          <cell r="Q1235" t="str">
            <v xml:space="preserve">RSM </v>
          </cell>
          <cell r="R1235" t="str">
            <v xml:space="preserve">Rady School of Management          </v>
          </cell>
          <cell r="S1235" t="str">
            <v xml:space="preserve">MBA </v>
          </cell>
          <cell r="T1235" t="str">
            <v xml:space="preserve">R </v>
          </cell>
          <cell r="U1235">
            <v>13</v>
          </cell>
          <cell r="V1235" t="str">
            <v xml:space="preserve">ACC </v>
          </cell>
          <cell r="W1235" t="str">
            <v>GADM</v>
          </cell>
          <cell r="X1235" t="str">
            <v xml:space="preserve">NGR            </v>
          </cell>
          <cell r="Y1235">
            <v>41564.13958333333</v>
          </cell>
          <cell r="Z1235" t="str">
            <v>RADY SCHOOL OF MANAGEMENT FLEX MBA</v>
          </cell>
          <cell r="AA1235" t="e">
            <v>#N/A</v>
          </cell>
          <cell r="AB1235" t="e">
            <v>#N/A</v>
          </cell>
          <cell r="AD1235" t="str">
            <v>SELF</v>
          </cell>
          <cell r="AE1235" t="str">
            <v>DOMESTIC</v>
          </cell>
          <cell r="AF1235">
            <v>0</v>
          </cell>
        </row>
        <row r="1236">
          <cell r="A1236" t="str">
            <v>A11804687</v>
          </cell>
          <cell r="B1236" t="str">
            <v xml:space="preserve">Wellman, Read Vincent              </v>
          </cell>
          <cell r="C1236" t="str">
            <v>M</v>
          </cell>
          <cell r="D1236" t="str">
            <v>US</v>
          </cell>
          <cell r="E1236" t="str">
            <v>United States of America</v>
          </cell>
          <cell r="F1236" t="str">
            <v xml:space="preserve">  </v>
          </cell>
          <cell r="G1236" t="str">
            <v>GR</v>
          </cell>
          <cell r="H1236" t="str">
            <v>FA13</v>
          </cell>
          <cell r="I1236" t="str">
            <v>RG</v>
          </cell>
          <cell r="J1236" t="str">
            <v>MA</v>
          </cell>
          <cell r="K1236" t="str">
            <v>FA13</v>
          </cell>
          <cell r="L1236" t="str">
            <v>FA13</v>
          </cell>
          <cell r="M1236" t="str">
            <v>FA13</v>
          </cell>
          <cell r="N1236" t="str">
            <v>RS81</v>
          </cell>
          <cell r="O1236" t="str">
            <v xml:space="preserve">MBA-Flex  </v>
          </cell>
          <cell r="P1236" t="str">
            <v>Master Business Administration</v>
          </cell>
          <cell r="Q1236" t="str">
            <v xml:space="preserve">RSM </v>
          </cell>
          <cell r="R1236" t="str">
            <v xml:space="preserve">Rady School of Management          </v>
          </cell>
          <cell r="S1236" t="str">
            <v xml:space="preserve">MBA </v>
          </cell>
          <cell r="T1236" t="str">
            <v xml:space="preserve">R </v>
          </cell>
          <cell r="U1236">
            <v>12</v>
          </cell>
          <cell r="V1236" t="str">
            <v xml:space="preserve">ACC </v>
          </cell>
          <cell r="W1236" t="str">
            <v>GADM</v>
          </cell>
          <cell r="X1236" t="str">
            <v xml:space="preserve">NGR            </v>
          </cell>
          <cell r="Y1236">
            <v>41564.13958333333</v>
          </cell>
          <cell r="Z1236" t="str">
            <v>RADY SCHOOL OF MANAGEMENT FLEX MBA</v>
          </cell>
          <cell r="AA1236" t="e">
            <v>#N/A</v>
          </cell>
          <cell r="AB1236" t="e">
            <v>#N/A</v>
          </cell>
          <cell r="AD1236" t="str">
            <v>SELF</v>
          </cell>
          <cell r="AE1236" t="str">
            <v>DOMESTIC</v>
          </cell>
          <cell r="AF1236">
            <v>0</v>
          </cell>
        </row>
        <row r="1237">
          <cell r="A1237" t="str">
            <v>A11807296</v>
          </cell>
          <cell r="B1237" t="str">
            <v xml:space="preserve">Benabio, Jeffrey Allen             </v>
          </cell>
          <cell r="C1237" t="str">
            <v>M</v>
          </cell>
          <cell r="D1237" t="str">
            <v>US</v>
          </cell>
          <cell r="E1237" t="str">
            <v>United States of America</v>
          </cell>
          <cell r="F1237" t="str">
            <v xml:space="preserve">  </v>
          </cell>
          <cell r="G1237" t="str">
            <v>GR</v>
          </cell>
          <cell r="H1237" t="str">
            <v>FA13</v>
          </cell>
          <cell r="I1237" t="str">
            <v>RG</v>
          </cell>
          <cell r="J1237" t="str">
            <v>MA</v>
          </cell>
          <cell r="K1237" t="str">
            <v>FA13</v>
          </cell>
          <cell r="L1237" t="str">
            <v>FA13</v>
          </cell>
          <cell r="M1237" t="str">
            <v>FA13</v>
          </cell>
          <cell r="N1237" t="str">
            <v>RS81</v>
          </cell>
          <cell r="O1237" t="str">
            <v xml:space="preserve">MBA-Flex  </v>
          </cell>
          <cell r="P1237" t="str">
            <v>Master Business Administration</v>
          </cell>
          <cell r="Q1237" t="str">
            <v xml:space="preserve">RSM </v>
          </cell>
          <cell r="R1237" t="str">
            <v xml:space="preserve">Rady School of Management          </v>
          </cell>
          <cell r="S1237" t="str">
            <v xml:space="preserve">MBA </v>
          </cell>
          <cell r="T1237" t="str">
            <v xml:space="preserve">R </v>
          </cell>
          <cell r="U1237">
            <v>13</v>
          </cell>
          <cell r="V1237" t="str">
            <v xml:space="preserve">ACC </v>
          </cell>
          <cell r="W1237" t="str">
            <v>GADM</v>
          </cell>
          <cell r="X1237" t="str">
            <v xml:space="preserve">NGR            </v>
          </cell>
          <cell r="Y1237">
            <v>41564.13958333333</v>
          </cell>
          <cell r="Z1237" t="str">
            <v>RADY SCHOOL OF MANAGEMENT FLEX MBA</v>
          </cell>
          <cell r="AA1237" t="e">
            <v>#N/A</v>
          </cell>
          <cell r="AB1237" t="e">
            <v>#N/A</v>
          </cell>
          <cell r="AD1237" t="str">
            <v>SELF</v>
          </cell>
          <cell r="AE1237" t="str">
            <v>DOMESTIC</v>
          </cell>
          <cell r="AF1237">
            <v>0</v>
          </cell>
        </row>
        <row r="1238">
          <cell r="A1238" t="str">
            <v>A11807304</v>
          </cell>
          <cell r="B1238" t="str">
            <v xml:space="preserve">Sethuram, Saiprasad                </v>
          </cell>
          <cell r="C1238" t="str">
            <v>M</v>
          </cell>
          <cell r="D1238" t="str">
            <v xml:space="preserve">  </v>
          </cell>
          <cell r="E1238" t="str">
            <v xml:space="preserve"> </v>
          </cell>
          <cell r="F1238" t="str">
            <v>PR</v>
          </cell>
          <cell r="G1238" t="str">
            <v>GR</v>
          </cell>
          <cell r="H1238" t="str">
            <v>FA13</v>
          </cell>
          <cell r="I1238" t="str">
            <v>RG</v>
          </cell>
          <cell r="J1238" t="str">
            <v>MA</v>
          </cell>
          <cell r="K1238" t="str">
            <v>FA13</v>
          </cell>
          <cell r="L1238" t="str">
            <v>FA13</v>
          </cell>
          <cell r="M1238" t="str">
            <v>FA13</v>
          </cell>
          <cell r="N1238" t="str">
            <v>RS81</v>
          </cell>
          <cell r="O1238" t="str">
            <v xml:space="preserve">MBA-Flex  </v>
          </cell>
          <cell r="P1238" t="str">
            <v>Master Business Administration</v>
          </cell>
          <cell r="Q1238" t="str">
            <v xml:space="preserve">RSM </v>
          </cell>
          <cell r="R1238" t="str">
            <v xml:space="preserve">Rady School of Management          </v>
          </cell>
          <cell r="S1238" t="str">
            <v xml:space="preserve">MBA </v>
          </cell>
          <cell r="T1238" t="str">
            <v xml:space="preserve">R </v>
          </cell>
          <cell r="U1238">
            <v>12</v>
          </cell>
          <cell r="V1238" t="str">
            <v xml:space="preserve">ACC </v>
          </cell>
          <cell r="W1238" t="str">
            <v>GAPR</v>
          </cell>
          <cell r="X1238" t="str">
            <v xml:space="preserve">NGR            </v>
          </cell>
          <cell r="Y1238">
            <v>41564.13958333333</v>
          </cell>
          <cell r="Z1238" t="str">
            <v>RADY SCHOOL OF MANAGEMENT FLEX MBA</v>
          </cell>
          <cell r="AA1238" t="e">
            <v>#N/A</v>
          </cell>
          <cell r="AB1238" t="e">
            <v>#N/A</v>
          </cell>
          <cell r="AD1238" t="str">
            <v>SELF</v>
          </cell>
          <cell r="AE1238" t="str">
            <v>DOMESTIC</v>
          </cell>
          <cell r="AF1238">
            <v>0</v>
          </cell>
        </row>
        <row r="1239">
          <cell r="A1239" t="str">
            <v>A11807310</v>
          </cell>
          <cell r="B1239" t="str">
            <v xml:space="preserve">Macelhern, Lauray                  </v>
          </cell>
          <cell r="C1239" t="str">
            <v>F</v>
          </cell>
          <cell r="D1239" t="str">
            <v>US</v>
          </cell>
          <cell r="E1239" t="str">
            <v>United States of America</v>
          </cell>
          <cell r="F1239" t="str">
            <v xml:space="preserve">  </v>
          </cell>
          <cell r="G1239" t="str">
            <v>GR</v>
          </cell>
          <cell r="H1239" t="str">
            <v>FA13</v>
          </cell>
          <cell r="I1239" t="str">
            <v>RG</v>
          </cell>
          <cell r="J1239" t="str">
            <v>MA</v>
          </cell>
          <cell r="K1239" t="str">
            <v>FA13</v>
          </cell>
          <cell r="L1239" t="str">
            <v>FA13</v>
          </cell>
          <cell r="M1239" t="str">
            <v>FA13</v>
          </cell>
          <cell r="N1239" t="str">
            <v>RS81</v>
          </cell>
          <cell r="O1239" t="str">
            <v xml:space="preserve">MBA-Flex  </v>
          </cell>
          <cell r="P1239" t="str">
            <v>Master Business Administration</v>
          </cell>
          <cell r="Q1239" t="str">
            <v xml:space="preserve">RSM </v>
          </cell>
          <cell r="R1239" t="str">
            <v xml:space="preserve">Rady School of Management          </v>
          </cell>
          <cell r="S1239" t="str">
            <v xml:space="preserve">MBA </v>
          </cell>
          <cell r="T1239" t="str">
            <v xml:space="preserve">R </v>
          </cell>
          <cell r="U1239">
            <v>12</v>
          </cell>
          <cell r="V1239" t="str">
            <v xml:space="preserve">ACC </v>
          </cell>
          <cell r="W1239" t="str">
            <v>GADM</v>
          </cell>
          <cell r="X1239" t="str">
            <v xml:space="preserve">NGR            </v>
          </cell>
          <cell r="Y1239">
            <v>41564.13958333333</v>
          </cell>
          <cell r="Z1239" t="str">
            <v>RADY SCHOOL OF MANAGEMENT FLEX MBA</v>
          </cell>
          <cell r="AA1239" t="e">
            <v>#N/A</v>
          </cell>
          <cell r="AB1239" t="e">
            <v>#N/A</v>
          </cell>
          <cell r="AD1239" t="str">
            <v>SELF</v>
          </cell>
          <cell r="AE1239" t="str">
            <v>DOMESTIC</v>
          </cell>
          <cell r="AF1239">
            <v>0</v>
          </cell>
        </row>
        <row r="1240">
          <cell r="A1240" t="str">
            <v>A11808314</v>
          </cell>
          <cell r="B1240" t="str">
            <v xml:space="preserve">Moody, Issa Sekayi                 </v>
          </cell>
          <cell r="C1240" t="str">
            <v>M</v>
          </cell>
          <cell r="D1240" t="str">
            <v>US</v>
          </cell>
          <cell r="E1240" t="str">
            <v>United States of America</v>
          </cell>
          <cell r="F1240" t="str">
            <v xml:space="preserve">  </v>
          </cell>
          <cell r="G1240" t="str">
            <v>GR</v>
          </cell>
          <cell r="H1240" t="str">
            <v>FA13</v>
          </cell>
          <cell r="I1240" t="str">
            <v>RG</v>
          </cell>
          <cell r="J1240" t="str">
            <v>MA</v>
          </cell>
          <cell r="K1240" t="str">
            <v>FA13</v>
          </cell>
          <cell r="L1240" t="str">
            <v>FA13</v>
          </cell>
          <cell r="M1240" t="str">
            <v>FA13</v>
          </cell>
          <cell r="N1240" t="str">
            <v>RS81</v>
          </cell>
          <cell r="O1240" t="str">
            <v xml:space="preserve">MBA-Flex  </v>
          </cell>
          <cell r="P1240" t="str">
            <v>Master Business Administration</v>
          </cell>
          <cell r="Q1240" t="str">
            <v xml:space="preserve">RSM </v>
          </cell>
          <cell r="R1240" t="str">
            <v xml:space="preserve">Rady School of Management          </v>
          </cell>
          <cell r="S1240" t="str">
            <v xml:space="preserve">MBA </v>
          </cell>
          <cell r="T1240" t="str">
            <v xml:space="preserve">R </v>
          </cell>
          <cell r="U1240">
            <v>12</v>
          </cell>
          <cell r="V1240" t="str">
            <v xml:space="preserve">ACC </v>
          </cell>
          <cell r="W1240" t="str">
            <v>GADM</v>
          </cell>
          <cell r="X1240" t="str">
            <v xml:space="preserve">NGR            </v>
          </cell>
          <cell r="Y1240">
            <v>41564.13958333333</v>
          </cell>
          <cell r="Z1240" t="str">
            <v>RADY SCHOOL OF MANAGEMENT FLEX MBA</v>
          </cell>
          <cell r="AA1240" t="e">
            <v>#N/A</v>
          </cell>
          <cell r="AB1240" t="e">
            <v>#N/A</v>
          </cell>
          <cell r="AD1240" t="str">
            <v>SELF</v>
          </cell>
          <cell r="AE1240" t="str">
            <v>DOMESTIC</v>
          </cell>
          <cell r="AF1240">
            <v>0</v>
          </cell>
        </row>
        <row r="1241">
          <cell r="A1241" t="str">
            <v>A11808323</v>
          </cell>
          <cell r="B1241" t="str">
            <v xml:space="preserve">Deshpande, Sagar Govind            </v>
          </cell>
          <cell r="C1241" t="str">
            <v>M</v>
          </cell>
          <cell r="D1241" t="str">
            <v>IN</v>
          </cell>
          <cell r="E1241" t="str">
            <v>India</v>
          </cell>
          <cell r="F1241" t="str">
            <v>H1</v>
          </cell>
          <cell r="G1241" t="str">
            <v>GR</v>
          </cell>
          <cell r="H1241" t="str">
            <v>FA13</v>
          </cell>
          <cell r="I1241" t="str">
            <v>RG</v>
          </cell>
          <cell r="J1241" t="str">
            <v>MA</v>
          </cell>
          <cell r="K1241" t="str">
            <v>FA13</v>
          </cell>
          <cell r="L1241" t="str">
            <v>FA13</v>
          </cell>
          <cell r="M1241" t="str">
            <v>FA13</v>
          </cell>
          <cell r="N1241" t="str">
            <v>RS81</v>
          </cell>
          <cell r="O1241" t="str">
            <v xml:space="preserve">MBA-Flex  </v>
          </cell>
          <cell r="P1241" t="str">
            <v>Master Business Administration</v>
          </cell>
          <cell r="Q1241" t="str">
            <v xml:space="preserve">RSM </v>
          </cell>
          <cell r="R1241" t="str">
            <v xml:space="preserve">Rady School of Management          </v>
          </cell>
          <cell r="S1241" t="str">
            <v xml:space="preserve">MBA </v>
          </cell>
          <cell r="T1241" t="str">
            <v xml:space="preserve">N </v>
          </cell>
          <cell r="U1241">
            <v>12</v>
          </cell>
          <cell r="V1241" t="str">
            <v xml:space="preserve">ACC </v>
          </cell>
          <cell r="W1241" t="str">
            <v>GAFO</v>
          </cell>
          <cell r="X1241" t="str">
            <v xml:space="preserve">NGR            </v>
          </cell>
          <cell r="Y1241">
            <v>41564.13958333333</v>
          </cell>
          <cell r="Z1241" t="str">
            <v>RADY SCHOOL OF MANAGEMENT FLEX MBA</v>
          </cell>
          <cell r="AA1241" t="e">
            <v>#N/A</v>
          </cell>
          <cell r="AB1241" t="e">
            <v>#N/A</v>
          </cell>
          <cell r="AD1241" t="str">
            <v>SELF</v>
          </cell>
          <cell r="AE1241" t="str">
            <v>INTL</v>
          </cell>
          <cell r="AF1241">
            <v>0</v>
          </cell>
        </row>
        <row r="1242">
          <cell r="A1242" t="str">
            <v>A11808337</v>
          </cell>
          <cell r="B1242" t="str">
            <v xml:space="preserve">Kagalwala, Mohamedi Nasirhusein    </v>
          </cell>
          <cell r="C1242" t="str">
            <v>M</v>
          </cell>
          <cell r="D1242" t="str">
            <v>IN</v>
          </cell>
          <cell r="E1242" t="str">
            <v>India</v>
          </cell>
          <cell r="F1242" t="str">
            <v>PR</v>
          </cell>
          <cell r="G1242" t="str">
            <v>GR</v>
          </cell>
          <cell r="H1242" t="str">
            <v>FA13</v>
          </cell>
          <cell r="I1242" t="str">
            <v>RG</v>
          </cell>
          <cell r="J1242" t="str">
            <v>MA</v>
          </cell>
          <cell r="K1242" t="str">
            <v>FA13</v>
          </cell>
          <cell r="L1242" t="str">
            <v>FA13</v>
          </cell>
          <cell r="M1242" t="str">
            <v>FA13</v>
          </cell>
          <cell r="N1242" t="str">
            <v>RS81</v>
          </cell>
          <cell r="O1242" t="str">
            <v xml:space="preserve">MBA-Flex  </v>
          </cell>
          <cell r="P1242" t="str">
            <v>Master Business Administration</v>
          </cell>
          <cell r="Q1242" t="str">
            <v xml:space="preserve">RSM </v>
          </cell>
          <cell r="R1242" t="str">
            <v xml:space="preserve">Rady School of Management          </v>
          </cell>
          <cell r="S1242" t="str">
            <v xml:space="preserve">MBA </v>
          </cell>
          <cell r="T1242" t="str">
            <v xml:space="preserve">R </v>
          </cell>
          <cell r="U1242">
            <v>13</v>
          </cell>
          <cell r="V1242" t="str">
            <v xml:space="preserve">ACC </v>
          </cell>
          <cell r="W1242" t="str">
            <v>GADM</v>
          </cell>
          <cell r="X1242" t="str">
            <v xml:space="preserve">NGR            </v>
          </cell>
          <cell r="Y1242">
            <v>41564.13958333333</v>
          </cell>
          <cell r="Z1242" t="str">
            <v>RADY SCHOOL OF MANAGEMENT FLEX MBA</v>
          </cell>
          <cell r="AA1242" t="e">
            <v>#N/A</v>
          </cell>
          <cell r="AB1242" t="e">
            <v>#N/A</v>
          </cell>
          <cell r="AD1242" t="str">
            <v>SELF</v>
          </cell>
          <cell r="AE1242" t="str">
            <v>DOMESTIC</v>
          </cell>
          <cell r="AF1242">
            <v>0</v>
          </cell>
        </row>
        <row r="1243">
          <cell r="A1243" t="str">
            <v>A11808346</v>
          </cell>
          <cell r="B1243" t="str">
            <v xml:space="preserve">Sacks, Chris Karl Holzer           </v>
          </cell>
          <cell r="C1243" t="str">
            <v>M</v>
          </cell>
          <cell r="D1243" t="str">
            <v>US</v>
          </cell>
          <cell r="E1243" t="str">
            <v>United States of America</v>
          </cell>
          <cell r="F1243" t="str">
            <v xml:space="preserve">  </v>
          </cell>
          <cell r="G1243" t="str">
            <v>GR</v>
          </cell>
          <cell r="H1243" t="str">
            <v>FA13</v>
          </cell>
          <cell r="I1243" t="str">
            <v>RG</v>
          </cell>
          <cell r="J1243" t="str">
            <v>MA</v>
          </cell>
          <cell r="K1243" t="str">
            <v>FA13</v>
          </cell>
          <cell r="L1243" t="str">
            <v>FA13</v>
          </cell>
          <cell r="M1243" t="str">
            <v>FA13</v>
          </cell>
          <cell r="N1243" t="str">
            <v>RS81</v>
          </cell>
          <cell r="O1243" t="str">
            <v xml:space="preserve">MBA-Flex  </v>
          </cell>
          <cell r="P1243" t="str">
            <v>Master Business Administration</v>
          </cell>
          <cell r="Q1243" t="str">
            <v xml:space="preserve">RSM </v>
          </cell>
          <cell r="R1243" t="str">
            <v xml:space="preserve">Rady School of Management          </v>
          </cell>
          <cell r="S1243" t="str">
            <v xml:space="preserve">MBA </v>
          </cell>
          <cell r="T1243" t="str">
            <v xml:space="preserve">R </v>
          </cell>
          <cell r="U1243">
            <v>12</v>
          </cell>
          <cell r="V1243" t="str">
            <v xml:space="preserve">ACC </v>
          </cell>
          <cell r="W1243" t="str">
            <v>GADM</v>
          </cell>
          <cell r="X1243" t="str">
            <v xml:space="preserve">NGR            </v>
          </cell>
          <cell r="Y1243">
            <v>41564.13958333333</v>
          </cell>
          <cell r="Z1243" t="str">
            <v>RADY SCHOOL OF MANAGEMENT FLEX MBA</v>
          </cell>
          <cell r="AA1243" t="e">
            <v>#N/A</v>
          </cell>
          <cell r="AB1243" t="e">
            <v>#N/A</v>
          </cell>
          <cell r="AD1243" t="str">
            <v>SELF</v>
          </cell>
          <cell r="AE1243" t="str">
            <v>DOMESTIC</v>
          </cell>
          <cell r="AF1243">
            <v>0</v>
          </cell>
        </row>
        <row r="1244">
          <cell r="A1244" t="str">
            <v>A11808358</v>
          </cell>
          <cell r="B1244" t="str">
            <v xml:space="preserve">Ray, Saugata                       </v>
          </cell>
          <cell r="C1244" t="str">
            <v>M</v>
          </cell>
          <cell r="D1244" t="str">
            <v>IN</v>
          </cell>
          <cell r="E1244" t="str">
            <v>India</v>
          </cell>
          <cell r="F1244" t="str">
            <v>PR</v>
          </cell>
          <cell r="G1244" t="str">
            <v>GR</v>
          </cell>
          <cell r="H1244" t="str">
            <v>FA13</v>
          </cell>
          <cell r="I1244" t="str">
            <v>RG</v>
          </cell>
          <cell r="J1244" t="str">
            <v>MA</v>
          </cell>
          <cell r="K1244" t="str">
            <v>FA13</v>
          </cell>
          <cell r="L1244" t="str">
            <v>FA13</v>
          </cell>
          <cell r="M1244" t="str">
            <v>FA13</v>
          </cell>
          <cell r="N1244" t="str">
            <v>RS81</v>
          </cell>
          <cell r="O1244" t="str">
            <v xml:space="preserve">MBA-Flex  </v>
          </cell>
          <cell r="P1244" t="str">
            <v>Master Business Administration</v>
          </cell>
          <cell r="Q1244" t="str">
            <v xml:space="preserve">RSM </v>
          </cell>
          <cell r="R1244" t="str">
            <v xml:space="preserve">Rady School of Management          </v>
          </cell>
          <cell r="S1244" t="str">
            <v xml:space="preserve">MBA </v>
          </cell>
          <cell r="T1244" t="str">
            <v xml:space="preserve">R </v>
          </cell>
          <cell r="U1244">
            <v>13</v>
          </cell>
          <cell r="V1244" t="str">
            <v xml:space="preserve">ACC </v>
          </cell>
          <cell r="W1244" t="str">
            <v>GAPR</v>
          </cell>
          <cell r="X1244" t="str">
            <v xml:space="preserve">NGR            </v>
          </cell>
          <cell r="Y1244">
            <v>41564.13958333333</v>
          </cell>
          <cell r="Z1244" t="str">
            <v>RADY SCHOOL OF MANAGEMENT FLEX MBA</v>
          </cell>
          <cell r="AA1244" t="e">
            <v>#N/A</v>
          </cell>
          <cell r="AB1244" t="e">
            <v>#N/A</v>
          </cell>
          <cell r="AD1244" t="str">
            <v>SELF</v>
          </cell>
          <cell r="AE1244" t="str">
            <v>DOMESTIC</v>
          </cell>
          <cell r="AF1244">
            <v>0</v>
          </cell>
        </row>
        <row r="1245">
          <cell r="A1245" t="str">
            <v>A11808360</v>
          </cell>
          <cell r="B1245" t="str">
            <v xml:space="preserve">Miklaski, Michael Henry            </v>
          </cell>
          <cell r="C1245" t="str">
            <v>M</v>
          </cell>
          <cell r="D1245" t="str">
            <v>US</v>
          </cell>
          <cell r="E1245" t="str">
            <v>United States of America</v>
          </cell>
          <cell r="F1245" t="str">
            <v xml:space="preserve">  </v>
          </cell>
          <cell r="G1245" t="str">
            <v>GR</v>
          </cell>
          <cell r="H1245" t="str">
            <v>FA13</v>
          </cell>
          <cell r="I1245" t="str">
            <v>RG</v>
          </cell>
          <cell r="J1245" t="str">
            <v>MA</v>
          </cell>
          <cell r="K1245" t="str">
            <v>FA13</v>
          </cell>
          <cell r="L1245" t="str">
            <v>FA13</v>
          </cell>
          <cell r="M1245" t="str">
            <v>FA13</v>
          </cell>
          <cell r="N1245" t="str">
            <v>RS81</v>
          </cell>
          <cell r="O1245" t="str">
            <v xml:space="preserve">MBA-Flex  </v>
          </cell>
          <cell r="P1245" t="str">
            <v>Master Business Administration</v>
          </cell>
          <cell r="Q1245" t="str">
            <v xml:space="preserve">RSM </v>
          </cell>
          <cell r="R1245" t="str">
            <v xml:space="preserve">Rady School of Management          </v>
          </cell>
          <cell r="S1245" t="str">
            <v xml:space="preserve">MBA </v>
          </cell>
          <cell r="T1245" t="str">
            <v xml:space="preserve">R </v>
          </cell>
          <cell r="U1245">
            <v>13</v>
          </cell>
          <cell r="V1245" t="str">
            <v xml:space="preserve">ACC </v>
          </cell>
          <cell r="W1245" t="str">
            <v>GADM</v>
          </cell>
          <cell r="X1245" t="str">
            <v xml:space="preserve">NGR            </v>
          </cell>
          <cell r="Y1245">
            <v>41564.13958333333</v>
          </cell>
          <cell r="Z1245" t="str">
            <v>RADY SCHOOL OF MANAGEMENT FLEX MBA</v>
          </cell>
          <cell r="AA1245" t="e">
            <v>#N/A</v>
          </cell>
          <cell r="AB1245" t="e">
            <v>#N/A</v>
          </cell>
          <cell r="AD1245" t="str">
            <v>SELF</v>
          </cell>
          <cell r="AE1245" t="str">
            <v>DOMESTIC</v>
          </cell>
          <cell r="AF1245">
            <v>0</v>
          </cell>
        </row>
        <row r="1246">
          <cell r="A1246" t="str">
            <v>A11810722</v>
          </cell>
          <cell r="B1246" t="str">
            <v xml:space="preserve">Rikard, Gary Lee                   </v>
          </cell>
          <cell r="C1246" t="str">
            <v>M</v>
          </cell>
          <cell r="D1246" t="str">
            <v>US</v>
          </cell>
          <cell r="E1246" t="str">
            <v>United States of America</v>
          </cell>
          <cell r="F1246" t="str">
            <v xml:space="preserve">  </v>
          </cell>
          <cell r="G1246" t="str">
            <v>GR</v>
          </cell>
          <cell r="H1246" t="str">
            <v>FA13</v>
          </cell>
          <cell r="I1246" t="str">
            <v>RG</v>
          </cell>
          <cell r="J1246" t="str">
            <v>MA</v>
          </cell>
          <cell r="K1246" t="str">
            <v>FA13</v>
          </cell>
          <cell r="L1246" t="str">
            <v>FA13</v>
          </cell>
          <cell r="M1246" t="str">
            <v>FA13</v>
          </cell>
          <cell r="N1246" t="str">
            <v>RS81</v>
          </cell>
          <cell r="O1246" t="str">
            <v xml:space="preserve">MBA-Flex  </v>
          </cell>
          <cell r="P1246" t="str">
            <v>Master Business Administration</v>
          </cell>
          <cell r="Q1246" t="str">
            <v xml:space="preserve">RSM </v>
          </cell>
          <cell r="R1246" t="str">
            <v xml:space="preserve">Rady School of Management          </v>
          </cell>
          <cell r="S1246" t="str">
            <v xml:space="preserve">MBA </v>
          </cell>
          <cell r="T1246" t="str">
            <v xml:space="preserve">R </v>
          </cell>
          <cell r="U1246">
            <v>13</v>
          </cell>
          <cell r="V1246" t="str">
            <v xml:space="preserve">ACC </v>
          </cell>
          <cell r="W1246" t="str">
            <v>GADM</v>
          </cell>
          <cell r="X1246" t="str">
            <v xml:space="preserve">NGR            </v>
          </cell>
          <cell r="Y1246">
            <v>41564.13958333333</v>
          </cell>
          <cell r="Z1246" t="str">
            <v>RADY SCHOOL OF MANAGEMENT FLEX MBA</v>
          </cell>
          <cell r="AA1246" t="e">
            <v>#N/A</v>
          </cell>
          <cell r="AB1246" t="e">
            <v>#N/A</v>
          </cell>
          <cell r="AD1246" t="str">
            <v>SELF</v>
          </cell>
          <cell r="AE1246" t="str">
            <v>DOMESTIC</v>
          </cell>
          <cell r="AF1246">
            <v>0</v>
          </cell>
        </row>
        <row r="1247">
          <cell r="A1247" t="str">
            <v>A11810735</v>
          </cell>
          <cell r="B1247" t="str">
            <v xml:space="preserve">Payne, Enisho                      </v>
          </cell>
          <cell r="C1247" t="str">
            <v>M</v>
          </cell>
          <cell r="D1247" t="str">
            <v>US</v>
          </cell>
          <cell r="E1247" t="str">
            <v>United States of America</v>
          </cell>
          <cell r="F1247" t="str">
            <v xml:space="preserve">  </v>
          </cell>
          <cell r="G1247" t="str">
            <v>GR</v>
          </cell>
          <cell r="H1247" t="str">
            <v>FA13</v>
          </cell>
          <cell r="I1247" t="str">
            <v>RG</v>
          </cell>
          <cell r="J1247" t="str">
            <v>MA</v>
          </cell>
          <cell r="K1247" t="str">
            <v>FA13</v>
          </cell>
          <cell r="L1247" t="str">
            <v>FA13</v>
          </cell>
          <cell r="M1247" t="str">
            <v>FA13</v>
          </cell>
          <cell r="N1247" t="str">
            <v>RS81</v>
          </cell>
          <cell r="O1247" t="str">
            <v xml:space="preserve">MBA-Flex  </v>
          </cell>
          <cell r="P1247" t="str">
            <v>Master Business Administration</v>
          </cell>
          <cell r="Q1247" t="str">
            <v xml:space="preserve">RSM </v>
          </cell>
          <cell r="R1247" t="str">
            <v xml:space="preserve">Rady School of Management          </v>
          </cell>
          <cell r="S1247" t="str">
            <v xml:space="preserve">MBA </v>
          </cell>
          <cell r="T1247" t="str">
            <v xml:space="preserve">R </v>
          </cell>
          <cell r="U1247">
            <v>12</v>
          </cell>
          <cell r="V1247" t="str">
            <v xml:space="preserve">ACC </v>
          </cell>
          <cell r="W1247" t="str">
            <v>GADM</v>
          </cell>
          <cell r="X1247" t="str">
            <v xml:space="preserve">NGR            </v>
          </cell>
          <cell r="Y1247">
            <v>41564.13958333333</v>
          </cell>
          <cell r="Z1247" t="str">
            <v>RADY SCHOOL OF MANAGEMENT FLEX MBA</v>
          </cell>
          <cell r="AA1247" t="e">
            <v>#N/A</v>
          </cell>
          <cell r="AB1247" t="e">
            <v>#N/A</v>
          </cell>
          <cell r="AD1247" t="str">
            <v>SELF</v>
          </cell>
          <cell r="AE1247" t="str">
            <v>DOMESTIC</v>
          </cell>
          <cell r="AF1247">
            <v>0</v>
          </cell>
        </row>
        <row r="1248">
          <cell r="A1248" t="str">
            <v>A11810813</v>
          </cell>
          <cell r="B1248" t="str">
            <v xml:space="preserve">Hansen, Anna                       </v>
          </cell>
          <cell r="C1248" t="str">
            <v>F</v>
          </cell>
          <cell r="D1248" t="str">
            <v>US</v>
          </cell>
          <cell r="E1248" t="str">
            <v>United States of America</v>
          </cell>
          <cell r="F1248" t="str">
            <v xml:space="preserve">  </v>
          </cell>
          <cell r="G1248" t="str">
            <v>GR</v>
          </cell>
          <cell r="H1248" t="str">
            <v>FA13</v>
          </cell>
          <cell r="I1248" t="str">
            <v>RG</v>
          </cell>
          <cell r="J1248" t="str">
            <v>VI</v>
          </cell>
          <cell r="K1248" t="str">
            <v>FA13</v>
          </cell>
          <cell r="L1248" t="str">
            <v>FA13</v>
          </cell>
          <cell r="M1248" t="str">
            <v>FA13</v>
          </cell>
          <cell r="N1248" t="str">
            <v>TH76</v>
          </cell>
          <cell r="O1248" t="str">
            <v>Dr&amp;Theatre</v>
          </cell>
          <cell r="P1248" t="str">
            <v>Drama and Theatre(Jnt Doc UCI)</v>
          </cell>
          <cell r="Q1248" t="str">
            <v>THEA</v>
          </cell>
          <cell r="R1248" t="str">
            <v xml:space="preserve">Theatre and Dance                  </v>
          </cell>
          <cell r="S1248" t="str">
            <v xml:space="preserve">PHD </v>
          </cell>
          <cell r="T1248" t="str">
            <v xml:space="preserve">R </v>
          </cell>
          <cell r="U1248">
            <v>8</v>
          </cell>
          <cell r="V1248" t="str">
            <v xml:space="preserve">VIS </v>
          </cell>
          <cell r="W1248" t="str">
            <v>JDOC</v>
          </cell>
          <cell r="X1248" t="str">
            <v xml:space="preserve">VGR            </v>
          </cell>
          <cell r="Y1248">
            <v>41564.13958333333</v>
          </cell>
          <cell r="Z1248" t="str">
            <v>ARTS &amp; HUMANITIES</v>
          </cell>
          <cell r="AA1248" t="str">
            <v>JDP_XMPT</v>
          </cell>
          <cell r="AB1248" t="e">
            <v>#N/A</v>
          </cell>
          <cell r="AE1248" t="str">
            <v>DOMESTIC</v>
          </cell>
          <cell r="AF1248">
            <v>0</v>
          </cell>
        </row>
        <row r="1249">
          <cell r="A1249" t="str">
            <v>A11811463</v>
          </cell>
          <cell r="B1249" t="str">
            <v xml:space="preserve">Walz, Brant Joseph                 </v>
          </cell>
          <cell r="C1249" t="str">
            <v>M</v>
          </cell>
          <cell r="D1249" t="str">
            <v>US</v>
          </cell>
          <cell r="E1249" t="str">
            <v>United States of America</v>
          </cell>
          <cell r="F1249" t="str">
            <v xml:space="preserve">  </v>
          </cell>
          <cell r="G1249" t="str">
            <v>GR</v>
          </cell>
          <cell r="H1249" t="str">
            <v>FA13</v>
          </cell>
          <cell r="I1249" t="str">
            <v>RG</v>
          </cell>
          <cell r="J1249" t="str">
            <v>MA</v>
          </cell>
          <cell r="K1249" t="str">
            <v>FA13</v>
          </cell>
          <cell r="L1249" t="str">
            <v>FA13</v>
          </cell>
          <cell r="M1249" t="str">
            <v>FA13</v>
          </cell>
          <cell r="N1249" t="str">
            <v>RS76</v>
          </cell>
          <cell r="O1249" t="str">
            <v xml:space="preserve">MBA       </v>
          </cell>
          <cell r="P1249" t="str">
            <v>Master Business Administration</v>
          </cell>
          <cell r="Q1249" t="str">
            <v xml:space="preserve">RSM </v>
          </cell>
          <cell r="R1249" t="str">
            <v xml:space="preserve">Rady School of Management          </v>
          </cell>
          <cell r="S1249" t="str">
            <v xml:space="preserve">MBA </v>
          </cell>
          <cell r="T1249" t="str">
            <v xml:space="preserve">R </v>
          </cell>
          <cell r="U1249">
            <v>17</v>
          </cell>
          <cell r="V1249" t="str">
            <v xml:space="preserve">ACC </v>
          </cell>
          <cell r="W1249" t="str">
            <v>GADM</v>
          </cell>
          <cell r="X1249" t="str">
            <v xml:space="preserve">NGR            </v>
          </cell>
          <cell r="Y1249">
            <v>41564.13958333333</v>
          </cell>
          <cell r="Z1249" t="str">
            <v>RADY SCHOOL OF MANAGEMENT</v>
          </cell>
          <cell r="AA1249" t="e">
            <v>#N/A</v>
          </cell>
          <cell r="AB1249" t="e">
            <v>#N/A</v>
          </cell>
          <cell r="AE1249" t="str">
            <v>DOMESTIC</v>
          </cell>
          <cell r="AF1249">
            <v>0</v>
          </cell>
        </row>
        <row r="1250">
          <cell r="A1250" t="str">
            <v>A11815334</v>
          </cell>
          <cell r="B1250" t="str">
            <v xml:space="preserve">Kimzey, Edwin Dale                 </v>
          </cell>
          <cell r="C1250" t="str">
            <v>M</v>
          </cell>
          <cell r="D1250" t="str">
            <v>US</v>
          </cell>
          <cell r="E1250" t="str">
            <v>United States of America</v>
          </cell>
          <cell r="F1250" t="str">
            <v xml:space="preserve">  </v>
          </cell>
          <cell r="G1250" t="str">
            <v>GR</v>
          </cell>
          <cell r="H1250" t="str">
            <v>FA13</v>
          </cell>
          <cell r="I1250" t="str">
            <v>RG</v>
          </cell>
          <cell r="J1250" t="str">
            <v>MA</v>
          </cell>
          <cell r="K1250" t="str">
            <v>FA13</v>
          </cell>
          <cell r="L1250" t="str">
            <v>FA13</v>
          </cell>
          <cell r="M1250" t="str">
            <v>FA13</v>
          </cell>
          <cell r="N1250" t="str">
            <v>RS81</v>
          </cell>
          <cell r="O1250" t="str">
            <v xml:space="preserve">MBA-Flex  </v>
          </cell>
          <cell r="P1250" t="str">
            <v>Master Business Administration</v>
          </cell>
          <cell r="Q1250" t="str">
            <v xml:space="preserve">RSM </v>
          </cell>
          <cell r="R1250" t="str">
            <v xml:space="preserve">Rady School of Management          </v>
          </cell>
          <cell r="S1250" t="str">
            <v xml:space="preserve">MBA </v>
          </cell>
          <cell r="T1250" t="str">
            <v xml:space="preserve">R </v>
          </cell>
          <cell r="U1250">
            <v>13</v>
          </cell>
          <cell r="V1250" t="str">
            <v xml:space="preserve">ACC </v>
          </cell>
          <cell r="W1250" t="str">
            <v>GADM</v>
          </cell>
          <cell r="X1250" t="str">
            <v xml:space="preserve">NGR            </v>
          </cell>
          <cell r="Y1250">
            <v>41564.13958333333</v>
          </cell>
          <cell r="Z1250" t="str">
            <v>RADY SCHOOL OF MANAGEMENT FLEX MBA</v>
          </cell>
          <cell r="AA1250" t="e">
            <v>#N/A</v>
          </cell>
          <cell r="AB1250" t="e">
            <v>#N/A</v>
          </cell>
          <cell r="AD1250" t="str">
            <v>SELF</v>
          </cell>
          <cell r="AE1250" t="str">
            <v>DOMESTIC</v>
          </cell>
          <cell r="AF1250">
            <v>0</v>
          </cell>
        </row>
        <row r="1251">
          <cell r="A1251" t="str">
            <v>A11819814</v>
          </cell>
          <cell r="B1251" t="str">
            <v xml:space="preserve">Parikh, Anand                      </v>
          </cell>
          <cell r="C1251" t="str">
            <v>M</v>
          </cell>
          <cell r="D1251" t="str">
            <v>IN</v>
          </cell>
          <cell r="E1251" t="str">
            <v>India</v>
          </cell>
          <cell r="F1251" t="str">
            <v>H1</v>
          </cell>
          <cell r="G1251" t="str">
            <v>GR</v>
          </cell>
          <cell r="H1251" t="str">
            <v>FA13</v>
          </cell>
          <cell r="I1251" t="str">
            <v>RG</v>
          </cell>
          <cell r="J1251" t="str">
            <v>MA</v>
          </cell>
          <cell r="K1251" t="str">
            <v>FA13</v>
          </cell>
          <cell r="L1251" t="str">
            <v>FA13</v>
          </cell>
          <cell r="M1251" t="str">
            <v>FA13</v>
          </cell>
          <cell r="N1251" t="str">
            <v>RS81</v>
          </cell>
          <cell r="O1251" t="str">
            <v xml:space="preserve">MBA-Flex  </v>
          </cell>
          <cell r="P1251" t="str">
            <v>Master Business Administration</v>
          </cell>
          <cell r="Q1251" t="str">
            <v xml:space="preserve">RSM </v>
          </cell>
          <cell r="R1251" t="str">
            <v xml:space="preserve">Rady School of Management          </v>
          </cell>
          <cell r="S1251" t="str">
            <v xml:space="preserve">MBA </v>
          </cell>
          <cell r="T1251" t="str">
            <v xml:space="preserve">N </v>
          </cell>
          <cell r="U1251">
            <v>8</v>
          </cell>
          <cell r="V1251" t="str">
            <v xml:space="preserve">ACC </v>
          </cell>
          <cell r="W1251" t="str">
            <v>GADM</v>
          </cell>
          <cell r="X1251" t="str">
            <v xml:space="preserve">NGR            </v>
          </cell>
          <cell r="Y1251">
            <v>41564.13958333333</v>
          </cell>
          <cell r="Z1251" t="str">
            <v>RADY SCHOOL OF MANAGEMENT FLEX MBA</v>
          </cell>
          <cell r="AA1251" t="e">
            <v>#N/A</v>
          </cell>
          <cell r="AB1251" t="e">
            <v>#N/A</v>
          </cell>
          <cell r="AD1251" t="str">
            <v>SELF</v>
          </cell>
          <cell r="AE1251" t="str">
            <v>INTL</v>
          </cell>
          <cell r="AF1251">
            <v>0</v>
          </cell>
        </row>
        <row r="1252">
          <cell r="A1252" t="str">
            <v>A11826001</v>
          </cell>
          <cell r="B1252" t="str">
            <v xml:space="preserve">Garrido de Sierra, Sebastian       </v>
          </cell>
          <cell r="C1252" t="str">
            <v xml:space="preserve"> </v>
          </cell>
          <cell r="D1252" t="str">
            <v>US</v>
          </cell>
          <cell r="E1252" t="str">
            <v>United States of America</v>
          </cell>
          <cell r="F1252" t="str">
            <v xml:space="preserve">  </v>
          </cell>
          <cell r="G1252" t="str">
            <v>GR</v>
          </cell>
          <cell r="H1252" t="str">
            <v>FA13</v>
          </cell>
          <cell r="I1252" t="str">
            <v>RG</v>
          </cell>
          <cell r="J1252" t="str">
            <v>VI</v>
          </cell>
          <cell r="K1252" t="str">
            <v>FA13</v>
          </cell>
          <cell r="L1252" t="str">
            <v>FA13</v>
          </cell>
          <cell r="M1252" t="str">
            <v>FA13</v>
          </cell>
          <cell r="N1252" t="str">
            <v>UN80</v>
          </cell>
          <cell r="O1252" t="str">
            <v>Intcamp Ex</v>
          </cell>
          <cell r="P1252" t="str">
            <v xml:space="preserve">UC Intercampus Exchange Prog  </v>
          </cell>
          <cell r="Q1252" t="str">
            <v>UNAF</v>
          </cell>
          <cell r="R1252" t="str">
            <v xml:space="preserve">Unaffiliated                       </v>
          </cell>
          <cell r="S1252" t="str">
            <v xml:space="preserve">    </v>
          </cell>
          <cell r="T1252" t="str">
            <v xml:space="preserve">R </v>
          </cell>
          <cell r="U1252">
            <v>4</v>
          </cell>
          <cell r="V1252" t="str">
            <v xml:space="preserve">VIS </v>
          </cell>
          <cell r="W1252" t="str">
            <v xml:space="preserve">VIS </v>
          </cell>
          <cell r="X1252" t="str">
            <v xml:space="preserve">VGR            </v>
          </cell>
          <cell r="Y1252">
            <v>41564.13958333333</v>
          </cell>
          <cell r="Z1252" t="str">
            <v>UNAFFILIATED</v>
          </cell>
          <cell r="AA1252" t="e">
            <v>#N/A</v>
          </cell>
          <cell r="AB1252" t="e">
            <v>#N/A</v>
          </cell>
          <cell r="AE1252" t="str">
            <v>DOMESTIC</v>
          </cell>
          <cell r="AF1252">
            <v>0</v>
          </cell>
        </row>
        <row r="1253">
          <cell r="A1253" t="str">
            <v>A11826016</v>
          </cell>
          <cell r="B1253" t="str">
            <v xml:space="preserve">Mosinger, Eric S                   </v>
          </cell>
          <cell r="C1253" t="str">
            <v xml:space="preserve"> </v>
          </cell>
          <cell r="D1253" t="str">
            <v>US</v>
          </cell>
          <cell r="E1253" t="str">
            <v>United States of America</v>
          </cell>
          <cell r="F1253" t="str">
            <v xml:space="preserve">  </v>
          </cell>
          <cell r="G1253" t="str">
            <v>GR</v>
          </cell>
          <cell r="H1253" t="str">
            <v>FA13</v>
          </cell>
          <cell r="I1253" t="str">
            <v>RG</v>
          </cell>
          <cell r="J1253" t="str">
            <v>VI</v>
          </cell>
          <cell r="K1253" t="str">
            <v>FA13</v>
          </cell>
          <cell r="L1253" t="str">
            <v>FA13</v>
          </cell>
          <cell r="M1253" t="str">
            <v>FA13</v>
          </cell>
          <cell r="N1253" t="str">
            <v>UN80</v>
          </cell>
          <cell r="O1253" t="str">
            <v>Intcamp Ex</v>
          </cell>
          <cell r="P1253" t="str">
            <v xml:space="preserve">UC Intercampus Exchange Prog  </v>
          </cell>
          <cell r="Q1253" t="str">
            <v>UNAF</v>
          </cell>
          <cell r="R1253" t="str">
            <v xml:space="preserve">Unaffiliated                       </v>
          </cell>
          <cell r="S1253" t="str">
            <v xml:space="preserve">    </v>
          </cell>
          <cell r="T1253" t="str">
            <v xml:space="preserve">R </v>
          </cell>
          <cell r="U1253">
            <v>4</v>
          </cell>
          <cell r="V1253" t="str">
            <v xml:space="preserve">VIS </v>
          </cell>
          <cell r="W1253" t="str">
            <v xml:space="preserve">VIS </v>
          </cell>
          <cell r="X1253" t="str">
            <v xml:space="preserve">VGR            </v>
          </cell>
          <cell r="Y1253">
            <v>41564.13958333333</v>
          </cell>
          <cell r="Z1253" t="str">
            <v>UNAFFILIATED</v>
          </cell>
          <cell r="AA1253" t="e">
            <v>#N/A</v>
          </cell>
          <cell r="AB1253" t="e">
            <v>#N/A</v>
          </cell>
          <cell r="AE1253" t="str">
            <v>DOMESTIC</v>
          </cell>
          <cell r="AF1253">
            <v>0</v>
          </cell>
        </row>
        <row r="1254">
          <cell r="A1254" t="str">
            <v>A50030662</v>
          </cell>
          <cell r="B1254" t="str">
            <v xml:space="preserve">Turner Tomaszewicz, Calandra N     </v>
          </cell>
          <cell r="C1254" t="str">
            <v>F</v>
          </cell>
          <cell r="D1254" t="str">
            <v>US</v>
          </cell>
          <cell r="E1254" t="str">
            <v>United States of America</v>
          </cell>
          <cell r="F1254" t="str">
            <v xml:space="preserve">  </v>
          </cell>
          <cell r="G1254" t="str">
            <v>GR</v>
          </cell>
          <cell r="H1254" t="str">
            <v>FA13</v>
          </cell>
          <cell r="I1254" t="str">
            <v>RG</v>
          </cell>
          <cell r="J1254" t="str">
            <v>D1</v>
          </cell>
          <cell r="K1254" t="str">
            <v>FA11</v>
          </cell>
          <cell r="L1254" t="str">
            <v>S308</v>
          </cell>
          <cell r="M1254" t="str">
            <v>FA13</v>
          </cell>
          <cell r="N1254" t="str">
            <v>BI77</v>
          </cell>
          <cell r="O1254" t="str">
            <v xml:space="preserve">Biology   </v>
          </cell>
          <cell r="P1254" t="str">
            <v xml:space="preserve">Biology                       </v>
          </cell>
          <cell r="Q1254" t="str">
            <v>BIOL</v>
          </cell>
          <cell r="R1254" t="str">
            <v xml:space="preserve">Biology                            </v>
          </cell>
          <cell r="S1254" t="str">
            <v xml:space="preserve">PHD </v>
          </cell>
          <cell r="T1254" t="str">
            <v xml:space="preserve">R </v>
          </cell>
          <cell r="U1254">
            <v>14</v>
          </cell>
          <cell r="V1254" t="str">
            <v>NULL</v>
          </cell>
          <cell r="W1254" t="str">
            <v>NULL</v>
          </cell>
          <cell r="X1254" t="str">
            <v xml:space="preserve">CGR            </v>
          </cell>
          <cell r="Y1254">
            <v>41564.13958333333</v>
          </cell>
          <cell r="Z1254" t="str">
            <v>BIOLOGICAL SCIENCES</v>
          </cell>
          <cell r="AA1254" t="e">
            <v>#N/A</v>
          </cell>
          <cell r="AB1254" t="e">
            <v>#N/A</v>
          </cell>
          <cell r="AE1254" t="str">
            <v>DOMESTIC</v>
          </cell>
          <cell r="AF1254">
            <v>0</v>
          </cell>
        </row>
        <row r="1255">
          <cell r="A1255" t="str">
            <v>A50030711</v>
          </cell>
          <cell r="B1255" t="str">
            <v xml:space="preserve">Keenan, Elizabeth A                </v>
          </cell>
          <cell r="C1255" t="str">
            <v>F</v>
          </cell>
          <cell r="D1255" t="str">
            <v>US</v>
          </cell>
          <cell r="E1255" t="str">
            <v>United States of America</v>
          </cell>
          <cell r="F1255" t="str">
            <v xml:space="preserve">  </v>
          </cell>
          <cell r="G1255" t="str">
            <v>GR</v>
          </cell>
          <cell r="H1255" t="str">
            <v>FA13</v>
          </cell>
          <cell r="I1255" t="str">
            <v>RG</v>
          </cell>
          <cell r="J1255" t="str">
            <v>D2</v>
          </cell>
          <cell r="K1255" t="str">
            <v>FA09</v>
          </cell>
          <cell r="L1255" t="str">
            <v>S307</v>
          </cell>
          <cell r="M1255" t="str">
            <v>FA13</v>
          </cell>
          <cell r="N1255" t="str">
            <v>RS79</v>
          </cell>
          <cell r="O1255" t="str">
            <v>Management</v>
          </cell>
          <cell r="P1255" t="str">
            <v xml:space="preserve">Management                    </v>
          </cell>
          <cell r="Q1255" t="str">
            <v xml:space="preserve">RSM </v>
          </cell>
          <cell r="R1255" t="str">
            <v xml:space="preserve">Rady School of Management          </v>
          </cell>
          <cell r="S1255" t="str">
            <v xml:space="preserve">PHD </v>
          </cell>
          <cell r="T1255" t="str">
            <v xml:space="preserve">R </v>
          </cell>
          <cell r="U1255">
            <v>16</v>
          </cell>
          <cell r="V1255" t="str">
            <v>NULL</v>
          </cell>
          <cell r="W1255" t="str">
            <v>NULL</v>
          </cell>
          <cell r="X1255" t="str">
            <v xml:space="preserve">CGR            </v>
          </cell>
          <cell r="Y1255">
            <v>41564.13958333333</v>
          </cell>
          <cell r="Z1255" t="str">
            <v>RADY SCHOOL OF MANAGEMENT</v>
          </cell>
          <cell r="AA1255" t="e">
            <v>#N/A</v>
          </cell>
          <cell r="AB1255" t="e">
            <v>#N/A</v>
          </cell>
          <cell r="AE1255" t="str">
            <v>DOMESTIC</v>
          </cell>
          <cell r="AF1255">
            <v>0</v>
          </cell>
        </row>
        <row r="1256">
          <cell r="A1256" t="str">
            <v>A50030817</v>
          </cell>
          <cell r="B1256" t="str">
            <v xml:space="preserve">Azartash, Haleh                    </v>
          </cell>
          <cell r="C1256" t="str">
            <v>F</v>
          </cell>
          <cell r="D1256" t="str">
            <v>IR</v>
          </cell>
          <cell r="E1256" t="str">
            <v>Iran</v>
          </cell>
          <cell r="F1256" t="str">
            <v>PR</v>
          </cell>
          <cell r="G1256" t="str">
            <v>GR</v>
          </cell>
          <cell r="H1256" t="str">
            <v>FA13</v>
          </cell>
          <cell r="I1256" t="str">
            <v>RG</v>
          </cell>
          <cell r="J1256" t="str">
            <v>D2</v>
          </cell>
          <cell r="K1256" t="str">
            <v>FA07</v>
          </cell>
          <cell r="L1256" t="str">
            <v>FA07</v>
          </cell>
          <cell r="M1256" t="str">
            <v>FA13</v>
          </cell>
          <cell r="N1256" t="str">
            <v>EC77</v>
          </cell>
          <cell r="O1256" t="str">
            <v>Com Th/Sys</v>
          </cell>
          <cell r="P1256" t="str">
            <v>Elec Eng (Communic Thry &amp; Sys)</v>
          </cell>
          <cell r="Q1256" t="str">
            <v xml:space="preserve">ECE </v>
          </cell>
          <cell r="R1256" t="str">
            <v xml:space="preserve">Electrical &amp; Computer Engineering  </v>
          </cell>
          <cell r="S1256" t="str">
            <v xml:space="preserve">PHD </v>
          </cell>
          <cell r="T1256" t="str">
            <v xml:space="preserve">R </v>
          </cell>
          <cell r="U1256">
            <v>12</v>
          </cell>
          <cell r="V1256" t="str">
            <v>NULL</v>
          </cell>
          <cell r="W1256" t="str">
            <v>NULL</v>
          </cell>
          <cell r="X1256" t="str">
            <v xml:space="preserve">CGR            </v>
          </cell>
          <cell r="Y1256">
            <v>41564.13958333333</v>
          </cell>
          <cell r="Z1256" t="str">
            <v>JACOBS SCHOOL OF ENGINEERING</v>
          </cell>
          <cell r="AA1256" t="e">
            <v>#N/A</v>
          </cell>
          <cell r="AB1256" t="e">
            <v>#N/A</v>
          </cell>
          <cell r="AE1256" t="str">
            <v>DOMESTIC</v>
          </cell>
          <cell r="AF1256">
            <v>0</v>
          </cell>
        </row>
        <row r="1257">
          <cell r="A1257" t="str">
            <v>A50031129</v>
          </cell>
          <cell r="B1257" t="str">
            <v xml:space="preserve">Poplawski, Gunnar H                </v>
          </cell>
          <cell r="C1257" t="str">
            <v>M</v>
          </cell>
          <cell r="D1257" t="str">
            <v>DE</v>
          </cell>
          <cell r="E1257" t="str">
            <v>Germany</v>
          </cell>
          <cell r="F1257" t="str">
            <v>F1</v>
          </cell>
          <cell r="G1257" t="str">
            <v>GR</v>
          </cell>
          <cell r="H1257" t="str">
            <v>FA13</v>
          </cell>
          <cell r="I1257" t="str">
            <v>RG</v>
          </cell>
          <cell r="J1257" t="str">
            <v>D2</v>
          </cell>
          <cell r="K1257" t="str">
            <v>FA07</v>
          </cell>
          <cell r="L1257" t="str">
            <v>FA07</v>
          </cell>
          <cell r="M1257" t="str">
            <v>FA13</v>
          </cell>
          <cell r="N1257" t="str">
            <v>BI77</v>
          </cell>
          <cell r="O1257" t="str">
            <v xml:space="preserve">Biology   </v>
          </cell>
          <cell r="P1257" t="str">
            <v xml:space="preserve">Biology                       </v>
          </cell>
          <cell r="Q1257" t="str">
            <v>BIOL</v>
          </cell>
          <cell r="R1257" t="str">
            <v xml:space="preserve">Biology                            </v>
          </cell>
          <cell r="S1257" t="str">
            <v xml:space="preserve">PHD </v>
          </cell>
          <cell r="T1257" t="str">
            <v xml:space="preserve">N </v>
          </cell>
          <cell r="U1257">
            <v>12</v>
          </cell>
          <cell r="V1257" t="str">
            <v>NULL</v>
          </cell>
          <cell r="W1257" t="str">
            <v>NULL</v>
          </cell>
          <cell r="X1257" t="str">
            <v xml:space="preserve">CGR            </v>
          </cell>
          <cell r="Y1257">
            <v>41564.13958333333</v>
          </cell>
          <cell r="Z1257" t="str">
            <v>BIOLOGICAL SCIENCES</v>
          </cell>
          <cell r="AA1257" t="e">
            <v>#N/A</v>
          </cell>
          <cell r="AB1257" t="e">
            <v>#N/A</v>
          </cell>
          <cell r="AE1257" t="str">
            <v>INTL</v>
          </cell>
          <cell r="AF1257">
            <v>0</v>
          </cell>
        </row>
        <row r="1258">
          <cell r="A1258" t="str">
            <v>A50031235</v>
          </cell>
          <cell r="B1258" t="str">
            <v xml:space="preserve">Eustice, Moriah R                  </v>
          </cell>
          <cell r="C1258" t="str">
            <v>F</v>
          </cell>
          <cell r="D1258" t="str">
            <v>US</v>
          </cell>
          <cell r="E1258" t="str">
            <v>United States of America</v>
          </cell>
          <cell r="F1258" t="str">
            <v xml:space="preserve">  </v>
          </cell>
          <cell r="G1258" t="str">
            <v>GR</v>
          </cell>
          <cell r="H1258" t="str">
            <v>FA13</v>
          </cell>
          <cell r="I1258" t="str">
            <v>RG</v>
          </cell>
          <cell r="J1258" t="str">
            <v>D2</v>
          </cell>
          <cell r="K1258" t="str">
            <v>FA08</v>
          </cell>
          <cell r="L1258" t="str">
            <v>FA08</v>
          </cell>
          <cell r="M1258" t="str">
            <v>FA13</v>
          </cell>
          <cell r="N1258" t="str">
            <v>BI77</v>
          </cell>
          <cell r="O1258" t="str">
            <v xml:space="preserve">Biology   </v>
          </cell>
          <cell r="P1258" t="str">
            <v xml:space="preserve">Biology                       </v>
          </cell>
          <cell r="Q1258" t="str">
            <v>BIOL</v>
          </cell>
          <cell r="R1258" t="str">
            <v xml:space="preserve">Biology                            </v>
          </cell>
          <cell r="S1258" t="str">
            <v xml:space="preserve">PHD </v>
          </cell>
          <cell r="T1258" t="str">
            <v xml:space="preserve">R </v>
          </cell>
          <cell r="U1258">
            <v>15</v>
          </cell>
          <cell r="V1258" t="str">
            <v>NULL</v>
          </cell>
          <cell r="W1258" t="str">
            <v>NULL</v>
          </cell>
          <cell r="X1258" t="str">
            <v xml:space="preserve">CGR            </v>
          </cell>
          <cell r="Y1258">
            <v>41564.13958333333</v>
          </cell>
          <cell r="Z1258" t="str">
            <v>BIOLOGICAL SCIENCES</v>
          </cell>
          <cell r="AA1258" t="e">
            <v>#N/A</v>
          </cell>
          <cell r="AB1258" t="e">
            <v>#N/A</v>
          </cell>
          <cell r="AE1258" t="str">
            <v>DOMESTIC</v>
          </cell>
          <cell r="AF1258">
            <v>0</v>
          </cell>
        </row>
        <row r="1259">
          <cell r="A1259" t="str">
            <v>A50031301</v>
          </cell>
          <cell r="B1259" t="str">
            <v xml:space="preserve">Rockwood, Nathan J                 </v>
          </cell>
          <cell r="C1259" t="str">
            <v>M</v>
          </cell>
          <cell r="D1259" t="str">
            <v>US</v>
          </cell>
          <cell r="E1259" t="str">
            <v>United States of America</v>
          </cell>
          <cell r="F1259" t="str">
            <v xml:space="preserve">  </v>
          </cell>
          <cell r="G1259" t="str">
            <v>GR</v>
          </cell>
          <cell r="H1259" t="str">
            <v>FA13</v>
          </cell>
          <cell r="I1259" t="str">
            <v>RG</v>
          </cell>
          <cell r="J1259" t="str">
            <v>D2</v>
          </cell>
          <cell r="K1259" t="str">
            <v>FA08</v>
          </cell>
          <cell r="L1259" t="str">
            <v>FA08</v>
          </cell>
          <cell r="M1259" t="str">
            <v>FA13</v>
          </cell>
          <cell r="N1259" t="str">
            <v>PL75</v>
          </cell>
          <cell r="O1259" t="str">
            <v>Philosophy</v>
          </cell>
          <cell r="P1259" t="str">
            <v xml:space="preserve">Philosophy                    </v>
          </cell>
          <cell r="Q1259" t="str">
            <v>PHIL</v>
          </cell>
          <cell r="R1259" t="str">
            <v xml:space="preserve">Philosophy                         </v>
          </cell>
          <cell r="S1259" t="str">
            <v xml:space="preserve">PHD </v>
          </cell>
          <cell r="T1259" t="str">
            <v xml:space="preserve">R </v>
          </cell>
          <cell r="U1259">
            <v>12</v>
          </cell>
          <cell r="V1259" t="str">
            <v>NULL</v>
          </cell>
          <cell r="W1259" t="str">
            <v>NULL</v>
          </cell>
          <cell r="X1259" t="str">
            <v xml:space="preserve">CGR            </v>
          </cell>
          <cell r="Y1259">
            <v>41564.13958333333</v>
          </cell>
          <cell r="Z1259" t="str">
            <v>ARTS &amp; HUMANITIES</v>
          </cell>
          <cell r="AA1259" t="e">
            <v>#N/A</v>
          </cell>
          <cell r="AB1259" t="e">
            <v>#N/A</v>
          </cell>
          <cell r="AE1259" t="str">
            <v>DOMESTIC</v>
          </cell>
          <cell r="AF1259">
            <v>0</v>
          </cell>
        </row>
        <row r="1260">
          <cell r="A1260" t="str">
            <v>A50031369</v>
          </cell>
          <cell r="B1260" t="str">
            <v xml:space="preserve">Xu, Yangyang                       </v>
          </cell>
          <cell r="C1260" t="str">
            <v>M</v>
          </cell>
          <cell r="D1260" t="str">
            <v>CN</v>
          </cell>
          <cell r="E1260" t="str">
            <v>China, Peoples' Republic</v>
          </cell>
          <cell r="F1260" t="str">
            <v>F1</v>
          </cell>
          <cell r="G1260" t="str">
            <v>GR</v>
          </cell>
          <cell r="H1260" t="str">
            <v>FA13</v>
          </cell>
          <cell r="I1260" t="str">
            <v>RG</v>
          </cell>
          <cell r="J1260" t="str">
            <v>D2</v>
          </cell>
          <cell r="K1260" t="str">
            <v>FA08</v>
          </cell>
          <cell r="L1260" t="str">
            <v>FA08</v>
          </cell>
          <cell r="M1260" t="str">
            <v>FA13</v>
          </cell>
          <cell r="N1260" t="str">
            <v>SI76</v>
          </cell>
          <cell r="O1260" t="str">
            <v>Earth Scis</v>
          </cell>
          <cell r="P1260" t="str">
            <v xml:space="preserve">Earth Sciences                </v>
          </cell>
          <cell r="Q1260" t="str">
            <v xml:space="preserve">SIO </v>
          </cell>
          <cell r="R1260" t="str">
            <v>Scripps Institution of Oceanography</v>
          </cell>
          <cell r="S1260" t="str">
            <v xml:space="preserve">PHD </v>
          </cell>
          <cell r="T1260" t="str">
            <v>AN</v>
          </cell>
          <cell r="U1260">
            <v>12</v>
          </cell>
          <cell r="V1260" t="str">
            <v>NULL</v>
          </cell>
          <cell r="W1260" t="str">
            <v>NULL</v>
          </cell>
          <cell r="X1260" t="str">
            <v xml:space="preserve">CGR            </v>
          </cell>
          <cell r="Y1260">
            <v>41564.13958333333</v>
          </cell>
          <cell r="Z1260" t="str">
            <v>SCRIPPS INSTITUTE OF OCEANOGRAPHY</v>
          </cell>
          <cell r="AA1260" t="e">
            <v>#N/A</v>
          </cell>
          <cell r="AB1260" t="e">
            <v>#N/A</v>
          </cell>
          <cell r="AE1260" t="str">
            <v>INTL</v>
          </cell>
          <cell r="AF1260">
            <v>0</v>
          </cell>
        </row>
        <row r="1261">
          <cell r="A1261" t="str">
            <v>A50031404</v>
          </cell>
          <cell r="B1261" t="str">
            <v xml:space="preserve">Ramey, Heather L                   </v>
          </cell>
          <cell r="C1261" t="str">
            <v>F</v>
          </cell>
          <cell r="D1261" t="str">
            <v>US</v>
          </cell>
          <cell r="E1261" t="str">
            <v>United States of America</v>
          </cell>
          <cell r="F1261" t="str">
            <v xml:space="preserve">  </v>
          </cell>
          <cell r="G1261" t="str">
            <v>GR</v>
          </cell>
          <cell r="H1261" t="str">
            <v>FA13</v>
          </cell>
          <cell r="I1261" t="str">
            <v>RG</v>
          </cell>
          <cell r="J1261" t="str">
            <v>D2</v>
          </cell>
          <cell r="K1261" t="str">
            <v>FA08</v>
          </cell>
          <cell r="L1261" t="str">
            <v>FA08</v>
          </cell>
          <cell r="M1261" t="str">
            <v>FA13</v>
          </cell>
          <cell r="N1261" t="str">
            <v>TH76</v>
          </cell>
          <cell r="O1261" t="str">
            <v>Dr&amp;Theatre</v>
          </cell>
          <cell r="P1261" t="str">
            <v>Drama and Theatre(Jnt Doc UCI)</v>
          </cell>
          <cell r="Q1261" t="str">
            <v>THEA</v>
          </cell>
          <cell r="R1261" t="str">
            <v xml:space="preserve">Theatre and Dance                  </v>
          </cell>
          <cell r="S1261" t="str">
            <v xml:space="preserve">PHD </v>
          </cell>
          <cell r="T1261" t="str">
            <v xml:space="preserve">R </v>
          </cell>
          <cell r="U1261">
            <v>14</v>
          </cell>
          <cell r="V1261" t="str">
            <v>NULL</v>
          </cell>
          <cell r="W1261" t="str">
            <v>NULL</v>
          </cell>
          <cell r="X1261" t="str">
            <v xml:space="preserve">CGR            </v>
          </cell>
          <cell r="Y1261">
            <v>41564.13958333333</v>
          </cell>
          <cell r="Z1261" t="str">
            <v>ARTS &amp; HUMANITIES</v>
          </cell>
          <cell r="AA1261" t="e">
            <v>#N/A</v>
          </cell>
          <cell r="AB1261" t="e">
            <v>#N/A</v>
          </cell>
          <cell r="AE1261" t="str">
            <v>DOMESTIC</v>
          </cell>
          <cell r="AF1261">
            <v>0</v>
          </cell>
        </row>
        <row r="1262">
          <cell r="A1262" t="str">
            <v>A50031466</v>
          </cell>
          <cell r="B1262" t="str">
            <v xml:space="preserve">Carney, Christina J                </v>
          </cell>
          <cell r="C1262" t="str">
            <v>F</v>
          </cell>
          <cell r="D1262" t="str">
            <v>US</v>
          </cell>
          <cell r="E1262" t="str">
            <v>United States of America</v>
          </cell>
          <cell r="F1262" t="str">
            <v xml:space="preserve">  </v>
          </cell>
          <cell r="G1262" t="str">
            <v>GR</v>
          </cell>
          <cell r="H1262" t="str">
            <v>FA13</v>
          </cell>
          <cell r="I1262" t="str">
            <v>RG</v>
          </cell>
          <cell r="J1262" t="str">
            <v>D2</v>
          </cell>
          <cell r="K1262" t="str">
            <v>FA08</v>
          </cell>
          <cell r="L1262" t="str">
            <v>FA08</v>
          </cell>
          <cell r="M1262" t="str">
            <v>FA13</v>
          </cell>
          <cell r="N1262" t="str">
            <v>ET75</v>
          </cell>
          <cell r="O1262" t="str">
            <v xml:space="preserve">Ethnic St </v>
          </cell>
          <cell r="P1262" t="str">
            <v xml:space="preserve">Ethnic Studies                </v>
          </cell>
          <cell r="Q1262" t="str">
            <v>ETHN</v>
          </cell>
          <cell r="R1262" t="str">
            <v xml:space="preserve">Ethnic Studies                     </v>
          </cell>
          <cell r="S1262" t="str">
            <v xml:space="preserve">PHD </v>
          </cell>
          <cell r="T1262" t="str">
            <v xml:space="preserve">R </v>
          </cell>
          <cell r="U1262">
            <v>12</v>
          </cell>
          <cell r="V1262" t="str">
            <v>NULL</v>
          </cell>
          <cell r="W1262" t="str">
            <v>NULL</v>
          </cell>
          <cell r="X1262" t="str">
            <v xml:space="preserve">CGR            </v>
          </cell>
          <cell r="Y1262">
            <v>41564.13958333333</v>
          </cell>
          <cell r="Z1262" t="str">
            <v>SOCIAL SCIENCES</v>
          </cell>
          <cell r="AA1262" t="e">
            <v>#N/A</v>
          </cell>
          <cell r="AB1262" t="e">
            <v>#N/A</v>
          </cell>
          <cell r="AE1262" t="str">
            <v>DOMESTIC</v>
          </cell>
          <cell r="AF1262">
            <v>0</v>
          </cell>
        </row>
        <row r="1263">
          <cell r="A1263" t="str">
            <v>A50031493</v>
          </cell>
          <cell r="B1263" t="str">
            <v xml:space="preserve">Lerman, Joshua A                   </v>
          </cell>
          <cell r="C1263" t="str">
            <v>M</v>
          </cell>
          <cell r="D1263" t="str">
            <v>US</v>
          </cell>
          <cell r="E1263" t="str">
            <v>United States of America</v>
          </cell>
          <cell r="F1263" t="str">
            <v xml:space="preserve">  </v>
          </cell>
          <cell r="G1263" t="str">
            <v>GR</v>
          </cell>
          <cell r="H1263" t="str">
            <v>FA13</v>
          </cell>
          <cell r="I1263" t="str">
            <v>RG</v>
          </cell>
          <cell r="J1263" t="str">
            <v>D2</v>
          </cell>
          <cell r="K1263" t="str">
            <v>FA08</v>
          </cell>
          <cell r="L1263" t="str">
            <v>FA08</v>
          </cell>
          <cell r="M1263" t="str">
            <v>FA13</v>
          </cell>
          <cell r="N1263" t="str">
            <v>BF76</v>
          </cell>
          <cell r="O1263" t="str">
            <v>Bio&amp;SysBio</v>
          </cell>
          <cell r="P1263" t="str">
            <v xml:space="preserve">Bioinformatics &amp; Systems Bio  </v>
          </cell>
          <cell r="Q1263" t="str">
            <v>BINF</v>
          </cell>
          <cell r="R1263" t="str">
            <v xml:space="preserve">Bioinformatics and Systems Biology </v>
          </cell>
          <cell r="S1263" t="str">
            <v xml:space="preserve">PHD </v>
          </cell>
          <cell r="T1263" t="str">
            <v xml:space="preserve">R </v>
          </cell>
          <cell r="U1263">
            <v>12</v>
          </cell>
          <cell r="V1263" t="str">
            <v>NULL</v>
          </cell>
          <cell r="W1263" t="str">
            <v>NULL</v>
          </cell>
          <cell r="X1263" t="str">
            <v xml:space="preserve">CGR            </v>
          </cell>
          <cell r="Y1263">
            <v>41564.13958333333</v>
          </cell>
          <cell r="Z1263" t="str">
            <v>JACOBS SCHOOL OF ENGINEERING</v>
          </cell>
          <cell r="AA1263" t="e">
            <v>#N/A</v>
          </cell>
          <cell r="AB1263" t="e">
            <v>#N/A</v>
          </cell>
          <cell r="AE1263" t="str">
            <v>DOMESTIC</v>
          </cell>
          <cell r="AF1263">
            <v>0</v>
          </cell>
        </row>
        <row r="1264">
          <cell r="A1264" t="str">
            <v>A50031720</v>
          </cell>
          <cell r="B1264" t="str">
            <v xml:space="preserve">Rush, Anthony M                    </v>
          </cell>
          <cell r="C1264" t="str">
            <v>M</v>
          </cell>
          <cell r="D1264" t="str">
            <v>US</v>
          </cell>
          <cell r="E1264" t="str">
            <v>United States of America</v>
          </cell>
          <cell r="F1264" t="str">
            <v xml:space="preserve">  </v>
          </cell>
          <cell r="G1264" t="str">
            <v>GR</v>
          </cell>
          <cell r="H1264" t="str">
            <v>FA13</v>
          </cell>
          <cell r="I1264" t="str">
            <v>RG</v>
          </cell>
          <cell r="J1264" t="str">
            <v>D2</v>
          </cell>
          <cell r="K1264" t="str">
            <v>FA08</v>
          </cell>
          <cell r="L1264" t="str">
            <v>FA08</v>
          </cell>
          <cell r="M1264" t="str">
            <v>FA13</v>
          </cell>
          <cell r="N1264" t="str">
            <v>CH75</v>
          </cell>
          <cell r="O1264" t="str">
            <v xml:space="preserve">Chemistry </v>
          </cell>
          <cell r="P1264" t="str">
            <v xml:space="preserve">Chemistry                     </v>
          </cell>
          <cell r="Q1264" t="str">
            <v>CHEM</v>
          </cell>
          <cell r="R1264" t="str">
            <v xml:space="preserve">Chemistry and Biochemistry         </v>
          </cell>
          <cell r="S1264" t="str">
            <v xml:space="preserve">PHD </v>
          </cell>
          <cell r="T1264" t="str">
            <v xml:space="preserve">R </v>
          </cell>
          <cell r="U1264">
            <v>12</v>
          </cell>
          <cell r="V1264" t="str">
            <v>NULL</v>
          </cell>
          <cell r="W1264" t="str">
            <v>NULL</v>
          </cell>
          <cell r="X1264" t="str">
            <v xml:space="preserve">CGR            </v>
          </cell>
          <cell r="Y1264">
            <v>41564.13958333333</v>
          </cell>
          <cell r="Z1264" t="str">
            <v>PHYSICAL SCIENCES</v>
          </cell>
          <cell r="AA1264" t="e">
            <v>#N/A</v>
          </cell>
          <cell r="AB1264" t="e">
            <v>#N/A</v>
          </cell>
          <cell r="AE1264" t="str">
            <v>DOMESTIC</v>
          </cell>
          <cell r="AF1264">
            <v>0</v>
          </cell>
        </row>
        <row r="1265">
          <cell r="A1265" t="str">
            <v>A50031749</v>
          </cell>
          <cell r="B1265" t="str">
            <v xml:space="preserve">Wang, David Y                      </v>
          </cell>
          <cell r="C1265" t="str">
            <v>M</v>
          </cell>
          <cell r="D1265" t="str">
            <v>US</v>
          </cell>
          <cell r="E1265" t="str">
            <v>United States of America</v>
          </cell>
          <cell r="F1265" t="str">
            <v xml:space="preserve">  </v>
          </cell>
          <cell r="G1265" t="str">
            <v>GR</v>
          </cell>
          <cell r="H1265" t="str">
            <v>FA13</v>
          </cell>
          <cell r="I1265" t="str">
            <v>RG</v>
          </cell>
          <cell r="J1265" t="str">
            <v>D2</v>
          </cell>
          <cell r="K1265" t="str">
            <v>FA11</v>
          </cell>
          <cell r="L1265" t="str">
            <v>FA08</v>
          </cell>
          <cell r="M1265" t="str">
            <v>FA13</v>
          </cell>
          <cell r="N1265" t="str">
            <v>CS75</v>
          </cell>
          <cell r="O1265" t="str">
            <v xml:space="preserve">Comp Sci  </v>
          </cell>
          <cell r="P1265" t="str">
            <v xml:space="preserve">Computer Science              </v>
          </cell>
          <cell r="Q1265" t="str">
            <v xml:space="preserve">CSE </v>
          </cell>
          <cell r="R1265" t="str">
            <v xml:space="preserve">Computer Science &amp; Engineering     </v>
          </cell>
          <cell r="S1265" t="str">
            <v xml:space="preserve">PHD </v>
          </cell>
          <cell r="T1265" t="str">
            <v xml:space="preserve">R </v>
          </cell>
          <cell r="U1265">
            <v>12</v>
          </cell>
          <cell r="V1265" t="str">
            <v>NULL</v>
          </cell>
          <cell r="W1265" t="str">
            <v>NULL</v>
          </cell>
          <cell r="X1265" t="str">
            <v xml:space="preserve">CGR            </v>
          </cell>
          <cell r="Y1265">
            <v>41564.13958333333</v>
          </cell>
          <cell r="Z1265" t="str">
            <v>JACOBS SCHOOL OF ENGINEERING</v>
          </cell>
          <cell r="AA1265" t="e">
            <v>#N/A</v>
          </cell>
          <cell r="AB1265" t="e">
            <v>#N/A</v>
          </cell>
          <cell r="AE1265" t="str">
            <v>DOMESTIC</v>
          </cell>
          <cell r="AF1265">
            <v>0</v>
          </cell>
        </row>
        <row r="1266">
          <cell r="A1266" t="str">
            <v>A50031881</v>
          </cell>
          <cell r="B1266" t="str">
            <v xml:space="preserve">Lu, Feng                           </v>
          </cell>
          <cell r="C1266" t="str">
            <v>M</v>
          </cell>
          <cell r="D1266" t="str">
            <v>CN</v>
          </cell>
          <cell r="E1266" t="str">
            <v>China, Peoples' Republic</v>
          </cell>
          <cell r="F1266" t="str">
            <v>F1</v>
          </cell>
          <cell r="G1266" t="str">
            <v>GR</v>
          </cell>
          <cell r="H1266" t="str">
            <v>FA13</v>
          </cell>
          <cell r="I1266" t="str">
            <v>RG</v>
          </cell>
          <cell r="J1266" t="str">
            <v>D2</v>
          </cell>
          <cell r="K1266" t="str">
            <v>FA08</v>
          </cell>
          <cell r="L1266" t="str">
            <v>FA08</v>
          </cell>
          <cell r="M1266" t="str">
            <v>FA13</v>
          </cell>
          <cell r="N1266" t="str">
            <v>EC79</v>
          </cell>
          <cell r="O1266" t="str">
            <v>ECECompEng</v>
          </cell>
          <cell r="P1266" t="str">
            <v xml:space="preserve">Electr Engin (Computer Engin) </v>
          </cell>
          <cell r="Q1266" t="str">
            <v xml:space="preserve">ECE </v>
          </cell>
          <cell r="R1266" t="str">
            <v xml:space="preserve">Electrical &amp; Computer Engineering  </v>
          </cell>
          <cell r="S1266" t="str">
            <v xml:space="preserve">PHD </v>
          </cell>
          <cell r="T1266" t="str">
            <v>AN</v>
          </cell>
          <cell r="U1266">
            <v>16</v>
          </cell>
          <cell r="V1266" t="str">
            <v>NULL</v>
          </cell>
          <cell r="W1266" t="str">
            <v>NULL</v>
          </cell>
          <cell r="X1266" t="str">
            <v xml:space="preserve">CGR            </v>
          </cell>
          <cell r="Y1266">
            <v>41564.13958333333</v>
          </cell>
          <cell r="Z1266" t="str">
            <v>JACOBS SCHOOL OF ENGINEERING</v>
          </cell>
          <cell r="AA1266" t="e">
            <v>#N/A</v>
          </cell>
          <cell r="AB1266" t="e">
            <v>#N/A</v>
          </cell>
          <cell r="AE1266" t="str">
            <v>INTL</v>
          </cell>
          <cell r="AF1266">
            <v>0</v>
          </cell>
        </row>
        <row r="1267">
          <cell r="A1267" t="str">
            <v>A50031884</v>
          </cell>
          <cell r="B1267" t="str">
            <v xml:space="preserve">White, Amanda T                    </v>
          </cell>
          <cell r="C1267" t="str">
            <v>F</v>
          </cell>
          <cell r="D1267" t="str">
            <v>US</v>
          </cell>
          <cell r="E1267" t="str">
            <v>United States of America</v>
          </cell>
          <cell r="F1267" t="str">
            <v xml:space="preserve">  </v>
          </cell>
          <cell r="G1267" t="str">
            <v>GR</v>
          </cell>
          <cell r="H1267" t="str">
            <v>FA13</v>
          </cell>
          <cell r="I1267" t="str">
            <v>RG</v>
          </cell>
          <cell r="J1267" t="str">
            <v>D2</v>
          </cell>
          <cell r="K1267" t="str">
            <v>FA08</v>
          </cell>
          <cell r="L1267" t="str">
            <v>FA08</v>
          </cell>
          <cell r="M1267" t="str">
            <v>FA13</v>
          </cell>
          <cell r="N1267" t="str">
            <v>BS75</v>
          </cell>
          <cell r="O1267" t="str">
            <v>Biomed Sci</v>
          </cell>
          <cell r="P1267" t="str">
            <v xml:space="preserve">Biomedical Sciences           </v>
          </cell>
          <cell r="Q1267" t="str">
            <v>BIOM</v>
          </cell>
          <cell r="R1267" t="str">
            <v xml:space="preserve">Biomedical Sciences                </v>
          </cell>
          <cell r="S1267" t="str">
            <v xml:space="preserve">PHD </v>
          </cell>
          <cell r="T1267" t="str">
            <v xml:space="preserve">R </v>
          </cell>
          <cell r="U1267">
            <v>12</v>
          </cell>
          <cell r="V1267" t="str">
            <v>NULL</v>
          </cell>
          <cell r="W1267" t="str">
            <v>NULL</v>
          </cell>
          <cell r="X1267" t="str">
            <v xml:space="preserve">CGR            </v>
          </cell>
          <cell r="Y1267">
            <v>41564.13958333333</v>
          </cell>
          <cell r="Z1267" t="str">
            <v>HEALTH SCIENCES-- SOM</v>
          </cell>
          <cell r="AA1267" t="e">
            <v>#N/A</v>
          </cell>
          <cell r="AB1267" t="e">
            <v>#N/A</v>
          </cell>
          <cell r="AE1267" t="str">
            <v>DOMESTIC</v>
          </cell>
          <cell r="AF1267">
            <v>0</v>
          </cell>
        </row>
        <row r="1268">
          <cell r="A1268" t="str">
            <v>A50031997</v>
          </cell>
          <cell r="B1268" t="str">
            <v xml:space="preserve">Wang, Xiang                        </v>
          </cell>
          <cell r="C1268" t="str">
            <v>M</v>
          </cell>
          <cell r="D1268" t="str">
            <v>CN</v>
          </cell>
          <cell r="E1268" t="str">
            <v>China, Peoples' Republic</v>
          </cell>
          <cell r="F1268" t="str">
            <v>F1</v>
          </cell>
          <cell r="G1268" t="str">
            <v>GR</v>
          </cell>
          <cell r="H1268" t="str">
            <v>FA13</v>
          </cell>
          <cell r="I1268" t="str">
            <v>RG</v>
          </cell>
          <cell r="J1268" t="str">
            <v>D2</v>
          </cell>
          <cell r="K1268" t="str">
            <v>FA09</v>
          </cell>
          <cell r="L1268" t="str">
            <v>FA09</v>
          </cell>
          <cell r="M1268" t="str">
            <v>FA13</v>
          </cell>
          <cell r="N1268" t="str">
            <v>SE75</v>
          </cell>
          <cell r="O1268" t="str">
            <v>Struct Eng</v>
          </cell>
          <cell r="P1268" t="str">
            <v xml:space="preserve">Structural Engineering        </v>
          </cell>
          <cell r="Q1268" t="str">
            <v xml:space="preserve">SE  </v>
          </cell>
          <cell r="R1268" t="str">
            <v xml:space="preserve">Structural Engineering             </v>
          </cell>
          <cell r="S1268" t="str">
            <v xml:space="preserve">PHD </v>
          </cell>
          <cell r="T1268" t="str">
            <v>AN</v>
          </cell>
          <cell r="U1268">
            <v>12</v>
          </cell>
          <cell r="V1268" t="str">
            <v>NULL</v>
          </cell>
          <cell r="W1268" t="str">
            <v>NULL</v>
          </cell>
          <cell r="X1268" t="str">
            <v xml:space="preserve">CGR            </v>
          </cell>
          <cell r="Y1268">
            <v>41564.13958333333</v>
          </cell>
          <cell r="Z1268" t="str">
            <v>JACOBS SCHOOL OF ENGINEERING</v>
          </cell>
          <cell r="AA1268" t="e">
            <v>#N/A</v>
          </cell>
          <cell r="AB1268" t="e">
            <v>#N/A</v>
          </cell>
          <cell r="AE1268" t="str">
            <v>INTL</v>
          </cell>
          <cell r="AF1268">
            <v>0</v>
          </cell>
        </row>
        <row r="1269">
          <cell r="A1269" t="str">
            <v>A50032019</v>
          </cell>
          <cell r="B1269" t="str">
            <v xml:space="preserve">Park, Namseok                      </v>
          </cell>
          <cell r="C1269" t="str">
            <v>M</v>
          </cell>
          <cell r="D1269" t="str">
            <v>KR</v>
          </cell>
          <cell r="E1269" t="str">
            <v>Korea, Republic of (South)</v>
          </cell>
          <cell r="F1269" t="str">
            <v>F1</v>
          </cell>
          <cell r="G1269" t="str">
            <v>GR</v>
          </cell>
          <cell r="H1269" t="str">
            <v>FA13</v>
          </cell>
          <cell r="I1269" t="str">
            <v>RG</v>
          </cell>
          <cell r="J1269" t="str">
            <v>D2</v>
          </cell>
          <cell r="K1269" t="str">
            <v>FA08</v>
          </cell>
          <cell r="L1269" t="str">
            <v>FA08</v>
          </cell>
          <cell r="M1269" t="str">
            <v>FA13</v>
          </cell>
          <cell r="N1269" t="str">
            <v>EC76</v>
          </cell>
          <cell r="O1269" t="str">
            <v>Appld Phys</v>
          </cell>
          <cell r="P1269" t="str">
            <v>Electr Engin (Applied Physics)</v>
          </cell>
          <cell r="Q1269" t="str">
            <v xml:space="preserve">ECE </v>
          </cell>
          <cell r="R1269" t="str">
            <v xml:space="preserve">Electrical &amp; Computer Engineering  </v>
          </cell>
          <cell r="S1269" t="str">
            <v xml:space="preserve">PHD </v>
          </cell>
          <cell r="T1269" t="str">
            <v>AN</v>
          </cell>
          <cell r="U1269">
            <v>12</v>
          </cell>
          <cell r="V1269" t="str">
            <v>NULL</v>
          </cell>
          <cell r="W1269" t="str">
            <v>NULL</v>
          </cell>
          <cell r="X1269" t="str">
            <v xml:space="preserve">CGR            </v>
          </cell>
          <cell r="Y1269">
            <v>41564.13958333333</v>
          </cell>
          <cell r="Z1269" t="str">
            <v>JACOBS SCHOOL OF ENGINEERING</v>
          </cell>
          <cell r="AA1269" t="e">
            <v>#N/A</v>
          </cell>
          <cell r="AB1269" t="e">
            <v>#N/A</v>
          </cell>
          <cell r="AE1269" t="str">
            <v>INTL</v>
          </cell>
          <cell r="AF1269">
            <v>0</v>
          </cell>
        </row>
        <row r="1270">
          <cell r="A1270" t="str">
            <v>A50032028</v>
          </cell>
          <cell r="B1270" t="str">
            <v xml:space="preserve">Kapadia, Rahul S                   </v>
          </cell>
          <cell r="C1270" t="str">
            <v>M</v>
          </cell>
          <cell r="D1270" t="str">
            <v>IN</v>
          </cell>
          <cell r="E1270" t="str">
            <v>India</v>
          </cell>
          <cell r="F1270" t="str">
            <v>F1</v>
          </cell>
          <cell r="G1270" t="str">
            <v>GR</v>
          </cell>
          <cell r="H1270" t="str">
            <v>FA13</v>
          </cell>
          <cell r="I1270" t="str">
            <v>RG</v>
          </cell>
          <cell r="J1270" t="str">
            <v>D2</v>
          </cell>
          <cell r="K1270" t="str">
            <v>FA08</v>
          </cell>
          <cell r="L1270" t="str">
            <v>FA08</v>
          </cell>
          <cell r="M1270" t="str">
            <v>FA13</v>
          </cell>
          <cell r="N1270" t="str">
            <v>MC81</v>
          </cell>
          <cell r="O1270" t="str">
            <v>Mech Engin</v>
          </cell>
          <cell r="P1270" t="str">
            <v xml:space="preserve">Engin Scis (Mechanical Engin) </v>
          </cell>
          <cell r="Q1270" t="str">
            <v xml:space="preserve">MAE </v>
          </cell>
          <cell r="R1270" t="str">
            <v xml:space="preserve">Mechanical &amp; Aerospace Engineering </v>
          </cell>
          <cell r="S1270" t="str">
            <v xml:space="preserve">PHD </v>
          </cell>
          <cell r="T1270" t="str">
            <v>AN</v>
          </cell>
          <cell r="U1270">
            <v>12</v>
          </cell>
          <cell r="V1270" t="str">
            <v>NULL</v>
          </cell>
          <cell r="W1270" t="str">
            <v>NULL</v>
          </cell>
          <cell r="X1270" t="str">
            <v xml:space="preserve">CGR            </v>
          </cell>
          <cell r="Y1270">
            <v>41564.13958333333</v>
          </cell>
          <cell r="Z1270" t="str">
            <v>JACOBS SCHOOL OF ENGINEERING</v>
          </cell>
          <cell r="AA1270" t="e">
            <v>#N/A</v>
          </cell>
          <cell r="AB1270" t="e">
            <v>#N/A</v>
          </cell>
          <cell r="AE1270" t="str">
            <v>INTL</v>
          </cell>
          <cell r="AF1270">
            <v>0</v>
          </cell>
        </row>
        <row r="1271">
          <cell r="A1271" t="str">
            <v>A50032171</v>
          </cell>
          <cell r="B1271" t="str">
            <v xml:space="preserve">Haag, Justin M                     </v>
          </cell>
          <cell r="C1271" t="str">
            <v>M</v>
          </cell>
          <cell r="D1271" t="str">
            <v>US</v>
          </cell>
          <cell r="E1271" t="str">
            <v>United States of America</v>
          </cell>
          <cell r="F1271" t="str">
            <v xml:space="preserve">  </v>
          </cell>
          <cell r="G1271" t="str">
            <v>GR</v>
          </cell>
          <cell r="H1271" t="str">
            <v>FA13</v>
          </cell>
          <cell r="I1271" t="str">
            <v>RG</v>
          </cell>
          <cell r="J1271" t="str">
            <v>D2</v>
          </cell>
          <cell r="K1271" t="str">
            <v>FA08</v>
          </cell>
          <cell r="L1271" t="str">
            <v>FA08</v>
          </cell>
          <cell r="M1271" t="str">
            <v>FA13</v>
          </cell>
          <cell r="N1271" t="str">
            <v>EC75</v>
          </cell>
          <cell r="O1271" t="str">
            <v>ApldOcnSci</v>
          </cell>
          <cell r="P1271" t="str">
            <v>Electr Eng (Applied Ocean Sci)</v>
          </cell>
          <cell r="Q1271" t="str">
            <v xml:space="preserve">ECE </v>
          </cell>
          <cell r="R1271" t="str">
            <v xml:space="preserve">Electrical &amp; Computer Engineering  </v>
          </cell>
          <cell r="S1271" t="str">
            <v xml:space="preserve">PHD </v>
          </cell>
          <cell r="T1271" t="str">
            <v xml:space="preserve">R </v>
          </cell>
          <cell r="U1271">
            <v>12</v>
          </cell>
          <cell r="V1271" t="str">
            <v>NULL</v>
          </cell>
          <cell r="W1271" t="str">
            <v>NULL</v>
          </cell>
          <cell r="X1271" t="str">
            <v xml:space="preserve">CGR            </v>
          </cell>
          <cell r="Y1271">
            <v>41564.13958333333</v>
          </cell>
          <cell r="Z1271" t="str">
            <v>JACOBS SCHOOL OF ENGINEERING</v>
          </cell>
          <cell r="AA1271" t="e">
            <v>#N/A</v>
          </cell>
          <cell r="AB1271" t="e">
            <v>#N/A</v>
          </cell>
          <cell r="AE1271" t="str">
            <v>DOMESTIC</v>
          </cell>
          <cell r="AF1271">
            <v>0</v>
          </cell>
        </row>
        <row r="1272">
          <cell r="A1272" t="str">
            <v>A50032184</v>
          </cell>
          <cell r="B1272" t="str">
            <v xml:space="preserve">Chen, Dingbo                       </v>
          </cell>
          <cell r="C1272" t="str">
            <v>M</v>
          </cell>
          <cell r="D1272" t="str">
            <v>CN</v>
          </cell>
          <cell r="E1272" t="str">
            <v>China, Peoples' Republic</v>
          </cell>
          <cell r="F1272" t="str">
            <v>F1</v>
          </cell>
          <cell r="G1272" t="str">
            <v>GR</v>
          </cell>
          <cell r="H1272" t="str">
            <v>FA13</v>
          </cell>
          <cell r="I1272" t="str">
            <v>RG</v>
          </cell>
          <cell r="J1272" t="str">
            <v>D2</v>
          </cell>
          <cell r="K1272" t="str">
            <v>FA08</v>
          </cell>
          <cell r="L1272" t="str">
            <v>FA08</v>
          </cell>
          <cell r="M1272" t="str">
            <v>FA13</v>
          </cell>
          <cell r="N1272" t="str">
            <v>EC76</v>
          </cell>
          <cell r="O1272" t="str">
            <v>Appld Phys</v>
          </cell>
          <cell r="P1272" t="str">
            <v>Electr Engin (Applied Physics)</v>
          </cell>
          <cell r="Q1272" t="str">
            <v xml:space="preserve">ECE </v>
          </cell>
          <cell r="R1272" t="str">
            <v xml:space="preserve">Electrical &amp; Computer Engineering  </v>
          </cell>
          <cell r="S1272" t="str">
            <v xml:space="preserve">PHD </v>
          </cell>
          <cell r="T1272" t="str">
            <v>AP</v>
          </cell>
          <cell r="U1272">
            <v>6</v>
          </cell>
          <cell r="V1272" t="str">
            <v>NULL</v>
          </cell>
          <cell r="W1272" t="str">
            <v>NULL</v>
          </cell>
          <cell r="X1272" t="str">
            <v xml:space="preserve">CGR            </v>
          </cell>
          <cell r="Y1272">
            <v>41564.13958333333</v>
          </cell>
          <cell r="Z1272" t="str">
            <v>JACOBS SCHOOL OF ENGINEERING</v>
          </cell>
          <cell r="AA1272" t="e">
            <v>#N/A</v>
          </cell>
          <cell r="AB1272" t="e">
            <v>#N/A</v>
          </cell>
          <cell r="AE1272" t="str">
            <v>INTL</v>
          </cell>
          <cell r="AF1272">
            <v>0</v>
          </cell>
        </row>
        <row r="1273">
          <cell r="A1273" t="str">
            <v>A50032282</v>
          </cell>
          <cell r="B1273" t="str">
            <v xml:space="preserve">Reyes-Rodriguez, Gabriel J         </v>
          </cell>
          <cell r="C1273" t="str">
            <v>M</v>
          </cell>
          <cell r="D1273" t="str">
            <v>US</v>
          </cell>
          <cell r="E1273" t="str">
            <v>United States of America</v>
          </cell>
          <cell r="F1273" t="str">
            <v xml:space="preserve">  </v>
          </cell>
          <cell r="G1273" t="str">
            <v>GR</v>
          </cell>
          <cell r="H1273" t="str">
            <v>FA13</v>
          </cell>
          <cell r="I1273" t="str">
            <v>RG</v>
          </cell>
          <cell r="J1273" t="str">
            <v>D2</v>
          </cell>
          <cell r="K1273" t="str">
            <v>FA08</v>
          </cell>
          <cell r="L1273" t="str">
            <v>FA08</v>
          </cell>
          <cell r="M1273" t="str">
            <v>FA13</v>
          </cell>
          <cell r="N1273" t="str">
            <v>CH75</v>
          </cell>
          <cell r="O1273" t="str">
            <v xml:space="preserve">Chemistry </v>
          </cell>
          <cell r="P1273" t="str">
            <v xml:space="preserve">Chemistry                     </v>
          </cell>
          <cell r="Q1273" t="str">
            <v>CHEM</v>
          </cell>
          <cell r="R1273" t="str">
            <v xml:space="preserve">Chemistry and Biochemistry         </v>
          </cell>
          <cell r="S1273" t="str">
            <v xml:space="preserve">PHD </v>
          </cell>
          <cell r="T1273" t="str">
            <v xml:space="preserve">R </v>
          </cell>
          <cell r="U1273">
            <v>16</v>
          </cell>
          <cell r="V1273" t="str">
            <v>NULL</v>
          </cell>
          <cell r="W1273" t="str">
            <v>NULL</v>
          </cell>
          <cell r="X1273" t="str">
            <v xml:space="preserve">CGR            </v>
          </cell>
          <cell r="Y1273">
            <v>41564.13958333333</v>
          </cell>
          <cell r="Z1273" t="str">
            <v>PHYSICAL SCIENCES</v>
          </cell>
          <cell r="AA1273" t="e">
            <v>#N/A</v>
          </cell>
          <cell r="AB1273" t="e">
            <v>#N/A</v>
          </cell>
          <cell r="AE1273" t="str">
            <v>DOMESTIC</v>
          </cell>
          <cell r="AF1273">
            <v>0</v>
          </cell>
        </row>
        <row r="1274">
          <cell r="A1274" t="str">
            <v>A50032291</v>
          </cell>
          <cell r="B1274" t="str">
            <v xml:space="preserve">Xiang, Yu                          </v>
          </cell>
          <cell r="C1274" t="str">
            <v>M</v>
          </cell>
          <cell r="D1274" t="str">
            <v>CN</v>
          </cell>
          <cell r="E1274" t="str">
            <v>China, Peoples' Republic</v>
          </cell>
          <cell r="F1274" t="str">
            <v>F1</v>
          </cell>
          <cell r="G1274" t="str">
            <v>GR</v>
          </cell>
          <cell r="H1274" t="str">
            <v>FA13</v>
          </cell>
          <cell r="I1274" t="str">
            <v>RG</v>
          </cell>
          <cell r="J1274" t="str">
            <v>D2</v>
          </cell>
          <cell r="K1274" t="str">
            <v>FA08</v>
          </cell>
          <cell r="L1274" t="str">
            <v>FA08</v>
          </cell>
          <cell r="M1274" t="str">
            <v>FA13</v>
          </cell>
          <cell r="N1274" t="str">
            <v>EC77</v>
          </cell>
          <cell r="O1274" t="str">
            <v>Com Th/Sys</v>
          </cell>
          <cell r="P1274" t="str">
            <v>Elec Eng (Communic Thry &amp; Sys)</v>
          </cell>
          <cell r="Q1274" t="str">
            <v xml:space="preserve">ECE </v>
          </cell>
          <cell r="R1274" t="str">
            <v xml:space="preserve">Electrical &amp; Computer Engineering  </v>
          </cell>
          <cell r="S1274" t="str">
            <v xml:space="preserve">PHD </v>
          </cell>
          <cell r="T1274" t="str">
            <v>AN</v>
          </cell>
          <cell r="U1274">
            <v>18</v>
          </cell>
          <cell r="V1274" t="str">
            <v>NULL</v>
          </cell>
          <cell r="W1274" t="str">
            <v>NULL</v>
          </cell>
          <cell r="X1274" t="str">
            <v xml:space="preserve">CGR            </v>
          </cell>
          <cell r="Y1274">
            <v>41564.13958333333</v>
          </cell>
          <cell r="Z1274" t="str">
            <v>JACOBS SCHOOL OF ENGINEERING</v>
          </cell>
          <cell r="AA1274" t="e">
            <v>#N/A</v>
          </cell>
          <cell r="AB1274" t="e">
            <v>#N/A</v>
          </cell>
          <cell r="AE1274" t="str">
            <v>INTL</v>
          </cell>
          <cell r="AF1274">
            <v>0</v>
          </cell>
        </row>
        <row r="1275">
          <cell r="A1275" t="str">
            <v>A50032300</v>
          </cell>
          <cell r="B1275" t="str">
            <v xml:space="preserve">Sternfeld, Matthew J               </v>
          </cell>
          <cell r="C1275" t="str">
            <v>M</v>
          </cell>
          <cell r="D1275" t="str">
            <v>US</v>
          </cell>
          <cell r="E1275" t="str">
            <v>United States of America</v>
          </cell>
          <cell r="F1275" t="str">
            <v xml:space="preserve">  </v>
          </cell>
          <cell r="G1275" t="str">
            <v>GR</v>
          </cell>
          <cell r="H1275" t="str">
            <v>FA13</v>
          </cell>
          <cell r="I1275" t="str">
            <v>RG</v>
          </cell>
          <cell r="J1275" t="str">
            <v>D2</v>
          </cell>
          <cell r="K1275" t="str">
            <v>FA08</v>
          </cell>
          <cell r="L1275" t="str">
            <v>FA08</v>
          </cell>
          <cell r="M1275" t="str">
            <v>FA13</v>
          </cell>
          <cell r="N1275" t="str">
            <v>BI77</v>
          </cell>
          <cell r="O1275" t="str">
            <v xml:space="preserve">Biology   </v>
          </cell>
          <cell r="P1275" t="str">
            <v xml:space="preserve">Biology                       </v>
          </cell>
          <cell r="Q1275" t="str">
            <v>BIOL</v>
          </cell>
          <cell r="R1275" t="str">
            <v xml:space="preserve">Biology                            </v>
          </cell>
          <cell r="S1275" t="str">
            <v xml:space="preserve">PHD </v>
          </cell>
          <cell r="T1275" t="str">
            <v xml:space="preserve">R </v>
          </cell>
          <cell r="U1275">
            <v>13</v>
          </cell>
          <cell r="V1275" t="str">
            <v>NULL</v>
          </cell>
          <cell r="W1275" t="str">
            <v>NULL</v>
          </cell>
          <cell r="X1275" t="str">
            <v xml:space="preserve">CGR            </v>
          </cell>
          <cell r="Y1275">
            <v>41564.13958333333</v>
          </cell>
          <cell r="Z1275" t="str">
            <v>BIOLOGICAL SCIENCES</v>
          </cell>
          <cell r="AA1275" t="e">
            <v>#N/A</v>
          </cell>
          <cell r="AB1275" t="e">
            <v>#N/A</v>
          </cell>
          <cell r="AE1275" t="str">
            <v>DOMESTIC</v>
          </cell>
          <cell r="AF1275">
            <v>0</v>
          </cell>
        </row>
        <row r="1276">
          <cell r="A1276" t="str">
            <v>A50032313</v>
          </cell>
          <cell r="B1276" t="str">
            <v xml:space="preserve">Su, Xue                            </v>
          </cell>
          <cell r="C1276" t="str">
            <v>F</v>
          </cell>
          <cell r="D1276" t="str">
            <v>CN</v>
          </cell>
          <cell r="E1276" t="str">
            <v>China, Peoples' Republic</v>
          </cell>
          <cell r="F1276" t="str">
            <v>F1</v>
          </cell>
          <cell r="G1276" t="str">
            <v>GR</v>
          </cell>
          <cell r="H1276" t="str">
            <v>FA13</v>
          </cell>
          <cell r="I1276" t="str">
            <v>RG</v>
          </cell>
          <cell r="J1276" t="str">
            <v>D2</v>
          </cell>
          <cell r="K1276" t="str">
            <v>FA08</v>
          </cell>
          <cell r="L1276" t="str">
            <v>FA08</v>
          </cell>
          <cell r="M1276" t="str">
            <v>FA13</v>
          </cell>
          <cell r="N1276" t="str">
            <v>BI77</v>
          </cell>
          <cell r="O1276" t="str">
            <v xml:space="preserve">Biology   </v>
          </cell>
          <cell r="P1276" t="str">
            <v xml:space="preserve">Biology                       </v>
          </cell>
          <cell r="Q1276" t="str">
            <v>BIOL</v>
          </cell>
          <cell r="R1276" t="str">
            <v xml:space="preserve">Biology                            </v>
          </cell>
          <cell r="S1276" t="str">
            <v xml:space="preserve">PHD </v>
          </cell>
          <cell r="T1276" t="str">
            <v>AN</v>
          </cell>
          <cell r="U1276">
            <v>15</v>
          </cell>
          <cell r="V1276" t="str">
            <v>NULL</v>
          </cell>
          <cell r="W1276" t="str">
            <v>NULL</v>
          </cell>
          <cell r="X1276" t="str">
            <v xml:space="preserve">CGR            </v>
          </cell>
          <cell r="Y1276">
            <v>41564.13958333333</v>
          </cell>
          <cell r="Z1276" t="str">
            <v>BIOLOGICAL SCIENCES</v>
          </cell>
          <cell r="AA1276" t="e">
            <v>#N/A</v>
          </cell>
          <cell r="AB1276" t="e">
            <v>#N/A</v>
          </cell>
          <cell r="AE1276" t="str">
            <v>INTL</v>
          </cell>
          <cell r="AF1276">
            <v>0</v>
          </cell>
        </row>
        <row r="1277">
          <cell r="A1277" t="str">
            <v>A50032315</v>
          </cell>
          <cell r="B1277" t="str">
            <v xml:space="preserve">Alaimo, Stephanie M                </v>
          </cell>
          <cell r="C1277" t="str">
            <v>F</v>
          </cell>
          <cell r="D1277" t="str">
            <v>US</v>
          </cell>
          <cell r="E1277" t="str">
            <v>United States of America</v>
          </cell>
          <cell r="F1277" t="str">
            <v xml:space="preserve">  </v>
          </cell>
          <cell r="G1277" t="str">
            <v>GR</v>
          </cell>
          <cell r="H1277" t="str">
            <v>FA13</v>
          </cell>
          <cell r="I1277" t="str">
            <v>RG</v>
          </cell>
          <cell r="J1277" t="str">
            <v>D1</v>
          </cell>
          <cell r="K1277" t="str">
            <v>FA13</v>
          </cell>
          <cell r="L1277" t="str">
            <v>FA08</v>
          </cell>
          <cell r="M1277" t="str">
            <v>FA13</v>
          </cell>
          <cell r="N1277" t="str">
            <v>SO75</v>
          </cell>
          <cell r="O1277" t="str">
            <v xml:space="preserve">Sociology </v>
          </cell>
          <cell r="P1277" t="str">
            <v xml:space="preserve">Sociology                     </v>
          </cell>
          <cell r="Q1277" t="str">
            <v xml:space="preserve">SOC </v>
          </cell>
          <cell r="R1277" t="str">
            <v xml:space="preserve">Sociology                          </v>
          </cell>
          <cell r="S1277" t="str">
            <v xml:space="preserve">PHD </v>
          </cell>
          <cell r="T1277" t="str">
            <v xml:space="preserve">R </v>
          </cell>
          <cell r="U1277">
            <v>12</v>
          </cell>
          <cell r="V1277" t="str">
            <v>LVRT</v>
          </cell>
          <cell r="W1277" t="str">
            <v>LVRT</v>
          </cell>
          <cell r="X1277" t="str">
            <v xml:space="preserve">RGR            </v>
          </cell>
          <cell r="Y1277">
            <v>41564.13958333333</v>
          </cell>
          <cell r="Z1277" t="str">
            <v>SOCIAL SCIENCES</v>
          </cell>
          <cell r="AA1277" t="e">
            <v>#N/A</v>
          </cell>
          <cell r="AB1277" t="e">
            <v>#N/A</v>
          </cell>
          <cell r="AE1277" t="str">
            <v>DOMESTIC</v>
          </cell>
          <cell r="AF1277">
            <v>0</v>
          </cell>
        </row>
        <row r="1278">
          <cell r="A1278" t="str">
            <v>A50032343</v>
          </cell>
          <cell r="B1278" t="str">
            <v xml:space="preserve">Ma, Zhitu                          </v>
          </cell>
          <cell r="C1278" t="str">
            <v>M</v>
          </cell>
          <cell r="D1278" t="str">
            <v>CN</v>
          </cell>
          <cell r="E1278" t="str">
            <v>China, Peoples' Republic</v>
          </cell>
          <cell r="F1278" t="str">
            <v>F1</v>
          </cell>
          <cell r="G1278" t="str">
            <v>GR</v>
          </cell>
          <cell r="H1278" t="str">
            <v>FA13</v>
          </cell>
          <cell r="I1278" t="str">
            <v>RG</v>
          </cell>
          <cell r="J1278" t="str">
            <v>D2</v>
          </cell>
          <cell r="K1278" t="str">
            <v>FA08</v>
          </cell>
          <cell r="L1278" t="str">
            <v>FA08</v>
          </cell>
          <cell r="M1278" t="str">
            <v>FA13</v>
          </cell>
          <cell r="N1278" t="str">
            <v>SI76</v>
          </cell>
          <cell r="O1278" t="str">
            <v>Earth Scis</v>
          </cell>
          <cell r="P1278" t="str">
            <v xml:space="preserve">Earth Sciences                </v>
          </cell>
          <cell r="Q1278" t="str">
            <v xml:space="preserve">SIO </v>
          </cell>
          <cell r="R1278" t="str">
            <v>Scripps Institution of Oceanography</v>
          </cell>
          <cell r="S1278" t="str">
            <v xml:space="preserve">PHD </v>
          </cell>
          <cell r="T1278" t="str">
            <v>AN</v>
          </cell>
          <cell r="U1278">
            <v>12</v>
          </cell>
          <cell r="V1278" t="str">
            <v>NULL</v>
          </cell>
          <cell r="W1278" t="str">
            <v>NULL</v>
          </cell>
          <cell r="X1278" t="str">
            <v xml:space="preserve">CGR            </v>
          </cell>
          <cell r="Y1278">
            <v>41564.13958333333</v>
          </cell>
          <cell r="Z1278" t="str">
            <v>SCRIPPS INSTITUTE OF OCEANOGRAPHY</v>
          </cell>
          <cell r="AA1278" t="e">
            <v>#N/A</v>
          </cell>
          <cell r="AB1278" t="e">
            <v>#N/A</v>
          </cell>
          <cell r="AE1278" t="str">
            <v>INTL</v>
          </cell>
          <cell r="AF1278">
            <v>0</v>
          </cell>
        </row>
        <row r="1279">
          <cell r="A1279" t="str">
            <v>A50032354</v>
          </cell>
          <cell r="B1279" t="str">
            <v xml:space="preserve">Leinwand, Sarah G                  </v>
          </cell>
          <cell r="C1279" t="str">
            <v>F</v>
          </cell>
          <cell r="D1279" t="str">
            <v>US</v>
          </cell>
          <cell r="E1279" t="str">
            <v>United States of America</v>
          </cell>
          <cell r="F1279" t="str">
            <v xml:space="preserve">  </v>
          </cell>
          <cell r="G1279" t="str">
            <v>GR</v>
          </cell>
          <cell r="H1279" t="str">
            <v>FA13</v>
          </cell>
          <cell r="I1279" t="str">
            <v>RG</v>
          </cell>
          <cell r="J1279" t="str">
            <v>D2</v>
          </cell>
          <cell r="K1279" t="str">
            <v>FA09</v>
          </cell>
          <cell r="L1279" t="str">
            <v>FA09</v>
          </cell>
          <cell r="M1279" t="str">
            <v>FA13</v>
          </cell>
          <cell r="N1279" t="str">
            <v>NE75</v>
          </cell>
          <cell r="O1279" t="str">
            <v xml:space="preserve">Neurosci  </v>
          </cell>
          <cell r="P1279" t="str">
            <v xml:space="preserve">Neurosciences                 </v>
          </cell>
          <cell r="Q1279" t="str">
            <v xml:space="preserve">NEU </v>
          </cell>
          <cell r="R1279" t="str">
            <v xml:space="preserve">Neurosciences                      </v>
          </cell>
          <cell r="S1279" t="str">
            <v xml:space="preserve">PHD </v>
          </cell>
          <cell r="T1279" t="str">
            <v xml:space="preserve">R </v>
          </cell>
          <cell r="U1279">
            <v>12</v>
          </cell>
          <cell r="V1279" t="str">
            <v>NULL</v>
          </cell>
          <cell r="W1279" t="str">
            <v>NULL</v>
          </cell>
          <cell r="X1279" t="str">
            <v xml:space="preserve">CGR            </v>
          </cell>
          <cell r="Y1279">
            <v>41564.13958333333</v>
          </cell>
          <cell r="Z1279" t="str">
            <v>HEALTH SCIENCES-- SOM</v>
          </cell>
          <cell r="AA1279" t="e">
            <v>#N/A</v>
          </cell>
          <cell r="AB1279" t="e">
            <v>#N/A</v>
          </cell>
          <cell r="AE1279" t="str">
            <v>DOMESTIC</v>
          </cell>
          <cell r="AF1279">
            <v>0</v>
          </cell>
        </row>
        <row r="1280">
          <cell r="A1280" t="str">
            <v>A50032388</v>
          </cell>
          <cell r="B1280" t="str">
            <v xml:space="preserve">Wei, Spencer C                     </v>
          </cell>
          <cell r="C1280" t="str">
            <v>M</v>
          </cell>
          <cell r="D1280" t="str">
            <v>US</v>
          </cell>
          <cell r="E1280" t="str">
            <v>United States of America</v>
          </cell>
          <cell r="F1280" t="str">
            <v xml:space="preserve">  </v>
          </cell>
          <cell r="G1280" t="str">
            <v>GR</v>
          </cell>
          <cell r="H1280" t="str">
            <v>FA13</v>
          </cell>
          <cell r="I1280" t="str">
            <v>RG</v>
          </cell>
          <cell r="J1280" t="str">
            <v>D2</v>
          </cell>
          <cell r="K1280" t="str">
            <v>FA08</v>
          </cell>
          <cell r="L1280" t="str">
            <v>FA08</v>
          </cell>
          <cell r="M1280" t="str">
            <v>FA13</v>
          </cell>
          <cell r="N1280" t="str">
            <v>BS75</v>
          </cell>
          <cell r="O1280" t="str">
            <v>Biomed Sci</v>
          </cell>
          <cell r="P1280" t="str">
            <v xml:space="preserve">Biomedical Sciences           </v>
          </cell>
          <cell r="Q1280" t="str">
            <v>BIOM</v>
          </cell>
          <cell r="R1280" t="str">
            <v xml:space="preserve">Biomedical Sciences                </v>
          </cell>
          <cell r="S1280" t="str">
            <v xml:space="preserve">PHD </v>
          </cell>
          <cell r="T1280" t="str">
            <v xml:space="preserve">R </v>
          </cell>
          <cell r="U1280">
            <v>12</v>
          </cell>
          <cell r="V1280" t="str">
            <v>NULL</v>
          </cell>
          <cell r="W1280" t="str">
            <v>NULL</v>
          </cell>
          <cell r="X1280" t="str">
            <v xml:space="preserve">CGR            </v>
          </cell>
          <cell r="Y1280">
            <v>41564.13958333333</v>
          </cell>
          <cell r="Z1280" t="str">
            <v>HEALTH SCIENCES-- SOM</v>
          </cell>
          <cell r="AA1280" t="e">
            <v>#N/A</v>
          </cell>
          <cell r="AB1280" t="e">
            <v>#N/A</v>
          </cell>
          <cell r="AE1280" t="str">
            <v>DOMESTIC</v>
          </cell>
          <cell r="AF1280">
            <v>0</v>
          </cell>
        </row>
        <row r="1281">
          <cell r="A1281" t="str">
            <v>A50032393</v>
          </cell>
          <cell r="B1281" t="str">
            <v xml:space="preserve">Gole, Jeffrey A                    </v>
          </cell>
          <cell r="C1281" t="str">
            <v>M</v>
          </cell>
          <cell r="D1281" t="str">
            <v>US</v>
          </cell>
          <cell r="E1281" t="str">
            <v>United States of America</v>
          </cell>
          <cell r="F1281" t="str">
            <v xml:space="preserve">  </v>
          </cell>
          <cell r="G1281" t="str">
            <v>GR</v>
          </cell>
          <cell r="H1281" t="str">
            <v>FA13</v>
          </cell>
          <cell r="I1281" t="str">
            <v>RG</v>
          </cell>
          <cell r="J1281" t="str">
            <v>D2</v>
          </cell>
          <cell r="K1281" t="str">
            <v>FA08</v>
          </cell>
          <cell r="L1281" t="str">
            <v>FA08</v>
          </cell>
          <cell r="M1281" t="str">
            <v>FA13</v>
          </cell>
          <cell r="N1281" t="str">
            <v>BE75</v>
          </cell>
          <cell r="O1281" t="str">
            <v xml:space="preserve">Bioengin  </v>
          </cell>
          <cell r="P1281" t="str">
            <v xml:space="preserve">Bioengineering                </v>
          </cell>
          <cell r="Q1281" t="str">
            <v>BENG</v>
          </cell>
          <cell r="R1281" t="str">
            <v xml:space="preserve">Bioengineering                     </v>
          </cell>
          <cell r="S1281" t="str">
            <v xml:space="preserve">PHD </v>
          </cell>
          <cell r="T1281" t="str">
            <v xml:space="preserve">R </v>
          </cell>
          <cell r="U1281">
            <v>12</v>
          </cell>
          <cell r="V1281" t="str">
            <v>NULL</v>
          </cell>
          <cell r="W1281" t="str">
            <v>NULL</v>
          </cell>
          <cell r="X1281" t="str">
            <v xml:space="preserve">CGR            </v>
          </cell>
          <cell r="Y1281">
            <v>41564.13958333333</v>
          </cell>
          <cell r="Z1281" t="str">
            <v>JACOBS SCHOOL OF ENGINEERING</v>
          </cell>
          <cell r="AA1281" t="e">
            <v>#N/A</v>
          </cell>
          <cell r="AB1281" t="e">
            <v>#N/A</v>
          </cell>
          <cell r="AE1281" t="str">
            <v>DOMESTIC</v>
          </cell>
          <cell r="AF1281">
            <v>0</v>
          </cell>
        </row>
        <row r="1282">
          <cell r="A1282" t="str">
            <v>A50032399</v>
          </cell>
          <cell r="B1282" t="str">
            <v xml:space="preserve">Young, Shanique A                  </v>
          </cell>
          <cell r="C1282" t="str">
            <v>F</v>
          </cell>
          <cell r="D1282" t="str">
            <v>US</v>
          </cell>
          <cell r="E1282" t="str">
            <v>United States of America</v>
          </cell>
          <cell r="F1282" t="str">
            <v xml:space="preserve">  </v>
          </cell>
          <cell r="G1282" t="str">
            <v>GR</v>
          </cell>
          <cell r="H1282" t="str">
            <v>FA13</v>
          </cell>
          <cell r="I1282" t="str">
            <v>RG</v>
          </cell>
          <cell r="J1282" t="str">
            <v>D2</v>
          </cell>
          <cell r="K1282" t="str">
            <v>FA08</v>
          </cell>
          <cell r="L1282" t="str">
            <v>FA08</v>
          </cell>
          <cell r="M1282" t="str">
            <v>FA13</v>
          </cell>
          <cell r="N1282" t="str">
            <v>BS75</v>
          </cell>
          <cell r="O1282" t="str">
            <v>Biomed Sci</v>
          </cell>
          <cell r="P1282" t="str">
            <v xml:space="preserve">Biomedical Sciences           </v>
          </cell>
          <cell r="Q1282" t="str">
            <v>BIOM</v>
          </cell>
          <cell r="R1282" t="str">
            <v xml:space="preserve">Biomedical Sciences                </v>
          </cell>
          <cell r="S1282" t="str">
            <v xml:space="preserve">PHD </v>
          </cell>
          <cell r="T1282" t="str">
            <v xml:space="preserve">R </v>
          </cell>
          <cell r="U1282">
            <v>12</v>
          </cell>
          <cell r="V1282" t="str">
            <v>NULL</v>
          </cell>
          <cell r="W1282" t="str">
            <v>NULL</v>
          </cell>
          <cell r="X1282" t="str">
            <v xml:space="preserve">CGR            </v>
          </cell>
          <cell r="Y1282">
            <v>41564.13958333333</v>
          </cell>
          <cell r="Z1282" t="str">
            <v>HEALTH SCIENCES-- SOM</v>
          </cell>
          <cell r="AA1282" t="e">
            <v>#N/A</v>
          </cell>
          <cell r="AB1282" t="e">
            <v>#N/A</v>
          </cell>
          <cell r="AE1282" t="str">
            <v>DOMESTIC</v>
          </cell>
          <cell r="AF1282">
            <v>0</v>
          </cell>
        </row>
        <row r="1283">
          <cell r="A1283" t="str">
            <v>A50032403</v>
          </cell>
          <cell r="B1283" t="str">
            <v xml:space="preserve">Bastidas, Adam C                   </v>
          </cell>
          <cell r="C1283" t="str">
            <v>M</v>
          </cell>
          <cell r="D1283" t="str">
            <v>US</v>
          </cell>
          <cell r="E1283" t="str">
            <v>United States of America</v>
          </cell>
          <cell r="F1283" t="str">
            <v xml:space="preserve">  </v>
          </cell>
          <cell r="G1283" t="str">
            <v>GR</v>
          </cell>
          <cell r="H1283" t="str">
            <v>FA13</v>
          </cell>
          <cell r="I1283" t="str">
            <v>RG</v>
          </cell>
          <cell r="J1283" t="str">
            <v>D2</v>
          </cell>
          <cell r="K1283" t="str">
            <v>FA08</v>
          </cell>
          <cell r="L1283" t="str">
            <v>FA08</v>
          </cell>
          <cell r="M1283" t="str">
            <v>FA13</v>
          </cell>
          <cell r="N1283" t="str">
            <v>BS75</v>
          </cell>
          <cell r="O1283" t="str">
            <v>Biomed Sci</v>
          </cell>
          <cell r="P1283" t="str">
            <v xml:space="preserve">Biomedical Sciences           </v>
          </cell>
          <cell r="Q1283" t="str">
            <v>BIOM</v>
          </cell>
          <cell r="R1283" t="str">
            <v xml:space="preserve">Biomedical Sciences                </v>
          </cell>
          <cell r="S1283" t="str">
            <v xml:space="preserve">PHD </v>
          </cell>
          <cell r="T1283" t="str">
            <v xml:space="preserve">R </v>
          </cell>
          <cell r="U1283">
            <v>12</v>
          </cell>
          <cell r="V1283" t="str">
            <v>NULL</v>
          </cell>
          <cell r="W1283" t="str">
            <v>NULL</v>
          </cell>
          <cell r="X1283" t="str">
            <v xml:space="preserve">CGR            </v>
          </cell>
          <cell r="Y1283">
            <v>41564.13958333333</v>
          </cell>
          <cell r="Z1283" t="str">
            <v>HEALTH SCIENCES-- SOM</v>
          </cell>
          <cell r="AA1283" t="e">
            <v>#N/A</v>
          </cell>
          <cell r="AB1283" t="e">
            <v>#N/A</v>
          </cell>
          <cell r="AE1283" t="str">
            <v>DOMESTIC</v>
          </cell>
          <cell r="AF1283">
            <v>0</v>
          </cell>
        </row>
        <row r="1284">
          <cell r="A1284" t="str">
            <v>A50032480</v>
          </cell>
          <cell r="B1284" t="str">
            <v xml:space="preserve">Guo, Jia                           </v>
          </cell>
          <cell r="C1284" t="str">
            <v>M</v>
          </cell>
          <cell r="D1284" t="str">
            <v>CN</v>
          </cell>
          <cell r="E1284" t="str">
            <v>China, Peoples' Republic</v>
          </cell>
          <cell r="F1284" t="str">
            <v>F1</v>
          </cell>
          <cell r="G1284" t="str">
            <v>GR</v>
          </cell>
          <cell r="H1284" t="str">
            <v>FA13</v>
          </cell>
          <cell r="I1284" t="str">
            <v>RG</v>
          </cell>
          <cell r="J1284" t="str">
            <v>D2</v>
          </cell>
          <cell r="K1284" t="str">
            <v>FA08</v>
          </cell>
          <cell r="L1284" t="str">
            <v>FA08</v>
          </cell>
          <cell r="M1284" t="str">
            <v>FA13</v>
          </cell>
          <cell r="N1284" t="str">
            <v>BE78</v>
          </cell>
          <cell r="O1284" t="str">
            <v>BEngMSBiol</v>
          </cell>
          <cell r="P1284" t="str">
            <v xml:space="preserve">Bieng w/Spec Multi-ScaleBio   </v>
          </cell>
          <cell r="Q1284" t="str">
            <v>BENG</v>
          </cell>
          <cell r="R1284" t="str">
            <v xml:space="preserve">Bioengineering                     </v>
          </cell>
          <cell r="S1284" t="str">
            <v xml:space="preserve">PHD </v>
          </cell>
          <cell r="T1284" t="str">
            <v>AN</v>
          </cell>
          <cell r="U1284">
            <v>12</v>
          </cell>
          <cell r="V1284" t="str">
            <v>NULL</v>
          </cell>
          <cell r="W1284" t="str">
            <v>NULL</v>
          </cell>
          <cell r="X1284" t="str">
            <v xml:space="preserve">CGR            </v>
          </cell>
          <cell r="Y1284">
            <v>41564.13958333333</v>
          </cell>
          <cell r="Z1284" t="str">
            <v>JACOBS SCHOOL OF ENGINEERING</v>
          </cell>
          <cell r="AA1284" t="e">
            <v>#N/A</v>
          </cell>
          <cell r="AB1284" t="e">
            <v>#N/A</v>
          </cell>
          <cell r="AE1284" t="str">
            <v>INTL</v>
          </cell>
          <cell r="AF1284">
            <v>0</v>
          </cell>
        </row>
        <row r="1285">
          <cell r="A1285" t="str">
            <v>A50032496</v>
          </cell>
          <cell r="B1285" t="str">
            <v xml:space="preserve">Aubrey, Marissa C                  </v>
          </cell>
          <cell r="C1285" t="str">
            <v>F</v>
          </cell>
          <cell r="D1285" t="str">
            <v>US</v>
          </cell>
          <cell r="E1285" t="str">
            <v>United States of America</v>
          </cell>
          <cell r="F1285" t="str">
            <v xml:space="preserve">  </v>
          </cell>
          <cell r="G1285" t="str">
            <v>GR</v>
          </cell>
          <cell r="H1285" t="str">
            <v>FA13</v>
          </cell>
          <cell r="I1285" t="str">
            <v>RG</v>
          </cell>
          <cell r="J1285" t="str">
            <v>D2</v>
          </cell>
          <cell r="K1285" t="str">
            <v>FA08</v>
          </cell>
          <cell r="L1285" t="str">
            <v>FA08</v>
          </cell>
          <cell r="M1285" t="str">
            <v>FA13</v>
          </cell>
          <cell r="N1285" t="str">
            <v>CH75</v>
          </cell>
          <cell r="O1285" t="str">
            <v xml:space="preserve">Chemistry </v>
          </cell>
          <cell r="P1285" t="str">
            <v xml:space="preserve">Chemistry                     </v>
          </cell>
          <cell r="Q1285" t="str">
            <v>CHEM</v>
          </cell>
          <cell r="R1285" t="str">
            <v xml:space="preserve">Chemistry and Biochemistry         </v>
          </cell>
          <cell r="S1285" t="str">
            <v xml:space="preserve">PHD </v>
          </cell>
          <cell r="T1285" t="str">
            <v xml:space="preserve">R </v>
          </cell>
          <cell r="U1285">
            <v>16</v>
          </cell>
          <cell r="V1285" t="str">
            <v>NULL</v>
          </cell>
          <cell r="W1285" t="str">
            <v>NULL</v>
          </cell>
          <cell r="X1285" t="str">
            <v xml:space="preserve">CGR            </v>
          </cell>
          <cell r="Y1285">
            <v>41564.13958333333</v>
          </cell>
          <cell r="Z1285" t="str">
            <v>PHYSICAL SCIENCES</v>
          </cell>
          <cell r="AA1285" t="e">
            <v>#N/A</v>
          </cell>
          <cell r="AB1285" t="e">
            <v>#N/A</v>
          </cell>
          <cell r="AE1285" t="str">
            <v>DOMESTIC</v>
          </cell>
          <cell r="AF1285">
            <v>0</v>
          </cell>
        </row>
        <row r="1286">
          <cell r="A1286" t="str">
            <v>A50032506</v>
          </cell>
          <cell r="B1286" t="str">
            <v xml:space="preserve">Yong, Gen                          </v>
          </cell>
          <cell r="C1286" t="str">
            <v>M</v>
          </cell>
          <cell r="D1286" t="str">
            <v>SG</v>
          </cell>
          <cell r="E1286" t="str">
            <v>Singapore</v>
          </cell>
          <cell r="F1286" t="str">
            <v>F1</v>
          </cell>
          <cell r="G1286" t="str">
            <v>GR</v>
          </cell>
          <cell r="H1286" t="str">
            <v>FA13</v>
          </cell>
          <cell r="I1286" t="str">
            <v>RG</v>
          </cell>
          <cell r="J1286" t="str">
            <v>D2</v>
          </cell>
          <cell r="K1286" t="str">
            <v>FA08</v>
          </cell>
          <cell r="L1286" t="str">
            <v>FA08</v>
          </cell>
          <cell r="M1286" t="str">
            <v>FA13</v>
          </cell>
          <cell r="N1286" t="str">
            <v>BE75</v>
          </cell>
          <cell r="O1286" t="str">
            <v xml:space="preserve">Bioengin  </v>
          </cell>
          <cell r="P1286" t="str">
            <v xml:space="preserve">Bioengineering                </v>
          </cell>
          <cell r="Q1286" t="str">
            <v>BENG</v>
          </cell>
          <cell r="R1286" t="str">
            <v xml:space="preserve">Bioengineering                     </v>
          </cell>
          <cell r="S1286" t="str">
            <v xml:space="preserve">PHD </v>
          </cell>
          <cell r="T1286" t="str">
            <v>AN</v>
          </cell>
          <cell r="U1286">
            <v>12</v>
          </cell>
          <cell r="V1286" t="str">
            <v>NULL</v>
          </cell>
          <cell r="W1286" t="str">
            <v>NULL</v>
          </cell>
          <cell r="X1286" t="str">
            <v xml:space="preserve">CGR            </v>
          </cell>
          <cell r="Y1286">
            <v>41564.13958333333</v>
          </cell>
          <cell r="Z1286" t="str">
            <v>JACOBS SCHOOL OF ENGINEERING</v>
          </cell>
          <cell r="AA1286" t="e">
            <v>#N/A</v>
          </cell>
          <cell r="AB1286" t="e">
            <v>#N/A</v>
          </cell>
          <cell r="AE1286" t="str">
            <v>INTL</v>
          </cell>
          <cell r="AF1286">
            <v>0</v>
          </cell>
        </row>
        <row r="1287">
          <cell r="A1287" t="str">
            <v>A50032531</v>
          </cell>
          <cell r="B1287" t="str">
            <v xml:space="preserve">Lei, Jun                           </v>
          </cell>
          <cell r="C1287" t="str">
            <v>F</v>
          </cell>
          <cell r="D1287" t="str">
            <v xml:space="preserve">  </v>
          </cell>
          <cell r="E1287" t="str">
            <v xml:space="preserve"> </v>
          </cell>
          <cell r="F1287" t="str">
            <v>PR</v>
          </cell>
          <cell r="G1287" t="str">
            <v>GR</v>
          </cell>
          <cell r="H1287" t="str">
            <v>FA13</v>
          </cell>
          <cell r="I1287" t="str">
            <v>RG</v>
          </cell>
          <cell r="J1287" t="str">
            <v>D2</v>
          </cell>
          <cell r="K1287" t="str">
            <v>FA12</v>
          </cell>
          <cell r="L1287" t="str">
            <v>FA08</v>
          </cell>
          <cell r="M1287" t="str">
            <v>FA13</v>
          </cell>
          <cell r="N1287" t="str">
            <v>LT77</v>
          </cell>
          <cell r="O1287" t="str">
            <v>Literature</v>
          </cell>
          <cell r="P1287" t="str">
            <v xml:space="preserve">Literature                    </v>
          </cell>
          <cell r="Q1287" t="str">
            <v xml:space="preserve">LIT </v>
          </cell>
          <cell r="R1287" t="str">
            <v xml:space="preserve">Literature                         </v>
          </cell>
          <cell r="S1287" t="str">
            <v xml:space="preserve">PHD </v>
          </cell>
          <cell r="T1287" t="str">
            <v xml:space="preserve">R </v>
          </cell>
          <cell r="U1287">
            <v>12</v>
          </cell>
          <cell r="V1287" t="str">
            <v>NULL</v>
          </cell>
          <cell r="W1287" t="str">
            <v>NULL</v>
          </cell>
          <cell r="X1287" t="str">
            <v xml:space="preserve">CGR            </v>
          </cell>
          <cell r="Y1287">
            <v>41564.13958333333</v>
          </cell>
          <cell r="Z1287" t="str">
            <v>ARTS &amp; HUMANITIES</v>
          </cell>
          <cell r="AA1287" t="e">
            <v>#N/A</v>
          </cell>
          <cell r="AB1287" t="e">
            <v>#N/A</v>
          </cell>
          <cell r="AE1287" t="str">
            <v>DOMESTIC</v>
          </cell>
          <cell r="AF1287">
            <v>0</v>
          </cell>
        </row>
        <row r="1288">
          <cell r="A1288" t="str">
            <v>A50032535</v>
          </cell>
          <cell r="B1288" t="str">
            <v xml:space="preserve">Grondek, Joel F                    </v>
          </cell>
          <cell r="C1288" t="str">
            <v>M</v>
          </cell>
          <cell r="D1288" t="str">
            <v>US</v>
          </cell>
          <cell r="E1288" t="str">
            <v>United States of America</v>
          </cell>
          <cell r="F1288" t="str">
            <v xml:space="preserve">  </v>
          </cell>
          <cell r="G1288" t="str">
            <v>GR</v>
          </cell>
          <cell r="H1288" t="str">
            <v>FA13</v>
          </cell>
          <cell r="I1288" t="str">
            <v>RG</v>
          </cell>
          <cell r="J1288" t="str">
            <v>D2</v>
          </cell>
          <cell r="K1288" t="str">
            <v>FA12</v>
          </cell>
          <cell r="L1288" t="str">
            <v>FA08</v>
          </cell>
          <cell r="M1288" t="str">
            <v>FA13</v>
          </cell>
          <cell r="N1288" t="str">
            <v>CH75</v>
          </cell>
          <cell r="O1288" t="str">
            <v xml:space="preserve">Chemistry </v>
          </cell>
          <cell r="P1288" t="str">
            <v xml:space="preserve">Chemistry                     </v>
          </cell>
          <cell r="Q1288" t="str">
            <v>CHEM</v>
          </cell>
          <cell r="R1288" t="str">
            <v xml:space="preserve">Chemistry and Biochemistry         </v>
          </cell>
          <cell r="S1288" t="str">
            <v xml:space="preserve">PHD </v>
          </cell>
          <cell r="T1288" t="str">
            <v xml:space="preserve">R </v>
          </cell>
          <cell r="U1288">
            <v>12</v>
          </cell>
          <cell r="V1288" t="str">
            <v>NULL</v>
          </cell>
          <cell r="W1288" t="str">
            <v>NULL</v>
          </cell>
          <cell r="X1288" t="str">
            <v xml:space="preserve">CGR            </v>
          </cell>
          <cell r="Y1288">
            <v>41564.13958333333</v>
          </cell>
          <cell r="Z1288" t="str">
            <v>PHYSICAL SCIENCES</v>
          </cell>
          <cell r="AA1288" t="e">
            <v>#N/A</v>
          </cell>
          <cell r="AB1288" t="e">
            <v>#N/A</v>
          </cell>
          <cell r="AE1288" t="str">
            <v>DOMESTIC</v>
          </cell>
          <cell r="AF1288">
            <v>0</v>
          </cell>
        </row>
        <row r="1289">
          <cell r="A1289" t="str">
            <v>A50032622</v>
          </cell>
          <cell r="B1289" t="str">
            <v xml:space="preserve">Wilbert, Melissa L                 </v>
          </cell>
          <cell r="C1289" t="str">
            <v>F</v>
          </cell>
          <cell r="D1289" t="str">
            <v>US</v>
          </cell>
          <cell r="E1289" t="str">
            <v>United States of America</v>
          </cell>
          <cell r="F1289" t="str">
            <v xml:space="preserve">  </v>
          </cell>
          <cell r="G1289" t="str">
            <v>GR</v>
          </cell>
          <cell r="H1289" t="str">
            <v>FA13</v>
          </cell>
          <cell r="I1289" t="str">
            <v>RG</v>
          </cell>
          <cell r="J1289" t="str">
            <v>D2</v>
          </cell>
          <cell r="K1289" t="str">
            <v>FA08</v>
          </cell>
          <cell r="L1289" t="str">
            <v>FA08</v>
          </cell>
          <cell r="M1289" t="str">
            <v>FA13</v>
          </cell>
          <cell r="N1289" t="str">
            <v>BS75</v>
          </cell>
          <cell r="O1289" t="str">
            <v>Biomed Sci</v>
          </cell>
          <cell r="P1289" t="str">
            <v xml:space="preserve">Biomedical Sciences           </v>
          </cell>
          <cell r="Q1289" t="str">
            <v>BIOM</v>
          </cell>
          <cell r="R1289" t="str">
            <v xml:space="preserve">Biomedical Sciences                </v>
          </cell>
          <cell r="S1289" t="str">
            <v xml:space="preserve">PHD </v>
          </cell>
          <cell r="T1289" t="str">
            <v xml:space="preserve">R </v>
          </cell>
          <cell r="U1289">
            <v>12</v>
          </cell>
          <cell r="V1289" t="str">
            <v>NULL</v>
          </cell>
          <cell r="W1289" t="str">
            <v>NULL</v>
          </cell>
          <cell r="X1289" t="str">
            <v xml:space="preserve">CGR            </v>
          </cell>
          <cell r="Y1289">
            <v>41564.13958333333</v>
          </cell>
          <cell r="Z1289" t="str">
            <v>HEALTH SCIENCES-- SOM</v>
          </cell>
          <cell r="AA1289" t="e">
            <v>#N/A</v>
          </cell>
          <cell r="AB1289" t="e">
            <v>#N/A</v>
          </cell>
          <cell r="AE1289" t="str">
            <v>DOMESTIC</v>
          </cell>
          <cell r="AF1289">
            <v>0</v>
          </cell>
        </row>
        <row r="1290">
          <cell r="A1290" t="str">
            <v>A50032627</v>
          </cell>
          <cell r="B1290" t="str">
            <v xml:space="preserve">Borkowski, Andrew W                </v>
          </cell>
          <cell r="C1290" t="str">
            <v>M</v>
          </cell>
          <cell r="D1290" t="str">
            <v>US</v>
          </cell>
          <cell r="E1290" t="str">
            <v>United States of America</v>
          </cell>
          <cell r="F1290" t="str">
            <v xml:space="preserve">  </v>
          </cell>
          <cell r="G1290" t="str">
            <v>GR</v>
          </cell>
          <cell r="H1290" t="str">
            <v>FA13</v>
          </cell>
          <cell r="I1290" t="str">
            <v>RG</v>
          </cell>
          <cell r="J1290" t="str">
            <v>D2</v>
          </cell>
          <cell r="K1290" t="str">
            <v>FA08</v>
          </cell>
          <cell r="L1290" t="str">
            <v>FA08</v>
          </cell>
          <cell r="M1290" t="str">
            <v>FA13</v>
          </cell>
          <cell r="N1290" t="str">
            <v>BS75</v>
          </cell>
          <cell r="O1290" t="str">
            <v>Biomed Sci</v>
          </cell>
          <cell r="P1290" t="str">
            <v xml:space="preserve">Biomedical Sciences           </v>
          </cell>
          <cell r="Q1290" t="str">
            <v>BIOM</v>
          </cell>
          <cell r="R1290" t="str">
            <v xml:space="preserve">Biomedical Sciences                </v>
          </cell>
          <cell r="S1290" t="str">
            <v xml:space="preserve">PHD </v>
          </cell>
          <cell r="T1290" t="str">
            <v xml:space="preserve">R </v>
          </cell>
          <cell r="U1290">
            <v>12</v>
          </cell>
          <cell r="V1290" t="str">
            <v>NULL</v>
          </cell>
          <cell r="W1290" t="str">
            <v>NULL</v>
          </cell>
          <cell r="X1290" t="str">
            <v xml:space="preserve">CGR            </v>
          </cell>
          <cell r="Y1290">
            <v>41564.13958333333</v>
          </cell>
          <cell r="Z1290" t="str">
            <v>HEALTH SCIENCES-- SOM</v>
          </cell>
          <cell r="AA1290" t="e">
            <v>#N/A</v>
          </cell>
          <cell r="AB1290" t="e">
            <v>#N/A</v>
          </cell>
          <cell r="AE1290" t="str">
            <v>DOMESTIC</v>
          </cell>
          <cell r="AF1290">
            <v>0</v>
          </cell>
        </row>
        <row r="1291">
          <cell r="A1291" t="str">
            <v>A50032636</v>
          </cell>
          <cell r="B1291" t="str">
            <v xml:space="preserve">Wang, Siming                       </v>
          </cell>
          <cell r="C1291" t="str">
            <v>M</v>
          </cell>
          <cell r="D1291" t="str">
            <v>CN</v>
          </cell>
          <cell r="E1291" t="str">
            <v>China, Peoples' Republic</v>
          </cell>
          <cell r="F1291" t="str">
            <v>F1</v>
          </cell>
          <cell r="G1291" t="str">
            <v>GR</v>
          </cell>
          <cell r="H1291" t="str">
            <v>FA13</v>
          </cell>
          <cell r="I1291" t="str">
            <v>RG</v>
          </cell>
          <cell r="J1291" t="str">
            <v>D2</v>
          </cell>
          <cell r="K1291" t="str">
            <v>FA08</v>
          </cell>
          <cell r="L1291" t="str">
            <v>FA08</v>
          </cell>
          <cell r="M1291" t="str">
            <v>FA13</v>
          </cell>
          <cell r="N1291" t="str">
            <v>MS76</v>
          </cell>
          <cell r="O1291" t="str">
            <v>MatSci&amp;Eng</v>
          </cell>
          <cell r="P1291" t="str">
            <v xml:space="preserve">Materials Sci &amp; Engineering   </v>
          </cell>
          <cell r="Q1291" t="str">
            <v>MATS</v>
          </cell>
          <cell r="R1291" t="str">
            <v>Materials Sci &amp; Engineering Program</v>
          </cell>
          <cell r="S1291" t="str">
            <v xml:space="preserve">PHD </v>
          </cell>
          <cell r="T1291" t="str">
            <v>AN</v>
          </cell>
          <cell r="U1291">
            <v>12</v>
          </cell>
          <cell r="V1291" t="str">
            <v>NULL</v>
          </cell>
          <cell r="W1291" t="str">
            <v>NULL</v>
          </cell>
          <cell r="X1291" t="str">
            <v xml:space="preserve">CGR            </v>
          </cell>
          <cell r="Y1291">
            <v>41564.13958333333</v>
          </cell>
          <cell r="Z1291" t="str">
            <v>JACOBS SCHOOL OF ENGINEERING</v>
          </cell>
          <cell r="AA1291" t="e">
            <v>#N/A</v>
          </cell>
          <cell r="AB1291" t="e">
            <v>#N/A</v>
          </cell>
          <cell r="AE1291" t="str">
            <v>INTL</v>
          </cell>
          <cell r="AF1291">
            <v>0</v>
          </cell>
        </row>
        <row r="1292">
          <cell r="A1292" t="str">
            <v>A50032652</v>
          </cell>
          <cell r="B1292" t="str">
            <v xml:space="preserve">Peniche May, Nancy                 </v>
          </cell>
          <cell r="C1292" t="str">
            <v>F</v>
          </cell>
          <cell r="D1292" t="str">
            <v>MX</v>
          </cell>
          <cell r="E1292" t="str">
            <v>Mexico</v>
          </cell>
          <cell r="F1292" t="str">
            <v>F1</v>
          </cell>
          <cell r="G1292" t="str">
            <v>GR</v>
          </cell>
          <cell r="H1292" t="str">
            <v>FA13</v>
          </cell>
          <cell r="I1292" t="str">
            <v>RG</v>
          </cell>
          <cell r="J1292" t="str">
            <v>D2</v>
          </cell>
          <cell r="K1292" t="str">
            <v>FA08</v>
          </cell>
          <cell r="L1292" t="str">
            <v>FA08</v>
          </cell>
          <cell r="M1292" t="str">
            <v>FA13</v>
          </cell>
          <cell r="N1292" t="str">
            <v>AN75</v>
          </cell>
          <cell r="O1292" t="str">
            <v xml:space="preserve">Anthropol </v>
          </cell>
          <cell r="P1292" t="str">
            <v xml:space="preserve">Anthropology                  </v>
          </cell>
          <cell r="Q1292" t="str">
            <v>ANTH</v>
          </cell>
          <cell r="R1292" t="str">
            <v xml:space="preserve">Anthropology                       </v>
          </cell>
          <cell r="S1292" t="str">
            <v xml:space="preserve">PHD </v>
          </cell>
          <cell r="T1292" t="str">
            <v>AN</v>
          </cell>
          <cell r="U1292">
            <v>12</v>
          </cell>
          <cell r="V1292" t="str">
            <v>NULL</v>
          </cell>
          <cell r="W1292" t="str">
            <v>NULL</v>
          </cell>
          <cell r="X1292" t="str">
            <v xml:space="preserve">CGR            </v>
          </cell>
          <cell r="Y1292">
            <v>41564.13958333333</v>
          </cell>
          <cell r="Z1292" t="str">
            <v>SOCIAL SCIENCES</v>
          </cell>
          <cell r="AA1292" t="e">
            <v>#N/A</v>
          </cell>
          <cell r="AB1292" t="str">
            <v>IN_ABS</v>
          </cell>
          <cell r="AE1292" t="str">
            <v>INTL</v>
          </cell>
          <cell r="AF1292">
            <v>0</v>
          </cell>
        </row>
        <row r="1293">
          <cell r="A1293" t="str">
            <v>A50032699</v>
          </cell>
          <cell r="B1293" t="str">
            <v xml:space="preserve">Dulin, John C                      </v>
          </cell>
          <cell r="C1293" t="str">
            <v>M</v>
          </cell>
          <cell r="D1293" t="str">
            <v>US</v>
          </cell>
          <cell r="E1293" t="str">
            <v>United States of America</v>
          </cell>
          <cell r="F1293" t="str">
            <v xml:space="preserve">  </v>
          </cell>
          <cell r="G1293" t="str">
            <v>GR</v>
          </cell>
          <cell r="H1293" t="str">
            <v>FA13</v>
          </cell>
          <cell r="I1293" t="str">
            <v>RG</v>
          </cell>
          <cell r="J1293" t="str">
            <v>D2</v>
          </cell>
          <cell r="K1293" t="str">
            <v>FA08</v>
          </cell>
          <cell r="L1293" t="str">
            <v>FA08</v>
          </cell>
          <cell r="M1293" t="str">
            <v>FA13</v>
          </cell>
          <cell r="N1293" t="str">
            <v>AN75</v>
          </cell>
          <cell r="O1293" t="str">
            <v xml:space="preserve">Anthropol </v>
          </cell>
          <cell r="P1293" t="str">
            <v xml:space="preserve">Anthropology                  </v>
          </cell>
          <cell r="Q1293" t="str">
            <v>ANTH</v>
          </cell>
          <cell r="R1293" t="str">
            <v xml:space="preserve">Anthropology                       </v>
          </cell>
          <cell r="S1293" t="str">
            <v xml:space="preserve">PHD </v>
          </cell>
          <cell r="T1293" t="str">
            <v xml:space="preserve">R </v>
          </cell>
          <cell r="U1293">
            <v>12</v>
          </cell>
          <cell r="V1293" t="str">
            <v>NULL</v>
          </cell>
          <cell r="W1293" t="str">
            <v>NULL</v>
          </cell>
          <cell r="X1293" t="str">
            <v xml:space="preserve">CGR            </v>
          </cell>
          <cell r="Y1293">
            <v>41564.13958333333</v>
          </cell>
          <cell r="Z1293" t="str">
            <v>SOCIAL SCIENCES</v>
          </cell>
          <cell r="AA1293" t="e">
            <v>#N/A</v>
          </cell>
          <cell r="AB1293" t="str">
            <v>IN_ABS</v>
          </cell>
          <cell r="AE1293" t="str">
            <v>DOMESTIC</v>
          </cell>
          <cell r="AF1293">
            <v>0</v>
          </cell>
        </row>
        <row r="1294">
          <cell r="A1294" t="str">
            <v>A50032724</v>
          </cell>
          <cell r="B1294" t="str">
            <v xml:space="preserve">Itzhak, Nofit                      </v>
          </cell>
          <cell r="C1294" t="str">
            <v>F</v>
          </cell>
          <cell r="D1294" t="str">
            <v>IL</v>
          </cell>
          <cell r="E1294" t="str">
            <v>Israel</v>
          </cell>
          <cell r="F1294" t="str">
            <v>F1</v>
          </cell>
          <cell r="G1294" t="str">
            <v>GR</v>
          </cell>
          <cell r="H1294" t="str">
            <v>FA13</v>
          </cell>
          <cell r="I1294" t="str">
            <v>RG</v>
          </cell>
          <cell r="J1294" t="str">
            <v>D2</v>
          </cell>
          <cell r="K1294" t="str">
            <v>FA08</v>
          </cell>
          <cell r="L1294" t="str">
            <v>FA08</v>
          </cell>
          <cell r="M1294" t="str">
            <v>FA13</v>
          </cell>
          <cell r="N1294" t="str">
            <v>AN75</v>
          </cell>
          <cell r="O1294" t="str">
            <v xml:space="preserve">Anthropol </v>
          </cell>
          <cell r="P1294" t="str">
            <v xml:space="preserve">Anthropology                  </v>
          </cell>
          <cell r="Q1294" t="str">
            <v>ANTH</v>
          </cell>
          <cell r="R1294" t="str">
            <v xml:space="preserve">Anthropology                       </v>
          </cell>
          <cell r="S1294" t="str">
            <v xml:space="preserve">PHD </v>
          </cell>
          <cell r="T1294" t="str">
            <v>AN</v>
          </cell>
          <cell r="U1294">
            <v>12</v>
          </cell>
          <cell r="V1294" t="str">
            <v>NULL</v>
          </cell>
          <cell r="W1294" t="str">
            <v>NULL</v>
          </cell>
          <cell r="X1294" t="str">
            <v xml:space="preserve">CGR            </v>
          </cell>
          <cell r="Y1294">
            <v>41564.13958333333</v>
          </cell>
          <cell r="Z1294" t="str">
            <v>SOCIAL SCIENCES</v>
          </cell>
          <cell r="AA1294" t="e">
            <v>#N/A</v>
          </cell>
          <cell r="AB1294" t="e">
            <v>#N/A</v>
          </cell>
          <cell r="AE1294" t="str">
            <v>INTL</v>
          </cell>
          <cell r="AF1294">
            <v>0</v>
          </cell>
        </row>
        <row r="1295">
          <cell r="A1295" t="str">
            <v>A50032756</v>
          </cell>
          <cell r="B1295" t="str">
            <v xml:space="preserve">Moyle, Mark W                      </v>
          </cell>
          <cell r="C1295" t="str">
            <v>M</v>
          </cell>
          <cell r="D1295" t="str">
            <v>US</v>
          </cell>
          <cell r="E1295" t="str">
            <v>United States of America</v>
          </cell>
          <cell r="F1295" t="str">
            <v xml:space="preserve">  </v>
          </cell>
          <cell r="G1295" t="str">
            <v>GR</v>
          </cell>
          <cell r="H1295" t="str">
            <v>FA13</v>
          </cell>
          <cell r="I1295" t="str">
            <v>RG</v>
          </cell>
          <cell r="J1295" t="str">
            <v>D2</v>
          </cell>
          <cell r="K1295" t="str">
            <v>FA08</v>
          </cell>
          <cell r="L1295" t="str">
            <v>FA08</v>
          </cell>
          <cell r="M1295" t="str">
            <v>FA13</v>
          </cell>
          <cell r="N1295" t="str">
            <v>BS75</v>
          </cell>
          <cell r="O1295" t="str">
            <v>Biomed Sci</v>
          </cell>
          <cell r="P1295" t="str">
            <v xml:space="preserve">Biomedical Sciences           </v>
          </cell>
          <cell r="Q1295" t="str">
            <v>BIOM</v>
          </cell>
          <cell r="R1295" t="str">
            <v xml:space="preserve">Biomedical Sciences                </v>
          </cell>
          <cell r="S1295" t="str">
            <v xml:space="preserve">PHD </v>
          </cell>
          <cell r="T1295" t="str">
            <v xml:space="preserve">R </v>
          </cell>
          <cell r="U1295">
            <v>12</v>
          </cell>
          <cell r="V1295" t="str">
            <v>NULL</v>
          </cell>
          <cell r="W1295" t="str">
            <v>NULL</v>
          </cell>
          <cell r="X1295" t="str">
            <v xml:space="preserve">CGR            </v>
          </cell>
          <cell r="Y1295">
            <v>41564.13958333333</v>
          </cell>
          <cell r="Z1295" t="str">
            <v>HEALTH SCIENCES-- SOM</v>
          </cell>
          <cell r="AA1295" t="e">
            <v>#N/A</v>
          </cell>
          <cell r="AB1295" t="e">
            <v>#N/A</v>
          </cell>
          <cell r="AE1295" t="str">
            <v>DOMESTIC</v>
          </cell>
          <cell r="AF1295">
            <v>0</v>
          </cell>
        </row>
        <row r="1296">
          <cell r="A1296" t="str">
            <v>A50032762</v>
          </cell>
          <cell r="B1296" t="str">
            <v xml:space="preserve">Zhang, Shuxiao                     </v>
          </cell>
          <cell r="C1296" t="str">
            <v>F</v>
          </cell>
          <cell r="D1296" t="str">
            <v>US</v>
          </cell>
          <cell r="E1296" t="str">
            <v>United States of America</v>
          </cell>
          <cell r="F1296" t="str">
            <v xml:space="preserve">  </v>
          </cell>
          <cell r="G1296" t="str">
            <v>GR</v>
          </cell>
          <cell r="H1296" t="str">
            <v>FA13</v>
          </cell>
          <cell r="I1296" t="str">
            <v>RG</v>
          </cell>
          <cell r="J1296" t="str">
            <v>D2</v>
          </cell>
          <cell r="K1296" t="str">
            <v>FA08</v>
          </cell>
          <cell r="L1296" t="str">
            <v>FA08</v>
          </cell>
          <cell r="M1296" t="str">
            <v>FA13</v>
          </cell>
          <cell r="N1296" t="str">
            <v>BS75</v>
          </cell>
          <cell r="O1296" t="str">
            <v>Biomed Sci</v>
          </cell>
          <cell r="P1296" t="str">
            <v xml:space="preserve">Biomedical Sciences           </v>
          </cell>
          <cell r="Q1296" t="str">
            <v>BIOM</v>
          </cell>
          <cell r="R1296" t="str">
            <v xml:space="preserve">Biomedical Sciences                </v>
          </cell>
          <cell r="S1296" t="str">
            <v xml:space="preserve">PHD </v>
          </cell>
          <cell r="T1296" t="str">
            <v xml:space="preserve">R </v>
          </cell>
          <cell r="U1296">
            <v>12</v>
          </cell>
          <cell r="V1296" t="str">
            <v>NULL</v>
          </cell>
          <cell r="W1296" t="str">
            <v>NULL</v>
          </cell>
          <cell r="X1296" t="str">
            <v xml:space="preserve">CGR            </v>
          </cell>
          <cell r="Y1296">
            <v>41564.13958333333</v>
          </cell>
          <cell r="Z1296" t="str">
            <v>HEALTH SCIENCES-- SOM</v>
          </cell>
          <cell r="AA1296" t="e">
            <v>#N/A</v>
          </cell>
          <cell r="AB1296" t="e">
            <v>#N/A</v>
          </cell>
          <cell r="AE1296" t="str">
            <v>DOMESTIC</v>
          </cell>
          <cell r="AF1296">
            <v>0</v>
          </cell>
        </row>
        <row r="1297">
          <cell r="A1297" t="str">
            <v>A50032777</v>
          </cell>
          <cell r="B1297" t="str">
            <v xml:space="preserve">Rivera, Chloe M                    </v>
          </cell>
          <cell r="C1297" t="str">
            <v>F</v>
          </cell>
          <cell r="D1297" t="str">
            <v>US</v>
          </cell>
          <cell r="E1297" t="str">
            <v>United States of America</v>
          </cell>
          <cell r="F1297" t="str">
            <v xml:space="preserve">  </v>
          </cell>
          <cell r="G1297" t="str">
            <v>GR</v>
          </cell>
          <cell r="H1297" t="str">
            <v>FA13</v>
          </cell>
          <cell r="I1297" t="str">
            <v>RG</v>
          </cell>
          <cell r="J1297" t="str">
            <v>D2</v>
          </cell>
          <cell r="K1297" t="str">
            <v>FA08</v>
          </cell>
          <cell r="L1297" t="str">
            <v>FA08</v>
          </cell>
          <cell r="M1297" t="str">
            <v>FA13</v>
          </cell>
          <cell r="N1297" t="str">
            <v>BS75</v>
          </cell>
          <cell r="O1297" t="str">
            <v>Biomed Sci</v>
          </cell>
          <cell r="P1297" t="str">
            <v xml:space="preserve">Biomedical Sciences           </v>
          </cell>
          <cell r="Q1297" t="str">
            <v>BIOM</v>
          </cell>
          <cell r="R1297" t="str">
            <v xml:space="preserve">Biomedical Sciences                </v>
          </cell>
          <cell r="S1297" t="str">
            <v xml:space="preserve">PHD </v>
          </cell>
          <cell r="T1297" t="str">
            <v xml:space="preserve">R </v>
          </cell>
          <cell r="U1297">
            <v>12</v>
          </cell>
          <cell r="V1297" t="str">
            <v>NULL</v>
          </cell>
          <cell r="W1297" t="str">
            <v>NULL</v>
          </cell>
          <cell r="X1297" t="str">
            <v xml:space="preserve">CGR            </v>
          </cell>
          <cell r="Y1297">
            <v>41564.13958333333</v>
          </cell>
          <cell r="Z1297" t="str">
            <v>HEALTH SCIENCES-- SOM</v>
          </cell>
          <cell r="AA1297" t="e">
            <v>#N/A</v>
          </cell>
          <cell r="AB1297" t="e">
            <v>#N/A</v>
          </cell>
          <cell r="AE1297" t="str">
            <v>DOMESTIC</v>
          </cell>
          <cell r="AF1297">
            <v>0</v>
          </cell>
        </row>
        <row r="1298">
          <cell r="A1298" t="str">
            <v>A50032784</v>
          </cell>
          <cell r="B1298" t="str">
            <v xml:space="preserve">Mendez, Alexander J                </v>
          </cell>
          <cell r="C1298" t="str">
            <v>M</v>
          </cell>
          <cell r="D1298" t="str">
            <v>US</v>
          </cell>
          <cell r="E1298" t="str">
            <v>United States of America</v>
          </cell>
          <cell r="F1298" t="str">
            <v xml:space="preserve">  </v>
          </cell>
          <cell r="G1298" t="str">
            <v>GR</v>
          </cell>
          <cell r="H1298" t="str">
            <v>FA13</v>
          </cell>
          <cell r="I1298" t="str">
            <v>RG</v>
          </cell>
          <cell r="J1298" t="str">
            <v>D2</v>
          </cell>
          <cell r="K1298" t="str">
            <v>FA08</v>
          </cell>
          <cell r="L1298" t="str">
            <v>FA08</v>
          </cell>
          <cell r="M1298" t="str">
            <v>FA13</v>
          </cell>
          <cell r="N1298" t="str">
            <v>PY76</v>
          </cell>
          <cell r="O1298" t="str">
            <v xml:space="preserve">Physics   </v>
          </cell>
          <cell r="P1298" t="str">
            <v xml:space="preserve">Physics                       </v>
          </cell>
          <cell r="Q1298" t="str">
            <v>PHYS</v>
          </cell>
          <cell r="R1298" t="str">
            <v xml:space="preserve">Physics                            </v>
          </cell>
          <cell r="S1298" t="str">
            <v xml:space="preserve">PHD </v>
          </cell>
          <cell r="T1298" t="str">
            <v xml:space="preserve">R </v>
          </cell>
          <cell r="U1298">
            <v>15</v>
          </cell>
          <cell r="V1298" t="str">
            <v>NULL</v>
          </cell>
          <cell r="W1298" t="str">
            <v>NULL</v>
          </cell>
          <cell r="X1298" t="str">
            <v xml:space="preserve">CGR            </v>
          </cell>
          <cell r="Y1298">
            <v>41564.13958333333</v>
          </cell>
          <cell r="Z1298" t="str">
            <v>PHYSICAL SCIENCES</v>
          </cell>
          <cell r="AA1298" t="e">
            <v>#N/A</v>
          </cell>
          <cell r="AB1298" t="e">
            <v>#N/A</v>
          </cell>
          <cell r="AE1298" t="str">
            <v>DOMESTIC</v>
          </cell>
          <cell r="AF1298">
            <v>0</v>
          </cell>
        </row>
        <row r="1299">
          <cell r="A1299" t="str">
            <v>A50032820</v>
          </cell>
          <cell r="B1299" t="str">
            <v xml:space="preserve">Grieco, Andrew L                   </v>
          </cell>
          <cell r="C1299" t="str">
            <v>M</v>
          </cell>
          <cell r="D1299" t="str">
            <v>US</v>
          </cell>
          <cell r="E1299" t="str">
            <v>United States of America</v>
          </cell>
          <cell r="F1299" t="str">
            <v xml:space="preserve">  </v>
          </cell>
          <cell r="G1299" t="str">
            <v>GR</v>
          </cell>
          <cell r="H1299" t="str">
            <v>FA13</v>
          </cell>
          <cell r="I1299" t="str">
            <v>RG</v>
          </cell>
          <cell r="J1299" t="str">
            <v>D2</v>
          </cell>
          <cell r="K1299" t="str">
            <v>FA08</v>
          </cell>
          <cell r="L1299" t="str">
            <v>FA08</v>
          </cell>
          <cell r="M1299" t="str">
            <v>FA13</v>
          </cell>
          <cell r="N1299" t="str">
            <v>EC81</v>
          </cell>
          <cell r="O1299" t="str">
            <v xml:space="preserve">Photonics </v>
          </cell>
          <cell r="P1299" t="str">
            <v xml:space="preserve">Electr Engin (Photonics)      </v>
          </cell>
          <cell r="Q1299" t="str">
            <v xml:space="preserve">ECE </v>
          </cell>
          <cell r="R1299" t="str">
            <v xml:space="preserve">Electrical &amp; Computer Engineering  </v>
          </cell>
          <cell r="S1299" t="str">
            <v xml:space="preserve">PHD </v>
          </cell>
          <cell r="T1299" t="str">
            <v xml:space="preserve">R </v>
          </cell>
          <cell r="U1299">
            <v>14</v>
          </cell>
          <cell r="V1299" t="str">
            <v>NULL</v>
          </cell>
          <cell r="W1299" t="str">
            <v>NULL</v>
          </cell>
          <cell r="X1299" t="str">
            <v xml:space="preserve">CGR            </v>
          </cell>
          <cell r="Y1299">
            <v>41564.13958333333</v>
          </cell>
          <cell r="Z1299" t="str">
            <v>JACOBS SCHOOL OF ENGINEERING</v>
          </cell>
          <cell r="AA1299" t="e">
            <v>#N/A</v>
          </cell>
          <cell r="AB1299" t="e">
            <v>#N/A</v>
          </cell>
          <cell r="AE1299" t="str">
            <v>DOMESTIC</v>
          </cell>
          <cell r="AF1299">
            <v>0</v>
          </cell>
        </row>
        <row r="1300">
          <cell r="A1300" t="str">
            <v>A50032822</v>
          </cell>
          <cell r="B1300" t="str">
            <v xml:space="preserve">Morris, Stephen D                  </v>
          </cell>
          <cell r="C1300" t="str">
            <v>M</v>
          </cell>
          <cell r="D1300" t="str">
            <v>US</v>
          </cell>
          <cell r="E1300" t="str">
            <v>United States of America</v>
          </cell>
          <cell r="F1300" t="str">
            <v xml:space="preserve">  </v>
          </cell>
          <cell r="G1300" t="str">
            <v>GR</v>
          </cell>
          <cell r="H1300" t="str">
            <v>FA13</v>
          </cell>
          <cell r="I1300" t="str">
            <v>RG</v>
          </cell>
          <cell r="J1300" t="str">
            <v>D2</v>
          </cell>
          <cell r="K1300" t="str">
            <v>FA08</v>
          </cell>
          <cell r="L1300" t="str">
            <v>FA08</v>
          </cell>
          <cell r="M1300" t="str">
            <v>FA13</v>
          </cell>
          <cell r="N1300" t="str">
            <v>EN75</v>
          </cell>
          <cell r="O1300" t="str">
            <v xml:space="preserve">Economics </v>
          </cell>
          <cell r="P1300" t="str">
            <v xml:space="preserve">Economics                     </v>
          </cell>
          <cell r="Q1300" t="str">
            <v>ECON</v>
          </cell>
          <cell r="R1300" t="str">
            <v xml:space="preserve">Economics                          </v>
          </cell>
          <cell r="S1300" t="str">
            <v xml:space="preserve">PHD </v>
          </cell>
          <cell r="T1300" t="str">
            <v xml:space="preserve">R </v>
          </cell>
          <cell r="U1300">
            <v>12</v>
          </cell>
          <cell r="V1300" t="str">
            <v>NULL</v>
          </cell>
          <cell r="W1300" t="str">
            <v>NULL</v>
          </cell>
          <cell r="X1300" t="str">
            <v xml:space="preserve">CGR            </v>
          </cell>
          <cell r="Y1300">
            <v>41564.13958333333</v>
          </cell>
          <cell r="Z1300" t="str">
            <v>SOCIAL SCIENCES</v>
          </cell>
          <cell r="AA1300" t="e">
            <v>#N/A</v>
          </cell>
          <cell r="AB1300" t="e">
            <v>#N/A</v>
          </cell>
          <cell r="AE1300" t="str">
            <v>DOMESTIC</v>
          </cell>
          <cell r="AF1300">
            <v>0</v>
          </cell>
        </row>
        <row r="1301">
          <cell r="A1301" t="str">
            <v>A50032840</v>
          </cell>
          <cell r="B1301" t="str">
            <v xml:space="preserve">Joshi, Siddharth                   </v>
          </cell>
          <cell r="C1301" t="str">
            <v>M</v>
          </cell>
          <cell r="D1301" t="str">
            <v>IN</v>
          </cell>
          <cell r="E1301" t="str">
            <v>India</v>
          </cell>
          <cell r="F1301" t="str">
            <v>F1</v>
          </cell>
          <cell r="G1301" t="str">
            <v>GR</v>
          </cell>
          <cell r="H1301" t="str">
            <v>FA13</v>
          </cell>
          <cell r="I1301" t="str">
            <v>RG</v>
          </cell>
          <cell r="J1301" t="str">
            <v>D2</v>
          </cell>
          <cell r="K1301" t="str">
            <v>FA09</v>
          </cell>
          <cell r="L1301" t="str">
            <v>FA09</v>
          </cell>
          <cell r="M1301" t="str">
            <v>FA13</v>
          </cell>
          <cell r="N1301" t="str">
            <v>EC79</v>
          </cell>
          <cell r="O1301" t="str">
            <v>ECECompEng</v>
          </cell>
          <cell r="P1301" t="str">
            <v xml:space="preserve">Electr Engin (Computer Engin) </v>
          </cell>
          <cell r="Q1301" t="str">
            <v xml:space="preserve">ECE </v>
          </cell>
          <cell r="R1301" t="str">
            <v xml:space="preserve">Electrical &amp; Computer Engineering  </v>
          </cell>
          <cell r="S1301" t="str">
            <v xml:space="preserve">PHD </v>
          </cell>
          <cell r="T1301" t="str">
            <v>AN</v>
          </cell>
          <cell r="U1301">
            <v>12</v>
          </cell>
          <cell r="V1301" t="str">
            <v>NULL</v>
          </cell>
          <cell r="W1301" t="str">
            <v>NULL</v>
          </cell>
          <cell r="X1301" t="str">
            <v xml:space="preserve">CGR            </v>
          </cell>
          <cell r="Y1301">
            <v>41564.13958333333</v>
          </cell>
          <cell r="Z1301" t="str">
            <v>JACOBS SCHOOL OF ENGINEERING</v>
          </cell>
          <cell r="AA1301" t="e">
            <v>#N/A</v>
          </cell>
          <cell r="AB1301" t="e">
            <v>#N/A</v>
          </cell>
          <cell r="AE1301" t="str">
            <v>INTL</v>
          </cell>
          <cell r="AF1301">
            <v>0</v>
          </cell>
        </row>
        <row r="1302">
          <cell r="A1302" t="str">
            <v>A50032930</v>
          </cell>
          <cell r="B1302" t="str">
            <v xml:space="preserve">Thomas, Charles A                  </v>
          </cell>
          <cell r="C1302" t="str">
            <v>M</v>
          </cell>
          <cell r="D1302" t="str">
            <v>US</v>
          </cell>
          <cell r="E1302" t="str">
            <v>United States of America</v>
          </cell>
          <cell r="F1302" t="str">
            <v xml:space="preserve">  </v>
          </cell>
          <cell r="G1302" t="str">
            <v>GR</v>
          </cell>
          <cell r="H1302" t="str">
            <v>FA13</v>
          </cell>
          <cell r="I1302" t="str">
            <v>RG</v>
          </cell>
          <cell r="J1302" t="str">
            <v>D2</v>
          </cell>
          <cell r="K1302" t="str">
            <v>FA08</v>
          </cell>
          <cell r="L1302" t="str">
            <v>FA08</v>
          </cell>
          <cell r="M1302" t="str">
            <v>FA13</v>
          </cell>
          <cell r="N1302" t="str">
            <v>BS75</v>
          </cell>
          <cell r="O1302" t="str">
            <v>Biomed Sci</v>
          </cell>
          <cell r="P1302" t="str">
            <v xml:space="preserve">Biomedical Sciences           </v>
          </cell>
          <cell r="Q1302" t="str">
            <v>BIOM</v>
          </cell>
          <cell r="R1302" t="str">
            <v xml:space="preserve">Biomedical Sciences                </v>
          </cell>
          <cell r="S1302" t="str">
            <v xml:space="preserve">PHD </v>
          </cell>
          <cell r="T1302" t="str">
            <v xml:space="preserve">R </v>
          </cell>
          <cell r="U1302">
            <v>12</v>
          </cell>
          <cell r="V1302" t="str">
            <v>NULL</v>
          </cell>
          <cell r="W1302" t="str">
            <v>NULL</v>
          </cell>
          <cell r="X1302" t="str">
            <v xml:space="preserve">CGR            </v>
          </cell>
          <cell r="Y1302">
            <v>41564.13958333333</v>
          </cell>
          <cell r="Z1302" t="str">
            <v>HEALTH SCIENCES-- SOM</v>
          </cell>
          <cell r="AA1302" t="e">
            <v>#N/A</v>
          </cell>
          <cell r="AB1302" t="e">
            <v>#N/A</v>
          </cell>
          <cell r="AE1302" t="str">
            <v>DOMESTIC</v>
          </cell>
          <cell r="AF1302">
            <v>0</v>
          </cell>
        </row>
        <row r="1303">
          <cell r="A1303" t="str">
            <v>A50032931</v>
          </cell>
          <cell r="B1303" t="str">
            <v xml:space="preserve">Sun, Helena C                      </v>
          </cell>
          <cell r="C1303" t="str">
            <v>F</v>
          </cell>
          <cell r="D1303" t="str">
            <v>US</v>
          </cell>
          <cell r="E1303" t="str">
            <v>United States of America</v>
          </cell>
          <cell r="F1303" t="str">
            <v xml:space="preserve">  </v>
          </cell>
          <cell r="G1303" t="str">
            <v>GR</v>
          </cell>
          <cell r="H1303" t="str">
            <v>FA13</v>
          </cell>
          <cell r="I1303" t="str">
            <v>RG</v>
          </cell>
          <cell r="J1303" t="str">
            <v>D2</v>
          </cell>
          <cell r="K1303" t="str">
            <v>FA08</v>
          </cell>
          <cell r="L1303" t="str">
            <v>FA08</v>
          </cell>
          <cell r="M1303" t="str">
            <v>FA13</v>
          </cell>
          <cell r="N1303" t="str">
            <v>BI77</v>
          </cell>
          <cell r="O1303" t="str">
            <v xml:space="preserve">Biology   </v>
          </cell>
          <cell r="P1303" t="str">
            <v xml:space="preserve">Biology                       </v>
          </cell>
          <cell r="Q1303" t="str">
            <v>BIOL</v>
          </cell>
          <cell r="R1303" t="str">
            <v xml:space="preserve">Biology                            </v>
          </cell>
          <cell r="S1303" t="str">
            <v xml:space="preserve">PHD </v>
          </cell>
          <cell r="T1303" t="str">
            <v xml:space="preserve">R </v>
          </cell>
          <cell r="U1303">
            <v>14</v>
          </cell>
          <cell r="V1303" t="str">
            <v>NULL</v>
          </cell>
          <cell r="W1303" t="str">
            <v>NULL</v>
          </cell>
          <cell r="X1303" t="str">
            <v xml:space="preserve">CGR            </v>
          </cell>
          <cell r="Y1303">
            <v>41564.13958333333</v>
          </cell>
          <cell r="Z1303" t="str">
            <v>BIOLOGICAL SCIENCES</v>
          </cell>
          <cell r="AA1303" t="e">
            <v>#N/A</v>
          </cell>
          <cell r="AB1303" t="e">
            <v>#N/A</v>
          </cell>
          <cell r="AE1303" t="str">
            <v>DOMESTIC</v>
          </cell>
          <cell r="AF1303">
            <v>0</v>
          </cell>
        </row>
        <row r="1304">
          <cell r="A1304" t="str">
            <v>A50032985</v>
          </cell>
          <cell r="B1304" t="str">
            <v xml:space="preserve">Muir, Shannon                      </v>
          </cell>
          <cell r="C1304" t="str">
            <v>F</v>
          </cell>
          <cell r="D1304" t="str">
            <v>US</v>
          </cell>
          <cell r="E1304" t="str">
            <v>United States of America</v>
          </cell>
          <cell r="F1304" t="str">
            <v xml:space="preserve">  </v>
          </cell>
          <cell r="G1304" t="str">
            <v>GR</v>
          </cell>
          <cell r="H1304" t="str">
            <v>FA13</v>
          </cell>
          <cell r="I1304" t="str">
            <v>RG</v>
          </cell>
          <cell r="J1304" t="str">
            <v>D2</v>
          </cell>
          <cell r="K1304" t="str">
            <v>FA08</v>
          </cell>
          <cell r="L1304" t="str">
            <v>FA08</v>
          </cell>
          <cell r="M1304" t="str">
            <v>FA13</v>
          </cell>
          <cell r="N1304" t="str">
            <v>BS75</v>
          </cell>
          <cell r="O1304" t="str">
            <v>Biomed Sci</v>
          </cell>
          <cell r="P1304" t="str">
            <v xml:space="preserve">Biomedical Sciences           </v>
          </cell>
          <cell r="Q1304" t="str">
            <v>BIOM</v>
          </cell>
          <cell r="R1304" t="str">
            <v xml:space="preserve">Biomedical Sciences                </v>
          </cell>
          <cell r="S1304" t="str">
            <v xml:space="preserve">PHD </v>
          </cell>
          <cell r="T1304" t="str">
            <v>AN</v>
          </cell>
          <cell r="U1304">
            <v>12</v>
          </cell>
          <cell r="V1304" t="str">
            <v>NULL</v>
          </cell>
          <cell r="W1304" t="str">
            <v>NULL</v>
          </cell>
          <cell r="X1304" t="str">
            <v xml:space="preserve">CGR            </v>
          </cell>
          <cell r="Y1304">
            <v>41564.13958333333</v>
          </cell>
          <cell r="Z1304" t="str">
            <v>HEALTH SCIENCES-- SOM</v>
          </cell>
          <cell r="AA1304" t="e">
            <v>#N/A</v>
          </cell>
          <cell r="AB1304" t="e">
            <v>#N/A</v>
          </cell>
          <cell r="AE1304" t="str">
            <v>DOMESTIC</v>
          </cell>
          <cell r="AF1304">
            <v>0</v>
          </cell>
        </row>
        <row r="1305">
          <cell r="A1305" t="str">
            <v>A50033015</v>
          </cell>
          <cell r="B1305" t="str">
            <v xml:space="preserve">Chen, Chiao-Yi                     </v>
          </cell>
          <cell r="C1305" t="str">
            <v>M</v>
          </cell>
          <cell r="D1305" t="str">
            <v>TW</v>
          </cell>
          <cell r="E1305" t="str">
            <v>Taiwan</v>
          </cell>
          <cell r="F1305" t="str">
            <v>F1</v>
          </cell>
          <cell r="G1305" t="str">
            <v>GR</v>
          </cell>
          <cell r="H1305" t="str">
            <v>FA13</v>
          </cell>
          <cell r="I1305" t="str">
            <v>RG</v>
          </cell>
          <cell r="J1305" t="str">
            <v>D2</v>
          </cell>
          <cell r="K1305" t="str">
            <v>FA08</v>
          </cell>
          <cell r="L1305" t="str">
            <v>FA08</v>
          </cell>
          <cell r="M1305" t="str">
            <v>FA13</v>
          </cell>
          <cell r="N1305" t="str">
            <v>EC77</v>
          </cell>
          <cell r="O1305" t="str">
            <v>Com Th/Sys</v>
          </cell>
          <cell r="P1305" t="str">
            <v>Elec Eng (Communic Thry &amp; Sys)</v>
          </cell>
          <cell r="Q1305" t="str">
            <v xml:space="preserve">ECE </v>
          </cell>
          <cell r="R1305" t="str">
            <v xml:space="preserve">Electrical &amp; Computer Engineering  </v>
          </cell>
          <cell r="S1305" t="str">
            <v xml:space="preserve">PHD </v>
          </cell>
          <cell r="T1305" t="str">
            <v>AN</v>
          </cell>
          <cell r="U1305">
            <v>16</v>
          </cell>
          <cell r="V1305" t="str">
            <v>NULL</v>
          </cell>
          <cell r="W1305" t="str">
            <v>NULL</v>
          </cell>
          <cell r="X1305" t="str">
            <v xml:space="preserve">CGR            </v>
          </cell>
          <cell r="Y1305">
            <v>41564.13958333333</v>
          </cell>
          <cell r="Z1305" t="str">
            <v>JACOBS SCHOOL OF ENGINEERING</v>
          </cell>
          <cell r="AA1305" t="e">
            <v>#N/A</v>
          </cell>
          <cell r="AB1305" t="e">
            <v>#N/A</v>
          </cell>
          <cell r="AE1305" t="str">
            <v>INTL</v>
          </cell>
          <cell r="AF1305">
            <v>0</v>
          </cell>
        </row>
        <row r="1306">
          <cell r="A1306" t="str">
            <v>A50033034</v>
          </cell>
          <cell r="B1306" t="str">
            <v xml:space="preserve">Kakihara, Satoko                   </v>
          </cell>
          <cell r="C1306" t="str">
            <v>F</v>
          </cell>
          <cell r="D1306" t="str">
            <v xml:space="preserve">  </v>
          </cell>
          <cell r="E1306" t="str">
            <v xml:space="preserve"> </v>
          </cell>
          <cell r="F1306" t="str">
            <v>PR</v>
          </cell>
          <cell r="G1306" t="str">
            <v>GR</v>
          </cell>
          <cell r="H1306" t="str">
            <v>FA13</v>
          </cell>
          <cell r="I1306" t="str">
            <v>RG</v>
          </cell>
          <cell r="J1306" t="str">
            <v>D2</v>
          </cell>
          <cell r="K1306" t="str">
            <v>FA08</v>
          </cell>
          <cell r="L1306" t="str">
            <v>FA08</v>
          </cell>
          <cell r="M1306" t="str">
            <v>FA13</v>
          </cell>
          <cell r="N1306" t="str">
            <v>LT77</v>
          </cell>
          <cell r="O1306" t="str">
            <v>Literature</v>
          </cell>
          <cell r="P1306" t="str">
            <v xml:space="preserve">Literature                    </v>
          </cell>
          <cell r="Q1306" t="str">
            <v xml:space="preserve">LIT </v>
          </cell>
          <cell r="R1306" t="str">
            <v xml:space="preserve">Literature                         </v>
          </cell>
          <cell r="S1306" t="str">
            <v xml:space="preserve">PHD </v>
          </cell>
          <cell r="T1306" t="str">
            <v xml:space="preserve">R </v>
          </cell>
          <cell r="U1306">
            <v>12</v>
          </cell>
          <cell r="V1306" t="str">
            <v>NULL</v>
          </cell>
          <cell r="W1306" t="str">
            <v>NULL</v>
          </cell>
          <cell r="X1306" t="str">
            <v xml:space="preserve">CGR            </v>
          </cell>
          <cell r="Y1306">
            <v>41564.13958333333</v>
          </cell>
          <cell r="Z1306" t="str">
            <v>ARTS &amp; HUMANITIES</v>
          </cell>
          <cell r="AA1306" t="e">
            <v>#N/A</v>
          </cell>
          <cell r="AB1306" t="e">
            <v>#N/A</v>
          </cell>
          <cell r="AE1306" t="str">
            <v>DOMESTIC</v>
          </cell>
          <cell r="AF1306">
            <v>0</v>
          </cell>
        </row>
        <row r="1307">
          <cell r="A1307" t="str">
            <v>A50033046</v>
          </cell>
          <cell r="B1307" t="str">
            <v xml:space="preserve">Bhandari, Tamara S                 </v>
          </cell>
          <cell r="C1307" t="str">
            <v>F</v>
          </cell>
          <cell r="D1307" t="str">
            <v>US</v>
          </cell>
          <cell r="E1307" t="str">
            <v>United States of America</v>
          </cell>
          <cell r="F1307" t="str">
            <v xml:space="preserve">  </v>
          </cell>
          <cell r="G1307" t="str">
            <v>GR</v>
          </cell>
          <cell r="H1307" t="str">
            <v>FA13</v>
          </cell>
          <cell r="I1307" t="str">
            <v>RG</v>
          </cell>
          <cell r="J1307" t="str">
            <v>D2</v>
          </cell>
          <cell r="K1307" t="str">
            <v>FA08</v>
          </cell>
          <cell r="L1307" t="str">
            <v>FA08</v>
          </cell>
          <cell r="M1307" t="str">
            <v>FA13</v>
          </cell>
          <cell r="N1307" t="str">
            <v>BS77</v>
          </cell>
          <cell r="O1307" t="str">
            <v xml:space="preserve">Biomed-HS </v>
          </cell>
          <cell r="P1307" t="str">
            <v xml:space="preserve">Biomedical Sciences           </v>
          </cell>
          <cell r="Q1307" t="str">
            <v>BIOM</v>
          </cell>
          <cell r="R1307" t="str">
            <v xml:space="preserve">Biomedical Sciences                </v>
          </cell>
          <cell r="S1307" t="str">
            <v xml:space="preserve">PHD </v>
          </cell>
          <cell r="T1307" t="str">
            <v xml:space="preserve">R </v>
          </cell>
          <cell r="U1307">
            <v>12</v>
          </cell>
          <cell r="V1307" t="str">
            <v>NULL</v>
          </cell>
          <cell r="W1307" t="str">
            <v>NULL</v>
          </cell>
          <cell r="X1307" t="str">
            <v xml:space="preserve">CGR            </v>
          </cell>
          <cell r="Y1307">
            <v>41564.13958333333</v>
          </cell>
          <cell r="Z1307" t="str">
            <v>HEALTH SCIENCES-- PHARM</v>
          </cell>
          <cell r="AA1307" t="e">
            <v>#N/A</v>
          </cell>
          <cell r="AB1307" t="e">
            <v>#N/A</v>
          </cell>
          <cell r="AE1307" t="str">
            <v>DOMESTIC</v>
          </cell>
          <cell r="AF1307">
            <v>0</v>
          </cell>
        </row>
        <row r="1308">
          <cell r="A1308" t="str">
            <v>A50033063</v>
          </cell>
          <cell r="B1308" t="str">
            <v xml:space="preserve">Wang, Shaohe                       </v>
          </cell>
          <cell r="C1308" t="str">
            <v>M</v>
          </cell>
          <cell r="D1308" t="str">
            <v>CN</v>
          </cell>
          <cell r="E1308" t="str">
            <v>China, Peoples' Republic</v>
          </cell>
          <cell r="F1308" t="str">
            <v>F1</v>
          </cell>
          <cell r="G1308" t="str">
            <v>GR</v>
          </cell>
          <cell r="H1308" t="str">
            <v>FA13</v>
          </cell>
          <cell r="I1308" t="str">
            <v>RG</v>
          </cell>
          <cell r="J1308" t="str">
            <v>D2</v>
          </cell>
          <cell r="K1308" t="str">
            <v>FA08</v>
          </cell>
          <cell r="L1308" t="str">
            <v>FA08</v>
          </cell>
          <cell r="M1308" t="str">
            <v>FA13</v>
          </cell>
          <cell r="N1308" t="str">
            <v>BS75</v>
          </cell>
          <cell r="O1308" t="str">
            <v>Biomed Sci</v>
          </cell>
          <cell r="P1308" t="str">
            <v xml:space="preserve">Biomedical Sciences           </v>
          </cell>
          <cell r="Q1308" t="str">
            <v>BIOM</v>
          </cell>
          <cell r="R1308" t="str">
            <v xml:space="preserve">Biomedical Sciences                </v>
          </cell>
          <cell r="S1308" t="str">
            <v xml:space="preserve">PHD </v>
          </cell>
          <cell r="T1308" t="str">
            <v>AN</v>
          </cell>
          <cell r="U1308">
            <v>14</v>
          </cell>
          <cell r="V1308" t="str">
            <v>NULL</v>
          </cell>
          <cell r="W1308" t="str">
            <v>NULL</v>
          </cell>
          <cell r="X1308" t="str">
            <v xml:space="preserve">CGR            </v>
          </cell>
          <cell r="Y1308">
            <v>41564.13958333333</v>
          </cell>
          <cell r="Z1308" t="str">
            <v>HEALTH SCIENCES-- SOM</v>
          </cell>
          <cell r="AA1308" t="e">
            <v>#N/A</v>
          </cell>
          <cell r="AB1308" t="e">
            <v>#N/A</v>
          </cell>
          <cell r="AE1308" t="str">
            <v>INTL</v>
          </cell>
          <cell r="AF1308">
            <v>0</v>
          </cell>
        </row>
        <row r="1309">
          <cell r="A1309" t="str">
            <v>A50033077</v>
          </cell>
          <cell r="B1309" t="str">
            <v xml:space="preserve">Kim, Dong Won                      </v>
          </cell>
          <cell r="C1309" t="str">
            <v>M</v>
          </cell>
          <cell r="D1309" t="str">
            <v>KR</v>
          </cell>
          <cell r="E1309" t="str">
            <v>Korea, Republic of (South)</v>
          </cell>
          <cell r="F1309" t="str">
            <v>F1</v>
          </cell>
          <cell r="G1309" t="str">
            <v>GR</v>
          </cell>
          <cell r="H1309" t="str">
            <v>FA13</v>
          </cell>
          <cell r="I1309" t="str">
            <v>RG</v>
          </cell>
          <cell r="J1309" t="str">
            <v>D2</v>
          </cell>
          <cell r="K1309" t="str">
            <v>FA08</v>
          </cell>
          <cell r="L1309" t="str">
            <v>FA08</v>
          </cell>
          <cell r="M1309" t="str">
            <v>FA13</v>
          </cell>
          <cell r="N1309" t="str">
            <v>SE75</v>
          </cell>
          <cell r="O1309" t="str">
            <v>Struct Eng</v>
          </cell>
          <cell r="P1309" t="str">
            <v xml:space="preserve">Structural Engineering        </v>
          </cell>
          <cell r="Q1309" t="str">
            <v xml:space="preserve">SE  </v>
          </cell>
          <cell r="R1309" t="str">
            <v xml:space="preserve">Structural Engineering             </v>
          </cell>
          <cell r="S1309" t="str">
            <v xml:space="preserve">PHD </v>
          </cell>
          <cell r="T1309" t="str">
            <v>AN</v>
          </cell>
          <cell r="U1309">
            <v>12</v>
          </cell>
          <cell r="V1309" t="str">
            <v>NULL</v>
          </cell>
          <cell r="W1309" t="str">
            <v>NULL</v>
          </cell>
          <cell r="X1309" t="str">
            <v xml:space="preserve">CGR            </v>
          </cell>
          <cell r="Y1309">
            <v>41564.13958333333</v>
          </cell>
          <cell r="Z1309" t="str">
            <v>JACOBS SCHOOL OF ENGINEERING</v>
          </cell>
          <cell r="AA1309" t="e">
            <v>#N/A</v>
          </cell>
          <cell r="AB1309" t="e">
            <v>#N/A</v>
          </cell>
          <cell r="AE1309" t="str">
            <v>INTL</v>
          </cell>
          <cell r="AF1309">
            <v>0</v>
          </cell>
        </row>
        <row r="1310">
          <cell r="A1310" t="str">
            <v>A50033087</v>
          </cell>
          <cell r="B1310" t="str">
            <v xml:space="preserve">Pathak, Navneeta                   </v>
          </cell>
          <cell r="C1310" t="str">
            <v>F</v>
          </cell>
          <cell r="D1310" t="str">
            <v>US</v>
          </cell>
          <cell r="E1310" t="str">
            <v>United States of America</v>
          </cell>
          <cell r="F1310" t="str">
            <v xml:space="preserve">  </v>
          </cell>
          <cell r="G1310" t="str">
            <v>GR</v>
          </cell>
          <cell r="H1310" t="str">
            <v>FA13</v>
          </cell>
          <cell r="I1310" t="str">
            <v>RG</v>
          </cell>
          <cell r="J1310" t="str">
            <v>D2</v>
          </cell>
          <cell r="K1310" t="str">
            <v>FA08</v>
          </cell>
          <cell r="L1310" t="str">
            <v>FA08</v>
          </cell>
          <cell r="M1310" t="str">
            <v>FA13</v>
          </cell>
          <cell r="N1310" t="str">
            <v>BS75</v>
          </cell>
          <cell r="O1310" t="str">
            <v>Biomed Sci</v>
          </cell>
          <cell r="P1310" t="str">
            <v xml:space="preserve">Biomedical Sciences           </v>
          </cell>
          <cell r="Q1310" t="str">
            <v>BIOM</v>
          </cell>
          <cell r="R1310" t="str">
            <v xml:space="preserve">Biomedical Sciences                </v>
          </cell>
          <cell r="S1310" t="str">
            <v xml:space="preserve">PHD </v>
          </cell>
          <cell r="T1310" t="str">
            <v xml:space="preserve">R </v>
          </cell>
          <cell r="U1310">
            <v>12</v>
          </cell>
          <cell r="V1310" t="str">
            <v>NULL</v>
          </cell>
          <cell r="W1310" t="str">
            <v>NULL</v>
          </cell>
          <cell r="X1310" t="str">
            <v xml:space="preserve">CGR            </v>
          </cell>
          <cell r="Y1310">
            <v>41564.13958333333</v>
          </cell>
          <cell r="Z1310" t="str">
            <v>HEALTH SCIENCES-- SOM</v>
          </cell>
          <cell r="AA1310" t="e">
            <v>#N/A</v>
          </cell>
          <cell r="AB1310" t="e">
            <v>#N/A</v>
          </cell>
          <cell r="AE1310" t="str">
            <v>DOMESTIC</v>
          </cell>
          <cell r="AF1310">
            <v>0</v>
          </cell>
        </row>
        <row r="1311">
          <cell r="A1311" t="str">
            <v>A50033093</v>
          </cell>
          <cell r="B1311" t="str">
            <v xml:space="preserve">Glasgow, Heather L                 </v>
          </cell>
          <cell r="C1311" t="str">
            <v>F</v>
          </cell>
          <cell r="D1311" t="str">
            <v>US</v>
          </cell>
          <cell r="E1311" t="str">
            <v>United States of America</v>
          </cell>
          <cell r="F1311" t="str">
            <v xml:space="preserve">  </v>
          </cell>
          <cell r="G1311" t="str">
            <v>GR</v>
          </cell>
          <cell r="H1311" t="str">
            <v>FA13</v>
          </cell>
          <cell r="I1311" t="str">
            <v>RG</v>
          </cell>
          <cell r="J1311" t="str">
            <v>D2</v>
          </cell>
          <cell r="K1311" t="str">
            <v>FA08</v>
          </cell>
          <cell r="L1311" t="str">
            <v>FA08</v>
          </cell>
          <cell r="M1311" t="str">
            <v>FA13</v>
          </cell>
          <cell r="N1311" t="str">
            <v>BS75</v>
          </cell>
          <cell r="O1311" t="str">
            <v>Biomed Sci</v>
          </cell>
          <cell r="P1311" t="str">
            <v xml:space="preserve">Biomedical Sciences           </v>
          </cell>
          <cell r="Q1311" t="str">
            <v>BIOM</v>
          </cell>
          <cell r="R1311" t="str">
            <v xml:space="preserve">Biomedical Sciences                </v>
          </cell>
          <cell r="S1311" t="str">
            <v xml:space="preserve">PHD </v>
          </cell>
          <cell r="T1311" t="str">
            <v xml:space="preserve">R </v>
          </cell>
          <cell r="U1311">
            <v>15</v>
          </cell>
          <cell r="V1311" t="str">
            <v>NULL</v>
          </cell>
          <cell r="W1311" t="str">
            <v>NULL</v>
          </cell>
          <cell r="X1311" t="str">
            <v xml:space="preserve">CGR            </v>
          </cell>
          <cell r="Y1311">
            <v>41564.13958333333</v>
          </cell>
          <cell r="Z1311" t="str">
            <v>HEALTH SCIENCES-- SOM</v>
          </cell>
          <cell r="AA1311" t="e">
            <v>#N/A</v>
          </cell>
          <cell r="AB1311" t="e">
            <v>#N/A</v>
          </cell>
          <cell r="AE1311" t="str">
            <v>DOMESTIC</v>
          </cell>
          <cell r="AF1311">
            <v>0</v>
          </cell>
        </row>
        <row r="1312">
          <cell r="A1312" t="str">
            <v>A50033119</v>
          </cell>
          <cell r="B1312" t="str">
            <v xml:space="preserve">Tucker, Alexis E                   </v>
          </cell>
          <cell r="C1312" t="str">
            <v>F</v>
          </cell>
          <cell r="D1312" t="str">
            <v>US</v>
          </cell>
          <cell r="E1312" t="str">
            <v>United States of America</v>
          </cell>
          <cell r="F1312" t="str">
            <v xml:space="preserve">  </v>
          </cell>
          <cell r="G1312" t="str">
            <v>GR</v>
          </cell>
          <cell r="H1312" t="str">
            <v>FA13</v>
          </cell>
          <cell r="I1312" t="str">
            <v>RG</v>
          </cell>
          <cell r="J1312" t="str">
            <v>D2</v>
          </cell>
          <cell r="K1312" t="str">
            <v>FA13</v>
          </cell>
          <cell r="L1312" t="str">
            <v>FA08</v>
          </cell>
          <cell r="M1312" t="str">
            <v>FA13</v>
          </cell>
          <cell r="N1312" t="str">
            <v>AN75</v>
          </cell>
          <cell r="O1312" t="str">
            <v xml:space="preserve">Anthropol </v>
          </cell>
          <cell r="P1312" t="str">
            <v xml:space="preserve">Anthropology                  </v>
          </cell>
          <cell r="Q1312" t="str">
            <v>ANTH</v>
          </cell>
          <cell r="R1312" t="str">
            <v xml:space="preserve">Anthropology                       </v>
          </cell>
          <cell r="S1312" t="str">
            <v xml:space="preserve">PHD </v>
          </cell>
          <cell r="T1312" t="str">
            <v xml:space="preserve">R </v>
          </cell>
          <cell r="U1312">
            <v>12</v>
          </cell>
          <cell r="V1312" t="str">
            <v>READ</v>
          </cell>
          <cell r="W1312" t="str">
            <v>READ</v>
          </cell>
          <cell r="X1312" t="str">
            <v xml:space="preserve">RGR            </v>
          </cell>
          <cell r="Y1312">
            <v>41564.13958333333</v>
          </cell>
          <cell r="Z1312" t="str">
            <v>SOCIAL SCIENCES</v>
          </cell>
          <cell r="AA1312" t="e">
            <v>#N/A</v>
          </cell>
          <cell r="AB1312" t="e">
            <v>#N/A</v>
          </cell>
          <cell r="AE1312" t="str">
            <v>DOMESTIC</v>
          </cell>
          <cell r="AF1312">
            <v>0</v>
          </cell>
        </row>
        <row r="1313">
          <cell r="A1313" t="str">
            <v>A50033158</v>
          </cell>
          <cell r="B1313" t="str">
            <v xml:space="preserve">Nonejuie, Poochit                  </v>
          </cell>
          <cell r="C1313" t="str">
            <v>M</v>
          </cell>
          <cell r="D1313" t="str">
            <v>TH</v>
          </cell>
          <cell r="E1313" t="str">
            <v>Thailand</v>
          </cell>
          <cell r="F1313" t="str">
            <v>J1</v>
          </cell>
          <cell r="G1313" t="str">
            <v>GR</v>
          </cell>
          <cell r="H1313" t="str">
            <v>FA13</v>
          </cell>
          <cell r="I1313" t="str">
            <v>RG</v>
          </cell>
          <cell r="J1313" t="str">
            <v>D2</v>
          </cell>
          <cell r="K1313" t="str">
            <v>FA08</v>
          </cell>
          <cell r="L1313" t="str">
            <v>FA08</v>
          </cell>
          <cell r="M1313" t="str">
            <v>FA13</v>
          </cell>
          <cell r="N1313" t="str">
            <v>BI77</v>
          </cell>
          <cell r="O1313" t="str">
            <v xml:space="preserve">Biology   </v>
          </cell>
          <cell r="P1313" t="str">
            <v xml:space="preserve">Biology                       </v>
          </cell>
          <cell r="Q1313" t="str">
            <v>BIOL</v>
          </cell>
          <cell r="R1313" t="str">
            <v xml:space="preserve">Biology                            </v>
          </cell>
          <cell r="S1313" t="str">
            <v xml:space="preserve">PHD </v>
          </cell>
          <cell r="T1313" t="str">
            <v>AN</v>
          </cell>
          <cell r="U1313">
            <v>12</v>
          </cell>
          <cell r="V1313" t="str">
            <v>NULL</v>
          </cell>
          <cell r="W1313" t="str">
            <v>NULL</v>
          </cell>
          <cell r="X1313" t="str">
            <v xml:space="preserve">CGR            </v>
          </cell>
          <cell r="Y1313">
            <v>41564.13958333333</v>
          </cell>
          <cell r="Z1313" t="str">
            <v>BIOLOGICAL SCIENCES</v>
          </cell>
          <cell r="AA1313" t="e">
            <v>#N/A</v>
          </cell>
          <cell r="AB1313" t="e">
            <v>#N/A</v>
          </cell>
          <cell r="AE1313" t="str">
            <v>INTL</v>
          </cell>
          <cell r="AF1313">
            <v>0</v>
          </cell>
        </row>
        <row r="1314">
          <cell r="A1314" t="str">
            <v>A50033218</v>
          </cell>
          <cell r="B1314" t="str">
            <v xml:space="preserve">Basnet, Harihar                    </v>
          </cell>
          <cell r="C1314" t="str">
            <v>M</v>
          </cell>
          <cell r="D1314" t="str">
            <v>NP</v>
          </cell>
          <cell r="E1314" t="str">
            <v>Nepal</v>
          </cell>
          <cell r="F1314" t="str">
            <v>F1</v>
          </cell>
          <cell r="G1314" t="str">
            <v>GR</v>
          </cell>
          <cell r="H1314" t="str">
            <v>FA13</v>
          </cell>
          <cell r="I1314" t="str">
            <v>RG</v>
          </cell>
          <cell r="J1314" t="str">
            <v>D2</v>
          </cell>
          <cell r="K1314" t="str">
            <v>FA08</v>
          </cell>
          <cell r="L1314" t="str">
            <v>FA08</v>
          </cell>
          <cell r="M1314" t="str">
            <v>FA13</v>
          </cell>
          <cell r="N1314" t="str">
            <v>BS75</v>
          </cell>
          <cell r="O1314" t="str">
            <v>Biomed Sci</v>
          </cell>
          <cell r="P1314" t="str">
            <v xml:space="preserve">Biomedical Sciences           </v>
          </cell>
          <cell r="Q1314" t="str">
            <v>BIOM</v>
          </cell>
          <cell r="R1314" t="str">
            <v xml:space="preserve">Biomedical Sciences                </v>
          </cell>
          <cell r="S1314" t="str">
            <v xml:space="preserve">PHD </v>
          </cell>
          <cell r="T1314" t="str">
            <v>AN</v>
          </cell>
          <cell r="U1314">
            <v>12</v>
          </cell>
          <cell r="V1314" t="str">
            <v>NULL</v>
          </cell>
          <cell r="W1314" t="str">
            <v>NULL</v>
          </cell>
          <cell r="X1314" t="str">
            <v xml:space="preserve">CGR            </v>
          </cell>
          <cell r="Y1314">
            <v>41564.13958333333</v>
          </cell>
          <cell r="Z1314" t="str">
            <v>HEALTH SCIENCES-- SOM</v>
          </cell>
          <cell r="AA1314" t="e">
            <v>#N/A</v>
          </cell>
          <cell r="AB1314" t="e">
            <v>#N/A</v>
          </cell>
          <cell r="AE1314" t="str">
            <v>INTL</v>
          </cell>
          <cell r="AF1314">
            <v>0</v>
          </cell>
        </row>
        <row r="1315">
          <cell r="A1315" t="str">
            <v>A50033276</v>
          </cell>
          <cell r="B1315" t="str">
            <v xml:space="preserve">Affolter, Matthew J                </v>
          </cell>
          <cell r="C1315" t="str">
            <v>M</v>
          </cell>
          <cell r="D1315" t="str">
            <v>US</v>
          </cell>
          <cell r="E1315" t="str">
            <v>United States of America</v>
          </cell>
          <cell r="F1315" t="str">
            <v xml:space="preserve">  </v>
          </cell>
          <cell r="G1315" t="str">
            <v>GR</v>
          </cell>
          <cell r="H1315" t="str">
            <v>FA13</v>
          </cell>
          <cell r="I1315" t="str">
            <v>RG</v>
          </cell>
          <cell r="J1315" t="str">
            <v>D2</v>
          </cell>
          <cell r="K1315" t="str">
            <v>FA08</v>
          </cell>
          <cell r="L1315" t="str">
            <v>FA08</v>
          </cell>
          <cell r="M1315" t="str">
            <v>FA13</v>
          </cell>
          <cell r="N1315" t="str">
            <v>PY76</v>
          </cell>
          <cell r="O1315" t="str">
            <v xml:space="preserve">Physics   </v>
          </cell>
          <cell r="P1315" t="str">
            <v xml:space="preserve">Physics                       </v>
          </cell>
          <cell r="Q1315" t="str">
            <v>PHYS</v>
          </cell>
          <cell r="R1315" t="str">
            <v xml:space="preserve">Physics                            </v>
          </cell>
          <cell r="S1315" t="str">
            <v xml:space="preserve">PHD </v>
          </cell>
          <cell r="T1315" t="str">
            <v xml:space="preserve">R </v>
          </cell>
          <cell r="U1315">
            <v>14</v>
          </cell>
          <cell r="V1315" t="str">
            <v>NULL</v>
          </cell>
          <cell r="W1315" t="str">
            <v>NULL</v>
          </cell>
          <cell r="X1315" t="str">
            <v xml:space="preserve">CGR            </v>
          </cell>
          <cell r="Y1315">
            <v>41564.13958333333</v>
          </cell>
          <cell r="Z1315" t="str">
            <v>PHYSICAL SCIENCES</v>
          </cell>
          <cell r="AA1315" t="e">
            <v>#N/A</v>
          </cell>
          <cell r="AB1315" t="e">
            <v>#N/A</v>
          </cell>
          <cell r="AE1315" t="str">
            <v>DOMESTIC</v>
          </cell>
          <cell r="AF1315">
            <v>0</v>
          </cell>
        </row>
        <row r="1316">
          <cell r="A1316" t="str">
            <v>A50033285</v>
          </cell>
          <cell r="B1316" t="str">
            <v xml:space="preserve">Gueorguiev, Dimitar D              </v>
          </cell>
          <cell r="C1316" t="str">
            <v>M</v>
          </cell>
          <cell r="D1316" t="str">
            <v>US</v>
          </cell>
          <cell r="E1316" t="str">
            <v>United States of America</v>
          </cell>
          <cell r="F1316" t="str">
            <v xml:space="preserve">  </v>
          </cell>
          <cell r="G1316" t="str">
            <v>GR</v>
          </cell>
          <cell r="H1316" t="str">
            <v>FA13</v>
          </cell>
          <cell r="I1316" t="str">
            <v>RG</v>
          </cell>
          <cell r="J1316" t="str">
            <v>D2</v>
          </cell>
          <cell r="K1316" t="str">
            <v>FA08</v>
          </cell>
          <cell r="L1316" t="str">
            <v>FA08</v>
          </cell>
          <cell r="M1316" t="str">
            <v>FA13</v>
          </cell>
          <cell r="N1316" t="str">
            <v>PS75</v>
          </cell>
          <cell r="O1316" t="str">
            <v xml:space="preserve">Polit Sci </v>
          </cell>
          <cell r="P1316" t="str">
            <v xml:space="preserve">Political Science             </v>
          </cell>
          <cell r="Q1316" t="str">
            <v>POLI</v>
          </cell>
          <cell r="R1316" t="str">
            <v xml:space="preserve">Political Science                  </v>
          </cell>
          <cell r="S1316" t="str">
            <v xml:space="preserve">PHD </v>
          </cell>
          <cell r="T1316" t="str">
            <v xml:space="preserve">R </v>
          </cell>
          <cell r="U1316">
            <v>12</v>
          </cell>
          <cell r="V1316" t="str">
            <v>NULL</v>
          </cell>
          <cell r="W1316" t="str">
            <v>NULL</v>
          </cell>
          <cell r="X1316" t="str">
            <v xml:space="preserve">CGR            </v>
          </cell>
          <cell r="Y1316">
            <v>41564.13958333333</v>
          </cell>
          <cell r="Z1316" t="str">
            <v>SOCIAL SCIENCES</v>
          </cell>
          <cell r="AA1316" t="e">
            <v>#N/A</v>
          </cell>
          <cell r="AB1316" t="e">
            <v>#N/A</v>
          </cell>
          <cell r="AE1316" t="str">
            <v>DOMESTIC</v>
          </cell>
          <cell r="AF1316">
            <v>0</v>
          </cell>
        </row>
        <row r="1317">
          <cell r="A1317" t="str">
            <v>A50033331</v>
          </cell>
          <cell r="B1317" t="str">
            <v xml:space="preserve">Ray, Amelia W                      </v>
          </cell>
          <cell r="C1317" t="str">
            <v>F</v>
          </cell>
          <cell r="D1317" t="str">
            <v>US</v>
          </cell>
          <cell r="E1317" t="str">
            <v>United States of America</v>
          </cell>
          <cell r="F1317" t="str">
            <v xml:space="preserve">  </v>
          </cell>
          <cell r="G1317" t="str">
            <v>GR</v>
          </cell>
          <cell r="H1317" t="str">
            <v>FA13</v>
          </cell>
          <cell r="I1317" t="str">
            <v>RG</v>
          </cell>
          <cell r="J1317" t="str">
            <v>D2</v>
          </cell>
          <cell r="K1317" t="str">
            <v>FA10</v>
          </cell>
          <cell r="L1317" t="str">
            <v>FA10</v>
          </cell>
          <cell r="M1317" t="str">
            <v>FA13</v>
          </cell>
          <cell r="N1317" t="str">
            <v>CH75</v>
          </cell>
          <cell r="O1317" t="str">
            <v xml:space="preserve">Chemistry </v>
          </cell>
          <cell r="P1317" t="str">
            <v xml:space="preserve">Chemistry                     </v>
          </cell>
          <cell r="Q1317" t="str">
            <v>CHEM</v>
          </cell>
          <cell r="R1317" t="str">
            <v xml:space="preserve">Chemistry and Biochemistry         </v>
          </cell>
          <cell r="S1317" t="str">
            <v xml:space="preserve">PHD </v>
          </cell>
          <cell r="T1317" t="str">
            <v xml:space="preserve">R </v>
          </cell>
          <cell r="U1317">
            <v>12</v>
          </cell>
          <cell r="V1317" t="str">
            <v>NULL</v>
          </cell>
          <cell r="W1317" t="str">
            <v>NULL</v>
          </cell>
          <cell r="X1317" t="str">
            <v xml:space="preserve">CGR            </v>
          </cell>
          <cell r="Y1317">
            <v>41564.13958333333</v>
          </cell>
          <cell r="Z1317" t="str">
            <v>PHYSICAL SCIENCES</v>
          </cell>
          <cell r="AA1317" t="e">
            <v>#N/A</v>
          </cell>
          <cell r="AB1317" t="e">
            <v>#N/A</v>
          </cell>
          <cell r="AE1317" t="str">
            <v>DOMESTIC</v>
          </cell>
          <cell r="AF1317">
            <v>0</v>
          </cell>
        </row>
        <row r="1318">
          <cell r="A1318" t="str">
            <v>A50033382</v>
          </cell>
          <cell r="B1318" t="str">
            <v xml:space="preserve">Gu, Qing                           </v>
          </cell>
          <cell r="C1318" t="str">
            <v>F</v>
          </cell>
          <cell r="D1318" t="str">
            <v>CA</v>
          </cell>
          <cell r="E1318" t="str">
            <v>Canada</v>
          </cell>
          <cell r="F1318" t="str">
            <v>F1</v>
          </cell>
          <cell r="G1318" t="str">
            <v>GR</v>
          </cell>
          <cell r="H1318" t="str">
            <v>FA13</v>
          </cell>
          <cell r="I1318" t="str">
            <v>RG</v>
          </cell>
          <cell r="J1318" t="str">
            <v>D2</v>
          </cell>
          <cell r="K1318" t="str">
            <v>FA08</v>
          </cell>
          <cell r="L1318" t="str">
            <v>FA08</v>
          </cell>
          <cell r="M1318" t="str">
            <v>FA13</v>
          </cell>
          <cell r="N1318" t="str">
            <v>EC81</v>
          </cell>
          <cell r="O1318" t="str">
            <v xml:space="preserve">Photonics </v>
          </cell>
          <cell r="P1318" t="str">
            <v xml:space="preserve">Electr Engin (Photonics)      </v>
          </cell>
          <cell r="Q1318" t="str">
            <v xml:space="preserve">ECE </v>
          </cell>
          <cell r="R1318" t="str">
            <v xml:space="preserve">Electrical &amp; Computer Engineering  </v>
          </cell>
          <cell r="S1318" t="str">
            <v xml:space="preserve">PHD </v>
          </cell>
          <cell r="T1318" t="str">
            <v>AN</v>
          </cell>
          <cell r="U1318">
            <v>12</v>
          </cell>
          <cell r="V1318" t="str">
            <v>NULL</v>
          </cell>
          <cell r="W1318" t="str">
            <v>NULL</v>
          </cell>
          <cell r="X1318" t="str">
            <v xml:space="preserve">CGR            </v>
          </cell>
          <cell r="Y1318">
            <v>41564.13958333333</v>
          </cell>
          <cell r="Z1318" t="str">
            <v>JACOBS SCHOOL OF ENGINEERING</v>
          </cell>
          <cell r="AA1318" t="e">
            <v>#N/A</v>
          </cell>
          <cell r="AB1318" t="e">
            <v>#N/A</v>
          </cell>
          <cell r="AE1318" t="str">
            <v>INTL</v>
          </cell>
          <cell r="AF1318">
            <v>0</v>
          </cell>
        </row>
        <row r="1319">
          <cell r="A1319" t="str">
            <v>A50033495</v>
          </cell>
          <cell r="B1319" t="str">
            <v xml:space="preserve">Herron, Melissann L                </v>
          </cell>
          <cell r="C1319" t="str">
            <v>F</v>
          </cell>
          <cell r="D1319" t="str">
            <v>US</v>
          </cell>
          <cell r="E1319" t="str">
            <v>United States of America</v>
          </cell>
          <cell r="F1319" t="str">
            <v xml:space="preserve">  </v>
          </cell>
          <cell r="G1319" t="str">
            <v>GR</v>
          </cell>
          <cell r="H1319" t="str">
            <v>FA13</v>
          </cell>
          <cell r="I1319" t="str">
            <v>RG</v>
          </cell>
          <cell r="J1319" t="str">
            <v>D1</v>
          </cell>
          <cell r="K1319" t="str">
            <v>FA10</v>
          </cell>
          <cell r="L1319" t="str">
            <v>FA09</v>
          </cell>
          <cell r="M1319" t="str">
            <v>FA13</v>
          </cell>
          <cell r="N1319" t="str">
            <v>SO75</v>
          </cell>
          <cell r="O1319" t="str">
            <v xml:space="preserve">Sociology </v>
          </cell>
          <cell r="P1319" t="str">
            <v xml:space="preserve">Sociology                     </v>
          </cell>
          <cell r="Q1319" t="str">
            <v xml:space="preserve">SOC </v>
          </cell>
          <cell r="R1319" t="str">
            <v xml:space="preserve">Sociology                          </v>
          </cell>
          <cell r="S1319" t="str">
            <v xml:space="preserve">PHD </v>
          </cell>
          <cell r="T1319" t="str">
            <v xml:space="preserve">R </v>
          </cell>
          <cell r="U1319">
            <v>12</v>
          </cell>
          <cell r="V1319" t="str">
            <v>NULL</v>
          </cell>
          <cell r="W1319" t="str">
            <v>NULL</v>
          </cell>
          <cell r="X1319" t="str">
            <v xml:space="preserve">CGR            </v>
          </cell>
          <cell r="Y1319">
            <v>41564.13958333333</v>
          </cell>
          <cell r="Z1319" t="str">
            <v>SOCIAL SCIENCES</v>
          </cell>
          <cell r="AA1319" t="e">
            <v>#N/A</v>
          </cell>
          <cell r="AB1319" t="e">
            <v>#N/A</v>
          </cell>
          <cell r="AE1319" t="str">
            <v>DOMESTIC</v>
          </cell>
          <cell r="AF1319">
            <v>0</v>
          </cell>
        </row>
        <row r="1320">
          <cell r="A1320" t="str">
            <v>A50033502</v>
          </cell>
          <cell r="B1320" t="str">
            <v xml:space="preserve">Stanley, Jacob T                   </v>
          </cell>
          <cell r="C1320" t="str">
            <v>M</v>
          </cell>
          <cell r="D1320" t="str">
            <v>US</v>
          </cell>
          <cell r="E1320" t="str">
            <v>United States of America</v>
          </cell>
          <cell r="F1320" t="str">
            <v xml:space="preserve">  </v>
          </cell>
          <cell r="G1320" t="str">
            <v>GR</v>
          </cell>
          <cell r="H1320" t="str">
            <v>FA13</v>
          </cell>
          <cell r="I1320" t="str">
            <v>RG</v>
          </cell>
          <cell r="J1320" t="str">
            <v>D2</v>
          </cell>
          <cell r="K1320" t="str">
            <v>FA08</v>
          </cell>
          <cell r="L1320" t="str">
            <v>FA08</v>
          </cell>
          <cell r="M1320" t="str">
            <v>FA13</v>
          </cell>
          <cell r="N1320" t="str">
            <v>PY76</v>
          </cell>
          <cell r="O1320" t="str">
            <v xml:space="preserve">Physics   </v>
          </cell>
          <cell r="P1320" t="str">
            <v xml:space="preserve">Physics                       </v>
          </cell>
          <cell r="Q1320" t="str">
            <v>PHYS</v>
          </cell>
          <cell r="R1320" t="str">
            <v xml:space="preserve">Physics                            </v>
          </cell>
          <cell r="S1320" t="str">
            <v xml:space="preserve">PHD </v>
          </cell>
          <cell r="T1320" t="str">
            <v xml:space="preserve">R </v>
          </cell>
          <cell r="U1320">
            <v>12</v>
          </cell>
          <cell r="V1320" t="str">
            <v>NULL</v>
          </cell>
          <cell r="W1320" t="str">
            <v>NULL</v>
          </cell>
          <cell r="X1320" t="str">
            <v xml:space="preserve">CGR            </v>
          </cell>
          <cell r="Y1320">
            <v>41564.13958333333</v>
          </cell>
          <cell r="Z1320" t="str">
            <v>PHYSICAL SCIENCES</v>
          </cell>
          <cell r="AA1320" t="e">
            <v>#N/A</v>
          </cell>
          <cell r="AB1320" t="e">
            <v>#N/A</v>
          </cell>
          <cell r="AE1320" t="str">
            <v>DOMESTIC</v>
          </cell>
          <cell r="AF1320">
            <v>0</v>
          </cell>
        </row>
        <row r="1321">
          <cell r="A1321" t="str">
            <v>A50033504</v>
          </cell>
          <cell r="B1321" t="str">
            <v xml:space="preserve">Trujillo, Stacey M                 </v>
          </cell>
          <cell r="C1321" t="str">
            <v>F</v>
          </cell>
          <cell r="D1321" t="str">
            <v>US</v>
          </cell>
          <cell r="E1321" t="str">
            <v>United States of America</v>
          </cell>
          <cell r="F1321" t="str">
            <v xml:space="preserve">  </v>
          </cell>
          <cell r="G1321" t="str">
            <v>GR</v>
          </cell>
          <cell r="H1321" t="str">
            <v>FA13</v>
          </cell>
          <cell r="I1321" t="str">
            <v>RG</v>
          </cell>
          <cell r="J1321" t="str">
            <v>D2</v>
          </cell>
          <cell r="K1321" t="str">
            <v>FA08</v>
          </cell>
          <cell r="L1321" t="str">
            <v>FA08</v>
          </cell>
          <cell r="M1321" t="str">
            <v>FA13</v>
          </cell>
          <cell r="N1321" t="str">
            <v>LT77</v>
          </cell>
          <cell r="O1321" t="str">
            <v>Literature</v>
          </cell>
          <cell r="P1321" t="str">
            <v xml:space="preserve">Literature                    </v>
          </cell>
          <cell r="Q1321" t="str">
            <v xml:space="preserve">LIT </v>
          </cell>
          <cell r="R1321" t="str">
            <v xml:space="preserve">Literature                         </v>
          </cell>
          <cell r="S1321" t="str">
            <v xml:space="preserve">PHD </v>
          </cell>
          <cell r="T1321" t="str">
            <v xml:space="preserve">R </v>
          </cell>
          <cell r="U1321">
            <v>12</v>
          </cell>
          <cell r="V1321" t="str">
            <v>NULL</v>
          </cell>
          <cell r="W1321" t="str">
            <v>NULL</v>
          </cell>
          <cell r="X1321" t="str">
            <v xml:space="preserve">CGR            </v>
          </cell>
          <cell r="Y1321">
            <v>41564.13958333333</v>
          </cell>
          <cell r="Z1321" t="str">
            <v>ARTS &amp; HUMANITIES</v>
          </cell>
          <cell r="AA1321" t="e">
            <v>#N/A</v>
          </cell>
          <cell r="AB1321" t="e">
            <v>#N/A</v>
          </cell>
          <cell r="AE1321" t="str">
            <v>DOMESTIC</v>
          </cell>
          <cell r="AF1321">
            <v>0</v>
          </cell>
        </row>
        <row r="1322">
          <cell r="A1322" t="str">
            <v>A50033529</v>
          </cell>
          <cell r="B1322" t="str">
            <v xml:space="preserve">Lin, Chien-Ting                    </v>
          </cell>
          <cell r="C1322" t="str">
            <v>M</v>
          </cell>
          <cell r="D1322" t="str">
            <v>TW</v>
          </cell>
          <cell r="E1322" t="str">
            <v>Taiwan</v>
          </cell>
          <cell r="F1322" t="str">
            <v>F1</v>
          </cell>
          <cell r="G1322" t="str">
            <v>GR</v>
          </cell>
          <cell r="H1322" t="str">
            <v>FA13</v>
          </cell>
          <cell r="I1322" t="str">
            <v>RG</v>
          </cell>
          <cell r="J1322" t="str">
            <v>D2</v>
          </cell>
          <cell r="K1322" t="str">
            <v>FA08</v>
          </cell>
          <cell r="L1322" t="str">
            <v>FA08</v>
          </cell>
          <cell r="M1322" t="str">
            <v>FA13</v>
          </cell>
          <cell r="N1322" t="str">
            <v>LT77</v>
          </cell>
          <cell r="O1322" t="str">
            <v>Literature</v>
          </cell>
          <cell r="P1322" t="str">
            <v xml:space="preserve">Literature                    </v>
          </cell>
          <cell r="Q1322" t="str">
            <v xml:space="preserve">LIT </v>
          </cell>
          <cell r="R1322" t="str">
            <v xml:space="preserve">Literature                         </v>
          </cell>
          <cell r="S1322" t="str">
            <v xml:space="preserve">PHD </v>
          </cell>
          <cell r="T1322" t="str">
            <v>AN</v>
          </cell>
          <cell r="U1322">
            <v>12</v>
          </cell>
          <cell r="V1322" t="str">
            <v>NULL</v>
          </cell>
          <cell r="W1322" t="str">
            <v>NULL</v>
          </cell>
          <cell r="X1322" t="str">
            <v xml:space="preserve">CGR            </v>
          </cell>
          <cell r="Y1322">
            <v>41564.13958333333</v>
          </cell>
          <cell r="Z1322" t="str">
            <v>ARTS &amp; HUMANITIES</v>
          </cell>
          <cell r="AA1322" t="e">
            <v>#N/A</v>
          </cell>
          <cell r="AB1322" t="e">
            <v>#N/A</v>
          </cell>
          <cell r="AE1322" t="str">
            <v>INTL</v>
          </cell>
          <cell r="AF1322">
            <v>0</v>
          </cell>
        </row>
        <row r="1323">
          <cell r="A1323" t="str">
            <v>A50033547</v>
          </cell>
          <cell r="B1323" t="str">
            <v xml:space="preserve">Dabag, Hayg-Taniel                 </v>
          </cell>
          <cell r="C1323" t="str">
            <v>M</v>
          </cell>
          <cell r="D1323" t="str">
            <v>DE</v>
          </cell>
          <cell r="E1323" t="str">
            <v>Germany</v>
          </cell>
          <cell r="F1323" t="str">
            <v>F1</v>
          </cell>
          <cell r="G1323" t="str">
            <v>GR</v>
          </cell>
          <cell r="H1323" t="str">
            <v>FA13</v>
          </cell>
          <cell r="I1323" t="str">
            <v>RG</v>
          </cell>
          <cell r="J1323" t="str">
            <v>D2</v>
          </cell>
          <cell r="K1323" t="str">
            <v>FA09</v>
          </cell>
          <cell r="L1323" t="str">
            <v>FA09</v>
          </cell>
          <cell r="M1323" t="str">
            <v>FA13</v>
          </cell>
          <cell r="N1323" t="str">
            <v>EC78</v>
          </cell>
          <cell r="O1323" t="str">
            <v>ElCirc&amp;Sys</v>
          </cell>
          <cell r="P1323" t="str">
            <v>Elec Eng (Electr Circuits&amp;Sys)</v>
          </cell>
          <cell r="Q1323" t="str">
            <v xml:space="preserve">ECE </v>
          </cell>
          <cell r="R1323" t="str">
            <v xml:space="preserve">Electrical &amp; Computer Engineering  </v>
          </cell>
          <cell r="S1323" t="str">
            <v xml:space="preserve">PHD </v>
          </cell>
          <cell r="T1323" t="str">
            <v>AN</v>
          </cell>
          <cell r="U1323">
            <v>12</v>
          </cell>
          <cell r="V1323" t="str">
            <v>NULL</v>
          </cell>
          <cell r="W1323" t="str">
            <v>NULL</v>
          </cell>
          <cell r="X1323" t="str">
            <v xml:space="preserve">CGR            </v>
          </cell>
          <cell r="Y1323">
            <v>41564.13958333333</v>
          </cell>
          <cell r="Z1323" t="str">
            <v>JACOBS SCHOOL OF ENGINEERING</v>
          </cell>
          <cell r="AA1323" t="e">
            <v>#N/A</v>
          </cell>
          <cell r="AB1323" t="e">
            <v>#N/A</v>
          </cell>
          <cell r="AE1323" t="str">
            <v>INTL</v>
          </cell>
          <cell r="AF1323">
            <v>0</v>
          </cell>
        </row>
        <row r="1324">
          <cell r="A1324" t="str">
            <v>A50033572</v>
          </cell>
          <cell r="B1324" t="str">
            <v xml:space="preserve">Garcia Jr, Alberto                 </v>
          </cell>
          <cell r="C1324" t="str">
            <v>M</v>
          </cell>
          <cell r="D1324" t="str">
            <v>US</v>
          </cell>
          <cell r="E1324" t="str">
            <v>United States of America</v>
          </cell>
          <cell r="F1324" t="str">
            <v xml:space="preserve">  </v>
          </cell>
          <cell r="G1324" t="str">
            <v>GR</v>
          </cell>
          <cell r="H1324" t="str">
            <v>FA13</v>
          </cell>
          <cell r="I1324" t="str">
            <v>RG</v>
          </cell>
          <cell r="J1324" t="str">
            <v>D2</v>
          </cell>
          <cell r="K1324" t="str">
            <v>FA08</v>
          </cell>
          <cell r="L1324" t="str">
            <v>FA08</v>
          </cell>
          <cell r="M1324" t="str">
            <v>FA13</v>
          </cell>
          <cell r="N1324" t="str">
            <v>LT77</v>
          </cell>
          <cell r="O1324" t="str">
            <v>Literature</v>
          </cell>
          <cell r="P1324" t="str">
            <v xml:space="preserve">Literature                    </v>
          </cell>
          <cell r="Q1324" t="str">
            <v xml:space="preserve">LIT </v>
          </cell>
          <cell r="R1324" t="str">
            <v xml:space="preserve">Literature                         </v>
          </cell>
          <cell r="S1324" t="str">
            <v xml:space="preserve">PHD </v>
          </cell>
          <cell r="T1324" t="str">
            <v xml:space="preserve">R </v>
          </cell>
          <cell r="U1324">
            <v>12</v>
          </cell>
          <cell r="V1324" t="str">
            <v>NULL</v>
          </cell>
          <cell r="W1324" t="str">
            <v>NULL</v>
          </cell>
          <cell r="X1324" t="str">
            <v xml:space="preserve">CGR            </v>
          </cell>
          <cell r="Y1324">
            <v>41564.13958333333</v>
          </cell>
          <cell r="Z1324" t="str">
            <v>ARTS &amp; HUMANITIES</v>
          </cell>
          <cell r="AA1324" t="e">
            <v>#N/A</v>
          </cell>
          <cell r="AB1324" t="e">
            <v>#N/A</v>
          </cell>
          <cell r="AE1324" t="str">
            <v>DOMESTIC</v>
          </cell>
          <cell r="AF1324">
            <v>0</v>
          </cell>
        </row>
        <row r="1325">
          <cell r="A1325" t="str">
            <v>A50033590</v>
          </cell>
          <cell r="B1325" t="str">
            <v xml:space="preserve">Cortes, Diego M                    </v>
          </cell>
          <cell r="C1325" t="str">
            <v>M</v>
          </cell>
          <cell r="D1325" t="str">
            <v>US</v>
          </cell>
          <cell r="E1325" t="str">
            <v>United States of America</v>
          </cell>
          <cell r="F1325" t="str">
            <v xml:space="preserve">  </v>
          </cell>
          <cell r="G1325" t="str">
            <v>GR</v>
          </cell>
          <cell r="H1325" t="str">
            <v>FA13</v>
          </cell>
          <cell r="I1325" t="str">
            <v>RG</v>
          </cell>
          <cell r="J1325" t="str">
            <v>D2</v>
          </cell>
          <cell r="K1325" t="str">
            <v>FA08</v>
          </cell>
          <cell r="L1325" t="str">
            <v>FA08</v>
          </cell>
          <cell r="M1325" t="str">
            <v>FA13</v>
          </cell>
          <cell r="N1325" t="str">
            <v>CM75</v>
          </cell>
          <cell r="O1325" t="str">
            <v xml:space="preserve">Communic  </v>
          </cell>
          <cell r="P1325" t="str">
            <v xml:space="preserve">Communication                 </v>
          </cell>
          <cell r="Q1325" t="str">
            <v>COMM</v>
          </cell>
          <cell r="R1325" t="str">
            <v xml:space="preserve">Communication                      </v>
          </cell>
          <cell r="S1325" t="str">
            <v xml:space="preserve">PHD </v>
          </cell>
          <cell r="T1325" t="str">
            <v xml:space="preserve">R </v>
          </cell>
          <cell r="U1325">
            <v>12</v>
          </cell>
          <cell r="V1325" t="str">
            <v>NULL</v>
          </cell>
          <cell r="W1325" t="str">
            <v>NULL</v>
          </cell>
          <cell r="X1325" t="str">
            <v xml:space="preserve">CGR            </v>
          </cell>
          <cell r="Y1325">
            <v>41564.13958333333</v>
          </cell>
          <cell r="Z1325" t="str">
            <v>SOCIAL SCIENCES</v>
          </cell>
          <cell r="AA1325" t="e">
            <v>#N/A</v>
          </cell>
          <cell r="AB1325" t="str">
            <v>IN_ABS</v>
          </cell>
          <cell r="AE1325" t="str">
            <v>DOMESTIC</v>
          </cell>
          <cell r="AF1325">
            <v>0</v>
          </cell>
        </row>
        <row r="1326">
          <cell r="A1326" t="str">
            <v>A50033692</v>
          </cell>
          <cell r="B1326" t="str">
            <v xml:space="preserve">Ostwald, Kai                       </v>
          </cell>
          <cell r="C1326" t="str">
            <v>M</v>
          </cell>
          <cell r="D1326" t="str">
            <v xml:space="preserve">  </v>
          </cell>
          <cell r="E1326" t="str">
            <v xml:space="preserve"> </v>
          </cell>
          <cell r="F1326" t="str">
            <v>PR</v>
          </cell>
          <cell r="G1326" t="str">
            <v>GR</v>
          </cell>
          <cell r="H1326" t="str">
            <v>FA13</v>
          </cell>
          <cell r="I1326" t="str">
            <v>RG</v>
          </cell>
          <cell r="J1326" t="str">
            <v>D2</v>
          </cell>
          <cell r="K1326" t="str">
            <v>FA08</v>
          </cell>
          <cell r="L1326" t="str">
            <v>FA08</v>
          </cell>
          <cell r="M1326" t="str">
            <v>FA13</v>
          </cell>
          <cell r="N1326" t="str">
            <v>PS75</v>
          </cell>
          <cell r="O1326" t="str">
            <v xml:space="preserve">Polit Sci </v>
          </cell>
          <cell r="P1326" t="str">
            <v xml:space="preserve">Political Science             </v>
          </cell>
          <cell r="Q1326" t="str">
            <v>POLI</v>
          </cell>
          <cell r="R1326" t="str">
            <v xml:space="preserve">Political Science                  </v>
          </cell>
          <cell r="S1326" t="str">
            <v xml:space="preserve">PHD </v>
          </cell>
          <cell r="T1326" t="str">
            <v xml:space="preserve">R </v>
          </cell>
          <cell r="U1326">
            <v>12</v>
          </cell>
          <cell r="V1326" t="str">
            <v>NULL</v>
          </cell>
          <cell r="W1326" t="str">
            <v>NULL</v>
          </cell>
          <cell r="X1326" t="str">
            <v xml:space="preserve">CGR            </v>
          </cell>
          <cell r="Y1326">
            <v>41564.13958333333</v>
          </cell>
          <cell r="Z1326" t="str">
            <v>SOCIAL SCIENCES</v>
          </cell>
          <cell r="AA1326" t="e">
            <v>#N/A</v>
          </cell>
          <cell r="AB1326" t="e">
            <v>#N/A</v>
          </cell>
          <cell r="AE1326" t="str">
            <v>DOMESTIC</v>
          </cell>
          <cell r="AF1326">
            <v>0</v>
          </cell>
        </row>
        <row r="1327">
          <cell r="A1327" t="str">
            <v>A50033746</v>
          </cell>
          <cell r="B1327" t="str">
            <v xml:space="preserve">Sosa, Sharryl                      </v>
          </cell>
          <cell r="C1327" t="str">
            <v>F</v>
          </cell>
          <cell r="D1327" t="str">
            <v xml:space="preserve">  </v>
          </cell>
          <cell r="E1327" t="str">
            <v xml:space="preserve"> </v>
          </cell>
          <cell r="F1327" t="str">
            <v>PR</v>
          </cell>
          <cell r="G1327" t="str">
            <v>GR</v>
          </cell>
          <cell r="H1327" t="str">
            <v>FA13</v>
          </cell>
          <cell r="I1327" t="str">
            <v>RG</v>
          </cell>
          <cell r="J1327" t="str">
            <v>D2</v>
          </cell>
          <cell r="K1327" t="str">
            <v>FA08</v>
          </cell>
          <cell r="L1327" t="str">
            <v>FA08</v>
          </cell>
          <cell r="M1327" t="str">
            <v>FA13</v>
          </cell>
          <cell r="N1327" t="str">
            <v>LT77</v>
          </cell>
          <cell r="O1327" t="str">
            <v>Literature</v>
          </cell>
          <cell r="P1327" t="str">
            <v xml:space="preserve">Literature                    </v>
          </cell>
          <cell r="Q1327" t="str">
            <v xml:space="preserve">LIT </v>
          </cell>
          <cell r="R1327" t="str">
            <v xml:space="preserve">Literature                         </v>
          </cell>
          <cell r="S1327" t="str">
            <v xml:space="preserve">PHD </v>
          </cell>
          <cell r="T1327" t="str">
            <v xml:space="preserve">R </v>
          </cell>
          <cell r="U1327">
            <v>12</v>
          </cell>
          <cell r="V1327" t="str">
            <v>NULL</v>
          </cell>
          <cell r="W1327" t="str">
            <v>NULL</v>
          </cell>
          <cell r="X1327" t="str">
            <v xml:space="preserve">CGR            </v>
          </cell>
          <cell r="Y1327">
            <v>41564.13958333333</v>
          </cell>
          <cell r="Z1327" t="str">
            <v>ARTS &amp; HUMANITIES</v>
          </cell>
          <cell r="AA1327" t="e">
            <v>#N/A</v>
          </cell>
          <cell r="AB1327" t="e">
            <v>#N/A</v>
          </cell>
          <cell r="AE1327" t="str">
            <v>DOMESTIC</v>
          </cell>
          <cell r="AF1327">
            <v>0</v>
          </cell>
        </row>
        <row r="1328">
          <cell r="A1328" t="str">
            <v>A50033763</v>
          </cell>
          <cell r="B1328" t="str">
            <v xml:space="preserve">Rolens, Clare E                    </v>
          </cell>
          <cell r="C1328" t="str">
            <v>F</v>
          </cell>
          <cell r="D1328" t="str">
            <v>US</v>
          </cell>
          <cell r="E1328" t="str">
            <v>United States of America</v>
          </cell>
          <cell r="F1328" t="str">
            <v xml:space="preserve">  </v>
          </cell>
          <cell r="G1328" t="str">
            <v>GR</v>
          </cell>
          <cell r="H1328" t="str">
            <v>FA13</v>
          </cell>
          <cell r="I1328" t="str">
            <v>RG</v>
          </cell>
          <cell r="J1328" t="str">
            <v>D2</v>
          </cell>
          <cell r="K1328" t="str">
            <v>FA08</v>
          </cell>
          <cell r="L1328" t="str">
            <v>FA08</v>
          </cell>
          <cell r="M1328" t="str">
            <v>FA13</v>
          </cell>
          <cell r="N1328" t="str">
            <v>LT77</v>
          </cell>
          <cell r="O1328" t="str">
            <v>Literature</v>
          </cell>
          <cell r="P1328" t="str">
            <v xml:space="preserve">Literature                    </v>
          </cell>
          <cell r="Q1328" t="str">
            <v xml:space="preserve">LIT </v>
          </cell>
          <cell r="R1328" t="str">
            <v xml:space="preserve">Literature                         </v>
          </cell>
          <cell r="S1328" t="str">
            <v xml:space="preserve">PHD </v>
          </cell>
          <cell r="T1328" t="str">
            <v xml:space="preserve">R </v>
          </cell>
          <cell r="U1328">
            <v>12</v>
          </cell>
          <cell r="V1328" t="str">
            <v>NULL</v>
          </cell>
          <cell r="W1328" t="str">
            <v>NULL</v>
          </cell>
          <cell r="X1328" t="str">
            <v xml:space="preserve">CGR            </v>
          </cell>
          <cell r="Y1328">
            <v>41564.13958333333</v>
          </cell>
          <cell r="Z1328" t="str">
            <v>ARTS &amp; HUMANITIES</v>
          </cell>
          <cell r="AA1328" t="e">
            <v>#N/A</v>
          </cell>
          <cell r="AB1328" t="e">
            <v>#N/A</v>
          </cell>
          <cell r="AE1328" t="str">
            <v>DOMESTIC</v>
          </cell>
          <cell r="AF1328">
            <v>0</v>
          </cell>
        </row>
        <row r="1329">
          <cell r="A1329" t="str">
            <v>A50033871</v>
          </cell>
          <cell r="B1329" t="str">
            <v xml:space="preserve">Hu, Houdong                        </v>
          </cell>
          <cell r="C1329" t="str">
            <v>M</v>
          </cell>
          <cell r="D1329" t="str">
            <v>CN</v>
          </cell>
          <cell r="E1329" t="str">
            <v>China, Peoples' Republic</v>
          </cell>
          <cell r="F1329" t="str">
            <v>F1</v>
          </cell>
          <cell r="G1329" t="str">
            <v>GR</v>
          </cell>
          <cell r="H1329" t="str">
            <v>FA13</v>
          </cell>
          <cell r="I1329" t="str">
            <v>RG</v>
          </cell>
          <cell r="J1329" t="str">
            <v>D2</v>
          </cell>
          <cell r="K1329" t="str">
            <v>FA08</v>
          </cell>
          <cell r="L1329" t="str">
            <v>FA08</v>
          </cell>
          <cell r="M1329" t="str">
            <v>FA13</v>
          </cell>
          <cell r="N1329" t="str">
            <v>PY76</v>
          </cell>
          <cell r="O1329" t="str">
            <v xml:space="preserve">Physics   </v>
          </cell>
          <cell r="P1329" t="str">
            <v xml:space="preserve">Physics                       </v>
          </cell>
          <cell r="Q1329" t="str">
            <v>PHYS</v>
          </cell>
          <cell r="R1329" t="str">
            <v xml:space="preserve">Physics                            </v>
          </cell>
          <cell r="S1329" t="str">
            <v xml:space="preserve">PHD </v>
          </cell>
          <cell r="T1329" t="str">
            <v>AN</v>
          </cell>
          <cell r="U1329">
            <v>12</v>
          </cell>
          <cell r="V1329" t="str">
            <v>NULL</v>
          </cell>
          <cell r="W1329" t="str">
            <v>NULL</v>
          </cell>
          <cell r="X1329" t="str">
            <v xml:space="preserve">CGR            </v>
          </cell>
          <cell r="Y1329">
            <v>41564.13958333333</v>
          </cell>
          <cell r="Z1329" t="str">
            <v>PHYSICAL SCIENCES</v>
          </cell>
          <cell r="AA1329" t="e">
            <v>#N/A</v>
          </cell>
          <cell r="AB1329" t="e">
            <v>#N/A</v>
          </cell>
          <cell r="AE1329" t="str">
            <v>INTL</v>
          </cell>
          <cell r="AF1329">
            <v>0</v>
          </cell>
        </row>
        <row r="1330">
          <cell r="A1330" t="str">
            <v>A50033892</v>
          </cell>
          <cell r="B1330" t="str">
            <v xml:space="preserve">Weiss, Ryan J                      </v>
          </cell>
          <cell r="C1330" t="str">
            <v>M</v>
          </cell>
          <cell r="D1330" t="str">
            <v>US</v>
          </cell>
          <cell r="E1330" t="str">
            <v>United States of America</v>
          </cell>
          <cell r="F1330" t="str">
            <v xml:space="preserve">  </v>
          </cell>
          <cell r="G1330" t="str">
            <v>GR</v>
          </cell>
          <cell r="H1330" t="str">
            <v>FA13</v>
          </cell>
          <cell r="I1330" t="str">
            <v>RG</v>
          </cell>
          <cell r="J1330" t="str">
            <v>D2</v>
          </cell>
          <cell r="K1330" t="str">
            <v>FA08</v>
          </cell>
          <cell r="L1330" t="str">
            <v>FA08</v>
          </cell>
          <cell r="M1330" t="str">
            <v>FA13</v>
          </cell>
          <cell r="N1330" t="str">
            <v>CH75</v>
          </cell>
          <cell r="O1330" t="str">
            <v xml:space="preserve">Chemistry </v>
          </cell>
          <cell r="P1330" t="str">
            <v xml:space="preserve">Chemistry                     </v>
          </cell>
          <cell r="Q1330" t="str">
            <v>CHEM</v>
          </cell>
          <cell r="R1330" t="str">
            <v xml:space="preserve">Chemistry and Biochemistry         </v>
          </cell>
          <cell r="S1330" t="str">
            <v xml:space="preserve">PHD </v>
          </cell>
          <cell r="T1330" t="str">
            <v xml:space="preserve">R </v>
          </cell>
          <cell r="U1330">
            <v>14</v>
          </cell>
          <cell r="V1330" t="str">
            <v>NULL</v>
          </cell>
          <cell r="W1330" t="str">
            <v>NULL</v>
          </cell>
          <cell r="X1330" t="str">
            <v xml:space="preserve">CGR            </v>
          </cell>
          <cell r="Y1330">
            <v>41564.13958333333</v>
          </cell>
          <cell r="Z1330" t="str">
            <v>PHYSICAL SCIENCES</v>
          </cell>
          <cell r="AA1330" t="e">
            <v>#N/A</v>
          </cell>
          <cell r="AB1330" t="e">
            <v>#N/A</v>
          </cell>
          <cell r="AE1330" t="str">
            <v>DOMESTIC</v>
          </cell>
          <cell r="AF1330">
            <v>0</v>
          </cell>
        </row>
        <row r="1331">
          <cell r="A1331" t="str">
            <v>A50033924</v>
          </cell>
          <cell r="B1331" t="str">
            <v xml:space="preserve">Tsau, Jennifer S                   </v>
          </cell>
          <cell r="C1331" t="str">
            <v>F</v>
          </cell>
          <cell r="D1331" t="str">
            <v>US</v>
          </cell>
          <cell r="E1331" t="str">
            <v>United States of America</v>
          </cell>
          <cell r="F1331" t="str">
            <v xml:space="preserve">  </v>
          </cell>
          <cell r="G1331" t="str">
            <v>GR</v>
          </cell>
          <cell r="H1331" t="str">
            <v>FA13</v>
          </cell>
          <cell r="I1331" t="str">
            <v>RG</v>
          </cell>
          <cell r="J1331" t="str">
            <v>D2</v>
          </cell>
          <cell r="K1331" t="str">
            <v>FA09</v>
          </cell>
          <cell r="L1331" t="str">
            <v>FA09</v>
          </cell>
          <cell r="M1331" t="str">
            <v>FA13</v>
          </cell>
          <cell r="N1331" t="str">
            <v>BI77</v>
          </cell>
          <cell r="O1331" t="str">
            <v xml:space="preserve">Biology   </v>
          </cell>
          <cell r="P1331" t="str">
            <v xml:space="preserve">Biology                       </v>
          </cell>
          <cell r="Q1331" t="str">
            <v>BIOL</v>
          </cell>
          <cell r="R1331" t="str">
            <v xml:space="preserve">Biology                            </v>
          </cell>
          <cell r="S1331" t="str">
            <v xml:space="preserve">PHD </v>
          </cell>
          <cell r="T1331" t="str">
            <v xml:space="preserve">R </v>
          </cell>
          <cell r="U1331">
            <v>16</v>
          </cell>
          <cell r="V1331" t="str">
            <v>NULL</v>
          </cell>
          <cell r="W1331" t="str">
            <v>NULL</v>
          </cell>
          <cell r="X1331" t="str">
            <v xml:space="preserve">CGR            </v>
          </cell>
          <cell r="Y1331">
            <v>41564.13958333333</v>
          </cell>
          <cell r="Z1331" t="str">
            <v>BIOLOGICAL SCIENCES</v>
          </cell>
          <cell r="AA1331" t="e">
            <v>#N/A</v>
          </cell>
          <cell r="AB1331" t="e">
            <v>#N/A</v>
          </cell>
          <cell r="AE1331" t="str">
            <v>DOMESTIC</v>
          </cell>
          <cell r="AF1331">
            <v>0</v>
          </cell>
        </row>
        <row r="1332">
          <cell r="A1332" t="str">
            <v>A50033966</v>
          </cell>
          <cell r="B1332" t="str">
            <v xml:space="preserve">Frady, Edward P                    </v>
          </cell>
          <cell r="C1332" t="str">
            <v>M</v>
          </cell>
          <cell r="D1332" t="str">
            <v>US</v>
          </cell>
          <cell r="E1332" t="str">
            <v>United States of America</v>
          </cell>
          <cell r="F1332" t="str">
            <v xml:space="preserve">  </v>
          </cell>
          <cell r="G1332" t="str">
            <v>GR</v>
          </cell>
          <cell r="H1332" t="str">
            <v>FA13</v>
          </cell>
          <cell r="I1332" t="str">
            <v>RG</v>
          </cell>
          <cell r="J1332" t="str">
            <v>D2</v>
          </cell>
          <cell r="K1332" t="str">
            <v>FA08</v>
          </cell>
          <cell r="L1332" t="str">
            <v>FA08</v>
          </cell>
          <cell r="M1332" t="str">
            <v>FA13</v>
          </cell>
          <cell r="N1332" t="str">
            <v>NE78</v>
          </cell>
          <cell r="O1332" t="str">
            <v>Neur-CNeur</v>
          </cell>
          <cell r="P1332" t="str">
            <v>Neur/Spec Computationial Neuro</v>
          </cell>
          <cell r="Q1332" t="str">
            <v xml:space="preserve">NEU </v>
          </cell>
          <cell r="R1332" t="str">
            <v xml:space="preserve">Neurosciences                      </v>
          </cell>
          <cell r="S1332" t="str">
            <v xml:space="preserve">PHD </v>
          </cell>
          <cell r="T1332" t="str">
            <v xml:space="preserve">R </v>
          </cell>
          <cell r="U1332">
            <v>13</v>
          </cell>
          <cell r="V1332" t="str">
            <v>NULL</v>
          </cell>
          <cell r="W1332" t="str">
            <v>NULL</v>
          </cell>
          <cell r="X1332" t="str">
            <v xml:space="preserve">CGR            </v>
          </cell>
          <cell r="Y1332">
            <v>41564.13958333333</v>
          </cell>
          <cell r="Z1332" t="str">
            <v>HEALTH SCIENCES-- SOM</v>
          </cell>
          <cell r="AA1332" t="e">
            <v>#N/A</v>
          </cell>
          <cell r="AB1332" t="e">
            <v>#N/A</v>
          </cell>
          <cell r="AE1332" t="str">
            <v>DOMESTIC</v>
          </cell>
          <cell r="AF1332">
            <v>0</v>
          </cell>
        </row>
        <row r="1333">
          <cell r="A1333" t="str">
            <v>A50033978</v>
          </cell>
          <cell r="B1333" t="str">
            <v xml:space="preserve">Reeves, Justin F                   </v>
          </cell>
          <cell r="C1333" t="str">
            <v>M</v>
          </cell>
          <cell r="D1333" t="str">
            <v>US</v>
          </cell>
          <cell r="E1333" t="str">
            <v>United States of America</v>
          </cell>
          <cell r="F1333" t="str">
            <v xml:space="preserve">  </v>
          </cell>
          <cell r="G1333" t="str">
            <v>GR</v>
          </cell>
          <cell r="H1333" t="str">
            <v>FA13</v>
          </cell>
          <cell r="I1333" t="str">
            <v>RG</v>
          </cell>
          <cell r="J1333" t="str">
            <v>D2</v>
          </cell>
          <cell r="K1333" t="str">
            <v>FA08</v>
          </cell>
          <cell r="L1333" t="str">
            <v>FA08</v>
          </cell>
          <cell r="M1333" t="str">
            <v>FA13</v>
          </cell>
          <cell r="N1333" t="str">
            <v>PS75</v>
          </cell>
          <cell r="O1333" t="str">
            <v xml:space="preserve">Polit Sci </v>
          </cell>
          <cell r="P1333" t="str">
            <v xml:space="preserve">Political Science             </v>
          </cell>
          <cell r="Q1333" t="str">
            <v>POLI</v>
          </cell>
          <cell r="R1333" t="str">
            <v xml:space="preserve">Political Science                  </v>
          </cell>
          <cell r="S1333" t="str">
            <v xml:space="preserve">PHD </v>
          </cell>
          <cell r="T1333" t="str">
            <v xml:space="preserve">R </v>
          </cell>
          <cell r="U1333">
            <v>12</v>
          </cell>
          <cell r="V1333" t="str">
            <v>NULL</v>
          </cell>
          <cell r="W1333" t="str">
            <v>NULL</v>
          </cell>
          <cell r="X1333" t="str">
            <v xml:space="preserve">CGR            </v>
          </cell>
          <cell r="Y1333">
            <v>41564.13958333333</v>
          </cell>
          <cell r="Z1333" t="str">
            <v>SOCIAL SCIENCES</v>
          </cell>
          <cell r="AA1333" t="e">
            <v>#N/A</v>
          </cell>
          <cell r="AB1333" t="str">
            <v>IN_ABS</v>
          </cell>
          <cell r="AE1333" t="str">
            <v>DOMESTIC</v>
          </cell>
          <cell r="AF1333">
            <v>0</v>
          </cell>
        </row>
        <row r="1334">
          <cell r="A1334" t="str">
            <v>A50033980</v>
          </cell>
          <cell r="B1334" t="str">
            <v xml:space="preserve">Reas, Emilie Topinka               </v>
          </cell>
          <cell r="C1334" t="str">
            <v>F</v>
          </cell>
          <cell r="D1334" t="str">
            <v>US</v>
          </cell>
          <cell r="E1334" t="str">
            <v>United States of America</v>
          </cell>
          <cell r="F1334" t="str">
            <v xml:space="preserve">  </v>
          </cell>
          <cell r="G1334" t="str">
            <v>GR</v>
          </cell>
          <cell r="H1334" t="str">
            <v>FA13</v>
          </cell>
          <cell r="I1334" t="str">
            <v>RG</v>
          </cell>
          <cell r="J1334" t="str">
            <v>D2</v>
          </cell>
          <cell r="K1334" t="str">
            <v>FA09</v>
          </cell>
          <cell r="L1334" t="str">
            <v>FA09</v>
          </cell>
          <cell r="M1334" t="str">
            <v>FA13</v>
          </cell>
          <cell r="N1334" t="str">
            <v>NE75</v>
          </cell>
          <cell r="O1334" t="str">
            <v xml:space="preserve">Neurosci  </v>
          </cell>
          <cell r="P1334" t="str">
            <v xml:space="preserve">Neurosciences                 </v>
          </cell>
          <cell r="Q1334" t="str">
            <v xml:space="preserve">NEU </v>
          </cell>
          <cell r="R1334" t="str">
            <v xml:space="preserve">Neurosciences                      </v>
          </cell>
          <cell r="S1334" t="str">
            <v xml:space="preserve">PHD </v>
          </cell>
          <cell r="T1334" t="str">
            <v xml:space="preserve">R </v>
          </cell>
          <cell r="U1334">
            <v>12</v>
          </cell>
          <cell r="V1334" t="str">
            <v>NULL</v>
          </cell>
          <cell r="W1334" t="str">
            <v>NULL</v>
          </cell>
          <cell r="X1334" t="str">
            <v xml:space="preserve">CGR            </v>
          </cell>
          <cell r="Y1334">
            <v>41564.13958333333</v>
          </cell>
          <cell r="Z1334" t="str">
            <v>HEALTH SCIENCES-- SOM</v>
          </cell>
          <cell r="AA1334" t="e">
            <v>#N/A</v>
          </cell>
          <cell r="AB1334" t="e">
            <v>#N/A</v>
          </cell>
          <cell r="AE1334" t="str">
            <v>DOMESTIC</v>
          </cell>
          <cell r="AF1334">
            <v>0</v>
          </cell>
        </row>
        <row r="1335">
          <cell r="A1335" t="str">
            <v>A50034025</v>
          </cell>
          <cell r="B1335" t="str">
            <v xml:space="preserve">Nielson, Lindsay                   </v>
          </cell>
          <cell r="C1335" t="str">
            <v>F</v>
          </cell>
          <cell r="D1335" t="str">
            <v>US</v>
          </cell>
          <cell r="E1335" t="str">
            <v>United States of America</v>
          </cell>
          <cell r="F1335" t="str">
            <v xml:space="preserve">  </v>
          </cell>
          <cell r="G1335" t="str">
            <v>GR</v>
          </cell>
          <cell r="H1335" t="str">
            <v>FA13</v>
          </cell>
          <cell r="I1335" t="str">
            <v>RG</v>
          </cell>
          <cell r="J1335" t="str">
            <v>D2</v>
          </cell>
          <cell r="K1335" t="str">
            <v>FA08</v>
          </cell>
          <cell r="L1335" t="str">
            <v>FA08</v>
          </cell>
          <cell r="M1335" t="str">
            <v>FA13</v>
          </cell>
          <cell r="N1335" t="str">
            <v>PS75</v>
          </cell>
          <cell r="O1335" t="str">
            <v xml:space="preserve">Polit Sci </v>
          </cell>
          <cell r="P1335" t="str">
            <v xml:space="preserve">Political Science             </v>
          </cell>
          <cell r="Q1335" t="str">
            <v>POLI</v>
          </cell>
          <cell r="R1335" t="str">
            <v xml:space="preserve">Political Science                  </v>
          </cell>
          <cell r="S1335" t="str">
            <v xml:space="preserve">PHD </v>
          </cell>
          <cell r="T1335" t="str">
            <v xml:space="preserve">R </v>
          </cell>
          <cell r="U1335">
            <v>16</v>
          </cell>
          <cell r="V1335" t="str">
            <v>NULL</v>
          </cell>
          <cell r="W1335" t="str">
            <v>NULL</v>
          </cell>
          <cell r="X1335" t="str">
            <v xml:space="preserve">CGR            </v>
          </cell>
          <cell r="Y1335">
            <v>41564.13958333333</v>
          </cell>
          <cell r="Z1335" t="str">
            <v>SOCIAL SCIENCES</v>
          </cell>
          <cell r="AA1335" t="e">
            <v>#N/A</v>
          </cell>
          <cell r="AB1335" t="e">
            <v>#N/A</v>
          </cell>
          <cell r="AE1335" t="str">
            <v>DOMESTIC</v>
          </cell>
          <cell r="AF1335">
            <v>0</v>
          </cell>
        </row>
        <row r="1336">
          <cell r="A1336" t="str">
            <v>A50034054</v>
          </cell>
          <cell r="B1336" t="str">
            <v xml:space="preserve">Wong, Thomas G                     </v>
          </cell>
          <cell r="C1336" t="str">
            <v>M</v>
          </cell>
          <cell r="D1336" t="str">
            <v>US</v>
          </cell>
          <cell r="E1336" t="str">
            <v>United States of America</v>
          </cell>
          <cell r="F1336" t="str">
            <v xml:space="preserve">  </v>
          </cell>
          <cell r="G1336" t="str">
            <v>GR</v>
          </cell>
          <cell r="H1336" t="str">
            <v>FA13</v>
          </cell>
          <cell r="I1336" t="str">
            <v>RG</v>
          </cell>
          <cell r="J1336" t="str">
            <v>D2</v>
          </cell>
          <cell r="K1336" t="str">
            <v>FA09</v>
          </cell>
          <cell r="L1336" t="str">
            <v>FA09</v>
          </cell>
          <cell r="M1336" t="str">
            <v>FA13</v>
          </cell>
          <cell r="N1336" t="str">
            <v>PY76</v>
          </cell>
          <cell r="O1336" t="str">
            <v xml:space="preserve">Physics   </v>
          </cell>
          <cell r="P1336" t="str">
            <v xml:space="preserve">Physics                       </v>
          </cell>
          <cell r="Q1336" t="str">
            <v>PHYS</v>
          </cell>
          <cell r="R1336" t="str">
            <v xml:space="preserve">Physics                            </v>
          </cell>
          <cell r="S1336" t="str">
            <v xml:space="preserve">PHD </v>
          </cell>
          <cell r="T1336" t="str">
            <v xml:space="preserve">R </v>
          </cell>
          <cell r="U1336">
            <v>12</v>
          </cell>
          <cell r="V1336" t="str">
            <v>NULL</v>
          </cell>
          <cell r="W1336" t="str">
            <v>NULL</v>
          </cell>
          <cell r="X1336" t="str">
            <v xml:space="preserve">CGR            </v>
          </cell>
          <cell r="Y1336">
            <v>41564.13958333333</v>
          </cell>
          <cell r="Z1336" t="str">
            <v>PHYSICAL SCIENCES</v>
          </cell>
          <cell r="AA1336" t="e">
            <v>#N/A</v>
          </cell>
          <cell r="AB1336" t="e">
            <v>#N/A</v>
          </cell>
          <cell r="AE1336" t="str">
            <v>DOMESTIC</v>
          </cell>
          <cell r="AF1336">
            <v>0</v>
          </cell>
        </row>
        <row r="1337">
          <cell r="A1337" t="str">
            <v>A50034072</v>
          </cell>
          <cell r="B1337" t="str">
            <v xml:space="preserve">Mark, Jonathan N                   </v>
          </cell>
          <cell r="C1337" t="str">
            <v>M</v>
          </cell>
          <cell r="D1337" t="str">
            <v>US</v>
          </cell>
          <cell r="E1337" t="str">
            <v>United States of America</v>
          </cell>
          <cell r="F1337" t="str">
            <v xml:space="preserve">  </v>
          </cell>
          <cell r="G1337" t="str">
            <v>GR</v>
          </cell>
          <cell r="H1337" t="str">
            <v>FA13</v>
          </cell>
          <cell r="I1337" t="str">
            <v>RG</v>
          </cell>
          <cell r="J1337" t="str">
            <v>D2</v>
          </cell>
          <cell r="K1337" t="str">
            <v>FA08</v>
          </cell>
          <cell r="L1337" t="str">
            <v>FA08</v>
          </cell>
          <cell r="M1337" t="str">
            <v>FA13</v>
          </cell>
          <cell r="N1337" t="str">
            <v>PS75</v>
          </cell>
          <cell r="O1337" t="str">
            <v xml:space="preserve">Polit Sci </v>
          </cell>
          <cell r="P1337" t="str">
            <v xml:space="preserve">Political Science             </v>
          </cell>
          <cell r="Q1337" t="str">
            <v>POLI</v>
          </cell>
          <cell r="R1337" t="str">
            <v xml:space="preserve">Political Science                  </v>
          </cell>
          <cell r="S1337" t="str">
            <v xml:space="preserve">PHD </v>
          </cell>
          <cell r="T1337" t="str">
            <v xml:space="preserve">R </v>
          </cell>
          <cell r="U1337">
            <v>12</v>
          </cell>
          <cell r="V1337" t="str">
            <v>NULL</v>
          </cell>
          <cell r="W1337" t="str">
            <v>NULL</v>
          </cell>
          <cell r="X1337" t="str">
            <v xml:space="preserve">CGR            </v>
          </cell>
          <cell r="Y1337">
            <v>41564.13958333333</v>
          </cell>
          <cell r="Z1337" t="str">
            <v>SOCIAL SCIENCES</v>
          </cell>
          <cell r="AA1337" t="e">
            <v>#N/A</v>
          </cell>
          <cell r="AB1337" t="str">
            <v>IN_ABS</v>
          </cell>
          <cell r="AE1337" t="str">
            <v>DOMESTIC</v>
          </cell>
          <cell r="AF1337">
            <v>0</v>
          </cell>
        </row>
        <row r="1338">
          <cell r="A1338" t="str">
            <v>A50034092</v>
          </cell>
          <cell r="B1338" t="str">
            <v xml:space="preserve">Kyriakakis, Phillip P              </v>
          </cell>
          <cell r="C1338" t="str">
            <v>M</v>
          </cell>
          <cell r="D1338" t="str">
            <v>US</v>
          </cell>
          <cell r="E1338" t="str">
            <v>United States of America</v>
          </cell>
          <cell r="F1338" t="str">
            <v xml:space="preserve">  </v>
          </cell>
          <cell r="G1338" t="str">
            <v>GR</v>
          </cell>
          <cell r="H1338" t="str">
            <v>FA13</v>
          </cell>
          <cell r="I1338" t="str">
            <v>RG</v>
          </cell>
          <cell r="J1338" t="str">
            <v>D2</v>
          </cell>
          <cell r="K1338" t="str">
            <v>FA08</v>
          </cell>
          <cell r="L1338" t="str">
            <v>FA08</v>
          </cell>
          <cell r="M1338" t="str">
            <v>FA13</v>
          </cell>
          <cell r="N1338" t="str">
            <v>BI81</v>
          </cell>
          <cell r="O1338" t="str">
            <v xml:space="preserve">BioMSBiol </v>
          </cell>
          <cell r="P1338" t="str">
            <v>Biology w/Spec Multi-Scale Bio</v>
          </cell>
          <cell r="Q1338" t="str">
            <v>BIOL</v>
          </cell>
          <cell r="R1338" t="str">
            <v xml:space="preserve">Biology                            </v>
          </cell>
          <cell r="S1338" t="str">
            <v xml:space="preserve">PHD </v>
          </cell>
          <cell r="T1338" t="str">
            <v xml:space="preserve">R </v>
          </cell>
          <cell r="U1338">
            <v>12</v>
          </cell>
          <cell r="V1338" t="str">
            <v>NULL</v>
          </cell>
          <cell r="W1338" t="str">
            <v>NULL</v>
          </cell>
          <cell r="X1338" t="str">
            <v xml:space="preserve">CGR            </v>
          </cell>
          <cell r="Y1338">
            <v>41564.13958333333</v>
          </cell>
          <cell r="Z1338" t="str">
            <v>BIOLOGICAL SCIENCES</v>
          </cell>
          <cell r="AA1338" t="e">
            <v>#N/A</v>
          </cell>
          <cell r="AB1338" t="e">
            <v>#N/A</v>
          </cell>
          <cell r="AE1338" t="str">
            <v>DOMESTIC</v>
          </cell>
          <cell r="AF1338">
            <v>0</v>
          </cell>
        </row>
        <row r="1339">
          <cell r="A1339" t="str">
            <v>A50034175</v>
          </cell>
          <cell r="B1339" t="str">
            <v xml:space="preserve">Erickstad, Michael J               </v>
          </cell>
          <cell r="C1339" t="str">
            <v>M</v>
          </cell>
          <cell r="D1339" t="str">
            <v>US</v>
          </cell>
          <cell r="E1339" t="str">
            <v>United States of America</v>
          </cell>
          <cell r="F1339" t="str">
            <v xml:space="preserve">  </v>
          </cell>
          <cell r="G1339" t="str">
            <v>GR</v>
          </cell>
          <cell r="H1339" t="str">
            <v>FA13</v>
          </cell>
          <cell r="I1339" t="str">
            <v>RG</v>
          </cell>
          <cell r="J1339" t="str">
            <v>D2</v>
          </cell>
          <cell r="K1339" t="str">
            <v>FA08</v>
          </cell>
          <cell r="L1339" t="str">
            <v>FA08</v>
          </cell>
          <cell r="M1339" t="str">
            <v>FA13</v>
          </cell>
          <cell r="N1339" t="str">
            <v>PY76</v>
          </cell>
          <cell r="O1339" t="str">
            <v xml:space="preserve">Physics   </v>
          </cell>
          <cell r="P1339" t="str">
            <v xml:space="preserve">Physics                       </v>
          </cell>
          <cell r="Q1339" t="str">
            <v>PHYS</v>
          </cell>
          <cell r="R1339" t="str">
            <v xml:space="preserve">Physics                            </v>
          </cell>
          <cell r="S1339" t="str">
            <v xml:space="preserve">PHD </v>
          </cell>
          <cell r="T1339" t="str">
            <v xml:space="preserve">R </v>
          </cell>
          <cell r="U1339">
            <v>12</v>
          </cell>
          <cell r="V1339" t="str">
            <v>NULL</v>
          </cell>
          <cell r="W1339" t="str">
            <v>NULL</v>
          </cell>
          <cell r="X1339" t="str">
            <v xml:space="preserve">CGR            </v>
          </cell>
          <cell r="Y1339">
            <v>41564.13958333333</v>
          </cell>
          <cell r="Z1339" t="str">
            <v>PHYSICAL SCIENCES</v>
          </cell>
          <cell r="AA1339" t="e">
            <v>#N/A</v>
          </cell>
          <cell r="AB1339" t="e">
            <v>#N/A</v>
          </cell>
          <cell r="AE1339" t="str">
            <v>DOMESTIC</v>
          </cell>
          <cell r="AF1339">
            <v>0</v>
          </cell>
        </row>
        <row r="1340">
          <cell r="A1340" t="str">
            <v>A50034203</v>
          </cell>
          <cell r="B1340" t="str">
            <v xml:space="preserve">Mojgani, Naysan                    </v>
          </cell>
          <cell r="C1340" t="str">
            <v>M</v>
          </cell>
          <cell r="D1340" t="str">
            <v>US</v>
          </cell>
          <cell r="E1340" t="str">
            <v>United States of America</v>
          </cell>
          <cell r="F1340" t="str">
            <v xml:space="preserve">  </v>
          </cell>
          <cell r="G1340" t="str">
            <v>GR</v>
          </cell>
          <cell r="H1340" t="str">
            <v>FA13</v>
          </cell>
          <cell r="I1340" t="str">
            <v>RG</v>
          </cell>
          <cell r="J1340" t="str">
            <v>D2</v>
          </cell>
          <cell r="K1340" t="str">
            <v>FA08</v>
          </cell>
          <cell r="L1340" t="str">
            <v>FA08</v>
          </cell>
          <cell r="M1340" t="str">
            <v>FA13</v>
          </cell>
          <cell r="N1340" t="str">
            <v>TH76</v>
          </cell>
          <cell r="O1340" t="str">
            <v>Dr&amp;Theatre</v>
          </cell>
          <cell r="P1340" t="str">
            <v>Drama and Theatre(Jnt Doc UCI)</v>
          </cell>
          <cell r="Q1340" t="str">
            <v>THEA</v>
          </cell>
          <cell r="R1340" t="str">
            <v xml:space="preserve">Theatre and Dance                  </v>
          </cell>
          <cell r="S1340" t="str">
            <v xml:space="preserve">PHD </v>
          </cell>
          <cell r="T1340" t="str">
            <v xml:space="preserve">R </v>
          </cell>
          <cell r="U1340">
            <v>12</v>
          </cell>
          <cell r="V1340" t="str">
            <v>NULL</v>
          </cell>
          <cell r="W1340" t="str">
            <v>NULL</v>
          </cell>
          <cell r="X1340" t="str">
            <v xml:space="preserve">CGR            </v>
          </cell>
          <cell r="Y1340">
            <v>41564.13958333333</v>
          </cell>
          <cell r="Z1340" t="str">
            <v>ARTS &amp; HUMANITIES</v>
          </cell>
          <cell r="AA1340" t="e">
            <v>#N/A</v>
          </cell>
          <cell r="AB1340" t="e">
            <v>#N/A</v>
          </cell>
          <cell r="AE1340" t="str">
            <v>DOMESTIC</v>
          </cell>
          <cell r="AF1340">
            <v>0</v>
          </cell>
        </row>
        <row r="1341">
          <cell r="A1341" t="str">
            <v>A50034255</v>
          </cell>
          <cell r="B1341" t="str">
            <v xml:space="preserve">Vartak, Adish P                    </v>
          </cell>
          <cell r="C1341" t="str">
            <v>M</v>
          </cell>
          <cell r="D1341" t="str">
            <v>IN</v>
          </cell>
          <cell r="E1341" t="str">
            <v>India</v>
          </cell>
          <cell r="F1341" t="str">
            <v>F1</v>
          </cell>
          <cell r="G1341" t="str">
            <v>GR</v>
          </cell>
          <cell r="H1341" t="str">
            <v>FA13</v>
          </cell>
          <cell r="I1341" t="str">
            <v>RG</v>
          </cell>
          <cell r="J1341" t="str">
            <v>D2</v>
          </cell>
          <cell r="K1341" t="str">
            <v>FA08</v>
          </cell>
          <cell r="L1341" t="str">
            <v>FA08</v>
          </cell>
          <cell r="M1341" t="str">
            <v>FA13</v>
          </cell>
          <cell r="N1341" t="str">
            <v>PY76</v>
          </cell>
          <cell r="O1341" t="str">
            <v xml:space="preserve">Physics   </v>
          </cell>
          <cell r="P1341" t="str">
            <v xml:space="preserve">Physics                       </v>
          </cell>
          <cell r="Q1341" t="str">
            <v>PHYS</v>
          </cell>
          <cell r="R1341" t="str">
            <v xml:space="preserve">Physics                            </v>
          </cell>
          <cell r="S1341" t="str">
            <v xml:space="preserve">PHD </v>
          </cell>
          <cell r="T1341" t="str">
            <v>AN</v>
          </cell>
          <cell r="U1341">
            <v>12</v>
          </cell>
          <cell r="V1341" t="str">
            <v>NULL</v>
          </cell>
          <cell r="W1341" t="str">
            <v>NULL</v>
          </cell>
          <cell r="X1341" t="str">
            <v xml:space="preserve">CGR            </v>
          </cell>
          <cell r="Y1341">
            <v>41564.13958333333</v>
          </cell>
          <cell r="Z1341" t="str">
            <v>PHYSICAL SCIENCES</v>
          </cell>
          <cell r="AA1341" t="e">
            <v>#N/A</v>
          </cell>
          <cell r="AB1341" t="e">
            <v>#N/A</v>
          </cell>
          <cell r="AE1341" t="str">
            <v>INTL</v>
          </cell>
          <cell r="AF1341">
            <v>0</v>
          </cell>
        </row>
        <row r="1342">
          <cell r="A1342" t="str">
            <v>A50034336</v>
          </cell>
          <cell r="B1342" t="str">
            <v xml:space="preserve">Jacobson, Brynna A                 </v>
          </cell>
          <cell r="C1342" t="str">
            <v>F</v>
          </cell>
          <cell r="D1342" t="str">
            <v>US</v>
          </cell>
          <cell r="E1342" t="str">
            <v>United States of America</v>
          </cell>
          <cell r="F1342" t="str">
            <v xml:space="preserve">  </v>
          </cell>
          <cell r="G1342" t="str">
            <v>GR</v>
          </cell>
          <cell r="H1342" t="str">
            <v>FA13</v>
          </cell>
          <cell r="I1342" t="str">
            <v>RG</v>
          </cell>
          <cell r="J1342" t="str">
            <v>D1</v>
          </cell>
          <cell r="K1342" t="str">
            <v>FA13</v>
          </cell>
          <cell r="L1342" t="str">
            <v>FA08</v>
          </cell>
          <cell r="M1342" t="str">
            <v>FA13</v>
          </cell>
          <cell r="N1342" t="str">
            <v>SO75</v>
          </cell>
          <cell r="O1342" t="str">
            <v xml:space="preserve">Sociology </v>
          </cell>
          <cell r="P1342" t="str">
            <v xml:space="preserve">Sociology                     </v>
          </cell>
          <cell r="Q1342" t="str">
            <v xml:space="preserve">SOC </v>
          </cell>
          <cell r="R1342" t="str">
            <v xml:space="preserve">Sociology                          </v>
          </cell>
          <cell r="S1342" t="str">
            <v xml:space="preserve">PHD </v>
          </cell>
          <cell r="T1342" t="str">
            <v xml:space="preserve">R </v>
          </cell>
          <cell r="U1342">
            <v>12</v>
          </cell>
          <cell r="V1342" t="str">
            <v>LVRT</v>
          </cell>
          <cell r="W1342" t="str">
            <v>LVRT</v>
          </cell>
          <cell r="X1342" t="str">
            <v xml:space="preserve">RGR            </v>
          </cell>
          <cell r="Y1342">
            <v>41564.13958333333</v>
          </cell>
          <cell r="Z1342" t="str">
            <v>SOCIAL SCIENCES</v>
          </cell>
          <cell r="AA1342" t="e">
            <v>#N/A</v>
          </cell>
          <cell r="AB1342" t="e">
            <v>#N/A</v>
          </cell>
          <cell r="AE1342" t="str">
            <v>DOMESTIC</v>
          </cell>
          <cell r="AF1342">
            <v>0</v>
          </cell>
        </row>
        <row r="1343">
          <cell r="A1343" t="str">
            <v>A50034367</v>
          </cell>
          <cell r="B1343" t="str">
            <v xml:space="preserve">Visalvanich, Neil                  </v>
          </cell>
          <cell r="C1343" t="str">
            <v>M</v>
          </cell>
          <cell r="D1343" t="str">
            <v>US</v>
          </cell>
          <cell r="E1343" t="str">
            <v>United States of America</v>
          </cell>
          <cell r="F1343" t="str">
            <v xml:space="preserve">  </v>
          </cell>
          <cell r="G1343" t="str">
            <v>GR</v>
          </cell>
          <cell r="H1343" t="str">
            <v>FA13</v>
          </cell>
          <cell r="I1343" t="str">
            <v>RG</v>
          </cell>
          <cell r="J1343" t="str">
            <v>D2</v>
          </cell>
          <cell r="K1343" t="str">
            <v>FA08</v>
          </cell>
          <cell r="L1343" t="str">
            <v>FA08</v>
          </cell>
          <cell r="M1343" t="str">
            <v>FA13</v>
          </cell>
          <cell r="N1343" t="str">
            <v>PS75</v>
          </cell>
          <cell r="O1343" t="str">
            <v xml:space="preserve">Polit Sci </v>
          </cell>
          <cell r="P1343" t="str">
            <v xml:space="preserve">Political Science             </v>
          </cell>
          <cell r="Q1343" t="str">
            <v>POLI</v>
          </cell>
          <cell r="R1343" t="str">
            <v xml:space="preserve">Political Science                  </v>
          </cell>
          <cell r="S1343" t="str">
            <v xml:space="preserve">PHD </v>
          </cell>
          <cell r="T1343" t="str">
            <v xml:space="preserve">R </v>
          </cell>
          <cell r="U1343">
            <v>12</v>
          </cell>
          <cell r="V1343" t="str">
            <v>NULL</v>
          </cell>
          <cell r="W1343" t="str">
            <v>NULL</v>
          </cell>
          <cell r="X1343" t="str">
            <v xml:space="preserve">CGR            </v>
          </cell>
          <cell r="Y1343">
            <v>41564.13958333333</v>
          </cell>
          <cell r="Z1343" t="str">
            <v>SOCIAL SCIENCES</v>
          </cell>
          <cell r="AA1343" t="e">
            <v>#N/A</v>
          </cell>
          <cell r="AB1343" t="e">
            <v>#N/A</v>
          </cell>
          <cell r="AE1343" t="str">
            <v>DOMESTIC</v>
          </cell>
          <cell r="AF1343">
            <v>0</v>
          </cell>
        </row>
        <row r="1344">
          <cell r="A1344" t="str">
            <v>A50034379</v>
          </cell>
          <cell r="B1344" t="str">
            <v xml:space="preserve">Kim, Boyoung                       </v>
          </cell>
          <cell r="C1344" t="str">
            <v>F</v>
          </cell>
          <cell r="D1344" t="str">
            <v>KR</v>
          </cell>
          <cell r="E1344" t="str">
            <v>Korea, Republic of (South)</v>
          </cell>
          <cell r="F1344" t="str">
            <v>F1</v>
          </cell>
          <cell r="G1344" t="str">
            <v>GR</v>
          </cell>
          <cell r="H1344" t="str">
            <v>FA13</v>
          </cell>
          <cell r="I1344" t="str">
            <v>RG</v>
          </cell>
          <cell r="J1344" t="str">
            <v>D2</v>
          </cell>
          <cell r="K1344" t="str">
            <v>FA08</v>
          </cell>
          <cell r="L1344" t="str">
            <v>FA08</v>
          </cell>
          <cell r="M1344" t="str">
            <v>FA13</v>
          </cell>
          <cell r="N1344" t="str">
            <v>LN75</v>
          </cell>
          <cell r="O1344" t="str">
            <v>Linguistcs</v>
          </cell>
          <cell r="P1344" t="str">
            <v xml:space="preserve">Linguistics                   </v>
          </cell>
          <cell r="Q1344" t="str">
            <v>LING</v>
          </cell>
          <cell r="R1344" t="str">
            <v xml:space="preserve">Linguistics                        </v>
          </cell>
          <cell r="S1344" t="str">
            <v xml:space="preserve">PHD </v>
          </cell>
          <cell r="T1344" t="str">
            <v>AN</v>
          </cell>
          <cell r="U1344">
            <v>12</v>
          </cell>
          <cell r="V1344" t="str">
            <v>NULL</v>
          </cell>
          <cell r="W1344" t="str">
            <v>NULL</v>
          </cell>
          <cell r="X1344" t="str">
            <v xml:space="preserve">CGR            </v>
          </cell>
          <cell r="Y1344">
            <v>41564.13958333333</v>
          </cell>
          <cell r="Z1344" t="str">
            <v>SOCIAL SCIENCES</v>
          </cell>
          <cell r="AA1344" t="e">
            <v>#N/A</v>
          </cell>
          <cell r="AB1344" t="e">
            <v>#N/A</v>
          </cell>
          <cell r="AE1344" t="str">
            <v>INTL</v>
          </cell>
          <cell r="AF1344">
            <v>0</v>
          </cell>
        </row>
        <row r="1345">
          <cell r="A1345" t="str">
            <v>A50034393</v>
          </cell>
          <cell r="B1345" t="str">
            <v xml:space="preserve">Kang, Suk Ryool                    </v>
          </cell>
          <cell r="C1345" t="str">
            <v>M</v>
          </cell>
          <cell r="D1345" t="str">
            <v>KR</v>
          </cell>
          <cell r="E1345" t="str">
            <v>Korea, Republic of (South)</v>
          </cell>
          <cell r="F1345" t="str">
            <v>F1</v>
          </cell>
          <cell r="G1345" t="str">
            <v>GR</v>
          </cell>
          <cell r="H1345" t="str">
            <v>FA13</v>
          </cell>
          <cell r="I1345" t="str">
            <v>RG</v>
          </cell>
          <cell r="J1345" t="str">
            <v>D2</v>
          </cell>
          <cell r="K1345" t="str">
            <v>FA08</v>
          </cell>
          <cell r="L1345" t="str">
            <v>FA08</v>
          </cell>
          <cell r="M1345" t="str">
            <v>FA13</v>
          </cell>
          <cell r="N1345" t="str">
            <v>EC82</v>
          </cell>
          <cell r="O1345" t="str">
            <v>SignImagPr</v>
          </cell>
          <cell r="P1345" t="str">
            <v>Elec Eng (Signal &amp; Image Proc)</v>
          </cell>
          <cell r="Q1345" t="str">
            <v xml:space="preserve">ECE </v>
          </cell>
          <cell r="R1345" t="str">
            <v xml:space="preserve">Electrical &amp; Computer Engineering  </v>
          </cell>
          <cell r="S1345" t="str">
            <v xml:space="preserve">PHD </v>
          </cell>
          <cell r="T1345" t="str">
            <v>AN</v>
          </cell>
          <cell r="U1345">
            <v>12</v>
          </cell>
          <cell r="V1345" t="str">
            <v>NULL</v>
          </cell>
          <cell r="W1345" t="str">
            <v>NULL</v>
          </cell>
          <cell r="X1345" t="str">
            <v xml:space="preserve">CGR            </v>
          </cell>
          <cell r="Y1345">
            <v>41564.13958333333</v>
          </cell>
          <cell r="Z1345" t="str">
            <v>JACOBS SCHOOL OF ENGINEERING</v>
          </cell>
          <cell r="AA1345" t="e">
            <v>#N/A</v>
          </cell>
          <cell r="AB1345" t="e">
            <v>#N/A</v>
          </cell>
          <cell r="AE1345" t="str">
            <v>INTL</v>
          </cell>
          <cell r="AF1345">
            <v>0</v>
          </cell>
        </row>
        <row r="1346">
          <cell r="A1346" t="str">
            <v>A50034398</v>
          </cell>
          <cell r="B1346" t="str">
            <v xml:space="preserve">Crockett, Damon C                  </v>
          </cell>
          <cell r="C1346" t="str">
            <v>M</v>
          </cell>
          <cell r="D1346" t="str">
            <v>US</v>
          </cell>
          <cell r="E1346" t="str">
            <v>United States of America</v>
          </cell>
          <cell r="F1346" t="str">
            <v xml:space="preserve">  </v>
          </cell>
          <cell r="G1346" t="str">
            <v>GR</v>
          </cell>
          <cell r="H1346" t="str">
            <v>FA13</v>
          </cell>
          <cell r="I1346" t="str">
            <v>RG</v>
          </cell>
          <cell r="J1346" t="str">
            <v>D2</v>
          </cell>
          <cell r="K1346" t="str">
            <v>FA08</v>
          </cell>
          <cell r="L1346" t="str">
            <v>FA08</v>
          </cell>
          <cell r="M1346" t="str">
            <v>FA13</v>
          </cell>
          <cell r="N1346" t="str">
            <v>PL75</v>
          </cell>
          <cell r="O1346" t="str">
            <v>Philosophy</v>
          </cell>
          <cell r="P1346" t="str">
            <v xml:space="preserve">Philosophy                    </v>
          </cell>
          <cell r="Q1346" t="str">
            <v>PHIL</v>
          </cell>
          <cell r="R1346" t="str">
            <v xml:space="preserve">Philosophy                         </v>
          </cell>
          <cell r="S1346" t="str">
            <v xml:space="preserve">PHD </v>
          </cell>
          <cell r="T1346" t="str">
            <v xml:space="preserve">R </v>
          </cell>
          <cell r="U1346">
            <v>12</v>
          </cell>
          <cell r="V1346" t="str">
            <v>NULL</v>
          </cell>
          <cell r="W1346" t="str">
            <v>NULL</v>
          </cell>
          <cell r="X1346" t="str">
            <v xml:space="preserve">CGR            </v>
          </cell>
          <cell r="Y1346">
            <v>41564.13958333333</v>
          </cell>
          <cell r="Z1346" t="str">
            <v>ARTS &amp; HUMANITIES</v>
          </cell>
          <cell r="AA1346" t="e">
            <v>#N/A</v>
          </cell>
          <cell r="AB1346" t="e">
            <v>#N/A</v>
          </cell>
          <cell r="AE1346" t="str">
            <v>DOMESTIC</v>
          </cell>
          <cell r="AF1346">
            <v>0</v>
          </cell>
        </row>
        <row r="1347">
          <cell r="A1347" t="str">
            <v>A50034439</v>
          </cell>
          <cell r="B1347" t="str">
            <v xml:space="preserve">Navarro, Marilisa C                </v>
          </cell>
          <cell r="C1347" t="str">
            <v>F</v>
          </cell>
          <cell r="D1347" t="str">
            <v>US</v>
          </cell>
          <cell r="E1347" t="str">
            <v>United States of America</v>
          </cell>
          <cell r="F1347" t="str">
            <v xml:space="preserve">  </v>
          </cell>
          <cell r="G1347" t="str">
            <v>GR</v>
          </cell>
          <cell r="H1347" t="str">
            <v>FA13</v>
          </cell>
          <cell r="I1347" t="str">
            <v>RG</v>
          </cell>
          <cell r="J1347" t="str">
            <v>D2</v>
          </cell>
          <cell r="K1347" t="str">
            <v>FA08</v>
          </cell>
          <cell r="L1347" t="str">
            <v>FA08</v>
          </cell>
          <cell r="M1347" t="str">
            <v>FA13</v>
          </cell>
          <cell r="N1347" t="str">
            <v>ET75</v>
          </cell>
          <cell r="O1347" t="str">
            <v xml:space="preserve">Ethnic St </v>
          </cell>
          <cell r="P1347" t="str">
            <v xml:space="preserve">Ethnic Studies                </v>
          </cell>
          <cell r="Q1347" t="str">
            <v>ETHN</v>
          </cell>
          <cell r="R1347" t="str">
            <v xml:space="preserve">Ethnic Studies                     </v>
          </cell>
          <cell r="S1347" t="str">
            <v xml:space="preserve">PHD </v>
          </cell>
          <cell r="T1347" t="str">
            <v xml:space="preserve">R </v>
          </cell>
          <cell r="U1347">
            <v>12</v>
          </cell>
          <cell r="V1347" t="str">
            <v>NULL</v>
          </cell>
          <cell r="W1347" t="str">
            <v>NULL</v>
          </cell>
          <cell r="X1347" t="str">
            <v xml:space="preserve">CGR            </v>
          </cell>
          <cell r="Y1347">
            <v>41564.13958333333</v>
          </cell>
          <cell r="Z1347" t="str">
            <v>SOCIAL SCIENCES</v>
          </cell>
          <cell r="AA1347" t="e">
            <v>#N/A</v>
          </cell>
          <cell r="AB1347" t="e">
            <v>#N/A</v>
          </cell>
          <cell r="AE1347" t="str">
            <v>DOMESTIC</v>
          </cell>
          <cell r="AF1347">
            <v>0</v>
          </cell>
        </row>
        <row r="1348">
          <cell r="A1348" t="str">
            <v>A50034467</v>
          </cell>
          <cell r="B1348" t="str">
            <v xml:space="preserve">Joseph, Victory                    </v>
          </cell>
          <cell r="C1348" t="str">
            <v>F</v>
          </cell>
          <cell r="D1348" t="str">
            <v>US</v>
          </cell>
          <cell r="E1348" t="str">
            <v>United States of America</v>
          </cell>
          <cell r="F1348" t="str">
            <v xml:space="preserve">  </v>
          </cell>
          <cell r="G1348" t="str">
            <v>GR</v>
          </cell>
          <cell r="H1348" t="str">
            <v>FA13</v>
          </cell>
          <cell r="I1348" t="str">
            <v>RG</v>
          </cell>
          <cell r="J1348" t="str">
            <v>D2</v>
          </cell>
          <cell r="K1348" t="str">
            <v>FA08</v>
          </cell>
          <cell r="L1348" t="str">
            <v>FA08</v>
          </cell>
          <cell r="M1348" t="str">
            <v>FA13</v>
          </cell>
          <cell r="N1348" t="str">
            <v>NE75</v>
          </cell>
          <cell r="O1348" t="str">
            <v xml:space="preserve">Neurosci  </v>
          </cell>
          <cell r="P1348" t="str">
            <v xml:space="preserve">Neurosciences                 </v>
          </cell>
          <cell r="Q1348" t="str">
            <v xml:space="preserve">NEU </v>
          </cell>
          <cell r="R1348" t="str">
            <v xml:space="preserve">Neurosciences                      </v>
          </cell>
          <cell r="S1348" t="str">
            <v xml:space="preserve">PHD </v>
          </cell>
          <cell r="T1348" t="str">
            <v xml:space="preserve">R </v>
          </cell>
          <cell r="U1348">
            <v>12</v>
          </cell>
          <cell r="V1348" t="str">
            <v>NULL</v>
          </cell>
          <cell r="W1348" t="str">
            <v>NULL</v>
          </cell>
          <cell r="X1348" t="str">
            <v xml:space="preserve">CGR            </v>
          </cell>
          <cell r="Y1348">
            <v>41564.13958333333</v>
          </cell>
          <cell r="Z1348" t="str">
            <v>HEALTH SCIENCES-- SOM</v>
          </cell>
          <cell r="AA1348" t="e">
            <v>#N/A</v>
          </cell>
          <cell r="AB1348" t="e">
            <v>#N/A</v>
          </cell>
          <cell r="AE1348" t="str">
            <v>DOMESTIC</v>
          </cell>
          <cell r="AF1348">
            <v>0</v>
          </cell>
        </row>
        <row r="1349">
          <cell r="A1349" t="str">
            <v>A50034492</v>
          </cell>
          <cell r="B1349" t="str">
            <v xml:space="preserve">Hogan, Meghan F                    </v>
          </cell>
          <cell r="C1349" t="str">
            <v>F</v>
          </cell>
          <cell r="D1349" t="str">
            <v>US</v>
          </cell>
          <cell r="E1349" t="str">
            <v>United States of America</v>
          </cell>
          <cell r="F1349" t="str">
            <v xml:space="preserve">  </v>
          </cell>
          <cell r="G1349" t="str">
            <v>GR</v>
          </cell>
          <cell r="H1349" t="str">
            <v>FA13</v>
          </cell>
          <cell r="I1349" t="str">
            <v>RG</v>
          </cell>
          <cell r="J1349" t="str">
            <v>D2</v>
          </cell>
          <cell r="K1349" t="str">
            <v>FA08</v>
          </cell>
          <cell r="L1349" t="str">
            <v>FA08</v>
          </cell>
          <cell r="M1349" t="str">
            <v>FA13</v>
          </cell>
          <cell r="N1349" t="str">
            <v>BI77</v>
          </cell>
          <cell r="O1349" t="str">
            <v xml:space="preserve">Biology   </v>
          </cell>
          <cell r="P1349" t="str">
            <v xml:space="preserve">Biology                       </v>
          </cell>
          <cell r="Q1349" t="str">
            <v>BIOL</v>
          </cell>
          <cell r="R1349" t="str">
            <v xml:space="preserve">Biology                            </v>
          </cell>
          <cell r="S1349" t="str">
            <v xml:space="preserve">PHD </v>
          </cell>
          <cell r="T1349" t="str">
            <v xml:space="preserve">R </v>
          </cell>
          <cell r="U1349">
            <v>12</v>
          </cell>
          <cell r="V1349" t="str">
            <v>NULL</v>
          </cell>
          <cell r="W1349" t="str">
            <v>NULL</v>
          </cell>
          <cell r="X1349" t="str">
            <v xml:space="preserve">CGR            </v>
          </cell>
          <cell r="Y1349">
            <v>41564.13958333333</v>
          </cell>
          <cell r="Z1349" t="str">
            <v>BIOLOGICAL SCIENCES</v>
          </cell>
          <cell r="AA1349" t="e">
            <v>#N/A</v>
          </cell>
          <cell r="AB1349" t="e">
            <v>#N/A</v>
          </cell>
          <cell r="AE1349" t="str">
            <v>DOMESTIC</v>
          </cell>
          <cell r="AF1349">
            <v>0</v>
          </cell>
        </row>
        <row r="1350">
          <cell r="A1350" t="str">
            <v>A50034496</v>
          </cell>
          <cell r="B1350" t="str">
            <v xml:space="preserve">Mankin, Emily A                    </v>
          </cell>
          <cell r="C1350" t="str">
            <v>F</v>
          </cell>
          <cell r="D1350" t="str">
            <v>US</v>
          </cell>
          <cell r="E1350" t="str">
            <v>United States of America</v>
          </cell>
          <cell r="F1350" t="str">
            <v xml:space="preserve">  </v>
          </cell>
          <cell r="G1350" t="str">
            <v>GR</v>
          </cell>
          <cell r="H1350" t="str">
            <v>FA13</v>
          </cell>
          <cell r="I1350" t="str">
            <v>RG</v>
          </cell>
          <cell r="J1350" t="str">
            <v>D2</v>
          </cell>
          <cell r="K1350" t="str">
            <v>FA08</v>
          </cell>
          <cell r="L1350" t="str">
            <v>FA08</v>
          </cell>
          <cell r="M1350" t="str">
            <v>FA13</v>
          </cell>
          <cell r="N1350" t="str">
            <v>NE78</v>
          </cell>
          <cell r="O1350" t="str">
            <v>Neur-CNeur</v>
          </cell>
          <cell r="P1350" t="str">
            <v>Neur/Spec Computationial Neuro</v>
          </cell>
          <cell r="Q1350" t="str">
            <v xml:space="preserve">NEU </v>
          </cell>
          <cell r="R1350" t="str">
            <v xml:space="preserve">Neurosciences                      </v>
          </cell>
          <cell r="S1350" t="str">
            <v xml:space="preserve">PHD </v>
          </cell>
          <cell r="T1350" t="str">
            <v xml:space="preserve">R </v>
          </cell>
          <cell r="U1350">
            <v>12</v>
          </cell>
          <cell r="V1350" t="str">
            <v>NULL</v>
          </cell>
          <cell r="W1350" t="str">
            <v>NULL</v>
          </cell>
          <cell r="X1350" t="str">
            <v xml:space="preserve">CGR            </v>
          </cell>
          <cell r="Y1350">
            <v>41564.13958333333</v>
          </cell>
          <cell r="Z1350" t="str">
            <v>HEALTH SCIENCES-- SOM</v>
          </cell>
          <cell r="AA1350" t="e">
            <v>#N/A</v>
          </cell>
          <cell r="AB1350" t="e">
            <v>#N/A</v>
          </cell>
          <cell r="AE1350" t="str">
            <v>DOMESTIC</v>
          </cell>
          <cell r="AF1350">
            <v>0</v>
          </cell>
        </row>
        <row r="1351">
          <cell r="A1351" t="str">
            <v>A50034528</v>
          </cell>
          <cell r="B1351" t="str">
            <v xml:space="preserve">Lee, Dong Seong                    </v>
          </cell>
          <cell r="C1351" t="str">
            <v>M</v>
          </cell>
          <cell r="D1351" t="str">
            <v>KR</v>
          </cell>
          <cell r="E1351" t="str">
            <v>Korea, Republic of (South)</v>
          </cell>
          <cell r="F1351" t="str">
            <v>F1</v>
          </cell>
          <cell r="G1351" t="str">
            <v>GR</v>
          </cell>
          <cell r="H1351" t="str">
            <v>FA13</v>
          </cell>
          <cell r="I1351" t="str">
            <v>RG</v>
          </cell>
          <cell r="J1351" t="str">
            <v>D2</v>
          </cell>
          <cell r="K1351" t="str">
            <v>WI12</v>
          </cell>
          <cell r="L1351" t="str">
            <v>FA08</v>
          </cell>
          <cell r="M1351" t="str">
            <v>FA13</v>
          </cell>
          <cell r="N1351" t="str">
            <v>PS75</v>
          </cell>
          <cell r="O1351" t="str">
            <v xml:space="preserve">Polit Sci </v>
          </cell>
          <cell r="P1351" t="str">
            <v xml:space="preserve">Political Science             </v>
          </cell>
          <cell r="Q1351" t="str">
            <v>POLI</v>
          </cell>
          <cell r="R1351" t="str">
            <v xml:space="preserve">Political Science                  </v>
          </cell>
          <cell r="S1351" t="str">
            <v xml:space="preserve">PHD </v>
          </cell>
          <cell r="T1351" t="str">
            <v>AN</v>
          </cell>
          <cell r="U1351">
            <v>12</v>
          </cell>
          <cell r="V1351" t="str">
            <v>NULL</v>
          </cell>
          <cell r="W1351" t="str">
            <v>NULL</v>
          </cell>
          <cell r="X1351" t="str">
            <v xml:space="preserve">CGR            </v>
          </cell>
          <cell r="Y1351">
            <v>41564.13958333333</v>
          </cell>
          <cell r="Z1351" t="str">
            <v>SOCIAL SCIENCES</v>
          </cell>
          <cell r="AA1351" t="e">
            <v>#N/A</v>
          </cell>
          <cell r="AB1351" t="e">
            <v>#N/A</v>
          </cell>
          <cell r="AE1351" t="str">
            <v>INTL</v>
          </cell>
          <cell r="AF1351">
            <v>0</v>
          </cell>
        </row>
        <row r="1352">
          <cell r="A1352" t="str">
            <v>A50034605</v>
          </cell>
          <cell r="B1352" t="str">
            <v xml:space="preserve">Natera, Orlangie                   </v>
          </cell>
          <cell r="C1352" t="str">
            <v>F</v>
          </cell>
          <cell r="D1352" t="str">
            <v>US</v>
          </cell>
          <cell r="E1352" t="str">
            <v>United States of America</v>
          </cell>
          <cell r="F1352" t="str">
            <v xml:space="preserve">  </v>
          </cell>
          <cell r="G1352" t="str">
            <v>GR</v>
          </cell>
          <cell r="H1352" t="str">
            <v>FA13</v>
          </cell>
          <cell r="I1352" t="str">
            <v>RG</v>
          </cell>
          <cell r="J1352" t="str">
            <v>D1</v>
          </cell>
          <cell r="K1352" t="str">
            <v>FA10</v>
          </cell>
          <cell r="L1352" t="str">
            <v>FA10</v>
          </cell>
          <cell r="M1352" t="str">
            <v>FA13</v>
          </cell>
          <cell r="N1352" t="str">
            <v>NE75</v>
          </cell>
          <cell r="O1352" t="str">
            <v xml:space="preserve">Neurosci  </v>
          </cell>
          <cell r="P1352" t="str">
            <v xml:space="preserve">Neurosciences                 </v>
          </cell>
          <cell r="Q1352" t="str">
            <v xml:space="preserve">NEU </v>
          </cell>
          <cell r="R1352" t="str">
            <v xml:space="preserve">Neurosciences                      </v>
          </cell>
          <cell r="S1352" t="str">
            <v xml:space="preserve">PHD </v>
          </cell>
          <cell r="T1352" t="str">
            <v xml:space="preserve">R </v>
          </cell>
          <cell r="U1352">
            <v>12</v>
          </cell>
          <cell r="V1352" t="str">
            <v>NULL</v>
          </cell>
          <cell r="W1352" t="str">
            <v>NULL</v>
          </cell>
          <cell r="X1352" t="str">
            <v xml:space="preserve">CGR            </v>
          </cell>
          <cell r="Y1352">
            <v>41564.13958333333</v>
          </cell>
          <cell r="Z1352" t="str">
            <v>HEALTH SCIENCES-- SOM</v>
          </cell>
          <cell r="AA1352" t="e">
            <v>#N/A</v>
          </cell>
          <cell r="AB1352" t="e">
            <v>#N/A</v>
          </cell>
          <cell r="AE1352" t="str">
            <v>DOMESTIC</v>
          </cell>
          <cell r="AF1352">
            <v>0</v>
          </cell>
        </row>
        <row r="1353">
          <cell r="A1353" t="str">
            <v>A50034609</v>
          </cell>
          <cell r="B1353" t="str">
            <v xml:space="preserve">Rapaka, Narsimha R                 </v>
          </cell>
          <cell r="C1353" t="str">
            <v>M</v>
          </cell>
          <cell r="D1353" t="str">
            <v>IN</v>
          </cell>
          <cell r="E1353" t="str">
            <v>India</v>
          </cell>
          <cell r="F1353" t="str">
            <v>F1</v>
          </cell>
          <cell r="G1353" t="str">
            <v>GR</v>
          </cell>
          <cell r="H1353" t="str">
            <v>FA13</v>
          </cell>
          <cell r="I1353" t="str">
            <v>RG</v>
          </cell>
          <cell r="J1353" t="str">
            <v>D2</v>
          </cell>
          <cell r="K1353" t="str">
            <v>WI09</v>
          </cell>
          <cell r="L1353" t="str">
            <v>WI09</v>
          </cell>
          <cell r="M1353" t="str">
            <v>FA13</v>
          </cell>
          <cell r="N1353" t="str">
            <v>MC81</v>
          </cell>
          <cell r="O1353" t="str">
            <v>Mech Engin</v>
          </cell>
          <cell r="P1353" t="str">
            <v xml:space="preserve">Engin Scis (Mechanical Engin) </v>
          </cell>
          <cell r="Q1353" t="str">
            <v xml:space="preserve">MAE </v>
          </cell>
          <cell r="R1353" t="str">
            <v xml:space="preserve">Mechanical &amp; Aerospace Engineering </v>
          </cell>
          <cell r="S1353" t="str">
            <v xml:space="preserve">PHD </v>
          </cell>
          <cell r="T1353" t="str">
            <v>AN</v>
          </cell>
          <cell r="U1353">
            <v>12</v>
          </cell>
          <cell r="V1353" t="str">
            <v>NULL</v>
          </cell>
          <cell r="W1353" t="str">
            <v>NULL</v>
          </cell>
          <cell r="X1353" t="str">
            <v xml:space="preserve">CGR            </v>
          </cell>
          <cell r="Y1353">
            <v>41564.13958333333</v>
          </cell>
          <cell r="Z1353" t="str">
            <v>JACOBS SCHOOL OF ENGINEERING</v>
          </cell>
          <cell r="AA1353" t="e">
            <v>#N/A</v>
          </cell>
          <cell r="AB1353" t="e">
            <v>#N/A</v>
          </cell>
          <cell r="AE1353" t="str">
            <v>INTL</v>
          </cell>
          <cell r="AF1353">
            <v>0</v>
          </cell>
        </row>
        <row r="1354">
          <cell r="A1354" t="str">
            <v>A50034613</v>
          </cell>
          <cell r="B1354" t="str">
            <v xml:space="preserve">Carmack, Stephanie A               </v>
          </cell>
          <cell r="C1354" t="str">
            <v>F</v>
          </cell>
          <cell r="D1354" t="str">
            <v>US</v>
          </cell>
          <cell r="E1354" t="str">
            <v>United States of America</v>
          </cell>
          <cell r="F1354" t="str">
            <v xml:space="preserve">  </v>
          </cell>
          <cell r="G1354" t="str">
            <v>GR</v>
          </cell>
          <cell r="H1354" t="str">
            <v>FA13</v>
          </cell>
          <cell r="I1354" t="str">
            <v>RG</v>
          </cell>
          <cell r="J1354" t="str">
            <v>D2</v>
          </cell>
          <cell r="K1354" t="str">
            <v>FA08</v>
          </cell>
          <cell r="L1354" t="str">
            <v>FA08</v>
          </cell>
          <cell r="M1354" t="str">
            <v>FA13</v>
          </cell>
          <cell r="N1354" t="str">
            <v>PC76</v>
          </cell>
          <cell r="O1354" t="str">
            <v>Psychology</v>
          </cell>
          <cell r="P1354" t="str">
            <v xml:space="preserve">Psychology                    </v>
          </cell>
          <cell r="Q1354" t="str">
            <v>PSYC</v>
          </cell>
          <cell r="R1354" t="str">
            <v xml:space="preserve">Psychology                         </v>
          </cell>
          <cell r="S1354" t="str">
            <v xml:space="preserve">PHD </v>
          </cell>
          <cell r="T1354" t="str">
            <v xml:space="preserve">R </v>
          </cell>
          <cell r="U1354">
            <v>16</v>
          </cell>
          <cell r="V1354" t="str">
            <v>NULL</v>
          </cell>
          <cell r="W1354" t="str">
            <v>NULL</v>
          </cell>
          <cell r="X1354" t="str">
            <v xml:space="preserve">CGR            </v>
          </cell>
          <cell r="Y1354">
            <v>41564.13958333333</v>
          </cell>
          <cell r="Z1354" t="str">
            <v>SOCIAL SCIENCES</v>
          </cell>
          <cell r="AA1354" t="e">
            <v>#N/A</v>
          </cell>
          <cell r="AB1354" t="e">
            <v>#N/A</v>
          </cell>
          <cell r="AE1354" t="str">
            <v>DOMESTIC</v>
          </cell>
          <cell r="AF1354">
            <v>0</v>
          </cell>
        </row>
        <row r="1355">
          <cell r="A1355" t="str">
            <v>A50034617</v>
          </cell>
          <cell r="B1355" t="str">
            <v xml:space="preserve">Lien, Anthony D                    </v>
          </cell>
          <cell r="C1355" t="str">
            <v>M</v>
          </cell>
          <cell r="D1355" t="str">
            <v>US</v>
          </cell>
          <cell r="E1355" t="str">
            <v>United States of America</v>
          </cell>
          <cell r="F1355" t="str">
            <v xml:space="preserve">  </v>
          </cell>
          <cell r="G1355" t="str">
            <v>GR</v>
          </cell>
          <cell r="H1355" t="str">
            <v>FA13</v>
          </cell>
          <cell r="I1355" t="str">
            <v>RG</v>
          </cell>
          <cell r="J1355" t="str">
            <v>D2</v>
          </cell>
          <cell r="K1355" t="str">
            <v>FA08</v>
          </cell>
          <cell r="L1355" t="str">
            <v>FA08</v>
          </cell>
          <cell r="M1355" t="str">
            <v>FA13</v>
          </cell>
          <cell r="N1355" t="str">
            <v>NE75</v>
          </cell>
          <cell r="O1355" t="str">
            <v xml:space="preserve">Neurosci  </v>
          </cell>
          <cell r="P1355" t="str">
            <v xml:space="preserve">Neurosciences                 </v>
          </cell>
          <cell r="Q1355" t="str">
            <v xml:space="preserve">NEU </v>
          </cell>
          <cell r="R1355" t="str">
            <v xml:space="preserve">Neurosciences                      </v>
          </cell>
          <cell r="S1355" t="str">
            <v xml:space="preserve">PHD </v>
          </cell>
          <cell r="T1355" t="str">
            <v xml:space="preserve">R </v>
          </cell>
          <cell r="U1355">
            <v>12</v>
          </cell>
          <cell r="V1355" t="str">
            <v>NULL</v>
          </cell>
          <cell r="W1355" t="str">
            <v>NULL</v>
          </cell>
          <cell r="X1355" t="str">
            <v xml:space="preserve">CGR            </v>
          </cell>
          <cell r="Y1355">
            <v>41564.13958333333</v>
          </cell>
          <cell r="Z1355" t="str">
            <v>HEALTH SCIENCES-- SOM</v>
          </cell>
          <cell r="AA1355" t="e">
            <v>#N/A</v>
          </cell>
          <cell r="AB1355" t="e">
            <v>#N/A</v>
          </cell>
          <cell r="AE1355" t="str">
            <v>DOMESTIC</v>
          </cell>
          <cell r="AF1355">
            <v>0</v>
          </cell>
        </row>
        <row r="1356">
          <cell r="A1356" t="str">
            <v>A50034633</v>
          </cell>
          <cell r="B1356" t="str">
            <v xml:space="preserve">Han, Seung Hak                     </v>
          </cell>
          <cell r="C1356" t="str">
            <v>M</v>
          </cell>
          <cell r="D1356" t="str">
            <v>KR</v>
          </cell>
          <cell r="E1356" t="str">
            <v>Korea, Republic of (South)</v>
          </cell>
          <cell r="F1356" t="str">
            <v>F1</v>
          </cell>
          <cell r="G1356" t="str">
            <v>GR</v>
          </cell>
          <cell r="H1356" t="str">
            <v>FA13</v>
          </cell>
          <cell r="I1356" t="str">
            <v>RG</v>
          </cell>
          <cell r="J1356" t="str">
            <v>D2</v>
          </cell>
          <cell r="K1356" t="str">
            <v>FA08</v>
          </cell>
          <cell r="L1356" t="str">
            <v>FA08</v>
          </cell>
          <cell r="M1356" t="str">
            <v>FA13</v>
          </cell>
          <cell r="N1356" t="str">
            <v>MC81</v>
          </cell>
          <cell r="O1356" t="str">
            <v>Mech Engin</v>
          </cell>
          <cell r="P1356" t="str">
            <v xml:space="preserve">Engin Scis (Mechanical Engin) </v>
          </cell>
          <cell r="Q1356" t="str">
            <v xml:space="preserve">MAE </v>
          </cell>
          <cell r="R1356" t="str">
            <v xml:space="preserve">Mechanical &amp; Aerospace Engineering </v>
          </cell>
          <cell r="S1356" t="str">
            <v xml:space="preserve">PHD </v>
          </cell>
          <cell r="T1356" t="str">
            <v>AN</v>
          </cell>
          <cell r="U1356">
            <v>12</v>
          </cell>
          <cell r="V1356" t="str">
            <v>NULL</v>
          </cell>
          <cell r="W1356" t="str">
            <v>NULL</v>
          </cell>
          <cell r="X1356" t="str">
            <v xml:space="preserve">CGR            </v>
          </cell>
          <cell r="Y1356">
            <v>41564.13958333333</v>
          </cell>
          <cell r="Z1356" t="str">
            <v>JACOBS SCHOOL OF ENGINEERING</v>
          </cell>
          <cell r="AA1356" t="e">
            <v>#N/A</v>
          </cell>
          <cell r="AB1356" t="e">
            <v>#N/A</v>
          </cell>
          <cell r="AE1356" t="str">
            <v>INTL</v>
          </cell>
          <cell r="AF1356">
            <v>0</v>
          </cell>
        </row>
        <row r="1357">
          <cell r="A1357" t="str">
            <v>A50034652</v>
          </cell>
          <cell r="B1357" t="str">
            <v xml:space="preserve">Gell-Redman, Micah                 </v>
          </cell>
          <cell r="C1357" t="str">
            <v>M</v>
          </cell>
          <cell r="D1357" t="str">
            <v>US</v>
          </cell>
          <cell r="E1357" t="str">
            <v>United States of America</v>
          </cell>
          <cell r="F1357" t="str">
            <v xml:space="preserve">  </v>
          </cell>
          <cell r="G1357" t="str">
            <v>GR</v>
          </cell>
          <cell r="H1357" t="str">
            <v>FA13</v>
          </cell>
          <cell r="I1357" t="str">
            <v>RG</v>
          </cell>
          <cell r="J1357" t="str">
            <v>D2</v>
          </cell>
          <cell r="K1357" t="str">
            <v>FA08</v>
          </cell>
          <cell r="L1357" t="str">
            <v>FA08</v>
          </cell>
          <cell r="M1357" t="str">
            <v>FA13</v>
          </cell>
          <cell r="N1357" t="str">
            <v>PS75</v>
          </cell>
          <cell r="O1357" t="str">
            <v xml:space="preserve">Polit Sci </v>
          </cell>
          <cell r="P1357" t="str">
            <v xml:space="preserve">Political Science             </v>
          </cell>
          <cell r="Q1357" t="str">
            <v>POLI</v>
          </cell>
          <cell r="R1357" t="str">
            <v xml:space="preserve">Political Science                  </v>
          </cell>
          <cell r="S1357" t="str">
            <v xml:space="preserve">PHD </v>
          </cell>
          <cell r="T1357" t="str">
            <v xml:space="preserve">R </v>
          </cell>
          <cell r="U1357">
            <v>12</v>
          </cell>
          <cell r="V1357" t="str">
            <v>NULL</v>
          </cell>
          <cell r="W1357" t="str">
            <v>NULL</v>
          </cell>
          <cell r="X1357" t="str">
            <v xml:space="preserve">CGR            </v>
          </cell>
          <cell r="Y1357">
            <v>41564.13958333333</v>
          </cell>
          <cell r="Z1357" t="str">
            <v>SOCIAL SCIENCES</v>
          </cell>
          <cell r="AA1357" t="e">
            <v>#N/A</v>
          </cell>
          <cell r="AB1357" t="e">
            <v>#N/A</v>
          </cell>
          <cell r="AE1357" t="str">
            <v>DOMESTIC</v>
          </cell>
          <cell r="AF1357">
            <v>0</v>
          </cell>
        </row>
        <row r="1358">
          <cell r="A1358" t="str">
            <v>A50034677</v>
          </cell>
          <cell r="B1358" t="str">
            <v xml:space="preserve">Lee, Kyoung-Rok                    </v>
          </cell>
          <cell r="C1358" t="str">
            <v>M</v>
          </cell>
          <cell r="D1358" t="str">
            <v>KR</v>
          </cell>
          <cell r="E1358" t="str">
            <v>Korea, Republic of (South)</v>
          </cell>
          <cell r="F1358" t="str">
            <v>F1</v>
          </cell>
          <cell r="G1358" t="str">
            <v>GR</v>
          </cell>
          <cell r="H1358" t="str">
            <v>FA13</v>
          </cell>
          <cell r="I1358" t="str">
            <v>RG</v>
          </cell>
          <cell r="J1358" t="str">
            <v>D2</v>
          </cell>
          <cell r="K1358" t="str">
            <v>FA08</v>
          </cell>
          <cell r="L1358" t="str">
            <v>FA08</v>
          </cell>
          <cell r="M1358" t="str">
            <v>FA13</v>
          </cell>
          <cell r="N1358" t="str">
            <v>EC82</v>
          </cell>
          <cell r="O1358" t="str">
            <v>SignImagPr</v>
          </cell>
          <cell r="P1358" t="str">
            <v>Elec Eng (Signal &amp; Image Proc)</v>
          </cell>
          <cell r="Q1358" t="str">
            <v xml:space="preserve">ECE </v>
          </cell>
          <cell r="R1358" t="str">
            <v xml:space="preserve">Electrical &amp; Computer Engineering  </v>
          </cell>
          <cell r="S1358" t="str">
            <v xml:space="preserve">PHD </v>
          </cell>
          <cell r="T1358" t="str">
            <v>AN</v>
          </cell>
          <cell r="U1358">
            <v>12</v>
          </cell>
          <cell r="V1358" t="str">
            <v>NULL</v>
          </cell>
          <cell r="W1358" t="str">
            <v>NULL</v>
          </cell>
          <cell r="X1358" t="str">
            <v xml:space="preserve">CGR            </v>
          </cell>
          <cell r="Y1358">
            <v>41564.13958333333</v>
          </cell>
          <cell r="Z1358" t="str">
            <v>JACOBS SCHOOL OF ENGINEERING</v>
          </cell>
          <cell r="AA1358" t="e">
            <v>#N/A</v>
          </cell>
          <cell r="AB1358" t="e">
            <v>#N/A</v>
          </cell>
          <cell r="AE1358" t="str">
            <v>INTL</v>
          </cell>
          <cell r="AF1358">
            <v>0</v>
          </cell>
        </row>
        <row r="1359">
          <cell r="A1359" t="str">
            <v>A50034701</v>
          </cell>
          <cell r="B1359" t="str">
            <v xml:space="preserve">Barngrover, Christopher M          </v>
          </cell>
          <cell r="C1359" t="str">
            <v>M</v>
          </cell>
          <cell r="D1359" t="str">
            <v>US</v>
          </cell>
          <cell r="E1359" t="str">
            <v>United States of America</v>
          </cell>
          <cell r="F1359" t="str">
            <v xml:space="preserve">  </v>
          </cell>
          <cell r="G1359" t="str">
            <v>GR</v>
          </cell>
          <cell r="H1359" t="str">
            <v>FA13</v>
          </cell>
          <cell r="I1359" t="str">
            <v>RG</v>
          </cell>
          <cell r="J1359" t="str">
            <v>D2</v>
          </cell>
          <cell r="K1359" t="str">
            <v>FA08</v>
          </cell>
          <cell r="L1359" t="str">
            <v>FA08</v>
          </cell>
          <cell r="M1359" t="str">
            <v>FA13</v>
          </cell>
          <cell r="N1359" t="str">
            <v>CS75</v>
          </cell>
          <cell r="O1359" t="str">
            <v xml:space="preserve">Comp Sci  </v>
          </cell>
          <cell r="P1359" t="str">
            <v xml:space="preserve">Computer Science              </v>
          </cell>
          <cell r="Q1359" t="str">
            <v xml:space="preserve">CSE </v>
          </cell>
          <cell r="R1359" t="str">
            <v xml:space="preserve">Computer Science &amp; Engineering     </v>
          </cell>
          <cell r="S1359" t="str">
            <v xml:space="preserve">PHD </v>
          </cell>
          <cell r="T1359" t="str">
            <v xml:space="preserve">R </v>
          </cell>
          <cell r="U1359">
            <v>12</v>
          </cell>
          <cell r="V1359" t="str">
            <v>NULL</v>
          </cell>
          <cell r="W1359" t="str">
            <v>NULL</v>
          </cell>
          <cell r="X1359" t="str">
            <v xml:space="preserve">CGR            </v>
          </cell>
          <cell r="Y1359">
            <v>41564.13958333333</v>
          </cell>
          <cell r="Z1359" t="str">
            <v>JACOBS SCHOOL OF ENGINEERING</v>
          </cell>
          <cell r="AA1359" t="e">
            <v>#N/A</v>
          </cell>
          <cell r="AB1359" t="e">
            <v>#N/A</v>
          </cell>
          <cell r="AE1359" t="str">
            <v>DOMESTIC</v>
          </cell>
          <cell r="AF1359">
            <v>0</v>
          </cell>
        </row>
        <row r="1360">
          <cell r="A1360" t="str">
            <v>A50034706</v>
          </cell>
          <cell r="B1360" t="str">
            <v xml:space="preserve">Kiggins, Justin                    </v>
          </cell>
          <cell r="C1360" t="str">
            <v>M</v>
          </cell>
          <cell r="D1360" t="str">
            <v>US</v>
          </cell>
          <cell r="E1360" t="str">
            <v>United States of America</v>
          </cell>
          <cell r="F1360" t="str">
            <v xml:space="preserve">  </v>
          </cell>
          <cell r="G1360" t="str">
            <v>GR</v>
          </cell>
          <cell r="H1360" t="str">
            <v>FA13</v>
          </cell>
          <cell r="I1360" t="str">
            <v>RG</v>
          </cell>
          <cell r="J1360" t="str">
            <v>D1</v>
          </cell>
          <cell r="K1360" t="str">
            <v>SP13</v>
          </cell>
          <cell r="L1360" t="str">
            <v>FA09</v>
          </cell>
          <cell r="M1360" t="str">
            <v>FA13</v>
          </cell>
          <cell r="N1360" t="str">
            <v>NE75</v>
          </cell>
          <cell r="O1360" t="str">
            <v xml:space="preserve">Neurosci  </v>
          </cell>
          <cell r="P1360" t="str">
            <v xml:space="preserve">Neurosciences                 </v>
          </cell>
          <cell r="Q1360" t="str">
            <v xml:space="preserve">NEU </v>
          </cell>
          <cell r="R1360" t="str">
            <v xml:space="preserve">Neurosciences                      </v>
          </cell>
          <cell r="S1360" t="str">
            <v xml:space="preserve">PHD </v>
          </cell>
          <cell r="T1360" t="str">
            <v xml:space="preserve">R </v>
          </cell>
          <cell r="U1360">
            <v>12</v>
          </cell>
          <cell r="V1360" t="str">
            <v>NULL</v>
          </cell>
          <cell r="W1360" t="str">
            <v>NULL</v>
          </cell>
          <cell r="X1360" t="str">
            <v xml:space="preserve">CGR            </v>
          </cell>
          <cell r="Y1360">
            <v>41564.13958333333</v>
          </cell>
          <cell r="Z1360" t="str">
            <v>HEALTH SCIENCES-- SOM</v>
          </cell>
          <cell r="AA1360" t="e">
            <v>#N/A</v>
          </cell>
          <cell r="AB1360" t="e">
            <v>#N/A</v>
          </cell>
          <cell r="AE1360" t="str">
            <v>DOMESTIC</v>
          </cell>
          <cell r="AF1360">
            <v>0</v>
          </cell>
        </row>
        <row r="1361">
          <cell r="A1361" t="str">
            <v>A50034734</v>
          </cell>
          <cell r="B1361" t="str">
            <v xml:space="preserve">Yildiz, Selda                      </v>
          </cell>
          <cell r="C1361" t="str">
            <v>F</v>
          </cell>
          <cell r="D1361" t="str">
            <v>TR</v>
          </cell>
          <cell r="E1361" t="str">
            <v>Turkey</v>
          </cell>
          <cell r="F1361" t="str">
            <v>F1</v>
          </cell>
          <cell r="G1361" t="str">
            <v>GR</v>
          </cell>
          <cell r="H1361" t="str">
            <v>FA13</v>
          </cell>
          <cell r="I1361" t="str">
            <v>RG</v>
          </cell>
          <cell r="J1361" t="str">
            <v>D2</v>
          </cell>
          <cell r="K1361" t="str">
            <v>FA08</v>
          </cell>
          <cell r="L1361" t="str">
            <v>FA08</v>
          </cell>
          <cell r="M1361" t="str">
            <v>FA13</v>
          </cell>
          <cell r="N1361" t="str">
            <v>SI78</v>
          </cell>
          <cell r="O1361" t="str">
            <v>Oceanogrph</v>
          </cell>
          <cell r="P1361" t="str">
            <v xml:space="preserve">Oceanography                  </v>
          </cell>
          <cell r="Q1361" t="str">
            <v xml:space="preserve">SIO </v>
          </cell>
          <cell r="R1361" t="str">
            <v>Scripps Institution of Oceanography</v>
          </cell>
          <cell r="S1361" t="str">
            <v xml:space="preserve">PHD </v>
          </cell>
          <cell r="T1361" t="str">
            <v>AN</v>
          </cell>
          <cell r="U1361">
            <v>13</v>
          </cell>
          <cell r="V1361" t="str">
            <v>NULL</v>
          </cell>
          <cell r="W1361" t="str">
            <v>NULL</v>
          </cell>
          <cell r="X1361" t="str">
            <v xml:space="preserve">CGR            </v>
          </cell>
          <cell r="Y1361">
            <v>41564.13958333333</v>
          </cell>
          <cell r="Z1361" t="str">
            <v>SCRIPPS INSTITUTE OF OCEANOGRAPHY</v>
          </cell>
          <cell r="AA1361" t="e">
            <v>#N/A</v>
          </cell>
          <cell r="AB1361" t="e">
            <v>#N/A</v>
          </cell>
          <cell r="AE1361" t="str">
            <v>INTL</v>
          </cell>
          <cell r="AF1361">
            <v>0</v>
          </cell>
        </row>
        <row r="1362">
          <cell r="A1362" t="str">
            <v>A50034752</v>
          </cell>
          <cell r="B1362" t="str">
            <v xml:space="preserve">Chapman, Cole D                    </v>
          </cell>
          <cell r="C1362" t="str">
            <v>M</v>
          </cell>
          <cell r="D1362" t="str">
            <v>US</v>
          </cell>
          <cell r="E1362" t="str">
            <v>United States of America</v>
          </cell>
          <cell r="F1362" t="str">
            <v xml:space="preserve">  </v>
          </cell>
          <cell r="G1362" t="str">
            <v>GR</v>
          </cell>
          <cell r="H1362" t="str">
            <v>FA13</v>
          </cell>
          <cell r="I1362" t="str">
            <v>RG</v>
          </cell>
          <cell r="J1362" t="str">
            <v>D2</v>
          </cell>
          <cell r="K1362" t="str">
            <v>FA08</v>
          </cell>
          <cell r="L1362" t="str">
            <v>FA08</v>
          </cell>
          <cell r="M1362" t="str">
            <v>FA13</v>
          </cell>
          <cell r="N1362" t="str">
            <v>PY76</v>
          </cell>
          <cell r="O1362" t="str">
            <v xml:space="preserve">Physics   </v>
          </cell>
          <cell r="P1362" t="str">
            <v xml:space="preserve">Physics                       </v>
          </cell>
          <cell r="Q1362" t="str">
            <v>PHYS</v>
          </cell>
          <cell r="R1362" t="str">
            <v xml:space="preserve">Physics                            </v>
          </cell>
          <cell r="S1362" t="str">
            <v xml:space="preserve">PHD </v>
          </cell>
          <cell r="T1362" t="str">
            <v xml:space="preserve">R </v>
          </cell>
          <cell r="U1362">
            <v>12</v>
          </cell>
          <cell r="V1362" t="str">
            <v>NULL</v>
          </cell>
          <cell r="W1362" t="str">
            <v>NULL</v>
          </cell>
          <cell r="X1362" t="str">
            <v xml:space="preserve">CGR            </v>
          </cell>
          <cell r="Y1362">
            <v>41564.13958333333</v>
          </cell>
          <cell r="Z1362" t="str">
            <v>PHYSICAL SCIENCES</v>
          </cell>
          <cell r="AA1362" t="e">
            <v>#N/A</v>
          </cell>
          <cell r="AB1362" t="e">
            <v>#N/A</v>
          </cell>
          <cell r="AE1362" t="str">
            <v>DOMESTIC</v>
          </cell>
          <cell r="AF1362">
            <v>0</v>
          </cell>
        </row>
        <row r="1363">
          <cell r="A1363" t="str">
            <v>A50034809</v>
          </cell>
          <cell r="B1363" t="str">
            <v xml:space="preserve">Lepic, Ryan C                      </v>
          </cell>
          <cell r="C1363" t="str">
            <v>M</v>
          </cell>
          <cell r="D1363" t="str">
            <v>US</v>
          </cell>
          <cell r="E1363" t="str">
            <v>United States of America</v>
          </cell>
          <cell r="F1363" t="str">
            <v xml:space="preserve">  </v>
          </cell>
          <cell r="G1363" t="str">
            <v>GR</v>
          </cell>
          <cell r="H1363" t="str">
            <v>FA13</v>
          </cell>
          <cell r="I1363" t="str">
            <v>RG</v>
          </cell>
          <cell r="J1363" t="str">
            <v>D2</v>
          </cell>
          <cell r="K1363" t="str">
            <v>FA08</v>
          </cell>
          <cell r="L1363" t="str">
            <v>FA08</v>
          </cell>
          <cell r="M1363" t="str">
            <v>FA13</v>
          </cell>
          <cell r="N1363" t="str">
            <v>LN75</v>
          </cell>
          <cell r="O1363" t="str">
            <v>Linguistcs</v>
          </cell>
          <cell r="P1363" t="str">
            <v xml:space="preserve">Linguistics                   </v>
          </cell>
          <cell r="Q1363" t="str">
            <v>LING</v>
          </cell>
          <cell r="R1363" t="str">
            <v xml:space="preserve">Linguistics                        </v>
          </cell>
          <cell r="S1363" t="str">
            <v xml:space="preserve">PHD </v>
          </cell>
          <cell r="T1363" t="str">
            <v xml:space="preserve">R </v>
          </cell>
          <cell r="U1363">
            <v>12</v>
          </cell>
          <cell r="V1363" t="str">
            <v>NULL</v>
          </cell>
          <cell r="W1363" t="str">
            <v>NULL</v>
          </cell>
          <cell r="X1363" t="str">
            <v xml:space="preserve">CGR            </v>
          </cell>
          <cell r="Y1363">
            <v>41564.13958333333</v>
          </cell>
          <cell r="Z1363" t="str">
            <v>SOCIAL SCIENCES</v>
          </cell>
          <cell r="AA1363" t="e">
            <v>#N/A</v>
          </cell>
          <cell r="AB1363" t="e">
            <v>#N/A</v>
          </cell>
          <cell r="AE1363" t="str">
            <v>DOMESTIC</v>
          </cell>
          <cell r="AF1363">
            <v>0</v>
          </cell>
        </row>
        <row r="1364">
          <cell r="A1364" t="str">
            <v>A50034813</v>
          </cell>
          <cell r="B1364" t="str">
            <v xml:space="preserve">Kucukboyaci, Nuri Erkut            </v>
          </cell>
          <cell r="C1364" t="str">
            <v>M</v>
          </cell>
          <cell r="D1364" t="str">
            <v>TR</v>
          </cell>
          <cell r="E1364" t="str">
            <v>Turkey</v>
          </cell>
          <cell r="F1364" t="str">
            <v>F1</v>
          </cell>
          <cell r="G1364" t="str">
            <v>GR</v>
          </cell>
          <cell r="H1364" t="str">
            <v>FA13</v>
          </cell>
          <cell r="I1364" t="str">
            <v>RG</v>
          </cell>
          <cell r="J1364" t="str">
            <v>D1</v>
          </cell>
          <cell r="K1364" t="str">
            <v>FA10</v>
          </cell>
          <cell r="L1364" t="str">
            <v>FA10</v>
          </cell>
          <cell r="M1364" t="str">
            <v>FA13</v>
          </cell>
          <cell r="N1364" t="str">
            <v>CY75</v>
          </cell>
          <cell r="O1364" t="str">
            <v>Cln Psy-JD</v>
          </cell>
          <cell r="P1364" t="str">
            <v>Clin Psychology (Jnt Doc SDSU)</v>
          </cell>
          <cell r="Q1364" t="str">
            <v>CLIN</v>
          </cell>
          <cell r="R1364" t="str">
            <v xml:space="preserve">Clinical Psychology Program        </v>
          </cell>
          <cell r="S1364" t="str">
            <v xml:space="preserve">PHD </v>
          </cell>
          <cell r="T1364" t="str">
            <v xml:space="preserve">R </v>
          </cell>
          <cell r="U1364">
            <v>6</v>
          </cell>
          <cell r="V1364" t="str">
            <v>NULL</v>
          </cell>
          <cell r="W1364" t="str">
            <v>NULL</v>
          </cell>
          <cell r="X1364" t="str">
            <v xml:space="preserve">VGR            </v>
          </cell>
          <cell r="Y1364">
            <v>41564.13958333333</v>
          </cell>
          <cell r="Z1364" t="str">
            <v>HEALTH SCIENCES-- SOM</v>
          </cell>
          <cell r="AA1364" t="str">
            <v>JDP_XMPT</v>
          </cell>
          <cell r="AB1364" t="e">
            <v>#N/A</v>
          </cell>
          <cell r="AC1364" t="str">
            <v>JDOC</v>
          </cell>
          <cell r="AE1364" t="str">
            <v>INTL</v>
          </cell>
          <cell r="AF1364">
            <v>0</v>
          </cell>
        </row>
        <row r="1365">
          <cell r="A1365" t="str">
            <v>A50034840</v>
          </cell>
          <cell r="B1365" t="str">
            <v xml:space="preserve">Alaniz, Rodolfo J                  </v>
          </cell>
          <cell r="C1365" t="str">
            <v>M</v>
          </cell>
          <cell r="D1365" t="str">
            <v>US</v>
          </cell>
          <cell r="E1365" t="str">
            <v>United States of America</v>
          </cell>
          <cell r="F1365" t="str">
            <v xml:space="preserve">  </v>
          </cell>
          <cell r="G1365" t="str">
            <v>GR</v>
          </cell>
          <cell r="H1365" t="str">
            <v>FA13</v>
          </cell>
          <cell r="I1365" t="str">
            <v>RG</v>
          </cell>
          <cell r="J1365" t="str">
            <v>D2</v>
          </cell>
          <cell r="K1365" t="str">
            <v>FA08</v>
          </cell>
          <cell r="L1365" t="str">
            <v>FA08</v>
          </cell>
          <cell r="M1365" t="str">
            <v>FA13</v>
          </cell>
          <cell r="N1365" t="str">
            <v>HI75</v>
          </cell>
          <cell r="O1365" t="str">
            <v xml:space="preserve">History   </v>
          </cell>
          <cell r="P1365" t="str">
            <v xml:space="preserve">History                       </v>
          </cell>
          <cell r="Q1365" t="str">
            <v>HIST</v>
          </cell>
          <cell r="R1365" t="str">
            <v xml:space="preserve">History                            </v>
          </cell>
          <cell r="S1365" t="str">
            <v xml:space="preserve">PHD </v>
          </cell>
          <cell r="T1365" t="str">
            <v xml:space="preserve">R </v>
          </cell>
          <cell r="U1365">
            <v>12</v>
          </cell>
          <cell r="V1365" t="str">
            <v>NULL</v>
          </cell>
          <cell r="W1365" t="str">
            <v>NULL</v>
          </cell>
          <cell r="X1365" t="str">
            <v xml:space="preserve">CGR            </v>
          </cell>
          <cell r="Y1365">
            <v>41564.13958333333</v>
          </cell>
          <cell r="Z1365" t="str">
            <v>ARTS &amp; HUMANITIES</v>
          </cell>
          <cell r="AA1365" t="e">
            <v>#N/A</v>
          </cell>
          <cell r="AB1365" t="e">
            <v>#N/A</v>
          </cell>
          <cell r="AE1365" t="str">
            <v>DOMESTIC</v>
          </cell>
          <cell r="AF1365">
            <v>0</v>
          </cell>
        </row>
        <row r="1366">
          <cell r="A1366" t="str">
            <v>A50034953</v>
          </cell>
          <cell r="B1366" t="str">
            <v xml:space="preserve">Gao, Yangbin                       </v>
          </cell>
          <cell r="C1366" t="str">
            <v>M</v>
          </cell>
          <cell r="D1366" t="str">
            <v>CN</v>
          </cell>
          <cell r="E1366" t="str">
            <v>China, Peoples' Republic</v>
          </cell>
          <cell r="F1366" t="str">
            <v>F1</v>
          </cell>
          <cell r="G1366" t="str">
            <v>GR</v>
          </cell>
          <cell r="H1366" t="str">
            <v>FA13</v>
          </cell>
          <cell r="I1366" t="str">
            <v>RG</v>
          </cell>
          <cell r="J1366" t="str">
            <v>D2</v>
          </cell>
          <cell r="K1366" t="str">
            <v>FA08</v>
          </cell>
          <cell r="L1366" t="str">
            <v>FA08</v>
          </cell>
          <cell r="M1366" t="str">
            <v>FA13</v>
          </cell>
          <cell r="N1366" t="str">
            <v>BI77</v>
          </cell>
          <cell r="O1366" t="str">
            <v xml:space="preserve">Biology   </v>
          </cell>
          <cell r="P1366" t="str">
            <v xml:space="preserve">Biology                       </v>
          </cell>
          <cell r="Q1366" t="str">
            <v>BIOL</v>
          </cell>
          <cell r="R1366" t="str">
            <v xml:space="preserve">Biology                            </v>
          </cell>
          <cell r="S1366" t="str">
            <v xml:space="preserve">PHD </v>
          </cell>
          <cell r="T1366" t="str">
            <v>AN</v>
          </cell>
          <cell r="U1366">
            <v>13</v>
          </cell>
          <cell r="V1366" t="str">
            <v>NULL</v>
          </cell>
          <cell r="W1366" t="str">
            <v>NULL</v>
          </cell>
          <cell r="X1366" t="str">
            <v xml:space="preserve">CGR            </v>
          </cell>
          <cell r="Y1366">
            <v>41564.13958333333</v>
          </cell>
          <cell r="Z1366" t="str">
            <v>BIOLOGICAL SCIENCES</v>
          </cell>
          <cell r="AA1366" t="e">
            <v>#N/A</v>
          </cell>
          <cell r="AB1366" t="e">
            <v>#N/A</v>
          </cell>
          <cell r="AE1366" t="str">
            <v>INTL</v>
          </cell>
          <cell r="AF1366">
            <v>0</v>
          </cell>
        </row>
        <row r="1367">
          <cell r="A1367" t="str">
            <v>A50035031</v>
          </cell>
          <cell r="B1367" t="str">
            <v xml:space="preserve">Gillingham, Gwendolyn J            </v>
          </cell>
          <cell r="C1367" t="str">
            <v>F</v>
          </cell>
          <cell r="D1367" t="str">
            <v>CA</v>
          </cell>
          <cell r="E1367" t="str">
            <v>Canada</v>
          </cell>
          <cell r="F1367" t="str">
            <v>F1</v>
          </cell>
          <cell r="G1367" t="str">
            <v>GR</v>
          </cell>
          <cell r="H1367" t="str">
            <v>FA13</v>
          </cell>
          <cell r="I1367" t="str">
            <v>RG</v>
          </cell>
          <cell r="J1367" t="str">
            <v>D2</v>
          </cell>
          <cell r="K1367" t="str">
            <v>FA08</v>
          </cell>
          <cell r="L1367" t="str">
            <v>FA08</v>
          </cell>
          <cell r="M1367" t="str">
            <v>FA13</v>
          </cell>
          <cell r="N1367" t="str">
            <v>LN75</v>
          </cell>
          <cell r="O1367" t="str">
            <v>Linguistcs</v>
          </cell>
          <cell r="P1367" t="str">
            <v xml:space="preserve">Linguistics                   </v>
          </cell>
          <cell r="Q1367" t="str">
            <v>LING</v>
          </cell>
          <cell r="R1367" t="str">
            <v xml:space="preserve">Linguistics                        </v>
          </cell>
          <cell r="S1367" t="str">
            <v xml:space="preserve">PHD </v>
          </cell>
          <cell r="T1367" t="str">
            <v>AN</v>
          </cell>
          <cell r="U1367">
            <v>18</v>
          </cell>
          <cell r="V1367" t="str">
            <v>NULL</v>
          </cell>
          <cell r="W1367" t="str">
            <v>NULL</v>
          </cell>
          <cell r="X1367" t="str">
            <v xml:space="preserve">CGR            </v>
          </cell>
          <cell r="Y1367">
            <v>41564.13958333333</v>
          </cell>
          <cell r="Z1367" t="str">
            <v>SOCIAL SCIENCES</v>
          </cell>
          <cell r="AA1367" t="e">
            <v>#N/A</v>
          </cell>
          <cell r="AB1367" t="e">
            <v>#N/A</v>
          </cell>
          <cell r="AE1367" t="str">
            <v>INTL</v>
          </cell>
          <cell r="AF1367">
            <v>0</v>
          </cell>
        </row>
        <row r="1368">
          <cell r="A1368" t="str">
            <v>A50035100</v>
          </cell>
          <cell r="B1368" t="str">
            <v xml:space="preserve">Hochstein, Lara Klainerman         </v>
          </cell>
          <cell r="C1368" t="str">
            <v>F</v>
          </cell>
          <cell r="D1368" t="str">
            <v>US</v>
          </cell>
          <cell r="E1368" t="str">
            <v>United States of America</v>
          </cell>
          <cell r="F1368" t="str">
            <v xml:space="preserve">  </v>
          </cell>
          <cell r="G1368" t="str">
            <v>GR</v>
          </cell>
          <cell r="H1368" t="str">
            <v>FA13</v>
          </cell>
          <cell r="I1368" t="str">
            <v>RG</v>
          </cell>
          <cell r="J1368" t="str">
            <v>D2</v>
          </cell>
          <cell r="K1368" t="str">
            <v>FA08</v>
          </cell>
          <cell r="L1368" t="str">
            <v>FA08</v>
          </cell>
          <cell r="M1368" t="str">
            <v>FA13</v>
          </cell>
          <cell r="N1368" t="str">
            <v>LN75</v>
          </cell>
          <cell r="O1368" t="str">
            <v>Linguistcs</v>
          </cell>
          <cell r="P1368" t="str">
            <v xml:space="preserve">Linguistics                   </v>
          </cell>
          <cell r="Q1368" t="str">
            <v>LING</v>
          </cell>
          <cell r="R1368" t="str">
            <v xml:space="preserve">Linguistics                        </v>
          </cell>
          <cell r="S1368" t="str">
            <v xml:space="preserve">PHD </v>
          </cell>
          <cell r="T1368" t="str">
            <v xml:space="preserve">R </v>
          </cell>
          <cell r="U1368">
            <v>12</v>
          </cell>
          <cell r="V1368" t="str">
            <v>NULL</v>
          </cell>
          <cell r="W1368" t="str">
            <v>NULL</v>
          </cell>
          <cell r="X1368" t="str">
            <v xml:space="preserve">CGR            </v>
          </cell>
          <cell r="Y1368">
            <v>41564.13958333333</v>
          </cell>
          <cell r="Z1368" t="str">
            <v>SOCIAL SCIENCES</v>
          </cell>
          <cell r="AA1368" t="e">
            <v>#N/A</v>
          </cell>
          <cell r="AB1368" t="e">
            <v>#N/A</v>
          </cell>
          <cell r="AE1368" t="str">
            <v>DOMESTIC</v>
          </cell>
          <cell r="AF1368">
            <v>0</v>
          </cell>
        </row>
        <row r="1369">
          <cell r="A1369" t="str">
            <v>A50035118</v>
          </cell>
          <cell r="B1369" t="str">
            <v xml:space="preserve">Takeshita, Yuichiro                </v>
          </cell>
          <cell r="C1369" t="str">
            <v>M</v>
          </cell>
          <cell r="D1369" t="str">
            <v>JP</v>
          </cell>
          <cell r="E1369" t="str">
            <v>Japan</v>
          </cell>
          <cell r="F1369" t="str">
            <v>F1</v>
          </cell>
          <cell r="G1369" t="str">
            <v>GR</v>
          </cell>
          <cell r="H1369" t="str">
            <v>FA13</v>
          </cell>
          <cell r="I1369" t="str">
            <v>RG</v>
          </cell>
          <cell r="J1369" t="str">
            <v>D2</v>
          </cell>
          <cell r="K1369" t="str">
            <v>FA08</v>
          </cell>
          <cell r="L1369" t="str">
            <v>FA08</v>
          </cell>
          <cell r="M1369" t="str">
            <v>FA13</v>
          </cell>
          <cell r="N1369" t="str">
            <v>SI78</v>
          </cell>
          <cell r="O1369" t="str">
            <v>Oceanogrph</v>
          </cell>
          <cell r="P1369" t="str">
            <v xml:space="preserve">Oceanography                  </v>
          </cell>
          <cell r="Q1369" t="str">
            <v xml:space="preserve">SIO </v>
          </cell>
          <cell r="R1369" t="str">
            <v>Scripps Institution of Oceanography</v>
          </cell>
          <cell r="S1369" t="str">
            <v xml:space="preserve">PHD </v>
          </cell>
          <cell r="T1369" t="str">
            <v>AN</v>
          </cell>
          <cell r="U1369">
            <v>12</v>
          </cell>
          <cell r="V1369" t="str">
            <v>NULL</v>
          </cell>
          <cell r="W1369" t="str">
            <v>NULL</v>
          </cell>
          <cell r="X1369" t="str">
            <v xml:space="preserve">CGR            </v>
          </cell>
          <cell r="Y1369">
            <v>41564.13958333333</v>
          </cell>
          <cell r="Z1369" t="str">
            <v>SCRIPPS INSTITUTE OF OCEANOGRAPHY</v>
          </cell>
          <cell r="AA1369" t="e">
            <v>#N/A</v>
          </cell>
          <cell r="AB1369" t="e">
            <v>#N/A</v>
          </cell>
          <cell r="AE1369" t="str">
            <v>INTL</v>
          </cell>
          <cell r="AF1369">
            <v>0</v>
          </cell>
        </row>
        <row r="1370">
          <cell r="A1370" t="str">
            <v>A50035236</v>
          </cell>
          <cell r="B1370" t="str">
            <v xml:space="preserve">Takayanagi, Seika                  </v>
          </cell>
          <cell r="C1370" t="str">
            <v>F</v>
          </cell>
          <cell r="D1370" t="str">
            <v>JP</v>
          </cell>
          <cell r="E1370" t="str">
            <v>Japan</v>
          </cell>
          <cell r="F1370" t="str">
            <v>F1</v>
          </cell>
          <cell r="G1370" t="str">
            <v>GR</v>
          </cell>
          <cell r="H1370" t="str">
            <v>FA13</v>
          </cell>
          <cell r="I1370" t="str">
            <v>RG</v>
          </cell>
          <cell r="J1370" t="str">
            <v>D2</v>
          </cell>
          <cell r="K1370" t="str">
            <v>FA10</v>
          </cell>
          <cell r="L1370" t="str">
            <v>FA10</v>
          </cell>
          <cell r="M1370" t="str">
            <v>FA13</v>
          </cell>
          <cell r="N1370" t="str">
            <v>BI77</v>
          </cell>
          <cell r="O1370" t="str">
            <v xml:space="preserve">Biology   </v>
          </cell>
          <cell r="P1370" t="str">
            <v xml:space="preserve">Biology                       </v>
          </cell>
          <cell r="Q1370" t="str">
            <v>BIOL</v>
          </cell>
          <cell r="R1370" t="str">
            <v xml:space="preserve">Biology                            </v>
          </cell>
          <cell r="S1370" t="str">
            <v xml:space="preserve">PHD </v>
          </cell>
          <cell r="T1370" t="str">
            <v>AN</v>
          </cell>
          <cell r="U1370">
            <v>13</v>
          </cell>
          <cell r="V1370" t="str">
            <v>NULL</v>
          </cell>
          <cell r="W1370" t="str">
            <v>NULL</v>
          </cell>
          <cell r="X1370" t="str">
            <v xml:space="preserve">CGR            </v>
          </cell>
          <cell r="Y1370">
            <v>41564.13958333333</v>
          </cell>
          <cell r="Z1370" t="str">
            <v>BIOLOGICAL SCIENCES</v>
          </cell>
          <cell r="AA1370" t="e">
            <v>#N/A</v>
          </cell>
          <cell r="AB1370" t="e">
            <v>#N/A</v>
          </cell>
          <cell r="AE1370" t="str">
            <v>INTL</v>
          </cell>
          <cell r="AF1370">
            <v>0</v>
          </cell>
        </row>
        <row r="1371">
          <cell r="A1371" t="str">
            <v>A50035361</v>
          </cell>
          <cell r="B1371" t="str">
            <v xml:space="preserve">Murphy, Christopher W              </v>
          </cell>
          <cell r="C1371" t="str">
            <v>M</v>
          </cell>
          <cell r="D1371" t="str">
            <v>US</v>
          </cell>
          <cell r="E1371" t="str">
            <v>United States of America</v>
          </cell>
          <cell r="F1371" t="str">
            <v xml:space="preserve">  </v>
          </cell>
          <cell r="G1371" t="str">
            <v>GR</v>
          </cell>
          <cell r="H1371" t="str">
            <v>FA13</v>
          </cell>
          <cell r="I1371" t="str">
            <v>RG</v>
          </cell>
          <cell r="J1371" t="str">
            <v>D2</v>
          </cell>
          <cell r="K1371" t="str">
            <v>FA08</v>
          </cell>
          <cell r="L1371" t="str">
            <v>FA08</v>
          </cell>
          <cell r="M1371" t="str">
            <v>FA13</v>
          </cell>
          <cell r="N1371" t="str">
            <v>PY76</v>
          </cell>
          <cell r="O1371" t="str">
            <v xml:space="preserve">Physics   </v>
          </cell>
          <cell r="P1371" t="str">
            <v xml:space="preserve">Physics                       </v>
          </cell>
          <cell r="Q1371" t="str">
            <v>PHYS</v>
          </cell>
          <cell r="R1371" t="str">
            <v xml:space="preserve">Physics                            </v>
          </cell>
          <cell r="S1371" t="str">
            <v xml:space="preserve">PHD </v>
          </cell>
          <cell r="T1371" t="str">
            <v xml:space="preserve">R </v>
          </cell>
          <cell r="U1371">
            <v>12</v>
          </cell>
          <cell r="V1371" t="str">
            <v>NULL</v>
          </cell>
          <cell r="W1371" t="str">
            <v>NULL</v>
          </cell>
          <cell r="X1371" t="str">
            <v xml:space="preserve">CGR            </v>
          </cell>
          <cell r="Y1371">
            <v>41564.13958333333</v>
          </cell>
          <cell r="Z1371" t="str">
            <v>PHYSICAL SCIENCES</v>
          </cell>
          <cell r="AA1371" t="e">
            <v>#N/A</v>
          </cell>
          <cell r="AB1371" t="e">
            <v>#N/A</v>
          </cell>
          <cell r="AE1371" t="str">
            <v>DOMESTIC</v>
          </cell>
          <cell r="AF1371">
            <v>0</v>
          </cell>
        </row>
        <row r="1372">
          <cell r="A1372" t="str">
            <v>A50035362</v>
          </cell>
          <cell r="B1372" t="str">
            <v xml:space="preserve">Armenta, John E                    </v>
          </cell>
          <cell r="C1372" t="str">
            <v>M</v>
          </cell>
          <cell r="D1372" t="str">
            <v>US</v>
          </cell>
          <cell r="E1372" t="str">
            <v>United States of America</v>
          </cell>
          <cell r="F1372" t="str">
            <v xml:space="preserve">  </v>
          </cell>
          <cell r="G1372" t="str">
            <v>GR</v>
          </cell>
          <cell r="H1372" t="str">
            <v>FA13</v>
          </cell>
          <cell r="I1372" t="str">
            <v>RG</v>
          </cell>
          <cell r="J1372" t="str">
            <v>D2</v>
          </cell>
          <cell r="K1372" t="str">
            <v>FA08</v>
          </cell>
          <cell r="L1372" t="str">
            <v>FA08</v>
          </cell>
          <cell r="M1372" t="str">
            <v>FA13</v>
          </cell>
          <cell r="N1372" t="str">
            <v>CM75</v>
          </cell>
          <cell r="O1372" t="str">
            <v xml:space="preserve">Communic  </v>
          </cell>
          <cell r="P1372" t="str">
            <v xml:space="preserve">Communication                 </v>
          </cell>
          <cell r="Q1372" t="str">
            <v>COMM</v>
          </cell>
          <cell r="R1372" t="str">
            <v xml:space="preserve">Communication                      </v>
          </cell>
          <cell r="S1372" t="str">
            <v xml:space="preserve">PHD </v>
          </cell>
          <cell r="T1372" t="str">
            <v xml:space="preserve">R </v>
          </cell>
          <cell r="U1372">
            <v>12</v>
          </cell>
          <cell r="V1372" t="str">
            <v>NULL</v>
          </cell>
          <cell r="W1372" t="str">
            <v>NULL</v>
          </cell>
          <cell r="X1372" t="str">
            <v xml:space="preserve">CGR            </v>
          </cell>
          <cell r="Y1372">
            <v>41564.13958333333</v>
          </cell>
          <cell r="Z1372" t="str">
            <v>SOCIAL SCIENCES</v>
          </cell>
          <cell r="AA1372" t="e">
            <v>#N/A</v>
          </cell>
          <cell r="AB1372" t="e">
            <v>#N/A</v>
          </cell>
          <cell r="AE1372" t="str">
            <v>DOMESTIC</v>
          </cell>
          <cell r="AF1372">
            <v>0</v>
          </cell>
        </row>
        <row r="1373">
          <cell r="A1373" t="str">
            <v>A50035422</v>
          </cell>
          <cell r="B1373" t="str">
            <v xml:space="preserve">Agarwal, Prarit                    </v>
          </cell>
          <cell r="C1373" t="str">
            <v>M</v>
          </cell>
          <cell r="D1373" t="str">
            <v>IN</v>
          </cell>
          <cell r="E1373" t="str">
            <v>India</v>
          </cell>
          <cell r="F1373" t="str">
            <v>F1</v>
          </cell>
          <cell r="G1373" t="str">
            <v>GR</v>
          </cell>
          <cell r="H1373" t="str">
            <v>FA13</v>
          </cell>
          <cell r="I1373" t="str">
            <v>RG</v>
          </cell>
          <cell r="J1373" t="str">
            <v>D2</v>
          </cell>
          <cell r="K1373" t="str">
            <v>WI09</v>
          </cell>
          <cell r="L1373" t="str">
            <v>WI09</v>
          </cell>
          <cell r="M1373" t="str">
            <v>FA13</v>
          </cell>
          <cell r="N1373" t="str">
            <v>PY76</v>
          </cell>
          <cell r="O1373" t="str">
            <v xml:space="preserve">Physics   </v>
          </cell>
          <cell r="P1373" t="str">
            <v xml:space="preserve">Physics                       </v>
          </cell>
          <cell r="Q1373" t="str">
            <v>PHYS</v>
          </cell>
          <cell r="R1373" t="str">
            <v xml:space="preserve">Physics                            </v>
          </cell>
          <cell r="S1373" t="str">
            <v xml:space="preserve">PHD </v>
          </cell>
          <cell r="T1373" t="str">
            <v>AN</v>
          </cell>
          <cell r="U1373">
            <v>12</v>
          </cell>
          <cell r="V1373" t="str">
            <v>NULL</v>
          </cell>
          <cell r="W1373" t="str">
            <v>NULL</v>
          </cell>
          <cell r="X1373" t="str">
            <v xml:space="preserve">CGR            </v>
          </cell>
          <cell r="Y1373">
            <v>41564.13958333333</v>
          </cell>
          <cell r="Z1373" t="str">
            <v>PHYSICAL SCIENCES</v>
          </cell>
          <cell r="AA1373" t="e">
            <v>#N/A</v>
          </cell>
          <cell r="AB1373" t="e">
            <v>#N/A</v>
          </cell>
          <cell r="AE1373" t="str">
            <v>INTL</v>
          </cell>
          <cell r="AF1373">
            <v>0</v>
          </cell>
        </row>
        <row r="1374">
          <cell r="A1374" t="str">
            <v>A50035442</v>
          </cell>
          <cell r="B1374" t="str">
            <v xml:space="preserve">Costa Pereira, Jose Maria C        </v>
          </cell>
          <cell r="C1374" t="str">
            <v>M</v>
          </cell>
          <cell r="D1374" t="str">
            <v>PT</v>
          </cell>
          <cell r="E1374" t="str">
            <v>Portugal</v>
          </cell>
          <cell r="F1374" t="str">
            <v>F1</v>
          </cell>
          <cell r="G1374" t="str">
            <v>GR</v>
          </cell>
          <cell r="H1374" t="str">
            <v>FA13</v>
          </cell>
          <cell r="I1374" t="str">
            <v>RG</v>
          </cell>
          <cell r="J1374" t="str">
            <v>D2</v>
          </cell>
          <cell r="K1374" t="str">
            <v>FA08</v>
          </cell>
          <cell r="L1374" t="str">
            <v>FA08</v>
          </cell>
          <cell r="M1374" t="str">
            <v>FA13</v>
          </cell>
          <cell r="N1374" t="str">
            <v>EC80</v>
          </cell>
          <cell r="O1374" t="str">
            <v>IntSysRobC</v>
          </cell>
          <cell r="P1374" t="str">
            <v>ElecEng(IntelSys,Robotcs&amp;Cont)</v>
          </cell>
          <cell r="Q1374" t="str">
            <v xml:space="preserve">ECE </v>
          </cell>
          <cell r="R1374" t="str">
            <v xml:space="preserve">Electrical &amp; Computer Engineering  </v>
          </cell>
          <cell r="S1374" t="str">
            <v xml:space="preserve">PHD </v>
          </cell>
          <cell r="T1374" t="str">
            <v>AN</v>
          </cell>
          <cell r="U1374">
            <v>12</v>
          </cell>
          <cell r="V1374" t="str">
            <v>NULL</v>
          </cell>
          <cell r="W1374" t="str">
            <v>NULL</v>
          </cell>
          <cell r="X1374" t="str">
            <v xml:space="preserve">CGR            </v>
          </cell>
          <cell r="Y1374">
            <v>41564.13958333333</v>
          </cell>
          <cell r="Z1374" t="str">
            <v>JACOBS SCHOOL OF ENGINEERING</v>
          </cell>
          <cell r="AA1374" t="e">
            <v>#N/A</v>
          </cell>
          <cell r="AB1374" t="str">
            <v>IN_ABS</v>
          </cell>
          <cell r="AE1374" t="str">
            <v>INTL</v>
          </cell>
          <cell r="AF1374">
            <v>0</v>
          </cell>
        </row>
        <row r="1375">
          <cell r="A1375" t="str">
            <v>A50035517</v>
          </cell>
          <cell r="B1375" t="str">
            <v xml:space="preserve">Lewis, Gavin M                     </v>
          </cell>
          <cell r="C1375" t="str">
            <v>M</v>
          </cell>
          <cell r="D1375" t="str">
            <v>US</v>
          </cell>
          <cell r="E1375" t="str">
            <v>United States of America</v>
          </cell>
          <cell r="F1375" t="str">
            <v xml:space="preserve">  </v>
          </cell>
          <cell r="G1375" t="str">
            <v>GR</v>
          </cell>
          <cell r="H1375" t="str">
            <v>FA13</v>
          </cell>
          <cell r="I1375" t="str">
            <v>RG</v>
          </cell>
          <cell r="J1375" t="str">
            <v>D2</v>
          </cell>
          <cell r="K1375" t="str">
            <v>FA08</v>
          </cell>
          <cell r="L1375" t="str">
            <v>FA08</v>
          </cell>
          <cell r="M1375" t="str">
            <v>FA13</v>
          </cell>
          <cell r="N1375" t="str">
            <v>BI77</v>
          </cell>
          <cell r="O1375" t="str">
            <v xml:space="preserve">Biology   </v>
          </cell>
          <cell r="P1375" t="str">
            <v xml:space="preserve">Biology                       </v>
          </cell>
          <cell r="Q1375" t="str">
            <v>BIOL</v>
          </cell>
          <cell r="R1375" t="str">
            <v xml:space="preserve">Biology                            </v>
          </cell>
          <cell r="S1375" t="str">
            <v xml:space="preserve">PHD </v>
          </cell>
          <cell r="T1375" t="str">
            <v xml:space="preserve">R </v>
          </cell>
          <cell r="U1375">
            <v>15</v>
          </cell>
          <cell r="V1375" t="str">
            <v>NULL</v>
          </cell>
          <cell r="W1375" t="str">
            <v>NULL</v>
          </cell>
          <cell r="X1375" t="str">
            <v xml:space="preserve">CGR            </v>
          </cell>
          <cell r="Y1375">
            <v>41564.13958333333</v>
          </cell>
          <cell r="Z1375" t="str">
            <v>BIOLOGICAL SCIENCES</v>
          </cell>
          <cell r="AA1375" t="e">
            <v>#N/A</v>
          </cell>
          <cell r="AB1375" t="e">
            <v>#N/A</v>
          </cell>
          <cell r="AE1375" t="str">
            <v>DOMESTIC</v>
          </cell>
          <cell r="AF1375">
            <v>0</v>
          </cell>
        </row>
        <row r="1376">
          <cell r="A1376" t="str">
            <v>A50035521</v>
          </cell>
          <cell r="B1376" t="str">
            <v xml:space="preserve">Asadi, Behrang                     </v>
          </cell>
          <cell r="C1376" t="str">
            <v>M</v>
          </cell>
          <cell r="D1376" t="str">
            <v>IR</v>
          </cell>
          <cell r="E1376" t="str">
            <v>Iran</v>
          </cell>
          <cell r="F1376" t="str">
            <v>F1</v>
          </cell>
          <cell r="G1376" t="str">
            <v>GR</v>
          </cell>
          <cell r="H1376" t="str">
            <v>FA13</v>
          </cell>
          <cell r="I1376" t="str">
            <v>RG</v>
          </cell>
          <cell r="J1376" t="str">
            <v>D2</v>
          </cell>
          <cell r="K1376" t="str">
            <v>FA09</v>
          </cell>
          <cell r="L1376" t="str">
            <v>FA09</v>
          </cell>
          <cell r="M1376" t="str">
            <v>FA13</v>
          </cell>
          <cell r="N1376" t="str">
            <v>MC81</v>
          </cell>
          <cell r="O1376" t="str">
            <v>Mech Engin</v>
          </cell>
          <cell r="P1376" t="str">
            <v xml:space="preserve">Engin Scis (Mechanical Engin) </v>
          </cell>
          <cell r="Q1376" t="str">
            <v xml:space="preserve">MAE </v>
          </cell>
          <cell r="R1376" t="str">
            <v xml:space="preserve">Mechanical &amp; Aerospace Engineering </v>
          </cell>
          <cell r="S1376" t="str">
            <v xml:space="preserve">PHD </v>
          </cell>
          <cell r="T1376" t="str">
            <v>AN</v>
          </cell>
          <cell r="U1376">
            <v>12</v>
          </cell>
          <cell r="V1376" t="str">
            <v>NULL</v>
          </cell>
          <cell r="W1376" t="str">
            <v>NULL</v>
          </cell>
          <cell r="X1376" t="str">
            <v xml:space="preserve">CGR            </v>
          </cell>
          <cell r="Y1376">
            <v>41564.13958333333</v>
          </cell>
          <cell r="Z1376" t="str">
            <v>JACOBS SCHOOL OF ENGINEERING</v>
          </cell>
          <cell r="AA1376" t="e">
            <v>#N/A</v>
          </cell>
          <cell r="AB1376" t="e">
            <v>#N/A</v>
          </cell>
          <cell r="AE1376" t="str">
            <v>INTL</v>
          </cell>
          <cell r="AF1376">
            <v>0</v>
          </cell>
        </row>
        <row r="1377">
          <cell r="A1377" t="str">
            <v>A50035544</v>
          </cell>
          <cell r="B1377" t="str">
            <v xml:space="preserve">Egan, Daniel F                     </v>
          </cell>
          <cell r="C1377" t="str">
            <v>M</v>
          </cell>
          <cell r="D1377" t="str">
            <v>US</v>
          </cell>
          <cell r="E1377" t="str">
            <v>United States of America</v>
          </cell>
          <cell r="F1377" t="str">
            <v xml:space="preserve">  </v>
          </cell>
          <cell r="G1377" t="str">
            <v>GR</v>
          </cell>
          <cell r="H1377" t="str">
            <v>FA13</v>
          </cell>
          <cell r="I1377" t="str">
            <v>RG</v>
          </cell>
          <cell r="J1377" t="str">
            <v>D2</v>
          </cell>
          <cell r="K1377" t="str">
            <v>FA08</v>
          </cell>
          <cell r="L1377" t="str">
            <v>FA08</v>
          </cell>
          <cell r="M1377" t="str">
            <v>FA13</v>
          </cell>
          <cell r="N1377" t="str">
            <v>BI77</v>
          </cell>
          <cell r="O1377" t="str">
            <v xml:space="preserve">Biology   </v>
          </cell>
          <cell r="P1377" t="str">
            <v xml:space="preserve">Biology                       </v>
          </cell>
          <cell r="Q1377" t="str">
            <v>BIOL</v>
          </cell>
          <cell r="R1377" t="str">
            <v xml:space="preserve">Biology                            </v>
          </cell>
          <cell r="S1377" t="str">
            <v xml:space="preserve">PHD </v>
          </cell>
          <cell r="T1377" t="str">
            <v xml:space="preserve">R </v>
          </cell>
          <cell r="U1377">
            <v>15</v>
          </cell>
          <cell r="V1377" t="str">
            <v>NULL</v>
          </cell>
          <cell r="W1377" t="str">
            <v>NULL</v>
          </cell>
          <cell r="X1377" t="str">
            <v xml:space="preserve">CGR            </v>
          </cell>
          <cell r="Y1377">
            <v>41564.13958333333</v>
          </cell>
          <cell r="Z1377" t="str">
            <v>BIOLOGICAL SCIENCES</v>
          </cell>
          <cell r="AA1377" t="e">
            <v>#N/A</v>
          </cell>
          <cell r="AB1377" t="e">
            <v>#N/A</v>
          </cell>
          <cell r="AE1377" t="str">
            <v>DOMESTIC</v>
          </cell>
          <cell r="AF1377">
            <v>0</v>
          </cell>
        </row>
        <row r="1378">
          <cell r="A1378" t="str">
            <v>A50035551</v>
          </cell>
          <cell r="B1378" t="str">
            <v xml:space="preserve">Bruystens, Jessica G               </v>
          </cell>
          <cell r="C1378" t="str">
            <v>F</v>
          </cell>
          <cell r="D1378" t="str">
            <v>GE</v>
          </cell>
          <cell r="E1378" t="str">
            <v>Georgia (Republic of)</v>
          </cell>
          <cell r="F1378" t="str">
            <v>PR</v>
          </cell>
          <cell r="G1378" t="str">
            <v>GR</v>
          </cell>
          <cell r="H1378" t="str">
            <v>FA13</v>
          </cell>
          <cell r="I1378" t="str">
            <v>RG</v>
          </cell>
          <cell r="J1378" t="str">
            <v>D2</v>
          </cell>
          <cell r="K1378" t="str">
            <v>FA09</v>
          </cell>
          <cell r="L1378" t="str">
            <v>FA09</v>
          </cell>
          <cell r="M1378" t="str">
            <v>FA13</v>
          </cell>
          <cell r="N1378" t="str">
            <v>CH75</v>
          </cell>
          <cell r="O1378" t="str">
            <v xml:space="preserve">Chemistry </v>
          </cell>
          <cell r="P1378" t="str">
            <v xml:space="preserve">Chemistry                     </v>
          </cell>
          <cell r="Q1378" t="str">
            <v>CHEM</v>
          </cell>
          <cell r="R1378" t="str">
            <v xml:space="preserve">Chemistry and Biochemistry         </v>
          </cell>
          <cell r="S1378" t="str">
            <v xml:space="preserve">PHD </v>
          </cell>
          <cell r="T1378" t="str">
            <v xml:space="preserve">R </v>
          </cell>
          <cell r="U1378">
            <v>12</v>
          </cell>
          <cell r="V1378" t="str">
            <v>NULL</v>
          </cell>
          <cell r="W1378" t="str">
            <v>NULL</v>
          </cell>
          <cell r="X1378" t="str">
            <v xml:space="preserve">CGR            </v>
          </cell>
          <cell r="Y1378">
            <v>41564.13958333333</v>
          </cell>
          <cell r="Z1378" t="str">
            <v>PHYSICAL SCIENCES</v>
          </cell>
          <cell r="AA1378" t="e">
            <v>#N/A</v>
          </cell>
          <cell r="AB1378" t="e">
            <v>#N/A</v>
          </cell>
          <cell r="AE1378" t="str">
            <v>DOMESTIC</v>
          </cell>
          <cell r="AF1378">
            <v>0</v>
          </cell>
        </row>
        <row r="1379">
          <cell r="A1379" t="str">
            <v>A50035553</v>
          </cell>
          <cell r="B1379" t="str">
            <v xml:space="preserve">Hammons, Justin C                  </v>
          </cell>
          <cell r="C1379" t="str">
            <v>M</v>
          </cell>
          <cell r="D1379" t="str">
            <v>US</v>
          </cell>
          <cell r="E1379" t="str">
            <v>United States of America</v>
          </cell>
          <cell r="F1379" t="str">
            <v xml:space="preserve">  </v>
          </cell>
          <cell r="G1379" t="str">
            <v>GR</v>
          </cell>
          <cell r="H1379" t="str">
            <v>FA13</v>
          </cell>
          <cell r="I1379" t="str">
            <v>RG</v>
          </cell>
          <cell r="J1379" t="str">
            <v>D2</v>
          </cell>
          <cell r="K1379" t="str">
            <v>FA08</v>
          </cell>
          <cell r="L1379" t="str">
            <v>FA08</v>
          </cell>
          <cell r="M1379" t="str">
            <v>FA13</v>
          </cell>
          <cell r="N1379" t="str">
            <v>CH75</v>
          </cell>
          <cell r="O1379" t="str">
            <v xml:space="preserve">Chemistry </v>
          </cell>
          <cell r="P1379" t="str">
            <v xml:space="preserve">Chemistry                     </v>
          </cell>
          <cell r="Q1379" t="str">
            <v>CHEM</v>
          </cell>
          <cell r="R1379" t="str">
            <v xml:space="preserve">Chemistry and Biochemistry         </v>
          </cell>
          <cell r="S1379" t="str">
            <v xml:space="preserve">PHD </v>
          </cell>
          <cell r="T1379" t="str">
            <v xml:space="preserve">R </v>
          </cell>
          <cell r="U1379">
            <v>18</v>
          </cell>
          <cell r="V1379" t="str">
            <v>NULL</v>
          </cell>
          <cell r="W1379" t="str">
            <v>NULL</v>
          </cell>
          <cell r="X1379" t="str">
            <v xml:space="preserve">CGR            </v>
          </cell>
          <cell r="Y1379">
            <v>41564.13958333333</v>
          </cell>
          <cell r="Z1379" t="str">
            <v>PHYSICAL SCIENCES</v>
          </cell>
          <cell r="AA1379" t="e">
            <v>#N/A</v>
          </cell>
          <cell r="AB1379" t="e">
            <v>#N/A</v>
          </cell>
          <cell r="AE1379" t="str">
            <v>DOMESTIC</v>
          </cell>
          <cell r="AF1379">
            <v>0</v>
          </cell>
        </row>
        <row r="1380">
          <cell r="A1380" t="str">
            <v>A50035558</v>
          </cell>
          <cell r="B1380" t="str">
            <v xml:space="preserve">LeVan, Katherine Elizabeth         </v>
          </cell>
          <cell r="C1380" t="str">
            <v>F</v>
          </cell>
          <cell r="D1380" t="str">
            <v>US</v>
          </cell>
          <cell r="E1380" t="str">
            <v>United States of America</v>
          </cell>
          <cell r="F1380" t="str">
            <v xml:space="preserve">  </v>
          </cell>
          <cell r="G1380" t="str">
            <v>GR</v>
          </cell>
          <cell r="H1380" t="str">
            <v>FA13</v>
          </cell>
          <cell r="I1380" t="str">
            <v>RG</v>
          </cell>
          <cell r="J1380" t="str">
            <v>D2</v>
          </cell>
          <cell r="K1380" t="str">
            <v>FA08</v>
          </cell>
          <cell r="L1380" t="str">
            <v>FA08</v>
          </cell>
          <cell r="M1380" t="str">
            <v>FA13</v>
          </cell>
          <cell r="N1380" t="str">
            <v>BI77</v>
          </cell>
          <cell r="O1380" t="str">
            <v xml:space="preserve">Biology   </v>
          </cell>
          <cell r="P1380" t="str">
            <v xml:space="preserve">Biology                       </v>
          </cell>
          <cell r="Q1380" t="str">
            <v>BIOL</v>
          </cell>
          <cell r="R1380" t="str">
            <v xml:space="preserve">Biology                            </v>
          </cell>
          <cell r="S1380" t="str">
            <v xml:space="preserve">PHD </v>
          </cell>
          <cell r="T1380" t="str">
            <v xml:space="preserve">R </v>
          </cell>
          <cell r="U1380">
            <v>15</v>
          </cell>
          <cell r="V1380" t="str">
            <v>NULL</v>
          </cell>
          <cell r="W1380" t="str">
            <v>NULL</v>
          </cell>
          <cell r="X1380" t="str">
            <v xml:space="preserve">CGR            </v>
          </cell>
          <cell r="Y1380">
            <v>41564.13958333333</v>
          </cell>
          <cell r="Z1380" t="str">
            <v>BIOLOGICAL SCIENCES</v>
          </cell>
          <cell r="AA1380" t="e">
            <v>#N/A</v>
          </cell>
          <cell r="AB1380" t="e">
            <v>#N/A</v>
          </cell>
          <cell r="AE1380" t="str">
            <v>DOMESTIC</v>
          </cell>
          <cell r="AF1380">
            <v>0</v>
          </cell>
        </row>
        <row r="1381">
          <cell r="A1381" t="str">
            <v>A50035559</v>
          </cell>
          <cell r="B1381" t="str">
            <v xml:space="preserve">Mondol, Vanessa                    </v>
          </cell>
          <cell r="C1381" t="str">
            <v>F</v>
          </cell>
          <cell r="D1381" t="str">
            <v>US</v>
          </cell>
          <cell r="E1381" t="str">
            <v>United States of America</v>
          </cell>
          <cell r="F1381" t="str">
            <v xml:space="preserve">  </v>
          </cell>
          <cell r="G1381" t="str">
            <v>GR</v>
          </cell>
          <cell r="H1381" t="str">
            <v>FA13</v>
          </cell>
          <cell r="I1381" t="str">
            <v>RG</v>
          </cell>
          <cell r="J1381" t="str">
            <v>D2</v>
          </cell>
          <cell r="K1381" t="str">
            <v>FA09</v>
          </cell>
          <cell r="L1381" t="str">
            <v>FA09</v>
          </cell>
          <cell r="M1381" t="str">
            <v>FA13</v>
          </cell>
          <cell r="N1381" t="str">
            <v>BI77</v>
          </cell>
          <cell r="O1381" t="str">
            <v xml:space="preserve">Biology   </v>
          </cell>
          <cell r="P1381" t="str">
            <v xml:space="preserve">Biology                       </v>
          </cell>
          <cell r="Q1381" t="str">
            <v>BIOL</v>
          </cell>
          <cell r="R1381" t="str">
            <v xml:space="preserve">Biology                            </v>
          </cell>
          <cell r="S1381" t="str">
            <v xml:space="preserve">PHD </v>
          </cell>
          <cell r="T1381" t="str">
            <v xml:space="preserve">R </v>
          </cell>
          <cell r="U1381">
            <v>15</v>
          </cell>
          <cell r="V1381" t="str">
            <v>NULL</v>
          </cell>
          <cell r="W1381" t="str">
            <v>NULL</v>
          </cell>
          <cell r="X1381" t="str">
            <v xml:space="preserve">CGR            </v>
          </cell>
          <cell r="Y1381">
            <v>41564.13958333333</v>
          </cell>
          <cell r="Z1381" t="str">
            <v>BIOLOGICAL SCIENCES</v>
          </cell>
          <cell r="AA1381" t="e">
            <v>#N/A</v>
          </cell>
          <cell r="AB1381" t="e">
            <v>#N/A</v>
          </cell>
          <cell r="AE1381" t="str">
            <v>DOMESTIC</v>
          </cell>
          <cell r="AF1381">
            <v>0</v>
          </cell>
        </row>
        <row r="1382">
          <cell r="A1382" t="str">
            <v>A50035563</v>
          </cell>
          <cell r="B1382" t="str">
            <v xml:space="preserve">Paschini, Margherita               </v>
          </cell>
          <cell r="C1382" t="str">
            <v>F</v>
          </cell>
          <cell r="D1382" t="str">
            <v>IT</v>
          </cell>
          <cell r="E1382" t="str">
            <v>Italy</v>
          </cell>
          <cell r="F1382" t="str">
            <v>F1</v>
          </cell>
          <cell r="G1382" t="str">
            <v>GR</v>
          </cell>
          <cell r="H1382" t="str">
            <v>FA13</v>
          </cell>
          <cell r="I1382" t="str">
            <v>RG</v>
          </cell>
          <cell r="J1382" t="str">
            <v>D2</v>
          </cell>
          <cell r="K1382" t="str">
            <v>FA08</v>
          </cell>
          <cell r="L1382" t="str">
            <v>FA08</v>
          </cell>
          <cell r="M1382" t="str">
            <v>FA13</v>
          </cell>
          <cell r="N1382" t="str">
            <v>BI77</v>
          </cell>
          <cell r="O1382" t="str">
            <v xml:space="preserve">Biology   </v>
          </cell>
          <cell r="P1382" t="str">
            <v xml:space="preserve">Biology                       </v>
          </cell>
          <cell r="Q1382" t="str">
            <v>BIOL</v>
          </cell>
          <cell r="R1382" t="str">
            <v xml:space="preserve">Biology                            </v>
          </cell>
          <cell r="S1382" t="str">
            <v xml:space="preserve">PHD </v>
          </cell>
          <cell r="T1382" t="str">
            <v>AN</v>
          </cell>
          <cell r="U1382">
            <v>15</v>
          </cell>
          <cell r="V1382" t="str">
            <v>NULL</v>
          </cell>
          <cell r="W1382" t="str">
            <v>NULL</v>
          </cell>
          <cell r="X1382" t="str">
            <v xml:space="preserve">CGR            </v>
          </cell>
          <cell r="Y1382">
            <v>41564.13958333333</v>
          </cell>
          <cell r="Z1382" t="str">
            <v>BIOLOGICAL SCIENCES</v>
          </cell>
          <cell r="AA1382" t="e">
            <v>#N/A</v>
          </cell>
          <cell r="AB1382" t="e">
            <v>#N/A</v>
          </cell>
          <cell r="AE1382" t="str">
            <v>INTL</v>
          </cell>
          <cell r="AF1382">
            <v>0</v>
          </cell>
        </row>
        <row r="1383">
          <cell r="A1383" t="str">
            <v>A50035614</v>
          </cell>
          <cell r="B1383" t="str">
            <v xml:space="preserve">Briggs, Andrew T                   </v>
          </cell>
          <cell r="C1383" t="str">
            <v>M</v>
          </cell>
          <cell r="D1383" t="str">
            <v>US</v>
          </cell>
          <cell r="E1383" t="str">
            <v>United States of America</v>
          </cell>
          <cell r="F1383" t="str">
            <v xml:space="preserve">  </v>
          </cell>
          <cell r="G1383" t="str">
            <v>GR</v>
          </cell>
          <cell r="H1383" t="str">
            <v>FA13</v>
          </cell>
          <cell r="I1383" t="str">
            <v>RG</v>
          </cell>
          <cell r="J1383" t="str">
            <v>D1</v>
          </cell>
          <cell r="K1383" t="str">
            <v>FA08</v>
          </cell>
          <cell r="L1383" t="str">
            <v>FA08</v>
          </cell>
          <cell r="M1383" t="str">
            <v>FA13</v>
          </cell>
          <cell r="N1383" t="str">
            <v>PY76</v>
          </cell>
          <cell r="O1383" t="str">
            <v xml:space="preserve">Physics   </v>
          </cell>
          <cell r="P1383" t="str">
            <v xml:space="preserve">Physics                       </v>
          </cell>
          <cell r="Q1383" t="str">
            <v>PHYS</v>
          </cell>
          <cell r="R1383" t="str">
            <v xml:space="preserve">Physics                            </v>
          </cell>
          <cell r="S1383" t="str">
            <v xml:space="preserve">PHD </v>
          </cell>
          <cell r="T1383" t="str">
            <v xml:space="preserve">R </v>
          </cell>
          <cell r="U1383">
            <v>12</v>
          </cell>
          <cell r="V1383" t="str">
            <v>NULL</v>
          </cell>
          <cell r="W1383" t="str">
            <v>NULL</v>
          </cell>
          <cell r="X1383" t="str">
            <v xml:space="preserve">CGR            </v>
          </cell>
          <cell r="Y1383">
            <v>41564.13958333333</v>
          </cell>
          <cell r="Z1383" t="str">
            <v>PHYSICAL SCIENCES</v>
          </cell>
          <cell r="AA1383" t="e">
            <v>#N/A</v>
          </cell>
          <cell r="AB1383" t="e">
            <v>#N/A</v>
          </cell>
          <cell r="AE1383" t="str">
            <v>DOMESTIC</v>
          </cell>
          <cell r="AF1383">
            <v>0</v>
          </cell>
        </row>
        <row r="1384">
          <cell r="A1384" t="str">
            <v>A50035617</v>
          </cell>
          <cell r="B1384" t="str">
            <v xml:space="preserve">Hofree, Galit                      </v>
          </cell>
          <cell r="C1384" t="str">
            <v>F</v>
          </cell>
          <cell r="D1384" t="str">
            <v>US</v>
          </cell>
          <cell r="E1384" t="str">
            <v>United States of America</v>
          </cell>
          <cell r="F1384" t="str">
            <v xml:space="preserve">  </v>
          </cell>
          <cell r="G1384" t="str">
            <v>GR</v>
          </cell>
          <cell r="H1384" t="str">
            <v>FA13</v>
          </cell>
          <cell r="I1384" t="str">
            <v>RG</v>
          </cell>
          <cell r="J1384" t="str">
            <v>D2</v>
          </cell>
          <cell r="K1384" t="str">
            <v>FA08</v>
          </cell>
          <cell r="L1384" t="str">
            <v>FA08</v>
          </cell>
          <cell r="M1384" t="str">
            <v>FA13</v>
          </cell>
          <cell r="N1384" t="str">
            <v>PC78</v>
          </cell>
          <cell r="O1384" t="str">
            <v>PsycCogSci</v>
          </cell>
          <cell r="P1384" t="str">
            <v>Psychology &amp; Cognitive Science</v>
          </cell>
          <cell r="Q1384" t="str">
            <v>PSYC</v>
          </cell>
          <cell r="R1384" t="str">
            <v xml:space="preserve">Psychology                         </v>
          </cell>
          <cell r="S1384" t="str">
            <v xml:space="preserve">PHD </v>
          </cell>
          <cell r="T1384" t="str">
            <v xml:space="preserve">R </v>
          </cell>
          <cell r="U1384">
            <v>12</v>
          </cell>
          <cell r="V1384" t="str">
            <v>NULL</v>
          </cell>
          <cell r="W1384" t="str">
            <v>NULL</v>
          </cell>
          <cell r="X1384" t="str">
            <v xml:space="preserve">CGR            </v>
          </cell>
          <cell r="Y1384">
            <v>41564.13958333333</v>
          </cell>
          <cell r="Z1384" t="str">
            <v>SOCIAL SCIENCES</v>
          </cell>
          <cell r="AA1384" t="e">
            <v>#N/A</v>
          </cell>
          <cell r="AB1384" t="e">
            <v>#N/A</v>
          </cell>
          <cell r="AE1384" t="str">
            <v>DOMESTIC</v>
          </cell>
          <cell r="AF1384">
            <v>0</v>
          </cell>
        </row>
        <row r="1385">
          <cell r="A1385" t="str">
            <v>A50035658</v>
          </cell>
          <cell r="B1385" t="str">
            <v xml:space="preserve">Mata, Rodolfo                      </v>
          </cell>
          <cell r="C1385" t="str">
            <v>M</v>
          </cell>
          <cell r="D1385" t="str">
            <v>MX</v>
          </cell>
          <cell r="E1385" t="str">
            <v>Mexico</v>
          </cell>
          <cell r="F1385" t="str">
            <v>F1</v>
          </cell>
          <cell r="G1385" t="str">
            <v>GR</v>
          </cell>
          <cell r="H1385" t="str">
            <v>FA13</v>
          </cell>
          <cell r="I1385" t="str">
            <v>RG</v>
          </cell>
          <cell r="J1385" t="str">
            <v>D2</v>
          </cell>
          <cell r="K1385" t="str">
            <v>FA08</v>
          </cell>
          <cell r="L1385" t="str">
            <v>FA08</v>
          </cell>
          <cell r="M1385" t="str">
            <v>FA13</v>
          </cell>
          <cell r="N1385" t="str">
            <v>LN75</v>
          </cell>
          <cell r="O1385" t="str">
            <v>Linguistcs</v>
          </cell>
          <cell r="P1385" t="str">
            <v xml:space="preserve">Linguistics                   </v>
          </cell>
          <cell r="Q1385" t="str">
            <v>LING</v>
          </cell>
          <cell r="R1385" t="str">
            <v xml:space="preserve">Linguistics                        </v>
          </cell>
          <cell r="S1385" t="str">
            <v xml:space="preserve">PHD </v>
          </cell>
          <cell r="T1385" t="str">
            <v>AN</v>
          </cell>
          <cell r="U1385">
            <v>12</v>
          </cell>
          <cell r="V1385" t="str">
            <v>NULL</v>
          </cell>
          <cell r="W1385" t="str">
            <v>NULL</v>
          </cell>
          <cell r="X1385" t="str">
            <v xml:space="preserve">CGR            </v>
          </cell>
          <cell r="Y1385">
            <v>41564.13958333333</v>
          </cell>
          <cell r="Z1385" t="str">
            <v>SOCIAL SCIENCES</v>
          </cell>
          <cell r="AA1385" t="e">
            <v>#N/A</v>
          </cell>
          <cell r="AB1385" t="e">
            <v>#N/A</v>
          </cell>
          <cell r="AE1385" t="str">
            <v>INTL</v>
          </cell>
          <cell r="AF1385">
            <v>0</v>
          </cell>
        </row>
        <row r="1386">
          <cell r="A1386" t="str">
            <v>A50035661</v>
          </cell>
          <cell r="B1386" t="str">
            <v xml:space="preserve">Bush, Barbara Ann                  </v>
          </cell>
          <cell r="C1386" t="str">
            <v>F</v>
          </cell>
          <cell r="D1386" t="str">
            <v>US</v>
          </cell>
          <cell r="E1386" t="str">
            <v>United States of America</v>
          </cell>
          <cell r="F1386" t="str">
            <v xml:space="preserve">  </v>
          </cell>
          <cell r="G1386" t="str">
            <v>GR</v>
          </cell>
          <cell r="H1386" t="str">
            <v>FA13</v>
          </cell>
          <cell r="I1386" t="str">
            <v>RG</v>
          </cell>
          <cell r="J1386" t="str">
            <v>D2</v>
          </cell>
          <cell r="K1386" t="str">
            <v>FA08</v>
          </cell>
          <cell r="L1386" t="str">
            <v>FA08</v>
          </cell>
          <cell r="M1386" t="str">
            <v>FA13</v>
          </cell>
          <cell r="N1386" t="str">
            <v>CM75</v>
          </cell>
          <cell r="O1386" t="str">
            <v xml:space="preserve">Communic  </v>
          </cell>
          <cell r="P1386" t="str">
            <v xml:space="preserve">Communication                 </v>
          </cell>
          <cell r="Q1386" t="str">
            <v>COMM</v>
          </cell>
          <cell r="R1386" t="str">
            <v xml:space="preserve">Communication                      </v>
          </cell>
          <cell r="S1386" t="str">
            <v xml:space="preserve">PHD </v>
          </cell>
          <cell r="T1386" t="str">
            <v xml:space="preserve">R </v>
          </cell>
          <cell r="U1386">
            <v>12</v>
          </cell>
          <cell r="V1386" t="str">
            <v>NULL</v>
          </cell>
          <cell r="W1386" t="str">
            <v>NULL</v>
          </cell>
          <cell r="X1386" t="str">
            <v xml:space="preserve">CGR            </v>
          </cell>
          <cell r="Y1386">
            <v>41564.13958333333</v>
          </cell>
          <cell r="Z1386" t="str">
            <v>SOCIAL SCIENCES</v>
          </cell>
          <cell r="AA1386" t="e">
            <v>#N/A</v>
          </cell>
          <cell r="AB1386" t="e">
            <v>#N/A</v>
          </cell>
          <cell r="AE1386" t="str">
            <v>DOMESTIC</v>
          </cell>
          <cell r="AF1386">
            <v>0</v>
          </cell>
        </row>
        <row r="1387">
          <cell r="A1387" t="str">
            <v>A50035705</v>
          </cell>
          <cell r="B1387" t="str">
            <v xml:space="preserve">Grohs, Evan B                      </v>
          </cell>
          <cell r="C1387" t="str">
            <v>M</v>
          </cell>
          <cell r="D1387" t="str">
            <v>US</v>
          </cell>
          <cell r="E1387" t="str">
            <v>United States of America</v>
          </cell>
          <cell r="F1387" t="str">
            <v xml:space="preserve">  </v>
          </cell>
          <cell r="G1387" t="str">
            <v>GR</v>
          </cell>
          <cell r="H1387" t="str">
            <v>FA13</v>
          </cell>
          <cell r="I1387" t="str">
            <v>RG</v>
          </cell>
          <cell r="J1387" t="str">
            <v>D2</v>
          </cell>
          <cell r="K1387" t="str">
            <v>FA08</v>
          </cell>
          <cell r="L1387" t="str">
            <v>FA08</v>
          </cell>
          <cell r="M1387" t="str">
            <v>FA13</v>
          </cell>
          <cell r="N1387" t="str">
            <v>PY76</v>
          </cell>
          <cell r="O1387" t="str">
            <v xml:space="preserve">Physics   </v>
          </cell>
          <cell r="P1387" t="str">
            <v xml:space="preserve">Physics                       </v>
          </cell>
          <cell r="Q1387" t="str">
            <v>PHYS</v>
          </cell>
          <cell r="R1387" t="str">
            <v xml:space="preserve">Physics                            </v>
          </cell>
          <cell r="S1387" t="str">
            <v xml:space="preserve">PHD </v>
          </cell>
          <cell r="T1387" t="str">
            <v xml:space="preserve">R </v>
          </cell>
          <cell r="U1387">
            <v>12</v>
          </cell>
          <cell r="V1387" t="str">
            <v>NULL</v>
          </cell>
          <cell r="W1387" t="str">
            <v>NULL</v>
          </cell>
          <cell r="X1387" t="str">
            <v xml:space="preserve">CGR            </v>
          </cell>
          <cell r="Y1387">
            <v>41564.13958333333</v>
          </cell>
          <cell r="Z1387" t="str">
            <v>PHYSICAL SCIENCES</v>
          </cell>
          <cell r="AA1387" t="e">
            <v>#N/A</v>
          </cell>
          <cell r="AB1387" t="e">
            <v>#N/A</v>
          </cell>
          <cell r="AE1387" t="str">
            <v>DOMESTIC</v>
          </cell>
          <cell r="AF1387">
            <v>0</v>
          </cell>
        </row>
        <row r="1388">
          <cell r="A1388" t="str">
            <v>A50035711</v>
          </cell>
          <cell r="B1388" t="str">
            <v xml:space="preserve">Wah, Catherine L                   </v>
          </cell>
          <cell r="C1388" t="str">
            <v>F</v>
          </cell>
          <cell r="D1388" t="str">
            <v>US</v>
          </cell>
          <cell r="E1388" t="str">
            <v>United States of America</v>
          </cell>
          <cell r="F1388" t="str">
            <v xml:space="preserve">  </v>
          </cell>
          <cell r="G1388" t="str">
            <v>GR</v>
          </cell>
          <cell r="H1388" t="str">
            <v>FA13</v>
          </cell>
          <cell r="I1388" t="str">
            <v>RG</v>
          </cell>
          <cell r="J1388" t="str">
            <v>D2</v>
          </cell>
          <cell r="K1388" t="str">
            <v>FA08</v>
          </cell>
          <cell r="L1388" t="str">
            <v>FA08</v>
          </cell>
          <cell r="M1388" t="str">
            <v>FA13</v>
          </cell>
          <cell r="N1388" t="str">
            <v>CS75</v>
          </cell>
          <cell r="O1388" t="str">
            <v xml:space="preserve">Comp Sci  </v>
          </cell>
          <cell r="P1388" t="str">
            <v xml:space="preserve">Computer Science              </v>
          </cell>
          <cell r="Q1388" t="str">
            <v xml:space="preserve">CSE </v>
          </cell>
          <cell r="R1388" t="str">
            <v xml:space="preserve">Computer Science &amp; Engineering     </v>
          </cell>
          <cell r="S1388" t="str">
            <v xml:space="preserve">PHD </v>
          </cell>
          <cell r="T1388" t="str">
            <v xml:space="preserve">R </v>
          </cell>
          <cell r="U1388">
            <v>17</v>
          </cell>
          <cell r="V1388" t="str">
            <v>NULL</v>
          </cell>
          <cell r="W1388" t="str">
            <v>NULL</v>
          </cell>
          <cell r="X1388" t="str">
            <v xml:space="preserve">CGR            </v>
          </cell>
          <cell r="Y1388">
            <v>41564.13958333333</v>
          </cell>
          <cell r="Z1388" t="str">
            <v>JACOBS SCHOOL OF ENGINEERING</v>
          </cell>
          <cell r="AA1388" t="e">
            <v>#N/A</v>
          </cell>
          <cell r="AB1388" t="e">
            <v>#N/A</v>
          </cell>
          <cell r="AE1388" t="str">
            <v>DOMESTIC</v>
          </cell>
          <cell r="AF1388">
            <v>0</v>
          </cell>
        </row>
        <row r="1389">
          <cell r="A1389" t="str">
            <v>A50035725</v>
          </cell>
          <cell r="B1389" t="str">
            <v xml:space="preserve">Sesar, Jillian L                   </v>
          </cell>
          <cell r="C1389" t="str">
            <v>F</v>
          </cell>
          <cell r="D1389" t="str">
            <v>US</v>
          </cell>
          <cell r="E1389" t="str">
            <v>United States of America</v>
          </cell>
          <cell r="F1389" t="str">
            <v xml:space="preserve">  </v>
          </cell>
          <cell r="G1389" t="str">
            <v>GR</v>
          </cell>
          <cell r="H1389" t="str">
            <v>FA13</v>
          </cell>
          <cell r="I1389" t="str">
            <v>RG</v>
          </cell>
          <cell r="J1389" t="str">
            <v>D1</v>
          </cell>
          <cell r="K1389" t="str">
            <v>FA08</v>
          </cell>
          <cell r="L1389" t="str">
            <v>FA08</v>
          </cell>
          <cell r="M1389" t="str">
            <v>FA13</v>
          </cell>
          <cell r="N1389" t="str">
            <v>BI77</v>
          </cell>
          <cell r="O1389" t="str">
            <v xml:space="preserve">Biology   </v>
          </cell>
          <cell r="P1389" t="str">
            <v xml:space="preserve">Biology                       </v>
          </cell>
          <cell r="Q1389" t="str">
            <v>BIOL</v>
          </cell>
          <cell r="R1389" t="str">
            <v xml:space="preserve">Biology                            </v>
          </cell>
          <cell r="S1389" t="str">
            <v xml:space="preserve">PHD </v>
          </cell>
          <cell r="T1389" t="str">
            <v xml:space="preserve">R </v>
          </cell>
          <cell r="U1389">
            <v>13</v>
          </cell>
          <cell r="V1389" t="str">
            <v>NULL</v>
          </cell>
          <cell r="W1389" t="str">
            <v>NULL</v>
          </cell>
          <cell r="X1389" t="str">
            <v xml:space="preserve">CGR            </v>
          </cell>
          <cell r="Y1389">
            <v>41564.13958333333</v>
          </cell>
          <cell r="Z1389" t="str">
            <v>BIOLOGICAL SCIENCES</v>
          </cell>
          <cell r="AA1389" t="e">
            <v>#N/A</v>
          </cell>
          <cell r="AB1389" t="e">
            <v>#N/A</v>
          </cell>
          <cell r="AE1389" t="str">
            <v>DOMESTIC</v>
          </cell>
          <cell r="AF1389">
            <v>0</v>
          </cell>
        </row>
        <row r="1390">
          <cell r="A1390" t="str">
            <v>A50035726</v>
          </cell>
          <cell r="B1390" t="str">
            <v xml:space="preserve">Dietze, Sebastian                  </v>
          </cell>
          <cell r="C1390" t="str">
            <v>M</v>
          </cell>
          <cell r="D1390" t="str">
            <v xml:space="preserve">  </v>
          </cell>
          <cell r="E1390" t="str">
            <v xml:space="preserve"> </v>
          </cell>
          <cell r="F1390" t="str">
            <v>PR</v>
          </cell>
          <cell r="G1390" t="str">
            <v>GR</v>
          </cell>
          <cell r="H1390" t="str">
            <v>FA13</v>
          </cell>
          <cell r="I1390" t="str">
            <v>RG</v>
          </cell>
          <cell r="J1390" t="str">
            <v>D2</v>
          </cell>
          <cell r="K1390" t="str">
            <v>FA08</v>
          </cell>
          <cell r="L1390" t="str">
            <v>FA08</v>
          </cell>
          <cell r="M1390" t="str">
            <v>FA13</v>
          </cell>
          <cell r="N1390" t="str">
            <v>PY76</v>
          </cell>
          <cell r="O1390" t="str">
            <v xml:space="preserve">Physics   </v>
          </cell>
          <cell r="P1390" t="str">
            <v xml:space="preserve">Physics                       </v>
          </cell>
          <cell r="Q1390" t="str">
            <v>PHYS</v>
          </cell>
          <cell r="R1390" t="str">
            <v xml:space="preserve">Physics                            </v>
          </cell>
          <cell r="S1390" t="str">
            <v xml:space="preserve">PHD </v>
          </cell>
          <cell r="T1390" t="str">
            <v xml:space="preserve">R </v>
          </cell>
          <cell r="U1390">
            <v>14</v>
          </cell>
          <cell r="V1390" t="str">
            <v>NULL</v>
          </cell>
          <cell r="W1390" t="str">
            <v>NULL</v>
          </cell>
          <cell r="X1390" t="str">
            <v xml:space="preserve">CGR            </v>
          </cell>
          <cell r="Y1390">
            <v>41564.13958333333</v>
          </cell>
          <cell r="Z1390" t="str">
            <v>PHYSICAL SCIENCES</v>
          </cell>
          <cell r="AA1390" t="e">
            <v>#N/A</v>
          </cell>
          <cell r="AB1390" t="e">
            <v>#N/A</v>
          </cell>
          <cell r="AE1390" t="str">
            <v>DOMESTIC</v>
          </cell>
          <cell r="AF1390">
            <v>0</v>
          </cell>
        </row>
        <row r="1391">
          <cell r="A1391" t="str">
            <v>A50035727</v>
          </cell>
          <cell r="B1391" t="str">
            <v xml:space="preserve">Suter, Thomas B                    </v>
          </cell>
          <cell r="C1391" t="str">
            <v>M</v>
          </cell>
          <cell r="D1391" t="str">
            <v>US</v>
          </cell>
          <cell r="E1391" t="str">
            <v>United States of America</v>
          </cell>
          <cell r="F1391" t="str">
            <v xml:space="preserve">  </v>
          </cell>
          <cell r="G1391" t="str">
            <v>GR</v>
          </cell>
          <cell r="H1391" t="str">
            <v>FA13</v>
          </cell>
          <cell r="I1391" t="str">
            <v>RG</v>
          </cell>
          <cell r="J1391" t="str">
            <v>D2</v>
          </cell>
          <cell r="K1391" t="str">
            <v>WI13</v>
          </cell>
          <cell r="L1391" t="str">
            <v>FA08</v>
          </cell>
          <cell r="M1391" t="str">
            <v>FA13</v>
          </cell>
          <cell r="N1391" t="str">
            <v>BI77</v>
          </cell>
          <cell r="O1391" t="str">
            <v xml:space="preserve">Biology   </v>
          </cell>
          <cell r="P1391" t="str">
            <v xml:space="preserve">Biology                       </v>
          </cell>
          <cell r="Q1391" t="str">
            <v>BIOL</v>
          </cell>
          <cell r="R1391" t="str">
            <v xml:space="preserve">Biology                            </v>
          </cell>
          <cell r="S1391" t="str">
            <v xml:space="preserve">PHD </v>
          </cell>
          <cell r="T1391" t="str">
            <v xml:space="preserve">R </v>
          </cell>
          <cell r="U1391">
            <v>14</v>
          </cell>
          <cell r="V1391" t="str">
            <v>NULL</v>
          </cell>
          <cell r="W1391" t="str">
            <v>NULL</v>
          </cell>
          <cell r="X1391" t="str">
            <v xml:space="preserve">CGR            </v>
          </cell>
          <cell r="Y1391">
            <v>41564.13958333333</v>
          </cell>
          <cell r="Z1391" t="str">
            <v>BIOLOGICAL SCIENCES</v>
          </cell>
          <cell r="AA1391" t="e">
            <v>#N/A</v>
          </cell>
          <cell r="AB1391" t="e">
            <v>#N/A</v>
          </cell>
          <cell r="AE1391" t="str">
            <v>DOMESTIC</v>
          </cell>
          <cell r="AF1391">
            <v>0</v>
          </cell>
        </row>
        <row r="1392">
          <cell r="A1392" t="str">
            <v>A50035730</v>
          </cell>
          <cell r="B1392" t="str">
            <v xml:space="preserve">Nations, Jennifer M                </v>
          </cell>
          <cell r="C1392" t="str">
            <v>F</v>
          </cell>
          <cell r="D1392" t="str">
            <v>US</v>
          </cell>
          <cell r="E1392" t="str">
            <v>United States of America</v>
          </cell>
          <cell r="F1392" t="str">
            <v xml:space="preserve">  </v>
          </cell>
          <cell r="G1392" t="str">
            <v>GR</v>
          </cell>
          <cell r="H1392" t="str">
            <v>FA13</v>
          </cell>
          <cell r="I1392" t="str">
            <v>RG</v>
          </cell>
          <cell r="J1392" t="str">
            <v>D2</v>
          </cell>
          <cell r="K1392" t="str">
            <v>SP10</v>
          </cell>
          <cell r="L1392" t="str">
            <v>FA08</v>
          </cell>
          <cell r="M1392" t="str">
            <v>FA13</v>
          </cell>
          <cell r="N1392" t="str">
            <v>SO75</v>
          </cell>
          <cell r="O1392" t="str">
            <v xml:space="preserve">Sociology </v>
          </cell>
          <cell r="P1392" t="str">
            <v xml:space="preserve">Sociology                     </v>
          </cell>
          <cell r="Q1392" t="str">
            <v xml:space="preserve">SOC </v>
          </cell>
          <cell r="R1392" t="str">
            <v xml:space="preserve">Sociology                          </v>
          </cell>
          <cell r="S1392" t="str">
            <v xml:space="preserve">PHD </v>
          </cell>
          <cell r="T1392" t="str">
            <v xml:space="preserve">R </v>
          </cell>
          <cell r="U1392">
            <v>12</v>
          </cell>
          <cell r="V1392" t="str">
            <v>NULL</v>
          </cell>
          <cell r="W1392" t="str">
            <v>NULL</v>
          </cell>
          <cell r="X1392" t="str">
            <v xml:space="preserve">CGR            </v>
          </cell>
          <cell r="Y1392">
            <v>41564.13958333333</v>
          </cell>
          <cell r="Z1392" t="str">
            <v>SOCIAL SCIENCES</v>
          </cell>
          <cell r="AA1392" t="e">
            <v>#N/A</v>
          </cell>
          <cell r="AB1392" t="e">
            <v>#N/A</v>
          </cell>
          <cell r="AE1392" t="str">
            <v>DOMESTIC</v>
          </cell>
          <cell r="AF1392">
            <v>0</v>
          </cell>
        </row>
        <row r="1393">
          <cell r="A1393" t="str">
            <v>A50035736</v>
          </cell>
          <cell r="B1393" t="str">
            <v xml:space="preserve">Stark, Thomas J                    </v>
          </cell>
          <cell r="C1393" t="str">
            <v>M</v>
          </cell>
          <cell r="D1393" t="str">
            <v>US</v>
          </cell>
          <cell r="E1393" t="str">
            <v>United States of America</v>
          </cell>
          <cell r="F1393" t="str">
            <v xml:space="preserve">  </v>
          </cell>
          <cell r="G1393" t="str">
            <v>GR</v>
          </cell>
          <cell r="H1393" t="str">
            <v>FA13</v>
          </cell>
          <cell r="I1393" t="str">
            <v>RG</v>
          </cell>
          <cell r="J1393" t="str">
            <v>D2</v>
          </cell>
          <cell r="K1393" t="str">
            <v>FA08</v>
          </cell>
          <cell r="L1393" t="str">
            <v>FA08</v>
          </cell>
          <cell r="M1393" t="str">
            <v>FA13</v>
          </cell>
          <cell r="N1393" t="str">
            <v>BI77</v>
          </cell>
          <cell r="O1393" t="str">
            <v xml:space="preserve">Biology   </v>
          </cell>
          <cell r="P1393" t="str">
            <v xml:space="preserve">Biology                       </v>
          </cell>
          <cell r="Q1393" t="str">
            <v>BIOL</v>
          </cell>
          <cell r="R1393" t="str">
            <v xml:space="preserve">Biology                            </v>
          </cell>
          <cell r="S1393" t="str">
            <v xml:space="preserve">PHD </v>
          </cell>
          <cell r="T1393" t="str">
            <v xml:space="preserve">R </v>
          </cell>
          <cell r="U1393">
            <v>12</v>
          </cell>
          <cell r="V1393" t="str">
            <v>NULL</v>
          </cell>
          <cell r="W1393" t="str">
            <v>NULL</v>
          </cell>
          <cell r="X1393" t="str">
            <v xml:space="preserve">CGR            </v>
          </cell>
          <cell r="Y1393">
            <v>41564.13958333333</v>
          </cell>
          <cell r="Z1393" t="str">
            <v>BIOLOGICAL SCIENCES</v>
          </cell>
          <cell r="AA1393" t="e">
            <v>#N/A</v>
          </cell>
          <cell r="AB1393" t="e">
            <v>#N/A</v>
          </cell>
          <cell r="AE1393" t="str">
            <v>DOMESTIC</v>
          </cell>
          <cell r="AF1393">
            <v>0</v>
          </cell>
        </row>
        <row r="1394">
          <cell r="A1394" t="str">
            <v>A50035750</v>
          </cell>
          <cell r="B1394" t="str">
            <v xml:space="preserve">Yousif, Hosam                      </v>
          </cell>
          <cell r="C1394" t="str">
            <v>M</v>
          </cell>
          <cell r="D1394" t="str">
            <v>US</v>
          </cell>
          <cell r="E1394" t="str">
            <v>United States of America</v>
          </cell>
          <cell r="F1394" t="str">
            <v xml:space="preserve">  </v>
          </cell>
          <cell r="G1394" t="str">
            <v>GR</v>
          </cell>
          <cell r="H1394" t="str">
            <v>FA13</v>
          </cell>
          <cell r="I1394" t="str">
            <v>RG</v>
          </cell>
          <cell r="J1394" t="str">
            <v>D2</v>
          </cell>
          <cell r="K1394" t="str">
            <v>FA08</v>
          </cell>
          <cell r="L1394" t="str">
            <v>FA08</v>
          </cell>
          <cell r="M1394" t="str">
            <v>FA13</v>
          </cell>
          <cell r="N1394" t="str">
            <v>PY76</v>
          </cell>
          <cell r="O1394" t="str">
            <v xml:space="preserve">Physics   </v>
          </cell>
          <cell r="P1394" t="str">
            <v xml:space="preserve">Physics                       </v>
          </cell>
          <cell r="Q1394" t="str">
            <v>PHYS</v>
          </cell>
          <cell r="R1394" t="str">
            <v xml:space="preserve">Physics                            </v>
          </cell>
          <cell r="S1394" t="str">
            <v xml:space="preserve">PHD </v>
          </cell>
          <cell r="T1394" t="str">
            <v xml:space="preserve">R </v>
          </cell>
          <cell r="U1394">
            <v>12</v>
          </cell>
          <cell r="V1394" t="str">
            <v>NULL</v>
          </cell>
          <cell r="W1394" t="str">
            <v>NULL</v>
          </cell>
          <cell r="X1394" t="str">
            <v xml:space="preserve">CGR            </v>
          </cell>
          <cell r="Y1394">
            <v>41564.13958333333</v>
          </cell>
          <cell r="Z1394" t="str">
            <v>PHYSICAL SCIENCES</v>
          </cell>
          <cell r="AA1394" t="e">
            <v>#N/A</v>
          </cell>
          <cell r="AB1394" t="e">
            <v>#N/A</v>
          </cell>
          <cell r="AE1394" t="str">
            <v>DOMESTIC</v>
          </cell>
          <cell r="AF1394">
            <v>0</v>
          </cell>
        </row>
        <row r="1395">
          <cell r="A1395" t="str">
            <v>A50035776</v>
          </cell>
          <cell r="B1395" t="str">
            <v xml:space="preserve">Barron, Darcy R                    </v>
          </cell>
          <cell r="C1395" t="str">
            <v>F</v>
          </cell>
          <cell r="D1395" t="str">
            <v>US</v>
          </cell>
          <cell r="E1395" t="str">
            <v>United States of America</v>
          </cell>
          <cell r="F1395" t="str">
            <v xml:space="preserve">  </v>
          </cell>
          <cell r="G1395" t="str">
            <v>GR</v>
          </cell>
          <cell r="H1395" t="str">
            <v>FA13</v>
          </cell>
          <cell r="I1395" t="str">
            <v>RG</v>
          </cell>
          <cell r="J1395" t="str">
            <v>D2</v>
          </cell>
          <cell r="K1395" t="str">
            <v>FA08</v>
          </cell>
          <cell r="L1395" t="str">
            <v>FA08</v>
          </cell>
          <cell r="M1395" t="str">
            <v>FA13</v>
          </cell>
          <cell r="N1395" t="str">
            <v>PY76</v>
          </cell>
          <cell r="O1395" t="str">
            <v xml:space="preserve">Physics   </v>
          </cell>
          <cell r="P1395" t="str">
            <v xml:space="preserve">Physics                       </v>
          </cell>
          <cell r="Q1395" t="str">
            <v>PHYS</v>
          </cell>
          <cell r="R1395" t="str">
            <v xml:space="preserve">Physics                            </v>
          </cell>
          <cell r="S1395" t="str">
            <v xml:space="preserve">PHD </v>
          </cell>
          <cell r="T1395" t="str">
            <v xml:space="preserve">R </v>
          </cell>
          <cell r="U1395">
            <v>12</v>
          </cell>
          <cell r="V1395" t="str">
            <v>NULL</v>
          </cell>
          <cell r="W1395" t="str">
            <v>NULL</v>
          </cell>
          <cell r="X1395" t="str">
            <v xml:space="preserve">CGR            </v>
          </cell>
          <cell r="Y1395">
            <v>41564.13958333333</v>
          </cell>
          <cell r="Z1395" t="str">
            <v>PHYSICAL SCIENCES</v>
          </cell>
          <cell r="AA1395" t="e">
            <v>#N/A</v>
          </cell>
          <cell r="AB1395" t="e">
            <v>#N/A</v>
          </cell>
          <cell r="AE1395" t="str">
            <v>DOMESTIC</v>
          </cell>
          <cell r="AF1395">
            <v>0</v>
          </cell>
        </row>
        <row r="1396">
          <cell r="A1396" t="str">
            <v>A50035786</v>
          </cell>
          <cell r="B1396" t="str">
            <v xml:space="preserve">Norris, Paul C                     </v>
          </cell>
          <cell r="C1396" t="str">
            <v>M</v>
          </cell>
          <cell r="D1396" t="str">
            <v>US</v>
          </cell>
          <cell r="E1396" t="str">
            <v>United States of America</v>
          </cell>
          <cell r="F1396" t="str">
            <v xml:space="preserve">  </v>
          </cell>
          <cell r="G1396" t="str">
            <v>GR</v>
          </cell>
          <cell r="H1396" t="str">
            <v>FA13</v>
          </cell>
          <cell r="I1396" t="str">
            <v>RG</v>
          </cell>
          <cell r="J1396" t="str">
            <v>D2</v>
          </cell>
          <cell r="K1396" t="str">
            <v>FA08</v>
          </cell>
          <cell r="L1396" t="str">
            <v>FA08</v>
          </cell>
          <cell r="M1396" t="str">
            <v>FA13</v>
          </cell>
          <cell r="N1396" t="str">
            <v>CH75</v>
          </cell>
          <cell r="O1396" t="str">
            <v xml:space="preserve">Chemistry </v>
          </cell>
          <cell r="P1396" t="str">
            <v xml:space="preserve">Chemistry                     </v>
          </cell>
          <cell r="Q1396" t="str">
            <v>CHEM</v>
          </cell>
          <cell r="R1396" t="str">
            <v xml:space="preserve">Chemistry and Biochemistry         </v>
          </cell>
          <cell r="S1396" t="str">
            <v xml:space="preserve">PHD </v>
          </cell>
          <cell r="T1396" t="str">
            <v xml:space="preserve">R </v>
          </cell>
          <cell r="U1396">
            <v>12</v>
          </cell>
          <cell r="V1396" t="str">
            <v>NULL</v>
          </cell>
          <cell r="W1396" t="str">
            <v>NULL</v>
          </cell>
          <cell r="X1396" t="str">
            <v xml:space="preserve">CGR            </v>
          </cell>
          <cell r="Y1396">
            <v>41564.13958333333</v>
          </cell>
          <cell r="Z1396" t="str">
            <v>PHYSICAL SCIENCES</v>
          </cell>
          <cell r="AA1396" t="e">
            <v>#N/A</v>
          </cell>
          <cell r="AB1396" t="e">
            <v>#N/A</v>
          </cell>
          <cell r="AE1396" t="str">
            <v>DOMESTIC</v>
          </cell>
          <cell r="AF1396">
            <v>0</v>
          </cell>
        </row>
        <row r="1397">
          <cell r="A1397" t="str">
            <v>A50035825</v>
          </cell>
          <cell r="B1397" t="str">
            <v xml:space="preserve">Hofri, Matan                       </v>
          </cell>
          <cell r="C1397" t="str">
            <v>M</v>
          </cell>
          <cell r="D1397" t="str">
            <v>IL</v>
          </cell>
          <cell r="E1397" t="str">
            <v>Israel</v>
          </cell>
          <cell r="F1397" t="str">
            <v>F1</v>
          </cell>
          <cell r="G1397" t="str">
            <v>GR</v>
          </cell>
          <cell r="H1397" t="str">
            <v>FA13</v>
          </cell>
          <cell r="I1397" t="str">
            <v>RG</v>
          </cell>
          <cell r="J1397" t="str">
            <v>D2</v>
          </cell>
          <cell r="K1397" t="str">
            <v>FA08</v>
          </cell>
          <cell r="L1397" t="str">
            <v>FA08</v>
          </cell>
          <cell r="M1397" t="str">
            <v>FA13</v>
          </cell>
          <cell r="N1397" t="str">
            <v>CS75</v>
          </cell>
          <cell r="O1397" t="str">
            <v xml:space="preserve">Comp Sci  </v>
          </cell>
          <cell r="P1397" t="str">
            <v xml:space="preserve">Computer Science              </v>
          </cell>
          <cell r="Q1397" t="str">
            <v xml:space="preserve">CSE </v>
          </cell>
          <cell r="R1397" t="str">
            <v xml:space="preserve">Computer Science &amp; Engineering     </v>
          </cell>
          <cell r="S1397" t="str">
            <v xml:space="preserve">PHD </v>
          </cell>
          <cell r="T1397" t="str">
            <v>AN</v>
          </cell>
          <cell r="U1397">
            <v>12</v>
          </cell>
          <cell r="V1397" t="str">
            <v>NULL</v>
          </cell>
          <cell r="W1397" t="str">
            <v>NULL</v>
          </cell>
          <cell r="X1397" t="str">
            <v xml:space="preserve">CGR            </v>
          </cell>
          <cell r="Y1397">
            <v>41564.13958333333</v>
          </cell>
          <cell r="Z1397" t="str">
            <v>JACOBS SCHOOL OF ENGINEERING</v>
          </cell>
          <cell r="AA1397" t="e">
            <v>#N/A</v>
          </cell>
          <cell r="AB1397" t="e">
            <v>#N/A</v>
          </cell>
          <cell r="AE1397" t="str">
            <v>INTL</v>
          </cell>
          <cell r="AF1397">
            <v>0</v>
          </cell>
        </row>
        <row r="1398">
          <cell r="A1398" t="str">
            <v>A50035840</v>
          </cell>
          <cell r="B1398" t="str">
            <v xml:space="preserve">Keffala, Bethany J                 </v>
          </cell>
          <cell r="C1398" t="str">
            <v>F</v>
          </cell>
          <cell r="D1398" t="str">
            <v>US</v>
          </cell>
          <cell r="E1398" t="str">
            <v>United States of America</v>
          </cell>
          <cell r="F1398" t="str">
            <v xml:space="preserve">  </v>
          </cell>
          <cell r="G1398" t="str">
            <v>GR</v>
          </cell>
          <cell r="H1398" t="str">
            <v>FA13</v>
          </cell>
          <cell r="I1398" t="str">
            <v>RG</v>
          </cell>
          <cell r="J1398" t="str">
            <v>D2</v>
          </cell>
          <cell r="K1398" t="str">
            <v>FA08</v>
          </cell>
          <cell r="L1398" t="str">
            <v>FA08</v>
          </cell>
          <cell r="M1398" t="str">
            <v>FA13</v>
          </cell>
          <cell r="N1398" t="str">
            <v>LN75</v>
          </cell>
          <cell r="O1398" t="str">
            <v>Linguistcs</v>
          </cell>
          <cell r="P1398" t="str">
            <v xml:space="preserve">Linguistics                   </v>
          </cell>
          <cell r="Q1398" t="str">
            <v>LING</v>
          </cell>
          <cell r="R1398" t="str">
            <v xml:space="preserve">Linguistics                        </v>
          </cell>
          <cell r="S1398" t="str">
            <v xml:space="preserve">PHD </v>
          </cell>
          <cell r="T1398" t="str">
            <v xml:space="preserve">R </v>
          </cell>
          <cell r="U1398">
            <v>12</v>
          </cell>
          <cell r="V1398" t="str">
            <v>NULL</v>
          </cell>
          <cell r="W1398" t="str">
            <v>NULL</v>
          </cell>
          <cell r="X1398" t="str">
            <v xml:space="preserve">CGR            </v>
          </cell>
          <cell r="Y1398">
            <v>41564.13958333333</v>
          </cell>
          <cell r="Z1398" t="str">
            <v>SOCIAL SCIENCES</v>
          </cell>
          <cell r="AA1398" t="e">
            <v>#N/A</v>
          </cell>
          <cell r="AB1398" t="e">
            <v>#N/A</v>
          </cell>
          <cell r="AE1398" t="str">
            <v>DOMESTIC</v>
          </cell>
          <cell r="AF1398">
            <v>0</v>
          </cell>
        </row>
        <row r="1399">
          <cell r="A1399" t="str">
            <v>A50035879</v>
          </cell>
          <cell r="B1399" t="str">
            <v xml:space="preserve">Arribas-Layton, Marc               </v>
          </cell>
          <cell r="C1399" t="str">
            <v>M</v>
          </cell>
          <cell r="D1399" t="str">
            <v>US</v>
          </cell>
          <cell r="E1399" t="str">
            <v>United States of America</v>
          </cell>
          <cell r="F1399" t="str">
            <v xml:space="preserve">  </v>
          </cell>
          <cell r="G1399" t="str">
            <v>GR</v>
          </cell>
          <cell r="H1399" t="str">
            <v>FA13</v>
          </cell>
          <cell r="I1399" t="str">
            <v>RG</v>
          </cell>
          <cell r="J1399" t="str">
            <v>D2</v>
          </cell>
          <cell r="K1399" t="str">
            <v>FA09</v>
          </cell>
          <cell r="L1399" t="str">
            <v>FA09</v>
          </cell>
          <cell r="M1399" t="str">
            <v>FA13</v>
          </cell>
          <cell r="N1399" t="str">
            <v>BI77</v>
          </cell>
          <cell r="O1399" t="str">
            <v xml:space="preserve">Biology   </v>
          </cell>
          <cell r="P1399" t="str">
            <v xml:space="preserve">Biology                       </v>
          </cell>
          <cell r="Q1399" t="str">
            <v>BIOL</v>
          </cell>
          <cell r="R1399" t="str">
            <v xml:space="preserve">Biology                            </v>
          </cell>
          <cell r="S1399" t="str">
            <v xml:space="preserve">PHD </v>
          </cell>
          <cell r="T1399" t="str">
            <v xml:space="preserve">R </v>
          </cell>
          <cell r="U1399">
            <v>12</v>
          </cell>
          <cell r="V1399" t="str">
            <v>NULL</v>
          </cell>
          <cell r="W1399" t="str">
            <v>NULL</v>
          </cell>
          <cell r="X1399" t="str">
            <v xml:space="preserve">CGR            </v>
          </cell>
          <cell r="Y1399">
            <v>41564.13958333333</v>
          </cell>
          <cell r="Z1399" t="str">
            <v>BIOLOGICAL SCIENCES</v>
          </cell>
          <cell r="AA1399" t="e">
            <v>#N/A</v>
          </cell>
          <cell r="AB1399" t="e">
            <v>#N/A</v>
          </cell>
          <cell r="AE1399" t="str">
            <v>DOMESTIC</v>
          </cell>
          <cell r="AF1399">
            <v>0</v>
          </cell>
        </row>
        <row r="1400">
          <cell r="A1400" t="str">
            <v>A50035905</v>
          </cell>
          <cell r="B1400" t="str">
            <v xml:space="preserve">Coates, Robert C                   </v>
          </cell>
          <cell r="C1400" t="str">
            <v>M</v>
          </cell>
          <cell r="D1400" t="str">
            <v>US</v>
          </cell>
          <cell r="E1400" t="str">
            <v>United States of America</v>
          </cell>
          <cell r="F1400" t="str">
            <v xml:space="preserve">  </v>
          </cell>
          <cell r="G1400" t="str">
            <v>GR</v>
          </cell>
          <cell r="H1400" t="str">
            <v>FA13</v>
          </cell>
          <cell r="I1400" t="str">
            <v>RG</v>
          </cell>
          <cell r="J1400" t="str">
            <v>D2</v>
          </cell>
          <cell r="K1400" t="str">
            <v>FA08</v>
          </cell>
          <cell r="L1400" t="str">
            <v>FA08</v>
          </cell>
          <cell r="M1400" t="str">
            <v>FA13</v>
          </cell>
          <cell r="N1400" t="str">
            <v>SI78</v>
          </cell>
          <cell r="O1400" t="str">
            <v>Oceanogrph</v>
          </cell>
          <cell r="P1400" t="str">
            <v xml:space="preserve">Oceanography                  </v>
          </cell>
          <cell r="Q1400" t="str">
            <v xml:space="preserve">SIO </v>
          </cell>
          <cell r="R1400" t="str">
            <v>Scripps Institution of Oceanography</v>
          </cell>
          <cell r="S1400" t="str">
            <v xml:space="preserve">PHD </v>
          </cell>
          <cell r="T1400" t="str">
            <v xml:space="preserve">R </v>
          </cell>
          <cell r="U1400">
            <v>12</v>
          </cell>
          <cell r="V1400" t="str">
            <v>NULL</v>
          </cell>
          <cell r="W1400" t="str">
            <v>NULL</v>
          </cell>
          <cell r="X1400" t="str">
            <v xml:space="preserve">CGR            </v>
          </cell>
          <cell r="Y1400">
            <v>41564.13958333333</v>
          </cell>
          <cell r="Z1400" t="str">
            <v>SCRIPPS INSTITUTE OF OCEANOGRAPHY</v>
          </cell>
          <cell r="AA1400" t="e">
            <v>#N/A</v>
          </cell>
          <cell r="AB1400" t="e">
            <v>#N/A</v>
          </cell>
          <cell r="AE1400" t="str">
            <v>DOMESTIC</v>
          </cell>
          <cell r="AF1400">
            <v>0</v>
          </cell>
        </row>
        <row r="1401">
          <cell r="A1401" t="str">
            <v>A50035907</v>
          </cell>
          <cell r="B1401" t="str">
            <v xml:space="preserve">Chailangkarn, Thanathom            </v>
          </cell>
          <cell r="C1401" t="str">
            <v>M</v>
          </cell>
          <cell r="D1401" t="str">
            <v>TH</v>
          </cell>
          <cell r="E1401" t="str">
            <v>Thailand</v>
          </cell>
          <cell r="F1401" t="str">
            <v>J1</v>
          </cell>
          <cell r="G1401" t="str">
            <v>GR</v>
          </cell>
          <cell r="H1401" t="str">
            <v>FA13</v>
          </cell>
          <cell r="I1401" t="str">
            <v>RG</v>
          </cell>
          <cell r="J1401" t="str">
            <v>D2</v>
          </cell>
          <cell r="K1401" t="str">
            <v>FA08</v>
          </cell>
          <cell r="L1401" t="str">
            <v>FA08</v>
          </cell>
          <cell r="M1401" t="str">
            <v>FA13</v>
          </cell>
          <cell r="N1401" t="str">
            <v>BI77</v>
          </cell>
          <cell r="O1401" t="str">
            <v xml:space="preserve">Biology   </v>
          </cell>
          <cell r="P1401" t="str">
            <v xml:space="preserve">Biology                       </v>
          </cell>
          <cell r="Q1401" t="str">
            <v>BIOL</v>
          </cell>
          <cell r="R1401" t="str">
            <v xml:space="preserve">Biology                            </v>
          </cell>
          <cell r="S1401" t="str">
            <v xml:space="preserve">PHD </v>
          </cell>
          <cell r="T1401" t="str">
            <v>AN</v>
          </cell>
          <cell r="U1401">
            <v>12</v>
          </cell>
          <cell r="V1401" t="str">
            <v>NULL</v>
          </cell>
          <cell r="W1401" t="str">
            <v>NULL</v>
          </cell>
          <cell r="X1401" t="str">
            <v xml:space="preserve">CGR            </v>
          </cell>
          <cell r="Y1401">
            <v>41564.13958333333</v>
          </cell>
          <cell r="Z1401" t="str">
            <v>BIOLOGICAL SCIENCES</v>
          </cell>
          <cell r="AA1401" t="e">
            <v>#N/A</v>
          </cell>
          <cell r="AB1401" t="e">
            <v>#N/A</v>
          </cell>
          <cell r="AE1401" t="str">
            <v>INTL</v>
          </cell>
          <cell r="AF1401">
            <v>0</v>
          </cell>
        </row>
        <row r="1402">
          <cell r="A1402" t="str">
            <v>A50035967</v>
          </cell>
          <cell r="B1402" t="str">
            <v xml:space="preserve">Gantz, Valentino                   </v>
          </cell>
          <cell r="C1402" t="str">
            <v>M</v>
          </cell>
          <cell r="D1402" t="str">
            <v>IT</v>
          </cell>
          <cell r="E1402" t="str">
            <v>Italy</v>
          </cell>
          <cell r="F1402" t="str">
            <v>PR</v>
          </cell>
          <cell r="G1402" t="str">
            <v>GR</v>
          </cell>
          <cell r="H1402" t="str">
            <v>FA13</v>
          </cell>
          <cell r="I1402" t="str">
            <v>RG</v>
          </cell>
          <cell r="J1402" t="str">
            <v>D2</v>
          </cell>
          <cell r="K1402" t="str">
            <v>FA08</v>
          </cell>
          <cell r="L1402" t="str">
            <v>FA08</v>
          </cell>
          <cell r="M1402" t="str">
            <v>FA13</v>
          </cell>
          <cell r="N1402" t="str">
            <v>BI77</v>
          </cell>
          <cell r="O1402" t="str">
            <v xml:space="preserve">Biology   </v>
          </cell>
          <cell r="P1402" t="str">
            <v xml:space="preserve">Biology                       </v>
          </cell>
          <cell r="Q1402" t="str">
            <v>BIOL</v>
          </cell>
          <cell r="R1402" t="str">
            <v xml:space="preserve">Biology                            </v>
          </cell>
          <cell r="S1402" t="str">
            <v xml:space="preserve">PHD </v>
          </cell>
          <cell r="T1402" t="str">
            <v xml:space="preserve">R </v>
          </cell>
          <cell r="U1402">
            <v>14</v>
          </cell>
          <cell r="V1402" t="str">
            <v>NULL</v>
          </cell>
          <cell r="W1402" t="str">
            <v>NULL</v>
          </cell>
          <cell r="X1402" t="str">
            <v xml:space="preserve">CGR            </v>
          </cell>
          <cell r="Y1402">
            <v>41564.13958333333</v>
          </cell>
          <cell r="Z1402" t="str">
            <v>BIOLOGICAL SCIENCES</v>
          </cell>
          <cell r="AA1402" t="e">
            <v>#N/A</v>
          </cell>
          <cell r="AB1402" t="e">
            <v>#N/A</v>
          </cell>
          <cell r="AE1402" t="str">
            <v>DOMESTIC</v>
          </cell>
          <cell r="AF1402">
            <v>0</v>
          </cell>
        </row>
        <row r="1403">
          <cell r="A1403" t="str">
            <v>A50036017</v>
          </cell>
          <cell r="B1403" t="str">
            <v xml:space="preserve">Pina, Laura R                      </v>
          </cell>
          <cell r="C1403" t="str">
            <v>F</v>
          </cell>
          <cell r="D1403" t="str">
            <v>US</v>
          </cell>
          <cell r="E1403" t="str">
            <v>United States of America</v>
          </cell>
          <cell r="F1403" t="str">
            <v xml:space="preserve">  </v>
          </cell>
          <cell r="G1403" t="str">
            <v>GR</v>
          </cell>
          <cell r="H1403" t="str">
            <v>FA13</v>
          </cell>
          <cell r="I1403" t="str">
            <v>RG</v>
          </cell>
          <cell r="J1403" t="str">
            <v>D2</v>
          </cell>
          <cell r="K1403" t="str">
            <v>FA08</v>
          </cell>
          <cell r="L1403" t="str">
            <v>FA08</v>
          </cell>
          <cell r="M1403" t="str">
            <v>FA13</v>
          </cell>
          <cell r="N1403" t="str">
            <v>CS76</v>
          </cell>
          <cell r="O1403" t="str">
            <v>CSECompEng</v>
          </cell>
          <cell r="P1403" t="str">
            <v>Computer Science(Comput Engin)</v>
          </cell>
          <cell r="Q1403" t="str">
            <v xml:space="preserve">CSE </v>
          </cell>
          <cell r="R1403" t="str">
            <v xml:space="preserve">Computer Science &amp; Engineering     </v>
          </cell>
          <cell r="S1403" t="str">
            <v xml:space="preserve">PHD </v>
          </cell>
          <cell r="T1403" t="str">
            <v xml:space="preserve">R </v>
          </cell>
          <cell r="U1403">
            <v>16</v>
          </cell>
          <cell r="V1403" t="str">
            <v>NULL</v>
          </cell>
          <cell r="W1403" t="str">
            <v>NULL</v>
          </cell>
          <cell r="X1403" t="str">
            <v xml:space="preserve">CGR            </v>
          </cell>
          <cell r="Y1403">
            <v>41564.13958333333</v>
          </cell>
          <cell r="Z1403" t="str">
            <v>JACOBS SCHOOL OF ENGINEERING</v>
          </cell>
          <cell r="AA1403" t="e">
            <v>#N/A</v>
          </cell>
          <cell r="AB1403" t="e">
            <v>#N/A</v>
          </cell>
          <cell r="AE1403" t="str">
            <v>DOMESTIC</v>
          </cell>
          <cell r="AF1403">
            <v>0</v>
          </cell>
        </row>
        <row r="1404">
          <cell r="A1404" t="str">
            <v>A50036029</v>
          </cell>
          <cell r="B1404" t="str">
            <v xml:space="preserve">Morgan, Hope E                     </v>
          </cell>
          <cell r="C1404" t="str">
            <v>F</v>
          </cell>
          <cell r="D1404" t="str">
            <v>US</v>
          </cell>
          <cell r="E1404" t="str">
            <v>United States of America</v>
          </cell>
          <cell r="F1404" t="str">
            <v xml:space="preserve">  </v>
          </cell>
          <cell r="G1404" t="str">
            <v>GR</v>
          </cell>
          <cell r="H1404" t="str">
            <v>FA13</v>
          </cell>
          <cell r="I1404" t="str">
            <v>RG</v>
          </cell>
          <cell r="J1404" t="str">
            <v>D2</v>
          </cell>
          <cell r="K1404" t="str">
            <v>FA08</v>
          </cell>
          <cell r="L1404" t="str">
            <v>FA08</v>
          </cell>
          <cell r="M1404" t="str">
            <v>FA13</v>
          </cell>
          <cell r="N1404" t="str">
            <v>LN79</v>
          </cell>
          <cell r="O1404" t="str">
            <v xml:space="preserve">Ling/Apgn </v>
          </cell>
          <cell r="P1404" t="str">
            <v>Linguistics /Spec Anthropogeny</v>
          </cell>
          <cell r="Q1404" t="str">
            <v>LING</v>
          </cell>
          <cell r="R1404" t="str">
            <v xml:space="preserve">Linguistics                        </v>
          </cell>
          <cell r="S1404" t="str">
            <v xml:space="preserve">PHD </v>
          </cell>
          <cell r="T1404" t="str">
            <v xml:space="preserve">R </v>
          </cell>
          <cell r="U1404">
            <v>12</v>
          </cell>
          <cell r="V1404" t="str">
            <v>NULL</v>
          </cell>
          <cell r="W1404" t="str">
            <v>NULL</v>
          </cell>
          <cell r="X1404" t="str">
            <v xml:space="preserve">CGR            </v>
          </cell>
          <cell r="Y1404">
            <v>41564.13958333333</v>
          </cell>
          <cell r="Z1404" t="str">
            <v>SOCIAL SCIENCES</v>
          </cell>
          <cell r="AA1404" t="e">
            <v>#N/A</v>
          </cell>
          <cell r="AB1404" t="e">
            <v>#N/A</v>
          </cell>
          <cell r="AE1404" t="str">
            <v>DOMESTIC</v>
          </cell>
          <cell r="AF1404">
            <v>0</v>
          </cell>
        </row>
        <row r="1405">
          <cell r="A1405" t="str">
            <v>A50036166</v>
          </cell>
          <cell r="B1405" t="str">
            <v xml:space="preserve">Li, Weixin                         </v>
          </cell>
          <cell r="C1405" t="str">
            <v>M</v>
          </cell>
          <cell r="D1405" t="str">
            <v>CN</v>
          </cell>
          <cell r="E1405" t="str">
            <v>China, Peoples' Republic</v>
          </cell>
          <cell r="F1405" t="str">
            <v>F1</v>
          </cell>
          <cell r="G1405" t="str">
            <v>GR</v>
          </cell>
          <cell r="H1405" t="str">
            <v>FA13</v>
          </cell>
          <cell r="I1405" t="str">
            <v>RG</v>
          </cell>
          <cell r="J1405" t="str">
            <v>D2</v>
          </cell>
          <cell r="K1405" t="str">
            <v>FA08</v>
          </cell>
          <cell r="L1405" t="str">
            <v>FA08</v>
          </cell>
          <cell r="M1405" t="str">
            <v>FA13</v>
          </cell>
          <cell r="N1405" t="str">
            <v>EC82</v>
          </cell>
          <cell r="O1405" t="str">
            <v>SignImagPr</v>
          </cell>
          <cell r="P1405" t="str">
            <v>Elec Eng (Signal &amp; Image Proc)</v>
          </cell>
          <cell r="Q1405" t="str">
            <v xml:space="preserve">ECE </v>
          </cell>
          <cell r="R1405" t="str">
            <v xml:space="preserve">Electrical &amp; Computer Engineering  </v>
          </cell>
          <cell r="S1405" t="str">
            <v xml:space="preserve">PHD </v>
          </cell>
          <cell r="T1405" t="str">
            <v>AN</v>
          </cell>
          <cell r="U1405">
            <v>14</v>
          </cell>
          <cell r="V1405" t="str">
            <v>NULL</v>
          </cell>
          <cell r="W1405" t="str">
            <v>NULL</v>
          </cell>
          <cell r="X1405" t="str">
            <v xml:space="preserve">CGR            </v>
          </cell>
          <cell r="Y1405">
            <v>41564.13958333333</v>
          </cell>
          <cell r="Z1405" t="str">
            <v>JACOBS SCHOOL OF ENGINEERING</v>
          </cell>
          <cell r="AA1405" t="e">
            <v>#N/A</v>
          </cell>
          <cell r="AB1405" t="e">
            <v>#N/A</v>
          </cell>
          <cell r="AE1405" t="str">
            <v>INTL</v>
          </cell>
          <cell r="AF1405">
            <v>0</v>
          </cell>
        </row>
        <row r="1406">
          <cell r="A1406" t="str">
            <v>A50036174</v>
          </cell>
          <cell r="B1406" t="str">
            <v xml:space="preserve">Radhakrishnan, Sivasankar          </v>
          </cell>
          <cell r="C1406" t="str">
            <v>M</v>
          </cell>
          <cell r="D1406" t="str">
            <v>IN</v>
          </cell>
          <cell r="E1406" t="str">
            <v>India</v>
          </cell>
          <cell r="F1406" t="str">
            <v>F1</v>
          </cell>
          <cell r="G1406" t="str">
            <v>GR</v>
          </cell>
          <cell r="H1406" t="str">
            <v>FA13</v>
          </cell>
          <cell r="I1406" t="str">
            <v>RG</v>
          </cell>
          <cell r="J1406" t="str">
            <v>D2</v>
          </cell>
          <cell r="K1406" t="str">
            <v>FA11</v>
          </cell>
          <cell r="L1406" t="str">
            <v>FA08</v>
          </cell>
          <cell r="M1406" t="str">
            <v>FA13</v>
          </cell>
          <cell r="N1406" t="str">
            <v>CS75</v>
          </cell>
          <cell r="O1406" t="str">
            <v xml:space="preserve">Comp Sci  </v>
          </cell>
          <cell r="P1406" t="str">
            <v xml:space="preserve">Computer Science              </v>
          </cell>
          <cell r="Q1406" t="str">
            <v xml:space="preserve">CSE </v>
          </cell>
          <cell r="R1406" t="str">
            <v xml:space="preserve">Computer Science &amp; Engineering     </v>
          </cell>
          <cell r="S1406" t="str">
            <v xml:space="preserve">PHD </v>
          </cell>
          <cell r="T1406" t="str">
            <v>AN</v>
          </cell>
          <cell r="U1406">
            <v>15</v>
          </cell>
          <cell r="V1406" t="str">
            <v>NULL</v>
          </cell>
          <cell r="W1406" t="str">
            <v>NULL</v>
          </cell>
          <cell r="X1406" t="str">
            <v xml:space="preserve">CGR            </v>
          </cell>
          <cell r="Y1406">
            <v>41564.13958333333</v>
          </cell>
          <cell r="Z1406" t="str">
            <v>JACOBS SCHOOL OF ENGINEERING</v>
          </cell>
          <cell r="AA1406" t="e">
            <v>#N/A</v>
          </cell>
          <cell r="AB1406" t="e">
            <v>#N/A</v>
          </cell>
          <cell r="AE1406" t="str">
            <v>INTL</v>
          </cell>
          <cell r="AF1406">
            <v>0</v>
          </cell>
        </row>
        <row r="1407">
          <cell r="A1407" t="str">
            <v>A50036177</v>
          </cell>
          <cell r="B1407" t="str">
            <v xml:space="preserve">Christiansen, Eric M               </v>
          </cell>
          <cell r="C1407" t="str">
            <v>M</v>
          </cell>
          <cell r="D1407" t="str">
            <v>US</v>
          </cell>
          <cell r="E1407" t="str">
            <v>United States of America</v>
          </cell>
          <cell r="F1407" t="str">
            <v xml:space="preserve">  </v>
          </cell>
          <cell r="G1407" t="str">
            <v>GR</v>
          </cell>
          <cell r="H1407" t="str">
            <v>FA13</v>
          </cell>
          <cell r="I1407" t="str">
            <v>RG</v>
          </cell>
          <cell r="J1407" t="str">
            <v>D2</v>
          </cell>
          <cell r="K1407" t="str">
            <v>WI13</v>
          </cell>
          <cell r="L1407" t="str">
            <v>FA08</v>
          </cell>
          <cell r="M1407" t="str">
            <v>FA13</v>
          </cell>
          <cell r="N1407" t="str">
            <v>CS75</v>
          </cell>
          <cell r="O1407" t="str">
            <v xml:space="preserve">Comp Sci  </v>
          </cell>
          <cell r="P1407" t="str">
            <v xml:space="preserve">Computer Science              </v>
          </cell>
          <cell r="Q1407" t="str">
            <v xml:space="preserve">CSE </v>
          </cell>
          <cell r="R1407" t="str">
            <v xml:space="preserve">Computer Science &amp; Engineering     </v>
          </cell>
          <cell r="S1407" t="str">
            <v xml:space="preserve">PHD </v>
          </cell>
          <cell r="T1407" t="str">
            <v xml:space="preserve">R </v>
          </cell>
          <cell r="U1407">
            <v>12</v>
          </cell>
          <cell r="V1407" t="str">
            <v>NULL</v>
          </cell>
          <cell r="W1407" t="str">
            <v>NULL</v>
          </cell>
          <cell r="X1407" t="str">
            <v xml:space="preserve">CGR            </v>
          </cell>
          <cell r="Y1407">
            <v>41564.13958333333</v>
          </cell>
          <cell r="Z1407" t="str">
            <v>JACOBS SCHOOL OF ENGINEERING</v>
          </cell>
          <cell r="AA1407" t="e">
            <v>#N/A</v>
          </cell>
          <cell r="AB1407" t="e">
            <v>#N/A</v>
          </cell>
          <cell r="AE1407" t="str">
            <v>DOMESTIC</v>
          </cell>
          <cell r="AF1407">
            <v>0</v>
          </cell>
        </row>
        <row r="1408">
          <cell r="A1408" t="str">
            <v>A50036308</v>
          </cell>
          <cell r="B1408" t="str">
            <v xml:space="preserve">Huelga, Stephanie C                </v>
          </cell>
          <cell r="C1408" t="str">
            <v>F</v>
          </cell>
          <cell r="D1408" t="str">
            <v>US</v>
          </cell>
          <cell r="E1408" t="str">
            <v>United States of America</v>
          </cell>
          <cell r="F1408" t="str">
            <v xml:space="preserve">  </v>
          </cell>
          <cell r="G1408" t="str">
            <v>GR</v>
          </cell>
          <cell r="H1408" t="str">
            <v>FA13</v>
          </cell>
          <cell r="I1408" t="str">
            <v>RG</v>
          </cell>
          <cell r="J1408" t="str">
            <v>D2</v>
          </cell>
          <cell r="K1408" t="str">
            <v>FA08</v>
          </cell>
          <cell r="L1408" t="str">
            <v>FA08</v>
          </cell>
          <cell r="M1408" t="str">
            <v>FA13</v>
          </cell>
          <cell r="N1408" t="str">
            <v>BF76</v>
          </cell>
          <cell r="O1408" t="str">
            <v>Bio&amp;SysBio</v>
          </cell>
          <cell r="P1408" t="str">
            <v xml:space="preserve">Bioinformatics &amp; Systems Bio  </v>
          </cell>
          <cell r="Q1408" t="str">
            <v>BINF</v>
          </cell>
          <cell r="R1408" t="str">
            <v xml:space="preserve">Bioinformatics and Systems Biology </v>
          </cell>
          <cell r="S1408" t="str">
            <v xml:space="preserve">PHD </v>
          </cell>
          <cell r="T1408" t="str">
            <v xml:space="preserve">R </v>
          </cell>
          <cell r="U1408">
            <v>12</v>
          </cell>
          <cell r="V1408" t="str">
            <v>NULL</v>
          </cell>
          <cell r="W1408" t="str">
            <v>NULL</v>
          </cell>
          <cell r="X1408" t="str">
            <v xml:space="preserve">CGR            </v>
          </cell>
          <cell r="Y1408">
            <v>41564.13958333333</v>
          </cell>
          <cell r="Z1408" t="str">
            <v>JACOBS SCHOOL OF ENGINEERING</v>
          </cell>
          <cell r="AA1408" t="e">
            <v>#N/A</v>
          </cell>
          <cell r="AB1408" t="e">
            <v>#N/A</v>
          </cell>
          <cell r="AE1408" t="str">
            <v>DOMESTIC</v>
          </cell>
          <cell r="AF1408">
            <v>0</v>
          </cell>
        </row>
        <row r="1409">
          <cell r="A1409" t="str">
            <v>A50036426</v>
          </cell>
          <cell r="B1409" t="str">
            <v xml:space="preserve">Ho, Kevin M                        </v>
          </cell>
          <cell r="C1409" t="str">
            <v>M</v>
          </cell>
          <cell r="D1409" t="str">
            <v>SG</v>
          </cell>
          <cell r="E1409" t="str">
            <v>Singapore</v>
          </cell>
          <cell r="F1409" t="str">
            <v>J1</v>
          </cell>
          <cell r="G1409" t="str">
            <v>GR</v>
          </cell>
          <cell r="H1409" t="str">
            <v>FA13</v>
          </cell>
          <cell r="I1409" t="str">
            <v>RG</v>
          </cell>
          <cell r="J1409" t="str">
            <v>D2</v>
          </cell>
          <cell r="K1409" t="str">
            <v>FA08</v>
          </cell>
          <cell r="L1409" t="str">
            <v>FA08</v>
          </cell>
          <cell r="M1409" t="str">
            <v>FA13</v>
          </cell>
          <cell r="N1409" t="str">
            <v>EC78</v>
          </cell>
          <cell r="O1409" t="str">
            <v>ElCirc&amp;Sys</v>
          </cell>
          <cell r="P1409" t="str">
            <v>Elec Eng (Electr Circuits&amp;Sys)</v>
          </cell>
          <cell r="Q1409" t="str">
            <v xml:space="preserve">ECE </v>
          </cell>
          <cell r="R1409" t="str">
            <v xml:space="preserve">Electrical &amp; Computer Engineering  </v>
          </cell>
          <cell r="S1409" t="str">
            <v xml:space="preserve">PHD </v>
          </cell>
          <cell r="T1409" t="str">
            <v>AN</v>
          </cell>
          <cell r="U1409">
            <v>14</v>
          </cell>
          <cell r="V1409" t="str">
            <v>NULL</v>
          </cell>
          <cell r="W1409" t="str">
            <v>NULL</v>
          </cell>
          <cell r="X1409" t="str">
            <v xml:space="preserve">CGR            </v>
          </cell>
          <cell r="Y1409">
            <v>41564.13958333333</v>
          </cell>
          <cell r="Z1409" t="str">
            <v>JACOBS SCHOOL OF ENGINEERING</v>
          </cell>
          <cell r="AA1409" t="e">
            <v>#N/A</v>
          </cell>
          <cell r="AB1409" t="e">
            <v>#N/A</v>
          </cell>
          <cell r="AE1409" t="str">
            <v>INTL</v>
          </cell>
          <cell r="AF1409">
            <v>0</v>
          </cell>
        </row>
        <row r="1410">
          <cell r="A1410" t="str">
            <v>A50036435</v>
          </cell>
          <cell r="B1410" t="str">
            <v xml:space="preserve">Flores, Arturo                     </v>
          </cell>
          <cell r="C1410" t="str">
            <v>M</v>
          </cell>
          <cell r="D1410" t="str">
            <v>US</v>
          </cell>
          <cell r="E1410" t="str">
            <v>United States of America</v>
          </cell>
          <cell r="F1410" t="str">
            <v xml:space="preserve">  </v>
          </cell>
          <cell r="G1410" t="str">
            <v>GR</v>
          </cell>
          <cell r="H1410" t="str">
            <v>FA13</v>
          </cell>
          <cell r="I1410" t="str">
            <v>RG</v>
          </cell>
          <cell r="J1410" t="str">
            <v>D2</v>
          </cell>
          <cell r="K1410" t="str">
            <v>FA08</v>
          </cell>
          <cell r="L1410" t="str">
            <v>FA08</v>
          </cell>
          <cell r="M1410" t="str">
            <v>FA13</v>
          </cell>
          <cell r="N1410" t="str">
            <v>CS75</v>
          </cell>
          <cell r="O1410" t="str">
            <v xml:space="preserve">Comp Sci  </v>
          </cell>
          <cell r="P1410" t="str">
            <v xml:space="preserve">Computer Science              </v>
          </cell>
          <cell r="Q1410" t="str">
            <v xml:space="preserve">CSE </v>
          </cell>
          <cell r="R1410" t="str">
            <v xml:space="preserve">Computer Science &amp; Engineering     </v>
          </cell>
          <cell r="S1410" t="str">
            <v xml:space="preserve">PHD </v>
          </cell>
          <cell r="T1410" t="str">
            <v xml:space="preserve">R </v>
          </cell>
          <cell r="U1410">
            <v>12</v>
          </cell>
          <cell r="V1410" t="str">
            <v>NULL</v>
          </cell>
          <cell r="W1410" t="str">
            <v>NULL</v>
          </cell>
          <cell r="X1410" t="str">
            <v xml:space="preserve">CGR            </v>
          </cell>
          <cell r="Y1410">
            <v>41564.13958333333</v>
          </cell>
          <cell r="Z1410" t="str">
            <v>JACOBS SCHOOL OF ENGINEERING</v>
          </cell>
          <cell r="AA1410" t="e">
            <v>#N/A</v>
          </cell>
          <cell r="AB1410" t="e">
            <v>#N/A</v>
          </cell>
          <cell r="AE1410" t="str">
            <v>DOMESTIC</v>
          </cell>
          <cell r="AF1410">
            <v>0</v>
          </cell>
        </row>
        <row r="1411">
          <cell r="A1411" t="str">
            <v>A50036474</v>
          </cell>
          <cell r="B1411" t="str">
            <v xml:space="preserve">Wang, Chen                         </v>
          </cell>
          <cell r="C1411" t="str">
            <v>M</v>
          </cell>
          <cell r="D1411" t="str">
            <v>CN</v>
          </cell>
          <cell r="E1411" t="str">
            <v>China, Peoples' Republic</v>
          </cell>
          <cell r="F1411" t="str">
            <v>F1</v>
          </cell>
          <cell r="G1411" t="str">
            <v>GR</v>
          </cell>
          <cell r="H1411" t="str">
            <v>FA13</v>
          </cell>
          <cell r="I1411" t="str">
            <v>RG</v>
          </cell>
          <cell r="J1411" t="str">
            <v>D2</v>
          </cell>
          <cell r="K1411" t="str">
            <v>FA08</v>
          </cell>
          <cell r="L1411" t="str">
            <v>FA08</v>
          </cell>
          <cell r="M1411" t="str">
            <v>FA13</v>
          </cell>
          <cell r="N1411" t="str">
            <v>CH75</v>
          </cell>
          <cell r="O1411" t="str">
            <v xml:space="preserve">Chemistry </v>
          </cell>
          <cell r="P1411" t="str">
            <v xml:space="preserve">Chemistry                     </v>
          </cell>
          <cell r="Q1411" t="str">
            <v>CHEM</v>
          </cell>
          <cell r="R1411" t="str">
            <v xml:space="preserve">Chemistry and Biochemistry         </v>
          </cell>
          <cell r="S1411" t="str">
            <v xml:space="preserve">PHD </v>
          </cell>
          <cell r="T1411" t="str">
            <v>AN</v>
          </cell>
          <cell r="U1411">
            <v>12</v>
          </cell>
          <cell r="V1411" t="str">
            <v>NULL</v>
          </cell>
          <cell r="W1411" t="str">
            <v>NULL</v>
          </cell>
          <cell r="X1411" t="str">
            <v xml:space="preserve">CGR            </v>
          </cell>
          <cell r="Y1411">
            <v>41564.13958333333</v>
          </cell>
          <cell r="Z1411" t="str">
            <v>PHYSICAL SCIENCES</v>
          </cell>
          <cell r="AA1411" t="e">
            <v>#N/A</v>
          </cell>
          <cell r="AB1411" t="e">
            <v>#N/A</v>
          </cell>
          <cell r="AE1411" t="str">
            <v>INTL</v>
          </cell>
          <cell r="AF1411">
            <v>0</v>
          </cell>
        </row>
        <row r="1412">
          <cell r="A1412" t="str">
            <v>A50036571</v>
          </cell>
          <cell r="B1412" t="str">
            <v xml:space="preserve">Qin, Zhengtao                      </v>
          </cell>
          <cell r="C1412" t="str">
            <v>M</v>
          </cell>
          <cell r="D1412" t="str">
            <v>CN</v>
          </cell>
          <cell r="E1412" t="str">
            <v>China, Peoples' Republic</v>
          </cell>
          <cell r="F1412" t="str">
            <v>F1</v>
          </cell>
          <cell r="G1412" t="str">
            <v>GR</v>
          </cell>
          <cell r="H1412" t="str">
            <v>FA13</v>
          </cell>
          <cell r="I1412" t="str">
            <v>RG</v>
          </cell>
          <cell r="J1412" t="str">
            <v>D2</v>
          </cell>
          <cell r="K1412" t="str">
            <v>FA08</v>
          </cell>
          <cell r="L1412" t="str">
            <v>FA08</v>
          </cell>
          <cell r="M1412" t="str">
            <v>FA13</v>
          </cell>
          <cell r="N1412" t="str">
            <v>CH80</v>
          </cell>
          <cell r="O1412" t="str">
            <v>ChemMSBiol</v>
          </cell>
          <cell r="P1412" t="str">
            <v xml:space="preserve">Chem w/Spec Multi-ScaleBio    </v>
          </cell>
          <cell r="Q1412" t="str">
            <v>CHEM</v>
          </cell>
          <cell r="R1412" t="str">
            <v xml:space="preserve">Chemistry and Biochemistry         </v>
          </cell>
          <cell r="S1412" t="str">
            <v xml:space="preserve">PHD </v>
          </cell>
          <cell r="T1412" t="str">
            <v>AN</v>
          </cell>
          <cell r="U1412">
            <v>12</v>
          </cell>
          <cell r="V1412" t="str">
            <v>NULL</v>
          </cell>
          <cell r="W1412" t="str">
            <v>NULL</v>
          </cell>
          <cell r="X1412" t="str">
            <v xml:space="preserve">CGR            </v>
          </cell>
          <cell r="Y1412">
            <v>41564.13958333333</v>
          </cell>
          <cell r="Z1412" t="str">
            <v>PHYSICAL SCIENCES</v>
          </cell>
          <cell r="AA1412" t="e">
            <v>#N/A</v>
          </cell>
          <cell r="AB1412" t="e">
            <v>#N/A</v>
          </cell>
          <cell r="AE1412" t="str">
            <v>INTL</v>
          </cell>
          <cell r="AF1412">
            <v>0</v>
          </cell>
        </row>
        <row r="1413">
          <cell r="A1413" t="str">
            <v>A50036616</v>
          </cell>
          <cell r="B1413" t="str">
            <v xml:space="preserve">Mullen, Tim R                      </v>
          </cell>
          <cell r="C1413" t="str">
            <v>M</v>
          </cell>
          <cell r="D1413" t="str">
            <v>US</v>
          </cell>
          <cell r="E1413" t="str">
            <v>United States of America</v>
          </cell>
          <cell r="F1413" t="str">
            <v xml:space="preserve">  </v>
          </cell>
          <cell r="G1413" t="str">
            <v>GR</v>
          </cell>
          <cell r="H1413" t="str">
            <v>FA13</v>
          </cell>
          <cell r="I1413" t="str">
            <v>RG</v>
          </cell>
          <cell r="J1413" t="str">
            <v>D2</v>
          </cell>
          <cell r="K1413" t="str">
            <v>FA08</v>
          </cell>
          <cell r="L1413" t="str">
            <v>FA08</v>
          </cell>
          <cell r="M1413" t="str">
            <v>FA13</v>
          </cell>
          <cell r="N1413" t="str">
            <v>CG75</v>
          </cell>
          <cell r="O1413" t="str">
            <v xml:space="preserve">Cog Sci   </v>
          </cell>
          <cell r="P1413" t="str">
            <v xml:space="preserve">Cognitive Science             </v>
          </cell>
          <cell r="Q1413" t="str">
            <v>COGS</v>
          </cell>
          <cell r="R1413" t="str">
            <v xml:space="preserve">Cognitive Science                  </v>
          </cell>
          <cell r="S1413" t="str">
            <v xml:space="preserve">PHD </v>
          </cell>
          <cell r="T1413" t="str">
            <v xml:space="preserve">R </v>
          </cell>
          <cell r="U1413">
            <v>12</v>
          </cell>
          <cell r="V1413" t="str">
            <v>NULL</v>
          </cell>
          <cell r="W1413" t="str">
            <v>NULL</v>
          </cell>
          <cell r="X1413" t="str">
            <v xml:space="preserve">CGR            </v>
          </cell>
          <cell r="Y1413">
            <v>41564.13958333333</v>
          </cell>
          <cell r="Z1413" t="str">
            <v>SOCIAL SCIENCES</v>
          </cell>
          <cell r="AA1413" t="e">
            <v>#N/A</v>
          </cell>
          <cell r="AB1413" t="e">
            <v>#N/A</v>
          </cell>
          <cell r="AE1413" t="str">
            <v>DOMESTIC</v>
          </cell>
          <cell r="AF1413">
            <v>0</v>
          </cell>
        </row>
        <row r="1414">
          <cell r="A1414" t="str">
            <v>A50036680</v>
          </cell>
          <cell r="B1414" t="str">
            <v xml:space="preserve">Zieleniak, Jedrzej                 </v>
          </cell>
          <cell r="C1414" t="str">
            <v>M</v>
          </cell>
          <cell r="D1414" t="str">
            <v>PL</v>
          </cell>
          <cell r="E1414" t="str">
            <v>Poland</v>
          </cell>
          <cell r="F1414" t="str">
            <v>F1</v>
          </cell>
          <cell r="G1414" t="str">
            <v>GR</v>
          </cell>
          <cell r="H1414" t="str">
            <v>FA13</v>
          </cell>
          <cell r="I1414" t="str">
            <v>RG</v>
          </cell>
          <cell r="J1414" t="str">
            <v>D2</v>
          </cell>
          <cell r="K1414" t="str">
            <v>FA08</v>
          </cell>
          <cell r="L1414" t="str">
            <v>FA08</v>
          </cell>
          <cell r="M1414" t="str">
            <v>FA13</v>
          </cell>
          <cell r="N1414" t="str">
            <v>EN75</v>
          </cell>
          <cell r="O1414" t="str">
            <v xml:space="preserve">Economics </v>
          </cell>
          <cell r="P1414" t="str">
            <v xml:space="preserve">Economics                     </v>
          </cell>
          <cell r="Q1414" t="str">
            <v>ECON</v>
          </cell>
          <cell r="R1414" t="str">
            <v xml:space="preserve">Economics                          </v>
          </cell>
          <cell r="S1414" t="str">
            <v xml:space="preserve">PHD </v>
          </cell>
          <cell r="T1414" t="str">
            <v>AN</v>
          </cell>
          <cell r="U1414">
            <v>12</v>
          </cell>
          <cell r="V1414" t="str">
            <v>NULL</v>
          </cell>
          <cell r="W1414" t="str">
            <v>NULL</v>
          </cell>
          <cell r="X1414" t="str">
            <v xml:space="preserve">CGR            </v>
          </cell>
          <cell r="Y1414">
            <v>41564.13958333333</v>
          </cell>
          <cell r="Z1414" t="str">
            <v>SOCIAL SCIENCES</v>
          </cell>
          <cell r="AA1414" t="e">
            <v>#N/A</v>
          </cell>
          <cell r="AB1414" t="e">
            <v>#N/A</v>
          </cell>
          <cell r="AE1414" t="str">
            <v>INTL</v>
          </cell>
          <cell r="AF1414">
            <v>0</v>
          </cell>
        </row>
        <row r="1415">
          <cell r="A1415" t="str">
            <v>A50036847</v>
          </cell>
          <cell r="B1415" t="str">
            <v xml:space="preserve">Zilinskaite, Milda                 </v>
          </cell>
          <cell r="C1415" t="str">
            <v>F</v>
          </cell>
          <cell r="D1415" t="str">
            <v>LT</v>
          </cell>
          <cell r="E1415" t="str">
            <v>Lithuania</v>
          </cell>
          <cell r="F1415" t="str">
            <v>F1</v>
          </cell>
          <cell r="G1415" t="str">
            <v>GR</v>
          </cell>
          <cell r="H1415" t="str">
            <v>FA13</v>
          </cell>
          <cell r="I1415" t="str">
            <v>RG</v>
          </cell>
          <cell r="J1415" t="str">
            <v>D2</v>
          </cell>
          <cell r="K1415" t="str">
            <v>SP13</v>
          </cell>
          <cell r="L1415" t="str">
            <v>FA08</v>
          </cell>
          <cell r="M1415" t="str">
            <v>FA13</v>
          </cell>
          <cell r="N1415" t="str">
            <v>LT77</v>
          </cell>
          <cell r="O1415" t="str">
            <v>Literature</v>
          </cell>
          <cell r="P1415" t="str">
            <v xml:space="preserve">Literature                    </v>
          </cell>
          <cell r="Q1415" t="str">
            <v xml:space="preserve">LIT </v>
          </cell>
          <cell r="R1415" t="str">
            <v xml:space="preserve">Literature                         </v>
          </cell>
          <cell r="S1415" t="str">
            <v xml:space="preserve">PHD </v>
          </cell>
          <cell r="T1415" t="str">
            <v>AN</v>
          </cell>
          <cell r="U1415">
            <v>12</v>
          </cell>
          <cell r="V1415" t="str">
            <v>NULL</v>
          </cell>
          <cell r="W1415" t="str">
            <v>NULL</v>
          </cell>
          <cell r="X1415" t="str">
            <v xml:space="preserve">CGR            </v>
          </cell>
          <cell r="Y1415">
            <v>41564.13958333333</v>
          </cell>
          <cell r="Z1415" t="str">
            <v>ARTS &amp; HUMANITIES</v>
          </cell>
          <cell r="AA1415" t="e">
            <v>#N/A</v>
          </cell>
          <cell r="AB1415" t="str">
            <v>IN_ABS</v>
          </cell>
          <cell r="AE1415" t="str">
            <v>INTL</v>
          </cell>
          <cell r="AF1415">
            <v>0</v>
          </cell>
        </row>
        <row r="1416">
          <cell r="A1416" t="str">
            <v>A50036854</v>
          </cell>
          <cell r="B1416" t="str">
            <v xml:space="preserve">Ugalde, Juan A                     </v>
          </cell>
          <cell r="C1416" t="str">
            <v>M</v>
          </cell>
          <cell r="D1416" t="str">
            <v>CL</v>
          </cell>
          <cell r="E1416" t="str">
            <v>Chile</v>
          </cell>
          <cell r="F1416" t="str">
            <v>J1</v>
          </cell>
          <cell r="G1416" t="str">
            <v>GR</v>
          </cell>
          <cell r="H1416" t="str">
            <v>FA13</v>
          </cell>
          <cell r="I1416" t="str">
            <v>RG</v>
          </cell>
          <cell r="J1416" t="str">
            <v>D2</v>
          </cell>
          <cell r="K1416" t="str">
            <v>FA08</v>
          </cell>
          <cell r="L1416" t="str">
            <v>FA08</v>
          </cell>
          <cell r="M1416" t="str">
            <v>FA13</v>
          </cell>
          <cell r="N1416" t="str">
            <v>SI77</v>
          </cell>
          <cell r="O1416" t="str">
            <v>Marine Bio</v>
          </cell>
          <cell r="P1416" t="str">
            <v xml:space="preserve">Marine Biology                </v>
          </cell>
          <cell r="Q1416" t="str">
            <v xml:space="preserve">SIO </v>
          </cell>
          <cell r="R1416" t="str">
            <v>Scripps Institution of Oceanography</v>
          </cell>
          <cell r="S1416" t="str">
            <v xml:space="preserve">PHD </v>
          </cell>
          <cell r="T1416" t="str">
            <v>AN</v>
          </cell>
          <cell r="U1416">
            <v>12</v>
          </cell>
          <cell r="V1416" t="str">
            <v>NULL</v>
          </cell>
          <cell r="W1416" t="str">
            <v>NULL</v>
          </cell>
          <cell r="X1416" t="str">
            <v xml:space="preserve">CGR            </v>
          </cell>
          <cell r="Y1416">
            <v>41564.13958333333</v>
          </cell>
          <cell r="Z1416" t="str">
            <v>SCRIPPS INSTITUTE OF OCEANOGRAPHY</v>
          </cell>
          <cell r="AA1416" t="e">
            <v>#N/A</v>
          </cell>
          <cell r="AB1416" t="e">
            <v>#N/A</v>
          </cell>
          <cell r="AE1416" t="str">
            <v>INTL</v>
          </cell>
          <cell r="AF1416">
            <v>0</v>
          </cell>
        </row>
        <row r="1417">
          <cell r="A1417" t="str">
            <v>A50036893</v>
          </cell>
          <cell r="B1417" t="str">
            <v xml:space="preserve">Zielinski, Daniel C                </v>
          </cell>
          <cell r="C1417" t="str">
            <v>M</v>
          </cell>
          <cell r="D1417" t="str">
            <v>US</v>
          </cell>
          <cell r="E1417" t="str">
            <v>United States of America</v>
          </cell>
          <cell r="F1417" t="str">
            <v xml:space="preserve">  </v>
          </cell>
          <cell r="G1417" t="str">
            <v>GR</v>
          </cell>
          <cell r="H1417" t="str">
            <v>FA13</v>
          </cell>
          <cell r="I1417" t="str">
            <v>RG</v>
          </cell>
          <cell r="J1417" t="str">
            <v>D2</v>
          </cell>
          <cell r="K1417" t="str">
            <v>FA08</v>
          </cell>
          <cell r="L1417" t="str">
            <v>FA08</v>
          </cell>
          <cell r="M1417" t="str">
            <v>FA13</v>
          </cell>
          <cell r="N1417" t="str">
            <v>BE75</v>
          </cell>
          <cell r="O1417" t="str">
            <v xml:space="preserve">Bioengin  </v>
          </cell>
          <cell r="P1417" t="str">
            <v xml:space="preserve">Bioengineering                </v>
          </cell>
          <cell r="Q1417" t="str">
            <v>BENG</v>
          </cell>
          <cell r="R1417" t="str">
            <v xml:space="preserve">Bioengineering                     </v>
          </cell>
          <cell r="S1417" t="str">
            <v xml:space="preserve">PHD </v>
          </cell>
          <cell r="T1417" t="str">
            <v xml:space="preserve">R </v>
          </cell>
          <cell r="U1417">
            <v>12</v>
          </cell>
          <cell r="V1417" t="str">
            <v>NULL</v>
          </cell>
          <cell r="W1417" t="str">
            <v>NULL</v>
          </cell>
          <cell r="X1417" t="str">
            <v xml:space="preserve">CGR            </v>
          </cell>
          <cell r="Y1417">
            <v>41564.13958333333</v>
          </cell>
          <cell r="Z1417" t="str">
            <v>JACOBS SCHOOL OF ENGINEERING</v>
          </cell>
          <cell r="AA1417" t="e">
            <v>#N/A</v>
          </cell>
          <cell r="AB1417" t="e">
            <v>#N/A</v>
          </cell>
          <cell r="AE1417" t="str">
            <v>DOMESTIC</v>
          </cell>
          <cell r="AF1417">
            <v>0</v>
          </cell>
        </row>
        <row r="1418">
          <cell r="A1418" t="str">
            <v>A50036927</v>
          </cell>
          <cell r="B1418" t="str">
            <v xml:space="preserve">Bresnahan, Philip J                </v>
          </cell>
          <cell r="C1418" t="str">
            <v>M</v>
          </cell>
          <cell r="D1418" t="str">
            <v>US</v>
          </cell>
          <cell r="E1418" t="str">
            <v>United States of America</v>
          </cell>
          <cell r="F1418" t="str">
            <v xml:space="preserve">  </v>
          </cell>
          <cell r="G1418" t="str">
            <v>GR</v>
          </cell>
          <cell r="H1418" t="str">
            <v>FA13</v>
          </cell>
          <cell r="I1418" t="str">
            <v>RG</v>
          </cell>
          <cell r="J1418" t="str">
            <v>D2</v>
          </cell>
          <cell r="K1418" t="str">
            <v>FA09</v>
          </cell>
          <cell r="L1418" t="str">
            <v>FA09</v>
          </cell>
          <cell r="M1418" t="str">
            <v>FA13</v>
          </cell>
          <cell r="N1418" t="str">
            <v>SI78</v>
          </cell>
          <cell r="O1418" t="str">
            <v>Oceanogrph</v>
          </cell>
          <cell r="P1418" t="str">
            <v xml:space="preserve">Oceanography                  </v>
          </cell>
          <cell r="Q1418" t="str">
            <v xml:space="preserve">SIO </v>
          </cell>
          <cell r="R1418" t="str">
            <v>Scripps Institution of Oceanography</v>
          </cell>
          <cell r="S1418" t="str">
            <v xml:space="preserve">PHD </v>
          </cell>
          <cell r="T1418" t="str">
            <v xml:space="preserve">R </v>
          </cell>
          <cell r="U1418">
            <v>13</v>
          </cell>
          <cell r="V1418" t="str">
            <v>NULL</v>
          </cell>
          <cell r="W1418" t="str">
            <v>NULL</v>
          </cell>
          <cell r="X1418" t="str">
            <v xml:space="preserve">CGR            </v>
          </cell>
          <cell r="Y1418">
            <v>41564.13958333333</v>
          </cell>
          <cell r="Z1418" t="str">
            <v>SCRIPPS INSTITUTE OF OCEANOGRAPHY</v>
          </cell>
          <cell r="AA1418" t="e">
            <v>#N/A</v>
          </cell>
          <cell r="AB1418" t="e">
            <v>#N/A</v>
          </cell>
          <cell r="AE1418" t="str">
            <v>DOMESTIC</v>
          </cell>
          <cell r="AF1418">
            <v>0</v>
          </cell>
        </row>
        <row r="1419">
          <cell r="A1419" t="str">
            <v>A50036971</v>
          </cell>
          <cell r="B1419" t="str">
            <v xml:space="preserve">Jain, Ankit K                      </v>
          </cell>
          <cell r="C1419" t="str">
            <v>M</v>
          </cell>
          <cell r="D1419" t="str">
            <v>US</v>
          </cell>
          <cell r="E1419" t="str">
            <v>United States of America</v>
          </cell>
          <cell r="F1419" t="str">
            <v xml:space="preserve">  </v>
          </cell>
          <cell r="G1419" t="str">
            <v>GR</v>
          </cell>
          <cell r="H1419" t="str">
            <v>FA13</v>
          </cell>
          <cell r="I1419" t="str">
            <v>RG</v>
          </cell>
          <cell r="J1419" t="str">
            <v>D2</v>
          </cell>
          <cell r="K1419" t="str">
            <v>FA08</v>
          </cell>
          <cell r="L1419" t="str">
            <v>FA08</v>
          </cell>
          <cell r="M1419" t="str">
            <v>FA13</v>
          </cell>
          <cell r="N1419" t="str">
            <v>EC82</v>
          </cell>
          <cell r="O1419" t="str">
            <v>SignImagPr</v>
          </cell>
          <cell r="P1419" t="str">
            <v>Elec Eng (Signal &amp; Image Proc)</v>
          </cell>
          <cell r="Q1419" t="str">
            <v xml:space="preserve">ECE </v>
          </cell>
          <cell r="R1419" t="str">
            <v xml:space="preserve">Electrical &amp; Computer Engineering  </v>
          </cell>
          <cell r="S1419" t="str">
            <v xml:space="preserve">PHD </v>
          </cell>
          <cell r="T1419" t="str">
            <v xml:space="preserve">R </v>
          </cell>
          <cell r="U1419">
            <v>18</v>
          </cell>
          <cell r="V1419" t="str">
            <v>NULL</v>
          </cell>
          <cell r="W1419" t="str">
            <v>NULL</v>
          </cell>
          <cell r="X1419" t="str">
            <v xml:space="preserve">CGR            </v>
          </cell>
          <cell r="Y1419">
            <v>41564.13958333333</v>
          </cell>
          <cell r="Z1419" t="str">
            <v>JACOBS SCHOOL OF ENGINEERING</v>
          </cell>
          <cell r="AA1419" t="e">
            <v>#N/A</v>
          </cell>
          <cell r="AB1419" t="e">
            <v>#N/A</v>
          </cell>
          <cell r="AE1419" t="str">
            <v>DOMESTIC</v>
          </cell>
          <cell r="AF1419">
            <v>0</v>
          </cell>
        </row>
        <row r="1420">
          <cell r="A1420" t="str">
            <v>A50037012</v>
          </cell>
          <cell r="B1420" t="str">
            <v xml:space="preserve">Sriram, Krishna                    </v>
          </cell>
          <cell r="C1420" t="str">
            <v>M</v>
          </cell>
          <cell r="D1420" t="str">
            <v>IN</v>
          </cell>
          <cell r="E1420" t="str">
            <v>India</v>
          </cell>
          <cell r="F1420" t="str">
            <v>F1</v>
          </cell>
          <cell r="G1420" t="str">
            <v>GR</v>
          </cell>
          <cell r="H1420" t="str">
            <v>FA13</v>
          </cell>
          <cell r="I1420" t="str">
            <v>RG</v>
          </cell>
          <cell r="J1420" t="str">
            <v>D2</v>
          </cell>
          <cell r="K1420" t="str">
            <v>FA08</v>
          </cell>
          <cell r="L1420" t="str">
            <v>FA08</v>
          </cell>
          <cell r="M1420" t="str">
            <v>FA13</v>
          </cell>
          <cell r="N1420" t="str">
            <v>MC81</v>
          </cell>
          <cell r="O1420" t="str">
            <v>Mech Engin</v>
          </cell>
          <cell r="P1420" t="str">
            <v xml:space="preserve">Engin Scis (Mechanical Engin) </v>
          </cell>
          <cell r="Q1420" t="str">
            <v xml:space="preserve">MAE </v>
          </cell>
          <cell r="R1420" t="str">
            <v xml:space="preserve">Mechanical &amp; Aerospace Engineering </v>
          </cell>
          <cell r="S1420" t="str">
            <v xml:space="preserve">PHD </v>
          </cell>
          <cell r="T1420" t="str">
            <v>AN</v>
          </cell>
          <cell r="U1420">
            <v>12</v>
          </cell>
          <cell r="V1420" t="str">
            <v>NULL</v>
          </cell>
          <cell r="W1420" t="str">
            <v>NULL</v>
          </cell>
          <cell r="X1420" t="str">
            <v xml:space="preserve">CGR            </v>
          </cell>
          <cell r="Y1420">
            <v>41564.13958333333</v>
          </cell>
          <cell r="Z1420" t="str">
            <v>JACOBS SCHOOL OF ENGINEERING</v>
          </cell>
          <cell r="AA1420" t="e">
            <v>#N/A</v>
          </cell>
          <cell r="AB1420" t="e">
            <v>#N/A</v>
          </cell>
          <cell r="AE1420" t="str">
            <v>INTL</v>
          </cell>
          <cell r="AF1420">
            <v>0</v>
          </cell>
        </row>
        <row r="1421">
          <cell r="A1421" t="str">
            <v>A50037084</v>
          </cell>
          <cell r="B1421" t="str">
            <v xml:space="preserve">Cho, Seokheon                      </v>
          </cell>
          <cell r="C1421" t="str">
            <v>M</v>
          </cell>
          <cell r="D1421" t="str">
            <v>KR</v>
          </cell>
          <cell r="E1421" t="str">
            <v>Korea, Republic of (South)</v>
          </cell>
          <cell r="F1421" t="str">
            <v>F1</v>
          </cell>
          <cell r="G1421" t="str">
            <v>GR</v>
          </cell>
          <cell r="H1421" t="str">
            <v>FA13</v>
          </cell>
          <cell r="I1421" t="str">
            <v>RG</v>
          </cell>
          <cell r="J1421" t="str">
            <v>D2</v>
          </cell>
          <cell r="K1421" t="str">
            <v>FA08</v>
          </cell>
          <cell r="L1421" t="str">
            <v>FA08</v>
          </cell>
          <cell r="M1421" t="str">
            <v>FA13</v>
          </cell>
          <cell r="N1421" t="str">
            <v>EC77</v>
          </cell>
          <cell r="O1421" t="str">
            <v>Com Th/Sys</v>
          </cell>
          <cell r="P1421" t="str">
            <v>Elec Eng (Communic Thry &amp; Sys)</v>
          </cell>
          <cell r="Q1421" t="str">
            <v xml:space="preserve">ECE </v>
          </cell>
          <cell r="R1421" t="str">
            <v xml:space="preserve">Electrical &amp; Computer Engineering  </v>
          </cell>
          <cell r="S1421" t="str">
            <v xml:space="preserve">PHD </v>
          </cell>
          <cell r="T1421" t="str">
            <v>AN</v>
          </cell>
          <cell r="U1421">
            <v>12</v>
          </cell>
          <cell r="V1421" t="str">
            <v>NULL</v>
          </cell>
          <cell r="W1421" t="str">
            <v>NULL</v>
          </cell>
          <cell r="X1421" t="str">
            <v xml:space="preserve">CGR            </v>
          </cell>
          <cell r="Y1421">
            <v>41564.13958333333</v>
          </cell>
          <cell r="Z1421" t="str">
            <v>JACOBS SCHOOL OF ENGINEERING</v>
          </cell>
          <cell r="AA1421" t="e">
            <v>#N/A</v>
          </cell>
          <cell r="AB1421" t="e">
            <v>#N/A</v>
          </cell>
          <cell r="AE1421" t="str">
            <v>INTL</v>
          </cell>
          <cell r="AF1421">
            <v>0</v>
          </cell>
        </row>
        <row r="1422">
          <cell r="A1422" t="str">
            <v>A50037159</v>
          </cell>
          <cell r="B1422" t="str">
            <v xml:space="preserve">Ku, Ti-Hsuan                       </v>
          </cell>
          <cell r="C1422" t="str">
            <v>M</v>
          </cell>
          <cell r="D1422" t="str">
            <v>TW</v>
          </cell>
          <cell r="E1422" t="str">
            <v>Taiwan</v>
          </cell>
          <cell r="F1422" t="str">
            <v>F1</v>
          </cell>
          <cell r="G1422" t="str">
            <v>GR</v>
          </cell>
          <cell r="H1422" t="str">
            <v>FA13</v>
          </cell>
          <cell r="I1422" t="str">
            <v>RG</v>
          </cell>
          <cell r="J1422" t="str">
            <v>D2</v>
          </cell>
          <cell r="K1422" t="str">
            <v>SP10</v>
          </cell>
          <cell r="L1422" t="str">
            <v>SP10</v>
          </cell>
          <cell r="M1422" t="str">
            <v>FA13</v>
          </cell>
          <cell r="N1422" t="str">
            <v>CH75</v>
          </cell>
          <cell r="O1422" t="str">
            <v xml:space="preserve">Chemistry </v>
          </cell>
          <cell r="P1422" t="str">
            <v xml:space="preserve">Chemistry                     </v>
          </cell>
          <cell r="Q1422" t="str">
            <v>CHEM</v>
          </cell>
          <cell r="R1422" t="str">
            <v xml:space="preserve">Chemistry and Biochemistry         </v>
          </cell>
          <cell r="S1422" t="str">
            <v xml:space="preserve">PHD </v>
          </cell>
          <cell r="T1422" t="str">
            <v>AN</v>
          </cell>
          <cell r="U1422">
            <v>12</v>
          </cell>
          <cell r="V1422" t="str">
            <v>NULL</v>
          </cell>
          <cell r="W1422" t="str">
            <v>NULL</v>
          </cell>
          <cell r="X1422" t="str">
            <v xml:space="preserve">CGR            </v>
          </cell>
          <cell r="Y1422">
            <v>41564.13958333333</v>
          </cell>
          <cell r="Z1422" t="str">
            <v>PHYSICAL SCIENCES</v>
          </cell>
          <cell r="AA1422" t="e">
            <v>#N/A</v>
          </cell>
          <cell r="AB1422" t="e">
            <v>#N/A</v>
          </cell>
          <cell r="AE1422" t="str">
            <v>INTL</v>
          </cell>
          <cell r="AF1422">
            <v>0</v>
          </cell>
        </row>
        <row r="1423">
          <cell r="A1423" t="str">
            <v>A50037160</v>
          </cell>
          <cell r="B1423" t="str">
            <v xml:space="preserve">Aguinaldo, Ryan Francis            </v>
          </cell>
          <cell r="C1423" t="str">
            <v>M</v>
          </cell>
          <cell r="D1423" t="str">
            <v>US</v>
          </cell>
          <cell r="E1423" t="str">
            <v>United States of America</v>
          </cell>
          <cell r="F1423" t="str">
            <v xml:space="preserve">  </v>
          </cell>
          <cell r="G1423" t="str">
            <v>GR</v>
          </cell>
          <cell r="H1423" t="str">
            <v>FA13</v>
          </cell>
          <cell r="I1423" t="str">
            <v>RG</v>
          </cell>
          <cell r="J1423" t="str">
            <v>D2</v>
          </cell>
          <cell r="K1423" t="str">
            <v>FA08</v>
          </cell>
          <cell r="L1423" t="str">
            <v>FA08</v>
          </cell>
          <cell r="M1423" t="str">
            <v>FA13</v>
          </cell>
          <cell r="N1423" t="str">
            <v>EC86</v>
          </cell>
          <cell r="O1423" t="str">
            <v>ElNanDvSys</v>
          </cell>
          <cell r="P1423" t="str">
            <v>ElecEng (Nanoscale Device&amp;Sys)</v>
          </cell>
          <cell r="Q1423" t="str">
            <v xml:space="preserve">ECE </v>
          </cell>
          <cell r="R1423" t="str">
            <v xml:space="preserve">Electrical &amp; Computer Engineering  </v>
          </cell>
          <cell r="S1423" t="str">
            <v xml:space="preserve">PHD </v>
          </cell>
          <cell r="T1423" t="str">
            <v xml:space="preserve">R </v>
          </cell>
          <cell r="U1423">
            <v>12</v>
          </cell>
          <cell r="V1423" t="str">
            <v>NULL</v>
          </cell>
          <cell r="W1423" t="str">
            <v>NULL</v>
          </cell>
          <cell r="X1423" t="str">
            <v xml:space="preserve">CGR            </v>
          </cell>
          <cell r="Y1423">
            <v>41564.13958333333</v>
          </cell>
          <cell r="Z1423" t="str">
            <v>JACOBS SCHOOL OF ENGINEERING</v>
          </cell>
          <cell r="AA1423" t="e">
            <v>#N/A</v>
          </cell>
          <cell r="AB1423" t="e">
            <v>#N/A</v>
          </cell>
          <cell r="AE1423" t="str">
            <v>DOMESTIC</v>
          </cell>
          <cell r="AF1423">
            <v>0</v>
          </cell>
        </row>
        <row r="1424">
          <cell r="A1424" t="str">
            <v>A50037223</v>
          </cell>
          <cell r="B1424" t="str">
            <v xml:space="preserve">Song, Shiyu                        </v>
          </cell>
          <cell r="C1424" t="str">
            <v>M</v>
          </cell>
          <cell r="D1424" t="str">
            <v>CN</v>
          </cell>
          <cell r="E1424" t="str">
            <v>China, Peoples' Republic</v>
          </cell>
          <cell r="F1424" t="str">
            <v>F1</v>
          </cell>
          <cell r="G1424" t="str">
            <v>GR</v>
          </cell>
          <cell r="H1424" t="str">
            <v>FA13</v>
          </cell>
          <cell r="I1424" t="str">
            <v>RG</v>
          </cell>
          <cell r="J1424" t="str">
            <v>D2</v>
          </cell>
          <cell r="K1424" t="str">
            <v>SP11</v>
          </cell>
          <cell r="L1424" t="str">
            <v>FA08</v>
          </cell>
          <cell r="M1424" t="str">
            <v>FA13</v>
          </cell>
          <cell r="N1424" t="str">
            <v>EC79</v>
          </cell>
          <cell r="O1424" t="str">
            <v>ECECompEng</v>
          </cell>
          <cell r="P1424" t="str">
            <v xml:space="preserve">Electr Engin (Computer Engin) </v>
          </cell>
          <cell r="Q1424" t="str">
            <v xml:space="preserve">ECE </v>
          </cell>
          <cell r="R1424" t="str">
            <v xml:space="preserve">Electrical &amp; Computer Engineering  </v>
          </cell>
          <cell r="S1424" t="str">
            <v xml:space="preserve">PHD </v>
          </cell>
          <cell r="T1424" t="str">
            <v>AN</v>
          </cell>
          <cell r="U1424">
            <v>12</v>
          </cell>
          <cell r="V1424" t="str">
            <v>NULL</v>
          </cell>
          <cell r="W1424" t="str">
            <v>NULL</v>
          </cell>
          <cell r="X1424" t="str">
            <v xml:space="preserve">CGR            </v>
          </cell>
          <cell r="Y1424">
            <v>41564.13958333333</v>
          </cell>
          <cell r="Z1424" t="str">
            <v>JACOBS SCHOOL OF ENGINEERING</v>
          </cell>
          <cell r="AA1424" t="e">
            <v>#N/A</v>
          </cell>
          <cell r="AB1424" t="e">
            <v>#N/A</v>
          </cell>
          <cell r="AE1424" t="str">
            <v>INTL</v>
          </cell>
          <cell r="AF1424">
            <v>0</v>
          </cell>
        </row>
        <row r="1425">
          <cell r="A1425" t="str">
            <v>A50037251</v>
          </cell>
          <cell r="B1425" t="str">
            <v xml:space="preserve">Bevers, Amanda E                   </v>
          </cell>
          <cell r="C1425" t="str">
            <v>F</v>
          </cell>
          <cell r="D1425" t="str">
            <v>US</v>
          </cell>
          <cell r="E1425" t="str">
            <v>United States of America</v>
          </cell>
          <cell r="F1425" t="str">
            <v xml:space="preserve">  </v>
          </cell>
          <cell r="G1425" t="str">
            <v>GR</v>
          </cell>
          <cell r="H1425" t="str">
            <v>FA13</v>
          </cell>
          <cell r="I1425" t="str">
            <v>RG</v>
          </cell>
          <cell r="J1425" t="str">
            <v>D2</v>
          </cell>
          <cell r="K1425" t="str">
            <v>FA08</v>
          </cell>
          <cell r="L1425" t="str">
            <v>FA08</v>
          </cell>
          <cell r="M1425" t="str">
            <v>FA13</v>
          </cell>
          <cell r="N1425" t="str">
            <v>HI77</v>
          </cell>
          <cell r="O1425" t="str">
            <v>Hist-SciSt</v>
          </cell>
          <cell r="P1425" t="str">
            <v xml:space="preserve">History (Science Studies)     </v>
          </cell>
          <cell r="Q1425" t="str">
            <v>HIST</v>
          </cell>
          <cell r="R1425" t="str">
            <v xml:space="preserve">History                            </v>
          </cell>
          <cell r="S1425" t="str">
            <v xml:space="preserve">PHD </v>
          </cell>
          <cell r="T1425" t="str">
            <v xml:space="preserve">R </v>
          </cell>
          <cell r="U1425">
            <v>12</v>
          </cell>
          <cell r="V1425" t="str">
            <v>NULL</v>
          </cell>
          <cell r="W1425" t="str">
            <v>NULL</v>
          </cell>
          <cell r="X1425" t="str">
            <v xml:space="preserve">CGR            </v>
          </cell>
          <cell r="Y1425">
            <v>41564.13958333333</v>
          </cell>
          <cell r="Z1425" t="str">
            <v>ARTS &amp; HUMANITIES</v>
          </cell>
          <cell r="AA1425" t="e">
            <v>#N/A</v>
          </cell>
          <cell r="AB1425" t="e">
            <v>#N/A</v>
          </cell>
          <cell r="AE1425" t="str">
            <v>DOMESTIC</v>
          </cell>
          <cell r="AF1425">
            <v>0</v>
          </cell>
        </row>
        <row r="1426">
          <cell r="A1426" t="str">
            <v>A50037283</v>
          </cell>
          <cell r="B1426" t="str">
            <v xml:space="preserve">Kooperman, Gabriel J               </v>
          </cell>
          <cell r="C1426" t="str">
            <v>M</v>
          </cell>
          <cell r="D1426" t="str">
            <v>US</v>
          </cell>
          <cell r="E1426" t="str">
            <v>United States of America</v>
          </cell>
          <cell r="F1426" t="str">
            <v xml:space="preserve">  </v>
          </cell>
          <cell r="G1426" t="str">
            <v>GR</v>
          </cell>
          <cell r="H1426" t="str">
            <v>FA13</v>
          </cell>
          <cell r="I1426" t="str">
            <v>RG</v>
          </cell>
          <cell r="J1426" t="str">
            <v>D2</v>
          </cell>
          <cell r="K1426" t="str">
            <v>FA08</v>
          </cell>
          <cell r="L1426" t="str">
            <v>FA08</v>
          </cell>
          <cell r="M1426" t="str">
            <v>FA13</v>
          </cell>
          <cell r="N1426" t="str">
            <v>SI78</v>
          </cell>
          <cell r="O1426" t="str">
            <v>Oceanogrph</v>
          </cell>
          <cell r="P1426" t="str">
            <v xml:space="preserve">Oceanography                  </v>
          </cell>
          <cell r="Q1426" t="str">
            <v xml:space="preserve">SIO </v>
          </cell>
          <cell r="R1426" t="str">
            <v>Scripps Institution of Oceanography</v>
          </cell>
          <cell r="S1426" t="str">
            <v xml:space="preserve">PHD </v>
          </cell>
          <cell r="T1426" t="str">
            <v xml:space="preserve">R </v>
          </cell>
          <cell r="U1426">
            <v>12</v>
          </cell>
          <cell r="V1426" t="str">
            <v>NULL</v>
          </cell>
          <cell r="W1426" t="str">
            <v>NULL</v>
          </cell>
          <cell r="X1426" t="str">
            <v xml:space="preserve">CGR            </v>
          </cell>
          <cell r="Y1426">
            <v>41564.13958333333</v>
          </cell>
          <cell r="Z1426" t="str">
            <v>SCRIPPS INSTITUTE OF OCEANOGRAPHY</v>
          </cell>
          <cell r="AA1426" t="e">
            <v>#N/A</v>
          </cell>
          <cell r="AB1426" t="e">
            <v>#N/A</v>
          </cell>
          <cell r="AE1426" t="str">
            <v>DOMESTIC</v>
          </cell>
          <cell r="AF1426">
            <v>0</v>
          </cell>
        </row>
        <row r="1427">
          <cell r="A1427" t="str">
            <v>A50037489</v>
          </cell>
          <cell r="B1427" t="str">
            <v xml:space="preserve">Rios, Diana N                      </v>
          </cell>
          <cell r="C1427" t="str">
            <v>F</v>
          </cell>
          <cell r="D1427" t="str">
            <v>US</v>
          </cell>
          <cell r="E1427" t="str">
            <v>United States of America</v>
          </cell>
          <cell r="F1427" t="str">
            <v xml:space="preserve">  </v>
          </cell>
          <cell r="G1427" t="str">
            <v>GR</v>
          </cell>
          <cell r="H1427" t="str">
            <v>FA13</v>
          </cell>
          <cell r="I1427" t="str">
            <v>RG</v>
          </cell>
          <cell r="J1427" t="str">
            <v>D2</v>
          </cell>
          <cell r="K1427" t="str">
            <v>FA08</v>
          </cell>
          <cell r="L1427" t="str">
            <v>FA08</v>
          </cell>
          <cell r="M1427" t="str">
            <v>FA13</v>
          </cell>
          <cell r="N1427" t="str">
            <v>CH75</v>
          </cell>
          <cell r="O1427" t="str">
            <v xml:space="preserve">Chemistry </v>
          </cell>
          <cell r="P1427" t="str">
            <v xml:space="preserve">Chemistry                     </v>
          </cell>
          <cell r="Q1427" t="str">
            <v>CHEM</v>
          </cell>
          <cell r="R1427" t="str">
            <v xml:space="preserve">Chemistry and Biochemistry         </v>
          </cell>
          <cell r="S1427" t="str">
            <v xml:space="preserve">PHD </v>
          </cell>
          <cell r="T1427" t="str">
            <v xml:space="preserve">R </v>
          </cell>
          <cell r="U1427">
            <v>12</v>
          </cell>
          <cell r="V1427" t="str">
            <v>NULL</v>
          </cell>
          <cell r="W1427" t="str">
            <v>NULL</v>
          </cell>
          <cell r="X1427" t="str">
            <v xml:space="preserve">CGR            </v>
          </cell>
          <cell r="Y1427">
            <v>41564.13958333333</v>
          </cell>
          <cell r="Z1427" t="str">
            <v>PHYSICAL SCIENCES</v>
          </cell>
          <cell r="AA1427" t="e">
            <v>#N/A</v>
          </cell>
          <cell r="AB1427" t="e">
            <v>#N/A</v>
          </cell>
          <cell r="AE1427" t="str">
            <v>DOMESTIC</v>
          </cell>
          <cell r="AF1427">
            <v>0</v>
          </cell>
        </row>
        <row r="1428">
          <cell r="A1428" t="str">
            <v>A50037492</v>
          </cell>
          <cell r="B1428" t="str">
            <v xml:space="preserve">Chen, Linchun                      </v>
          </cell>
          <cell r="C1428" t="str">
            <v>F</v>
          </cell>
          <cell r="D1428" t="str">
            <v>CN</v>
          </cell>
          <cell r="E1428" t="str">
            <v>China, Peoples' Republic</v>
          </cell>
          <cell r="F1428" t="str">
            <v>F1</v>
          </cell>
          <cell r="G1428" t="str">
            <v>GR</v>
          </cell>
          <cell r="H1428" t="str">
            <v>FA13</v>
          </cell>
          <cell r="I1428" t="str">
            <v>RG</v>
          </cell>
          <cell r="J1428" t="str">
            <v>D2</v>
          </cell>
          <cell r="K1428" t="str">
            <v>FA08</v>
          </cell>
          <cell r="L1428" t="str">
            <v>FA08</v>
          </cell>
          <cell r="M1428" t="str">
            <v>FA13</v>
          </cell>
          <cell r="N1428" t="str">
            <v>EN75</v>
          </cell>
          <cell r="O1428" t="str">
            <v xml:space="preserve">Economics </v>
          </cell>
          <cell r="P1428" t="str">
            <v xml:space="preserve">Economics                     </v>
          </cell>
          <cell r="Q1428" t="str">
            <v>ECON</v>
          </cell>
          <cell r="R1428" t="str">
            <v xml:space="preserve">Economics                          </v>
          </cell>
          <cell r="S1428" t="str">
            <v xml:space="preserve">PHD </v>
          </cell>
          <cell r="T1428" t="str">
            <v>AN</v>
          </cell>
          <cell r="U1428">
            <v>12</v>
          </cell>
          <cell r="V1428" t="str">
            <v>NULL</v>
          </cell>
          <cell r="W1428" t="str">
            <v>NULL</v>
          </cell>
          <cell r="X1428" t="str">
            <v xml:space="preserve">CGR            </v>
          </cell>
          <cell r="Y1428">
            <v>41564.13958333333</v>
          </cell>
          <cell r="Z1428" t="str">
            <v>SOCIAL SCIENCES</v>
          </cell>
          <cell r="AA1428" t="e">
            <v>#N/A</v>
          </cell>
          <cell r="AB1428" t="e">
            <v>#N/A</v>
          </cell>
          <cell r="AE1428" t="str">
            <v>INTL</v>
          </cell>
          <cell r="AF1428">
            <v>0</v>
          </cell>
        </row>
        <row r="1429">
          <cell r="A1429" t="str">
            <v>A50037493</v>
          </cell>
          <cell r="B1429" t="str">
            <v xml:space="preserve">Park, Jongkil                      </v>
          </cell>
          <cell r="C1429" t="str">
            <v>M</v>
          </cell>
          <cell r="D1429" t="str">
            <v>KR</v>
          </cell>
          <cell r="E1429" t="str">
            <v>Korea, Republic of (South)</v>
          </cell>
          <cell r="F1429" t="str">
            <v>F1</v>
          </cell>
          <cell r="G1429" t="str">
            <v>GR</v>
          </cell>
          <cell r="H1429" t="str">
            <v>FA13</v>
          </cell>
          <cell r="I1429" t="str">
            <v>RG</v>
          </cell>
          <cell r="J1429" t="str">
            <v>D2</v>
          </cell>
          <cell r="K1429" t="str">
            <v>FA08</v>
          </cell>
          <cell r="L1429" t="str">
            <v>FA08</v>
          </cell>
          <cell r="M1429" t="str">
            <v>FA13</v>
          </cell>
          <cell r="N1429" t="str">
            <v>EC78</v>
          </cell>
          <cell r="O1429" t="str">
            <v>ElCirc&amp;Sys</v>
          </cell>
          <cell r="P1429" t="str">
            <v>Elec Eng (Electr Circuits&amp;Sys)</v>
          </cell>
          <cell r="Q1429" t="str">
            <v xml:space="preserve">ECE </v>
          </cell>
          <cell r="R1429" t="str">
            <v xml:space="preserve">Electrical &amp; Computer Engineering  </v>
          </cell>
          <cell r="S1429" t="str">
            <v xml:space="preserve">PHD </v>
          </cell>
          <cell r="T1429" t="str">
            <v>AN</v>
          </cell>
          <cell r="U1429">
            <v>12</v>
          </cell>
          <cell r="V1429" t="str">
            <v>NULL</v>
          </cell>
          <cell r="W1429" t="str">
            <v>NULL</v>
          </cell>
          <cell r="X1429" t="str">
            <v xml:space="preserve">CGR            </v>
          </cell>
          <cell r="Y1429">
            <v>41564.13958333333</v>
          </cell>
          <cell r="Z1429" t="str">
            <v>JACOBS SCHOOL OF ENGINEERING</v>
          </cell>
          <cell r="AA1429" t="e">
            <v>#N/A</v>
          </cell>
          <cell r="AB1429" t="e">
            <v>#N/A</v>
          </cell>
          <cell r="AE1429" t="str">
            <v>INTL</v>
          </cell>
          <cell r="AF1429">
            <v>0</v>
          </cell>
        </row>
        <row r="1430">
          <cell r="A1430" t="str">
            <v>A50037501</v>
          </cell>
          <cell r="B1430" t="str">
            <v xml:space="preserve">Barkho, Sulyman                    </v>
          </cell>
          <cell r="C1430" t="str">
            <v>M</v>
          </cell>
          <cell r="D1430" t="str">
            <v>US</v>
          </cell>
          <cell r="E1430" t="str">
            <v>United States of America</v>
          </cell>
          <cell r="F1430" t="str">
            <v xml:space="preserve">  </v>
          </cell>
          <cell r="G1430" t="str">
            <v>GR</v>
          </cell>
          <cell r="H1430" t="str">
            <v>FA13</v>
          </cell>
          <cell r="I1430" t="str">
            <v>RG</v>
          </cell>
          <cell r="J1430" t="str">
            <v>D2</v>
          </cell>
          <cell r="K1430" t="str">
            <v>FA08</v>
          </cell>
          <cell r="L1430" t="str">
            <v>FA08</v>
          </cell>
          <cell r="M1430" t="str">
            <v>FA13</v>
          </cell>
          <cell r="N1430" t="str">
            <v>CH75</v>
          </cell>
          <cell r="O1430" t="str">
            <v xml:space="preserve">Chemistry </v>
          </cell>
          <cell r="P1430" t="str">
            <v xml:space="preserve">Chemistry                     </v>
          </cell>
          <cell r="Q1430" t="str">
            <v>CHEM</v>
          </cell>
          <cell r="R1430" t="str">
            <v xml:space="preserve">Chemistry and Biochemistry         </v>
          </cell>
          <cell r="S1430" t="str">
            <v xml:space="preserve">PHD </v>
          </cell>
          <cell r="T1430" t="str">
            <v xml:space="preserve">R </v>
          </cell>
          <cell r="U1430">
            <v>12</v>
          </cell>
          <cell r="V1430" t="str">
            <v>NULL</v>
          </cell>
          <cell r="W1430" t="str">
            <v>NULL</v>
          </cell>
          <cell r="X1430" t="str">
            <v xml:space="preserve">CGR            </v>
          </cell>
          <cell r="Y1430">
            <v>41564.13958333333</v>
          </cell>
          <cell r="Z1430" t="str">
            <v>PHYSICAL SCIENCES</v>
          </cell>
          <cell r="AA1430" t="e">
            <v>#N/A</v>
          </cell>
          <cell r="AB1430" t="e">
            <v>#N/A</v>
          </cell>
          <cell r="AE1430" t="str">
            <v>DOMESTIC</v>
          </cell>
          <cell r="AF1430">
            <v>0</v>
          </cell>
        </row>
        <row r="1431">
          <cell r="A1431" t="str">
            <v>A50037509</v>
          </cell>
          <cell r="B1431" t="str">
            <v xml:space="preserve">Johnson, Jacob R                   </v>
          </cell>
          <cell r="C1431" t="str">
            <v>M</v>
          </cell>
          <cell r="D1431" t="str">
            <v>US</v>
          </cell>
          <cell r="E1431" t="str">
            <v>United States of America</v>
          </cell>
          <cell r="F1431" t="str">
            <v xml:space="preserve">  </v>
          </cell>
          <cell r="G1431" t="str">
            <v>GR</v>
          </cell>
          <cell r="H1431" t="str">
            <v>FA13</v>
          </cell>
          <cell r="I1431" t="str">
            <v>RG</v>
          </cell>
          <cell r="J1431" t="str">
            <v>D2</v>
          </cell>
          <cell r="K1431" t="str">
            <v>FA08</v>
          </cell>
          <cell r="L1431" t="str">
            <v>FA08</v>
          </cell>
          <cell r="M1431" t="str">
            <v>FA13</v>
          </cell>
          <cell r="N1431" t="str">
            <v>EN75</v>
          </cell>
          <cell r="O1431" t="str">
            <v xml:space="preserve">Economics </v>
          </cell>
          <cell r="P1431" t="str">
            <v xml:space="preserve">Economics                     </v>
          </cell>
          <cell r="Q1431" t="str">
            <v>ECON</v>
          </cell>
          <cell r="R1431" t="str">
            <v xml:space="preserve">Economics                          </v>
          </cell>
          <cell r="S1431" t="str">
            <v xml:space="preserve">PHD </v>
          </cell>
          <cell r="T1431" t="str">
            <v xml:space="preserve">R </v>
          </cell>
          <cell r="U1431">
            <v>12</v>
          </cell>
          <cell r="V1431" t="str">
            <v>NULL</v>
          </cell>
          <cell r="W1431" t="str">
            <v>NULL</v>
          </cell>
          <cell r="X1431" t="str">
            <v xml:space="preserve">CGR            </v>
          </cell>
          <cell r="Y1431">
            <v>41564.13958333333</v>
          </cell>
          <cell r="Z1431" t="str">
            <v>SOCIAL SCIENCES</v>
          </cell>
          <cell r="AA1431" t="e">
            <v>#N/A</v>
          </cell>
          <cell r="AB1431" t="e">
            <v>#N/A</v>
          </cell>
          <cell r="AE1431" t="str">
            <v>DOMESTIC</v>
          </cell>
          <cell r="AF1431">
            <v>0</v>
          </cell>
        </row>
        <row r="1432">
          <cell r="A1432" t="str">
            <v>A50037646</v>
          </cell>
          <cell r="B1432" t="str">
            <v xml:space="preserve">Harrison, Elizabeth Mary           </v>
          </cell>
          <cell r="C1432" t="str">
            <v>F</v>
          </cell>
          <cell r="D1432" t="str">
            <v>US</v>
          </cell>
          <cell r="E1432" t="str">
            <v>United States of America</v>
          </cell>
          <cell r="F1432" t="str">
            <v xml:space="preserve">  </v>
          </cell>
          <cell r="G1432" t="str">
            <v>GR</v>
          </cell>
          <cell r="H1432" t="str">
            <v>FA13</v>
          </cell>
          <cell r="I1432" t="str">
            <v>RG</v>
          </cell>
          <cell r="J1432" t="str">
            <v>D2</v>
          </cell>
          <cell r="K1432" t="str">
            <v>FA08</v>
          </cell>
          <cell r="L1432" t="str">
            <v>FA08</v>
          </cell>
          <cell r="M1432" t="str">
            <v>FA13</v>
          </cell>
          <cell r="N1432" t="str">
            <v>PC76</v>
          </cell>
          <cell r="O1432" t="str">
            <v>Psychology</v>
          </cell>
          <cell r="P1432" t="str">
            <v xml:space="preserve">Psychology                    </v>
          </cell>
          <cell r="Q1432" t="str">
            <v>PSYC</v>
          </cell>
          <cell r="R1432" t="str">
            <v xml:space="preserve">Psychology                         </v>
          </cell>
          <cell r="S1432" t="str">
            <v xml:space="preserve">PHD </v>
          </cell>
          <cell r="T1432" t="str">
            <v xml:space="preserve">R </v>
          </cell>
          <cell r="U1432">
            <v>12</v>
          </cell>
          <cell r="V1432" t="str">
            <v>NULL</v>
          </cell>
          <cell r="W1432" t="str">
            <v>NULL</v>
          </cell>
          <cell r="X1432" t="str">
            <v xml:space="preserve">CGR            </v>
          </cell>
          <cell r="Y1432">
            <v>41564.13958333333</v>
          </cell>
          <cell r="Z1432" t="str">
            <v>SOCIAL SCIENCES</v>
          </cell>
          <cell r="AA1432" t="e">
            <v>#N/A</v>
          </cell>
          <cell r="AB1432" t="e">
            <v>#N/A</v>
          </cell>
          <cell r="AE1432" t="str">
            <v>DOMESTIC</v>
          </cell>
          <cell r="AF1432">
            <v>0</v>
          </cell>
        </row>
        <row r="1433">
          <cell r="A1433" t="str">
            <v>A50037701</v>
          </cell>
          <cell r="B1433" t="str">
            <v xml:space="preserve">Stout, James E                     </v>
          </cell>
          <cell r="C1433" t="str">
            <v>M</v>
          </cell>
          <cell r="D1433" t="str">
            <v>GB</v>
          </cell>
          <cell r="E1433" t="str">
            <v>United Kingdom</v>
          </cell>
          <cell r="F1433" t="str">
            <v>F1</v>
          </cell>
          <cell r="G1433" t="str">
            <v>GR</v>
          </cell>
          <cell r="H1433" t="str">
            <v>FA13</v>
          </cell>
          <cell r="I1433" t="str">
            <v>RG</v>
          </cell>
          <cell r="J1433" t="str">
            <v>D2</v>
          </cell>
          <cell r="K1433" t="str">
            <v>WI12</v>
          </cell>
          <cell r="L1433" t="str">
            <v>FA08</v>
          </cell>
          <cell r="M1433" t="str">
            <v>FA13</v>
          </cell>
          <cell r="N1433" t="str">
            <v>HI75</v>
          </cell>
          <cell r="O1433" t="str">
            <v xml:space="preserve">History   </v>
          </cell>
          <cell r="P1433" t="str">
            <v xml:space="preserve">History                       </v>
          </cell>
          <cell r="Q1433" t="str">
            <v>HIST</v>
          </cell>
          <cell r="R1433" t="str">
            <v xml:space="preserve">History                            </v>
          </cell>
          <cell r="S1433" t="str">
            <v xml:space="preserve">PHD </v>
          </cell>
          <cell r="T1433" t="str">
            <v>AN</v>
          </cell>
          <cell r="U1433">
            <v>12</v>
          </cell>
          <cell r="V1433" t="str">
            <v>NULL</v>
          </cell>
          <cell r="W1433" t="str">
            <v>NULL</v>
          </cell>
          <cell r="X1433" t="str">
            <v xml:space="preserve">CGR            </v>
          </cell>
          <cell r="Y1433">
            <v>41564.13958333333</v>
          </cell>
          <cell r="Z1433" t="str">
            <v>ARTS &amp; HUMANITIES</v>
          </cell>
          <cell r="AA1433" t="e">
            <v>#N/A</v>
          </cell>
          <cell r="AB1433" t="e">
            <v>#N/A</v>
          </cell>
          <cell r="AE1433" t="str">
            <v>INTL</v>
          </cell>
          <cell r="AF1433">
            <v>0</v>
          </cell>
        </row>
        <row r="1434">
          <cell r="A1434" t="str">
            <v>A50037716</v>
          </cell>
          <cell r="B1434" t="str">
            <v xml:space="preserve">Shim, Myung Kyu                    </v>
          </cell>
          <cell r="C1434" t="str">
            <v>M</v>
          </cell>
          <cell r="D1434" t="str">
            <v>KR</v>
          </cell>
          <cell r="E1434" t="str">
            <v>Korea, Republic of (South)</v>
          </cell>
          <cell r="F1434" t="str">
            <v>F1</v>
          </cell>
          <cell r="G1434" t="str">
            <v>GR</v>
          </cell>
          <cell r="H1434" t="str">
            <v>FA13</v>
          </cell>
          <cell r="I1434" t="str">
            <v>RG</v>
          </cell>
          <cell r="J1434" t="str">
            <v>D2</v>
          </cell>
          <cell r="K1434" t="str">
            <v>FA08</v>
          </cell>
          <cell r="L1434" t="str">
            <v>FA08</v>
          </cell>
          <cell r="M1434" t="str">
            <v>FA13</v>
          </cell>
          <cell r="N1434" t="str">
            <v>EN75</v>
          </cell>
          <cell r="O1434" t="str">
            <v xml:space="preserve">Economics </v>
          </cell>
          <cell r="P1434" t="str">
            <v xml:space="preserve">Economics                     </v>
          </cell>
          <cell r="Q1434" t="str">
            <v>ECON</v>
          </cell>
          <cell r="R1434" t="str">
            <v xml:space="preserve">Economics                          </v>
          </cell>
          <cell r="S1434" t="str">
            <v xml:space="preserve">PHD </v>
          </cell>
          <cell r="T1434" t="str">
            <v>AN</v>
          </cell>
          <cell r="U1434">
            <v>13</v>
          </cell>
          <cell r="V1434" t="str">
            <v>NULL</v>
          </cell>
          <cell r="W1434" t="str">
            <v>NULL</v>
          </cell>
          <cell r="X1434" t="str">
            <v xml:space="preserve">CGR            </v>
          </cell>
          <cell r="Y1434">
            <v>41564.13958333333</v>
          </cell>
          <cell r="Z1434" t="str">
            <v>SOCIAL SCIENCES</v>
          </cell>
          <cell r="AA1434" t="e">
            <v>#N/A</v>
          </cell>
          <cell r="AB1434" t="e">
            <v>#N/A</v>
          </cell>
          <cell r="AE1434" t="str">
            <v>INTL</v>
          </cell>
          <cell r="AF1434">
            <v>0</v>
          </cell>
        </row>
        <row r="1435">
          <cell r="A1435" t="str">
            <v>A50037730</v>
          </cell>
          <cell r="B1435" t="str">
            <v xml:space="preserve">Navarro, Michael O                 </v>
          </cell>
          <cell r="C1435" t="str">
            <v>M</v>
          </cell>
          <cell r="D1435" t="str">
            <v>US</v>
          </cell>
          <cell r="E1435" t="str">
            <v>United States of America</v>
          </cell>
          <cell r="F1435" t="str">
            <v xml:space="preserve">  </v>
          </cell>
          <cell r="G1435" t="str">
            <v>GR</v>
          </cell>
          <cell r="H1435" t="str">
            <v>FA13</v>
          </cell>
          <cell r="I1435" t="str">
            <v>RG</v>
          </cell>
          <cell r="J1435" t="str">
            <v>D2</v>
          </cell>
          <cell r="K1435" t="str">
            <v>FA08</v>
          </cell>
          <cell r="L1435" t="str">
            <v>S308</v>
          </cell>
          <cell r="M1435" t="str">
            <v>FA13</v>
          </cell>
          <cell r="N1435" t="str">
            <v>SI78</v>
          </cell>
          <cell r="O1435" t="str">
            <v>Oceanogrph</v>
          </cell>
          <cell r="P1435" t="str">
            <v xml:space="preserve">Oceanography                  </v>
          </cell>
          <cell r="Q1435" t="str">
            <v xml:space="preserve">SIO </v>
          </cell>
          <cell r="R1435" t="str">
            <v>Scripps Institution of Oceanography</v>
          </cell>
          <cell r="S1435" t="str">
            <v xml:space="preserve">PHD </v>
          </cell>
          <cell r="T1435" t="str">
            <v xml:space="preserve">R </v>
          </cell>
          <cell r="U1435">
            <v>13</v>
          </cell>
          <cell r="V1435" t="str">
            <v>NULL</v>
          </cell>
          <cell r="W1435" t="str">
            <v>NULL</v>
          </cell>
          <cell r="X1435" t="str">
            <v xml:space="preserve">CGR            </v>
          </cell>
          <cell r="Y1435">
            <v>41564.13958333333</v>
          </cell>
          <cell r="Z1435" t="str">
            <v>SCRIPPS INSTITUTE OF OCEANOGRAPHY</v>
          </cell>
          <cell r="AA1435" t="e">
            <v>#N/A</v>
          </cell>
          <cell r="AB1435" t="e">
            <v>#N/A</v>
          </cell>
          <cell r="AE1435" t="str">
            <v>DOMESTIC</v>
          </cell>
          <cell r="AF1435">
            <v>0</v>
          </cell>
        </row>
        <row r="1436">
          <cell r="A1436" t="str">
            <v>A50037742</v>
          </cell>
          <cell r="B1436" t="str">
            <v xml:space="preserve">Gassmann, Martin                   </v>
          </cell>
          <cell r="C1436" t="str">
            <v>M</v>
          </cell>
          <cell r="D1436" t="str">
            <v>DE</v>
          </cell>
          <cell r="E1436" t="str">
            <v>Germany</v>
          </cell>
          <cell r="F1436" t="str">
            <v>F1</v>
          </cell>
          <cell r="G1436" t="str">
            <v>GR</v>
          </cell>
          <cell r="H1436" t="str">
            <v>FA13</v>
          </cell>
          <cell r="I1436" t="str">
            <v>RG</v>
          </cell>
          <cell r="J1436" t="str">
            <v>D2</v>
          </cell>
          <cell r="K1436" t="str">
            <v>FA08</v>
          </cell>
          <cell r="L1436" t="str">
            <v>FA08</v>
          </cell>
          <cell r="M1436" t="str">
            <v>FA13</v>
          </cell>
          <cell r="N1436" t="str">
            <v>EC75</v>
          </cell>
          <cell r="O1436" t="str">
            <v>ApldOcnSci</v>
          </cell>
          <cell r="P1436" t="str">
            <v>Electr Eng (Applied Ocean Sci)</v>
          </cell>
          <cell r="Q1436" t="str">
            <v xml:space="preserve">ECE </v>
          </cell>
          <cell r="R1436" t="str">
            <v xml:space="preserve">Electrical &amp; Computer Engineering  </v>
          </cell>
          <cell r="S1436" t="str">
            <v xml:space="preserve">PHD </v>
          </cell>
          <cell r="T1436" t="str">
            <v>AN</v>
          </cell>
          <cell r="U1436">
            <v>13</v>
          </cell>
          <cell r="V1436" t="str">
            <v>NULL</v>
          </cell>
          <cell r="W1436" t="str">
            <v>NULL</v>
          </cell>
          <cell r="X1436" t="str">
            <v xml:space="preserve">CGR            </v>
          </cell>
          <cell r="Y1436">
            <v>41564.13958333333</v>
          </cell>
          <cell r="Z1436" t="str">
            <v>JACOBS SCHOOL OF ENGINEERING</v>
          </cell>
          <cell r="AA1436" t="e">
            <v>#N/A</v>
          </cell>
          <cell r="AB1436" t="e">
            <v>#N/A</v>
          </cell>
          <cell r="AE1436" t="str">
            <v>INTL</v>
          </cell>
          <cell r="AF1436">
            <v>0</v>
          </cell>
        </row>
        <row r="1437">
          <cell r="A1437" t="str">
            <v>A50037754</v>
          </cell>
          <cell r="B1437" t="str">
            <v xml:space="preserve">Kavanagh, Liam C                   </v>
          </cell>
          <cell r="C1437" t="str">
            <v>M</v>
          </cell>
          <cell r="D1437" t="str">
            <v>US</v>
          </cell>
          <cell r="E1437" t="str">
            <v>United States of America</v>
          </cell>
          <cell r="F1437" t="str">
            <v xml:space="preserve">  </v>
          </cell>
          <cell r="G1437" t="str">
            <v>GR</v>
          </cell>
          <cell r="H1437" t="str">
            <v>FA13</v>
          </cell>
          <cell r="I1437" t="str">
            <v>RG</v>
          </cell>
          <cell r="J1437" t="str">
            <v>D2</v>
          </cell>
          <cell r="K1437" t="str">
            <v>FA08</v>
          </cell>
          <cell r="L1437" t="str">
            <v>FA08</v>
          </cell>
          <cell r="M1437" t="str">
            <v>FA13</v>
          </cell>
          <cell r="N1437" t="str">
            <v>PC78</v>
          </cell>
          <cell r="O1437" t="str">
            <v>PsycCogSci</v>
          </cell>
          <cell r="P1437" t="str">
            <v>Psychology &amp; Cognitive Science</v>
          </cell>
          <cell r="Q1437" t="str">
            <v>PSYC</v>
          </cell>
          <cell r="R1437" t="str">
            <v xml:space="preserve">Psychology                         </v>
          </cell>
          <cell r="S1437" t="str">
            <v xml:space="preserve">PHD </v>
          </cell>
          <cell r="T1437" t="str">
            <v xml:space="preserve">R </v>
          </cell>
          <cell r="U1437">
            <v>16</v>
          </cell>
          <cell r="V1437" t="str">
            <v>NULL</v>
          </cell>
          <cell r="W1437" t="str">
            <v>NULL</v>
          </cell>
          <cell r="X1437" t="str">
            <v xml:space="preserve">CGR            </v>
          </cell>
          <cell r="Y1437">
            <v>41564.13958333333</v>
          </cell>
          <cell r="Z1437" t="str">
            <v>SOCIAL SCIENCES</v>
          </cell>
          <cell r="AA1437" t="e">
            <v>#N/A</v>
          </cell>
          <cell r="AB1437" t="e">
            <v>#N/A</v>
          </cell>
          <cell r="AE1437" t="str">
            <v>DOMESTIC</v>
          </cell>
          <cell r="AF1437">
            <v>0</v>
          </cell>
        </row>
        <row r="1438">
          <cell r="A1438" t="str">
            <v>A50037776</v>
          </cell>
          <cell r="B1438" t="str">
            <v xml:space="preserve">Gearheart, Geoffrey                </v>
          </cell>
          <cell r="C1438" t="str">
            <v>M</v>
          </cell>
          <cell r="D1438" t="str">
            <v>US</v>
          </cell>
          <cell r="E1438" t="str">
            <v>United States of America</v>
          </cell>
          <cell r="F1438" t="str">
            <v xml:space="preserve">  </v>
          </cell>
          <cell r="G1438" t="str">
            <v>GR</v>
          </cell>
          <cell r="H1438" t="str">
            <v>FA13</v>
          </cell>
          <cell r="I1438" t="str">
            <v>RG</v>
          </cell>
          <cell r="J1438" t="str">
            <v>D2</v>
          </cell>
          <cell r="K1438" t="str">
            <v>FA08</v>
          </cell>
          <cell r="L1438" t="str">
            <v>FA08</v>
          </cell>
          <cell r="M1438" t="str">
            <v>FA13</v>
          </cell>
          <cell r="N1438" t="str">
            <v>SI77</v>
          </cell>
          <cell r="O1438" t="str">
            <v>Marine Bio</v>
          </cell>
          <cell r="P1438" t="str">
            <v xml:space="preserve">Marine Biology                </v>
          </cell>
          <cell r="Q1438" t="str">
            <v xml:space="preserve">SIO </v>
          </cell>
          <cell r="R1438" t="str">
            <v>Scripps Institution of Oceanography</v>
          </cell>
          <cell r="S1438" t="str">
            <v xml:space="preserve">PHD </v>
          </cell>
          <cell r="T1438" t="str">
            <v xml:space="preserve">R </v>
          </cell>
          <cell r="U1438">
            <v>12</v>
          </cell>
          <cell r="V1438" t="str">
            <v>NULL</v>
          </cell>
          <cell r="W1438" t="str">
            <v>NULL</v>
          </cell>
          <cell r="X1438" t="str">
            <v xml:space="preserve">CGR            </v>
          </cell>
          <cell r="Y1438">
            <v>41564.13958333333</v>
          </cell>
          <cell r="Z1438" t="str">
            <v>SCRIPPS INSTITUTE OF OCEANOGRAPHY</v>
          </cell>
          <cell r="AA1438" t="e">
            <v>#N/A</v>
          </cell>
          <cell r="AB1438" t="e">
            <v>#N/A</v>
          </cell>
          <cell r="AE1438" t="str">
            <v>DOMESTIC</v>
          </cell>
          <cell r="AF1438">
            <v>0</v>
          </cell>
        </row>
        <row r="1439">
          <cell r="A1439" t="str">
            <v>A50037870</v>
          </cell>
          <cell r="B1439" t="str">
            <v xml:space="preserve">Giglio, Donata                     </v>
          </cell>
          <cell r="C1439" t="str">
            <v>F</v>
          </cell>
          <cell r="D1439" t="str">
            <v>IT</v>
          </cell>
          <cell r="E1439" t="str">
            <v>Italy</v>
          </cell>
          <cell r="F1439" t="str">
            <v>F1</v>
          </cell>
          <cell r="G1439" t="str">
            <v>GR</v>
          </cell>
          <cell r="H1439" t="str">
            <v>FA13</v>
          </cell>
          <cell r="I1439" t="str">
            <v>RG</v>
          </cell>
          <cell r="J1439" t="str">
            <v>D2</v>
          </cell>
          <cell r="K1439" t="str">
            <v>FA08</v>
          </cell>
          <cell r="L1439" t="str">
            <v>FA08</v>
          </cell>
          <cell r="M1439" t="str">
            <v>FA13</v>
          </cell>
          <cell r="N1439" t="str">
            <v>SI78</v>
          </cell>
          <cell r="O1439" t="str">
            <v>Oceanogrph</v>
          </cell>
          <cell r="P1439" t="str">
            <v xml:space="preserve">Oceanography                  </v>
          </cell>
          <cell r="Q1439" t="str">
            <v xml:space="preserve">SIO </v>
          </cell>
          <cell r="R1439" t="str">
            <v>Scripps Institution of Oceanography</v>
          </cell>
          <cell r="S1439" t="str">
            <v xml:space="preserve">PHD </v>
          </cell>
          <cell r="T1439" t="str">
            <v>AN</v>
          </cell>
          <cell r="U1439">
            <v>12</v>
          </cell>
          <cell r="V1439" t="str">
            <v>NULL</v>
          </cell>
          <cell r="W1439" t="str">
            <v>NULL</v>
          </cell>
          <cell r="X1439" t="str">
            <v xml:space="preserve">CGR            </v>
          </cell>
          <cell r="Y1439">
            <v>41564.13958333333</v>
          </cell>
          <cell r="Z1439" t="str">
            <v>SCRIPPS INSTITUTE OF OCEANOGRAPHY</v>
          </cell>
          <cell r="AA1439" t="e">
            <v>#N/A</v>
          </cell>
          <cell r="AB1439" t="e">
            <v>#N/A</v>
          </cell>
          <cell r="AE1439" t="str">
            <v>INTL</v>
          </cell>
          <cell r="AF1439">
            <v>0</v>
          </cell>
        </row>
        <row r="1440">
          <cell r="A1440" t="str">
            <v>A50037920</v>
          </cell>
          <cell r="B1440" t="str">
            <v xml:space="preserve">Mandiberg, Stephen                 </v>
          </cell>
          <cell r="C1440" t="str">
            <v>M</v>
          </cell>
          <cell r="D1440" t="str">
            <v>US</v>
          </cell>
          <cell r="E1440" t="str">
            <v>United States of America</v>
          </cell>
          <cell r="F1440" t="str">
            <v xml:space="preserve">  </v>
          </cell>
          <cell r="G1440" t="str">
            <v>GR</v>
          </cell>
          <cell r="H1440" t="str">
            <v>FA13</v>
          </cell>
          <cell r="I1440" t="str">
            <v>RG</v>
          </cell>
          <cell r="J1440" t="str">
            <v>D2</v>
          </cell>
          <cell r="K1440" t="str">
            <v>FA08</v>
          </cell>
          <cell r="L1440" t="str">
            <v>FA08</v>
          </cell>
          <cell r="M1440" t="str">
            <v>FA13</v>
          </cell>
          <cell r="N1440" t="str">
            <v>CM75</v>
          </cell>
          <cell r="O1440" t="str">
            <v xml:space="preserve">Communic  </v>
          </cell>
          <cell r="P1440" t="str">
            <v xml:space="preserve">Communication                 </v>
          </cell>
          <cell r="Q1440" t="str">
            <v>COMM</v>
          </cell>
          <cell r="R1440" t="str">
            <v xml:space="preserve">Communication                      </v>
          </cell>
          <cell r="S1440" t="str">
            <v xml:space="preserve">PHD </v>
          </cell>
          <cell r="T1440" t="str">
            <v xml:space="preserve">R </v>
          </cell>
          <cell r="U1440">
            <v>12</v>
          </cell>
          <cell r="V1440" t="str">
            <v>NULL</v>
          </cell>
          <cell r="W1440" t="str">
            <v>NULL</v>
          </cell>
          <cell r="X1440" t="str">
            <v xml:space="preserve">CGR            </v>
          </cell>
          <cell r="Y1440">
            <v>41564.13958333333</v>
          </cell>
          <cell r="Z1440" t="str">
            <v>SOCIAL SCIENCES</v>
          </cell>
          <cell r="AA1440" t="e">
            <v>#N/A</v>
          </cell>
          <cell r="AB1440" t="e">
            <v>#N/A</v>
          </cell>
          <cell r="AE1440" t="str">
            <v>DOMESTIC</v>
          </cell>
          <cell r="AF1440">
            <v>0</v>
          </cell>
        </row>
        <row r="1441">
          <cell r="A1441" t="str">
            <v>A50037922</v>
          </cell>
          <cell r="B1441" t="str">
            <v xml:space="preserve">Freeman, Lauren Amelia             </v>
          </cell>
          <cell r="C1441" t="str">
            <v>F</v>
          </cell>
          <cell r="D1441" t="str">
            <v>US</v>
          </cell>
          <cell r="E1441" t="str">
            <v>United States of America</v>
          </cell>
          <cell r="F1441" t="str">
            <v xml:space="preserve">  </v>
          </cell>
          <cell r="G1441" t="str">
            <v>GR</v>
          </cell>
          <cell r="H1441" t="str">
            <v>FA13</v>
          </cell>
          <cell r="I1441" t="str">
            <v>RG</v>
          </cell>
          <cell r="J1441" t="str">
            <v>D2</v>
          </cell>
          <cell r="K1441" t="str">
            <v>FA08</v>
          </cell>
          <cell r="L1441" t="str">
            <v>FA08</v>
          </cell>
          <cell r="M1441" t="str">
            <v>FA13</v>
          </cell>
          <cell r="N1441" t="str">
            <v>SI78</v>
          </cell>
          <cell r="O1441" t="str">
            <v>Oceanogrph</v>
          </cell>
          <cell r="P1441" t="str">
            <v xml:space="preserve">Oceanography                  </v>
          </cell>
          <cell r="Q1441" t="str">
            <v xml:space="preserve">SIO </v>
          </cell>
          <cell r="R1441" t="str">
            <v>Scripps Institution of Oceanography</v>
          </cell>
          <cell r="S1441" t="str">
            <v xml:space="preserve">PHD </v>
          </cell>
          <cell r="T1441" t="str">
            <v xml:space="preserve">R </v>
          </cell>
          <cell r="U1441">
            <v>12</v>
          </cell>
          <cell r="V1441" t="str">
            <v>NULL</v>
          </cell>
          <cell r="W1441" t="str">
            <v>NULL</v>
          </cell>
          <cell r="X1441" t="str">
            <v xml:space="preserve">CGR            </v>
          </cell>
          <cell r="Y1441">
            <v>41564.13958333333</v>
          </cell>
          <cell r="Z1441" t="str">
            <v>SCRIPPS INSTITUTE OF OCEANOGRAPHY</v>
          </cell>
          <cell r="AA1441" t="e">
            <v>#N/A</v>
          </cell>
          <cell r="AB1441" t="e">
            <v>#N/A</v>
          </cell>
          <cell r="AE1441" t="str">
            <v>DOMESTIC</v>
          </cell>
          <cell r="AF1441">
            <v>0</v>
          </cell>
        </row>
        <row r="1442">
          <cell r="A1442" t="str">
            <v>A50037943</v>
          </cell>
          <cell r="B1442" t="str">
            <v xml:space="preserve">Gholami, Faezeh                    </v>
          </cell>
          <cell r="C1442" t="str">
            <v>F</v>
          </cell>
          <cell r="D1442" t="str">
            <v>IR</v>
          </cell>
          <cell r="E1442" t="str">
            <v>Iran</v>
          </cell>
          <cell r="F1442" t="str">
            <v>F1</v>
          </cell>
          <cell r="G1442" t="str">
            <v>GR</v>
          </cell>
          <cell r="H1442" t="str">
            <v>FA13</v>
          </cell>
          <cell r="I1442" t="str">
            <v>RG</v>
          </cell>
          <cell r="J1442" t="str">
            <v>D2</v>
          </cell>
          <cell r="K1442" t="str">
            <v>FA09</v>
          </cell>
          <cell r="L1442" t="str">
            <v>FA09</v>
          </cell>
          <cell r="M1442" t="str">
            <v>FA13</v>
          </cell>
          <cell r="N1442" t="str">
            <v>EC81</v>
          </cell>
          <cell r="O1442" t="str">
            <v xml:space="preserve">Photonics </v>
          </cell>
          <cell r="P1442" t="str">
            <v xml:space="preserve">Electr Engin (Photonics)      </v>
          </cell>
          <cell r="Q1442" t="str">
            <v xml:space="preserve">ECE </v>
          </cell>
          <cell r="R1442" t="str">
            <v xml:space="preserve">Electrical &amp; Computer Engineering  </v>
          </cell>
          <cell r="S1442" t="str">
            <v xml:space="preserve">PHD </v>
          </cell>
          <cell r="T1442" t="str">
            <v>AN</v>
          </cell>
          <cell r="U1442">
            <v>14</v>
          </cell>
          <cell r="V1442" t="str">
            <v>NULL</v>
          </cell>
          <cell r="W1442" t="str">
            <v>NULL</v>
          </cell>
          <cell r="X1442" t="str">
            <v xml:space="preserve">CGR            </v>
          </cell>
          <cell r="Y1442">
            <v>41564.13958333333</v>
          </cell>
          <cell r="Z1442" t="str">
            <v>JACOBS SCHOOL OF ENGINEERING</v>
          </cell>
          <cell r="AA1442" t="e">
            <v>#N/A</v>
          </cell>
          <cell r="AB1442" t="e">
            <v>#N/A</v>
          </cell>
          <cell r="AE1442" t="str">
            <v>INTL</v>
          </cell>
          <cell r="AF1442">
            <v>0</v>
          </cell>
        </row>
        <row r="1443">
          <cell r="A1443" t="str">
            <v>A50037970</v>
          </cell>
          <cell r="B1443" t="str">
            <v xml:space="preserve">Singh, Pawandeep                   </v>
          </cell>
          <cell r="C1443" t="str">
            <v>M</v>
          </cell>
          <cell r="D1443" t="str">
            <v>IN</v>
          </cell>
          <cell r="E1443" t="str">
            <v>India</v>
          </cell>
          <cell r="F1443" t="str">
            <v>F1</v>
          </cell>
          <cell r="G1443" t="str">
            <v>GR</v>
          </cell>
          <cell r="H1443" t="str">
            <v>FA13</v>
          </cell>
          <cell r="I1443" t="str">
            <v>RG</v>
          </cell>
          <cell r="J1443" t="str">
            <v>D2</v>
          </cell>
          <cell r="K1443" t="str">
            <v>FA08</v>
          </cell>
          <cell r="L1443" t="str">
            <v>FA08</v>
          </cell>
          <cell r="M1443" t="str">
            <v>FA13</v>
          </cell>
          <cell r="N1443" t="str">
            <v>CM75</v>
          </cell>
          <cell r="O1443" t="str">
            <v xml:space="preserve">Communic  </v>
          </cell>
          <cell r="P1443" t="str">
            <v xml:space="preserve">Communication                 </v>
          </cell>
          <cell r="Q1443" t="str">
            <v>COMM</v>
          </cell>
          <cell r="R1443" t="str">
            <v xml:space="preserve">Communication                      </v>
          </cell>
          <cell r="S1443" t="str">
            <v xml:space="preserve">PHD </v>
          </cell>
          <cell r="T1443" t="str">
            <v>AN</v>
          </cell>
          <cell r="U1443">
            <v>12</v>
          </cell>
          <cell r="V1443" t="str">
            <v>NULL</v>
          </cell>
          <cell r="W1443" t="str">
            <v>NULL</v>
          </cell>
          <cell r="X1443" t="str">
            <v xml:space="preserve">CGR            </v>
          </cell>
          <cell r="Y1443">
            <v>41564.13958333333</v>
          </cell>
          <cell r="Z1443" t="str">
            <v>SOCIAL SCIENCES</v>
          </cell>
          <cell r="AA1443" t="e">
            <v>#N/A</v>
          </cell>
          <cell r="AB1443" t="e">
            <v>#N/A</v>
          </cell>
          <cell r="AE1443" t="str">
            <v>INTL</v>
          </cell>
          <cell r="AF1443">
            <v>0</v>
          </cell>
        </row>
        <row r="1444">
          <cell r="A1444" t="str">
            <v>A50037978</v>
          </cell>
          <cell r="B1444" t="str">
            <v xml:space="preserve">Bockmon, Emily E                   </v>
          </cell>
          <cell r="C1444" t="str">
            <v>F</v>
          </cell>
          <cell r="D1444" t="str">
            <v>US</v>
          </cell>
          <cell r="E1444" t="str">
            <v>United States of America</v>
          </cell>
          <cell r="F1444" t="str">
            <v xml:space="preserve">  </v>
          </cell>
          <cell r="G1444" t="str">
            <v>GR</v>
          </cell>
          <cell r="H1444" t="str">
            <v>FA13</v>
          </cell>
          <cell r="I1444" t="str">
            <v>RG</v>
          </cell>
          <cell r="J1444" t="str">
            <v>D2</v>
          </cell>
          <cell r="K1444" t="str">
            <v>FA08</v>
          </cell>
          <cell r="L1444" t="str">
            <v>FA08</v>
          </cell>
          <cell r="M1444" t="str">
            <v>FA13</v>
          </cell>
          <cell r="N1444" t="str">
            <v>SI78</v>
          </cell>
          <cell r="O1444" t="str">
            <v>Oceanogrph</v>
          </cell>
          <cell r="P1444" t="str">
            <v xml:space="preserve">Oceanography                  </v>
          </cell>
          <cell r="Q1444" t="str">
            <v xml:space="preserve">SIO </v>
          </cell>
          <cell r="R1444" t="str">
            <v>Scripps Institution of Oceanography</v>
          </cell>
          <cell r="S1444" t="str">
            <v xml:space="preserve">PHD </v>
          </cell>
          <cell r="T1444" t="str">
            <v xml:space="preserve">R </v>
          </cell>
          <cell r="U1444">
            <v>12</v>
          </cell>
          <cell r="V1444" t="str">
            <v>NULL</v>
          </cell>
          <cell r="W1444" t="str">
            <v>NULL</v>
          </cell>
          <cell r="X1444" t="str">
            <v xml:space="preserve">CGR            </v>
          </cell>
          <cell r="Y1444">
            <v>41564.13958333333</v>
          </cell>
          <cell r="Z1444" t="str">
            <v>SCRIPPS INSTITUTE OF OCEANOGRAPHY</v>
          </cell>
          <cell r="AA1444" t="e">
            <v>#N/A</v>
          </cell>
          <cell r="AB1444" t="e">
            <v>#N/A</v>
          </cell>
          <cell r="AE1444" t="str">
            <v>DOMESTIC</v>
          </cell>
          <cell r="AF1444">
            <v>0</v>
          </cell>
        </row>
        <row r="1445">
          <cell r="A1445" t="str">
            <v>A50038005</v>
          </cell>
          <cell r="B1445" t="str">
            <v xml:space="preserve">Liu, Weian                         </v>
          </cell>
          <cell r="C1445" t="str">
            <v>M</v>
          </cell>
          <cell r="D1445" t="str">
            <v>CN</v>
          </cell>
          <cell r="E1445" t="str">
            <v>China, Peoples' Republic</v>
          </cell>
          <cell r="F1445" t="str">
            <v>F1</v>
          </cell>
          <cell r="G1445" t="str">
            <v>GR</v>
          </cell>
          <cell r="H1445" t="str">
            <v>FA13</v>
          </cell>
          <cell r="I1445" t="str">
            <v>RG</v>
          </cell>
          <cell r="J1445" t="str">
            <v>D2</v>
          </cell>
          <cell r="K1445" t="str">
            <v>FA09</v>
          </cell>
          <cell r="L1445" t="str">
            <v>FA09</v>
          </cell>
          <cell r="M1445" t="str">
            <v>FA13</v>
          </cell>
          <cell r="N1445" t="str">
            <v>SE75</v>
          </cell>
          <cell r="O1445" t="str">
            <v>Struct Eng</v>
          </cell>
          <cell r="P1445" t="str">
            <v xml:space="preserve">Structural Engineering        </v>
          </cell>
          <cell r="Q1445" t="str">
            <v xml:space="preserve">SE  </v>
          </cell>
          <cell r="R1445" t="str">
            <v xml:space="preserve">Structural Engineering             </v>
          </cell>
          <cell r="S1445" t="str">
            <v xml:space="preserve">PHD </v>
          </cell>
          <cell r="T1445" t="str">
            <v>AN</v>
          </cell>
          <cell r="U1445">
            <v>12</v>
          </cell>
          <cell r="V1445" t="str">
            <v>NULL</v>
          </cell>
          <cell r="W1445" t="str">
            <v>NULL</v>
          </cell>
          <cell r="X1445" t="str">
            <v xml:space="preserve">CGR            </v>
          </cell>
          <cell r="Y1445">
            <v>41564.13958333333</v>
          </cell>
          <cell r="Z1445" t="str">
            <v>JACOBS SCHOOL OF ENGINEERING</v>
          </cell>
          <cell r="AA1445" t="e">
            <v>#N/A</v>
          </cell>
          <cell r="AB1445" t="e">
            <v>#N/A</v>
          </cell>
          <cell r="AE1445" t="str">
            <v>INTL</v>
          </cell>
          <cell r="AF1445">
            <v>0</v>
          </cell>
        </row>
        <row r="1446">
          <cell r="A1446" t="str">
            <v>A50038172</v>
          </cell>
          <cell r="B1446" t="str">
            <v xml:space="preserve">Pinzur, David L                    </v>
          </cell>
          <cell r="C1446" t="str">
            <v>M</v>
          </cell>
          <cell r="D1446" t="str">
            <v>US</v>
          </cell>
          <cell r="E1446" t="str">
            <v>United States of America</v>
          </cell>
          <cell r="F1446" t="str">
            <v xml:space="preserve">  </v>
          </cell>
          <cell r="G1446" t="str">
            <v>GR</v>
          </cell>
          <cell r="H1446" t="str">
            <v>FA13</v>
          </cell>
          <cell r="I1446" t="str">
            <v>RG</v>
          </cell>
          <cell r="J1446" t="str">
            <v>D2</v>
          </cell>
          <cell r="K1446" t="str">
            <v>FA08</v>
          </cell>
          <cell r="L1446" t="str">
            <v>FA08</v>
          </cell>
          <cell r="M1446" t="str">
            <v>FA13</v>
          </cell>
          <cell r="N1446" t="str">
            <v>SO75</v>
          </cell>
          <cell r="O1446" t="str">
            <v xml:space="preserve">Sociology </v>
          </cell>
          <cell r="P1446" t="str">
            <v xml:space="preserve">Sociology                     </v>
          </cell>
          <cell r="Q1446" t="str">
            <v xml:space="preserve">SOC </v>
          </cell>
          <cell r="R1446" t="str">
            <v xml:space="preserve">Sociology                          </v>
          </cell>
          <cell r="S1446" t="str">
            <v xml:space="preserve">PHD </v>
          </cell>
          <cell r="T1446" t="str">
            <v xml:space="preserve">R </v>
          </cell>
          <cell r="U1446">
            <v>12</v>
          </cell>
          <cell r="V1446" t="str">
            <v>NULL</v>
          </cell>
          <cell r="W1446" t="str">
            <v>NULL</v>
          </cell>
          <cell r="X1446" t="str">
            <v xml:space="preserve">CGR            </v>
          </cell>
          <cell r="Y1446">
            <v>41564.13958333333</v>
          </cell>
          <cell r="Z1446" t="str">
            <v>SOCIAL SCIENCES</v>
          </cell>
          <cell r="AA1446" t="e">
            <v>#N/A</v>
          </cell>
          <cell r="AB1446" t="e">
            <v>#N/A</v>
          </cell>
          <cell r="AE1446" t="str">
            <v>DOMESTIC</v>
          </cell>
          <cell r="AF1446">
            <v>0</v>
          </cell>
        </row>
        <row r="1447">
          <cell r="A1447" t="str">
            <v>A50038207</v>
          </cell>
          <cell r="B1447" t="str">
            <v xml:space="preserve">Miller-Sisson, Misha E             </v>
          </cell>
          <cell r="C1447" t="str">
            <v>M</v>
          </cell>
          <cell r="D1447" t="str">
            <v>US</v>
          </cell>
          <cell r="E1447" t="str">
            <v>United States of America</v>
          </cell>
          <cell r="F1447" t="str">
            <v xml:space="preserve">  </v>
          </cell>
          <cell r="G1447" t="str">
            <v>GR</v>
          </cell>
          <cell r="H1447" t="str">
            <v>FA13</v>
          </cell>
          <cell r="I1447" t="str">
            <v>RG</v>
          </cell>
          <cell r="J1447" t="str">
            <v>D2</v>
          </cell>
          <cell r="K1447" t="str">
            <v>FA09</v>
          </cell>
          <cell r="L1447" t="str">
            <v>FA08</v>
          </cell>
          <cell r="M1447" t="str">
            <v>FA13</v>
          </cell>
          <cell r="N1447" t="str">
            <v>AN75</v>
          </cell>
          <cell r="O1447" t="str">
            <v xml:space="preserve">Anthropol </v>
          </cell>
          <cell r="P1447" t="str">
            <v xml:space="preserve">Anthropology                  </v>
          </cell>
          <cell r="Q1447" t="str">
            <v>ANTH</v>
          </cell>
          <cell r="R1447" t="str">
            <v xml:space="preserve">Anthropology                       </v>
          </cell>
          <cell r="S1447" t="str">
            <v xml:space="preserve">PHD </v>
          </cell>
          <cell r="T1447" t="str">
            <v xml:space="preserve">R </v>
          </cell>
          <cell r="U1447">
            <v>12</v>
          </cell>
          <cell r="V1447" t="str">
            <v>NULL</v>
          </cell>
          <cell r="W1447" t="str">
            <v>NULL</v>
          </cell>
          <cell r="X1447" t="str">
            <v xml:space="preserve">CGR            </v>
          </cell>
          <cell r="Y1447">
            <v>41564.13958333333</v>
          </cell>
          <cell r="Z1447" t="str">
            <v>SOCIAL SCIENCES</v>
          </cell>
          <cell r="AA1447" t="e">
            <v>#N/A</v>
          </cell>
          <cell r="AB1447" t="e">
            <v>#N/A</v>
          </cell>
          <cell r="AE1447" t="str">
            <v>DOMESTIC</v>
          </cell>
          <cell r="AF1447">
            <v>0</v>
          </cell>
        </row>
        <row r="1448">
          <cell r="A1448" t="str">
            <v>A50038230</v>
          </cell>
          <cell r="B1448" t="str">
            <v xml:space="preserve">Saberian, Mohammad J               </v>
          </cell>
          <cell r="C1448" t="str">
            <v>M</v>
          </cell>
          <cell r="D1448" t="str">
            <v>IR</v>
          </cell>
          <cell r="E1448" t="str">
            <v>Iran</v>
          </cell>
          <cell r="F1448" t="str">
            <v>F1</v>
          </cell>
          <cell r="G1448" t="str">
            <v>GR</v>
          </cell>
          <cell r="H1448" t="str">
            <v>FA13</v>
          </cell>
          <cell r="I1448" t="str">
            <v>RG</v>
          </cell>
          <cell r="J1448" t="str">
            <v>D2</v>
          </cell>
          <cell r="K1448" t="str">
            <v>FA08</v>
          </cell>
          <cell r="L1448" t="str">
            <v>FA08</v>
          </cell>
          <cell r="M1448" t="str">
            <v>FA13</v>
          </cell>
          <cell r="N1448" t="str">
            <v>EC82</v>
          </cell>
          <cell r="O1448" t="str">
            <v>SignImagPr</v>
          </cell>
          <cell r="P1448" t="str">
            <v>Elec Eng (Signal &amp; Image Proc)</v>
          </cell>
          <cell r="Q1448" t="str">
            <v xml:space="preserve">ECE </v>
          </cell>
          <cell r="R1448" t="str">
            <v xml:space="preserve">Electrical &amp; Computer Engineering  </v>
          </cell>
          <cell r="S1448" t="str">
            <v xml:space="preserve">PHD </v>
          </cell>
          <cell r="T1448" t="str">
            <v>AN</v>
          </cell>
          <cell r="U1448">
            <v>14</v>
          </cell>
          <cell r="V1448" t="str">
            <v>NULL</v>
          </cell>
          <cell r="W1448" t="str">
            <v>NULL</v>
          </cell>
          <cell r="X1448" t="str">
            <v xml:space="preserve">CGR            </v>
          </cell>
          <cell r="Y1448">
            <v>41564.13958333333</v>
          </cell>
          <cell r="Z1448" t="str">
            <v>JACOBS SCHOOL OF ENGINEERING</v>
          </cell>
          <cell r="AA1448" t="e">
            <v>#N/A</v>
          </cell>
          <cell r="AB1448" t="e">
            <v>#N/A</v>
          </cell>
          <cell r="AE1448" t="str">
            <v>INTL</v>
          </cell>
          <cell r="AF1448">
            <v>0</v>
          </cell>
        </row>
        <row r="1449">
          <cell r="A1449" t="str">
            <v>A50038240</v>
          </cell>
          <cell r="B1449" t="str">
            <v xml:space="preserve">Kargar, Alireza                    </v>
          </cell>
          <cell r="C1449" t="str">
            <v>M</v>
          </cell>
          <cell r="D1449" t="str">
            <v>IR</v>
          </cell>
          <cell r="E1449" t="str">
            <v>Iran</v>
          </cell>
          <cell r="F1449" t="str">
            <v>F1</v>
          </cell>
          <cell r="G1449" t="str">
            <v>GR</v>
          </cell>
          <cell r="H1449" t="str">
            <v>FA13</v>
          </cell>
          <cell r="I1449" t="str">
            <v>RG</v>
          </cell>
          <cell r="J1449" t="str">
            <v>D1</v>
          </cell>
          <cell r="K1449" t="str">
            <v>WI10</v>
          </cell>
          <cell r="L1449" t="str">
            <v>WI10</v>
          </cell>
          <cell r="M1449" t="str">
            <v>FA13</v>
          </cell>
          <cell r="N1449" t="str">
            <v>EC86</v>
          </cell>
          <cell r="O1449" t="str">
            <v>ElNanDvSys</v>
          </cell>
          <cell r="P1449" t="str">
            <v>ElecEng (Nanoscale Device&amp;Sys)</v>
          </cell>
          <cell r="Q1449" t="str">
            <v xml:space="preserve">ECE </v>
          </cell>
          <cell r="R1449" t="str">
            <v xml:space="preserve">Electrical &amp; Computer Engineering  </v>
          </cell>
          <cell r="S1449" t="str">
            <v xml:space="preserve">PHD </v>
          </cell>
          <cell r="T1449" t="str">
            <v xml:space="preserve">N </v>
          </cell>
          <cell r="U1449">
            <v>12</v>
          </cell>
          <cell r="V1449" t="str">
            <v>NULL</v>
          </cell>
          <cell r="W1449" t="str">
            <v>NULL</v>
          </cell>
          <cell r="X1449" t="str">
            <v xml:space="preserve">CGR            </v>
          </cell>
          <cell r="Y1449">
            <v>41564.13958333333</v>
          </cell>
          <cell r="Z1449" t="str">
            <v>JACOBS SCHOOL OF ENGINEERING</v>
          </cell>
          <cell r="AA1449" t="e">
            <v>#N/A</v>
          </cell>
          <cell r="AB1449" t="e">
            <v>#N/A</v>
          </cell>
          <cell r="AE1449" t="str">
            <v>INTL</v>
          </cell>
          <cell r="AF1449">
            <v>0</v>
          </cell>
        </row>
        <row r="1450">
          <cell r="A1450" t="str">
            <v>A50038255</v>
          </cell>
          <cell r="B1450" t="str">
            <v xml:space="preserve">Sine, Elizabeth E                  </v>
          </cell>
          <cell r="C1450" t="str">
            <v>F</v>
          </cell>
          <cell r="D1450" t="str">
            <v>US</v>
          </cell>
          <cell r="E1450" t="str">
            <v>United States of America</v>
          </cell>
          <cell r="F1450" t="str">
            <v xml:space="preserve">  </v>
          </cell>
          <cell r="G1450" t="str">
            <v>GR</v>
          </cell>
          <cell r="H1450" t="str">
            <v>FA13</v>
          </cell>
          <cell r="I1450" t="str">
            <v>RG</v>
          </cell>
          <cell r="J1450" t="str">
            <v>D2</v>
          </cell>
          <cell r="K1450" t="str">
            <v>FA08</v>
          </cell>
          <cell r="L1450" t="str">
            <v>FA08</v>
          </cell>
          <cell r="M1450" t="str">
            <v>FA13</v>
          </cell>
          <cell r="N1450" t="str">
            <v>HI75</v>
          </cell>
          <cell r="O1450" t="str">
            <v xml:space="preserve">History   </v>
          </cell>
          <cell r="P1450" t="str">
            <v xml:space="preserve">History                       </v>
          </cell>
          <cell r="Q1450" t="str">
            <v>HIST</v>
          </cell>
          <cell r="R1450" t="str">
            <v xml:space="preserve">History                            </v>
          </cell>
          <cell r="S1450" t="str">
            <v xml:space="preserve">PHD </v>
          </cell>
          <cell r="T1450" t="str">
            <v xml:space="preserve">R </v>
          </cell>
          <cell r="U1450">
            <v>12</v>
          </cell>
          <cell r="V1450" t="str">
            <v>NULL</v>
          </cell>
          <cell r="W1450" t="str">
            <v>NULL</v>
          </cell>
          <cell r="X1450" t="str">
            <v xml:space="preserve">CGR            </v>
          </cell>
          <cell r="Y1450">
            <v>41564.13958333333</v>
          </cell>
          <cell r="Z1450" t="str">
            <v>ARTS &amp; HUMANITIES</v>
          </cell>
          <cell r="AA1450" t="e">
            <v>#N/A</v>
          </cell>
          <cell r="AB1450" t="e">
            <v>#N/A</v>
          </cell>
          <cell r="AE1450" t="str">
            <v>DOMESTIC</v>
          </cell>
          <cell r="AF1450">
            <v>0</v>
          </cell>
        </row>
        <row r="1451">
          <cell r="A1451" t="str">
            <v>A50038296</v>
          </cell>
          <cell r="B1451" t="str">
            <v xml:space="preserve">Ho, Lisa                           </v>
          </cell>
          <cell r="C1451" t="str">
            <v>F</v>
          </cell>
          <cell r="D1451" t="str">
            <v>US</v>
          </cell>
          <cell r="E1451" t="str">
            <v>United States of America</v>
          </cell>
          <cell r="F1451" t="str">
            <v xml:space="preserve">  </v>
          </cell>
          <cell r="G1451" t="str">
            <v>GR</v>
          </cell>
          <cell r="H1451" t="str">
            <v>FA13</v>
          </cell>
          <cell r="I1451" t="str">
            <v>RG</v>
          </cell>
          <cell r="J1451" t="str">
            <v>D2</v>
          </cell>
          <cell r="K1451" t="str">
            <v>FA10</v>
          </cell>
          <cell r="L1451" t="str">
            <v>FA10</v>
          </cell>
          <cell r="M1451" t="str">
            <v>FA13</v>
          </cell>
          <cell r="N1451" t="str">
            <v>ET75</v>
          </cell>
          <cell r="O1451" t="str">
            <v xml:space="preserve">Ethnic St </v>
          </cell>
          <cell r="P1451" t="str">
            <v xml:space="preserve">Ethnic Studies                </v>
          </cell>
          <cell r="Q1451" t="str">
            <v>ETHN</v>
          </cell>
          <cell r="R1451" t="str">
            <v xml:space="preserve">Ethnic Studies                     </v>
          </cell>
          <cell r="S1451" t="str">
            <v xml:space="preserve">PHD </v>
          </cell>
          <cell r="T1451" t="str">
            <v xml:space="preserve">R </v>
          </cell>
          <cell r="U1451">
            <v>16</v>
          </cell>
          <cell r="V1451" t="str">
            <v>NULL</v>
          </cell>
          <cell r="W1451" t="str">
            <v>NULL</v>
          </cell>
          <cell r="X1451" t="str">
            <v xml:space="preserve">CGR            </v>
          </cell>
          <cell r="Y1451">
            <v>41564.13958333333</v>
          </cell>
          <cell r="Z1451" t="str">
            <v>SOCIAL SCIENCES</v>
          </cell>
          <cell r="AA1451" t="e">
            <v>#N/A</v>
          </cell>
          <cell r="AB1451" t="e">
            <v>#N/A</v>
          </cell>
          <cell r="AE1451" t="str">
            <v>DOMESTIC</v>
          </cell>
          <cell r="AF1451">
            <v>0</v>
          </cell>
        </row>
        <row r="1452">
          <cell r="A1452" t="str">
            <v>A50038298</v>
          </cell>
          <cell r="B1452" t="str">
            <v xml:space="preserve">Gonzalez-Hernandez, David          </v>
          </cell>
          <cell r="C1452" t="str">
            <v>M</v>
          </cell>
          <cell r="D1452" t="str">
            <v>MX</v>
          </cell>
          <cell r="E1452" t="str">
            <v>Mexico</v>
          </cell>
          <cell r="F1452" t="str">
            <v>F1</v>
          </cell>
          <cell r="G1452" t="str">
            <v>GR</v>
          </cell>
          <cell r="H1452" t="str">
            <v>FA13</v>
          </cell>
          <cell r="I1452" t="str">
            <v>RG</v>
          </cell>
          <cell r="J1452" t="str">
            <v>D2</v>
          </cell>
          <cell r="K1452" t="str">
            <v>FA08</v>
          </cell>
          <cell r="L1452" t="str">
            <v>FA08</v>
          </cell>
          <cell r="M1452" t="str">
            <v>FA13</v>
          </cell>
          <cell r="N1452" t="str">
            <v>CM75</v>
          </cell>
          <cell r="O1452" t="str">
            <v xml:space="preserve">Communic  </v>
          </cell>
          <cell r="P1452" t="str">
            <v xml:space="preserve">Communication                 </v>
          </cell>
          <cell r="Q1452" t="str">
            <v>COMM</v>
          </cell>
          <cell r="R1452" t="str">
            <v xml:space="preserve">Communication                      </v>
          </cell>
          <cell r="S1452" t="str">
            <v xml:space="preserve">PHD </v>
          </cell>
          <cell r="T1452" t="str">
            <v>AN</v>
          </cell>
          <cell r="U1452">
            <v>12</v>
          </cell>
          <cell r="V1452" t="str">
            <v>NULL</v>
          </cell>
          <cell r="W1452" t="str">
            <v>NULL</v>
          </cell>
          <cell r="X1452" t="str">
            <v xml:space="preserve">CGR            </v>
          </cell>
          <cell r="Y1452">
            <v>41564.13958333333</v>
          </cell>
          <cell r="Z1452" t="str">
            <v>SOCIAL SCIENCES</v>
          </cell>
          <cell r="AA1452" t="e">
            <v>#N/A</v>
          </cell>
          <cell r="AB1452" t="e">
            <v>#N/A</v>
          </cell>
          <cell r="AE1452" t="str">
            <v>INTL</v>
          </cell>
          <cell r="AF1452">
            <v>0</v>
          </cell>
        </row>
        <row r="1453">
          <cell r="A1453" t="str">
            <v>A50038305</v>
          </cell>
          <cell r="B1453" t="str">
            <v xml:space="preserve">Walters, Mark E                    </v>
          </cell>
          <cell r="C1453" t="str">
            <v>M</v>
          </cell>
          <cell r="D1453" t="str">
            <v>US</v>
          </cell>
          <cell r="E1453" t="str">
            <v>United States of America</v>
          </cell>
          <cell r="F1453" t="str">
            <v xml:space="preserve">  </v>
          </cell>
          <cell r="G1453" t="str">
            <v>GR</v>
          </cell>
          <cell r="H1453" t="str">
            <v>FA13</v>
          </cell>
          <cell r="I1453" t="str">
            <v>RG</v>
          </cell>
          <cell r="J1453" t="str">
            <v>D2</v>
          </cell>
          <cell r="K1453" t="str">
            <v>FA08</v>
          </cell>
          <cell r="L1453" t="str">
            <v>FA08</v>
          </cell>
          <cell r="M1453" t="str">
            <v>FA13</v>
          </cell>
          <cell r="N1453" t="str">
            <v>CM75</v>
          </cell>
          <cell r="O1453" t="str">
            <v xml:space="preserve">Communic  </v>
          </cell>
          <cell r="P1453" t="str">
            <v xml:space="preserve">Communication                 </v>
          </cell>
          <cell r="Q1453" t="str">
            <v>COMM</v>
          </cell>
          <cell r="R1453" t="str">
            <v xml:space="preserve">Communication                      </v>
          </cell>
          <cell r="S1453" t="str">
            <v xml:space="preserve">PHD </v>
          </cell>
          <cell r="T1453" t="str">
            <v xml:space="preserve">R </v>
          </cell>
          <cell r="U1453">
            <v>12</v>
          </cell>
          <cell r="V1453" t="str">
            <v>NULL</v>
          </cell>
          <cell r="W1453" t="str">
            <v>NULL</v>
          </cell>
          <cell r="X1453" t="str">
            <v xml:space="preserve">CGR            </v>
          </cell>
          <cell r="Y1453">
            <v>41564.13958333333</v>
          </cell>
          <cell r="Z1453" t="str">
            <v>SOCIAL SCIENCES</v>
          </cell>
          <cell r="AA1453" t="e">
            <v>#N/A</v>
          </cell>
          <cell r="AB1453" t="e">
            <v>#N/A</v>
          </cell>
          <cell r="AE1453" t="str">
            <v>DOMESTIC</v>
          </cell>
          <cell r="AF1453">
            <v>0</v>
          </cell>
        </row>
        <row r="1454">
          <cell r="A1454" t="str">
            <v>A50038314</v>
          </cell>
          <cell r="B1454" t="str">
            <v xml:space="preserve">Reft, Ryan M                       </v>
          </cell>
          <cell r="C1454" t="str">
            <v>M</v>
          </cell>
          <cell r="D1454" t="str">
            <v>US</v>
          </cell>
          <cell r="E1454" t="str">
            <v>United States of America</v>
          </cell>
          <cell r="F1454" t="str">
            <v xml:space="preserve">  </v>
          </cell>
          <cell r="G1454" t="str">
            <v>GR</v>
          </cell>
          <cell r="H1454" t="str">
            <v>FA13</v>
          </cell>
          <cell r="I1454" t="str">
            <v>RG</v>
          </cell>
          <cell r="J1454" t="str">
            <v>D3</v>
          </cell>
          <cell r="K1454" t="str">
            <v>FA08</v>
          </cell>
          <cell r="L1454" t="str">
            <v>FA08</v>
          </cell>
          <cell r="M1454" t="str">
            <v>FA13</v>
          </cell>
          <cell r="N1454" t="str">
            <v>HI75</v>
          </cell>
          <cell r="O1454" t="str">
            <v xml:space="preserve">History   </v>
          </cell>
          <cell r="P1454" t="str">
            <v xml:space="preserve">History                       </v>
          </cell>
          <cell r="Q1454" t="str">
            <v>HIST</v>
          </cell>
          <cell r="R1454" t="str">
            <v xml:space="preserve">History                            </v>
          </cell>
          <cell r="S1454" t="str">
            <v xml:space="preserve">PHD </v>
          </cell>
          <cell r="T1454" t="str">
            <v xml:space="preserve">R </v>
          </cell>
          <cell r="U1454">
            <v>12</v>
          </cell>
          <cell r="V1454" t="str">
            <v>NULL</v>
          </cell>
          <cell r="W1454" t="str">
            <v>NULL</v>
          </cell>
          <cell r="X1454" t="str">
            <v xml:space="preserve">CGR            </v>
          </cell>
          <cell r="Y1454">
            <v>41564.13958333333</v>
          </cell>
          <cell r="Z1454" t="str">
            <v>ARTS &amp; HUMANITIES</v>
          </cell>
          <cell r="AA1454" t="e">
            <v>#N/A</v>
          </cell>
          <cell r="AB1454" t="e">
            <v>#N/A</v>
          </cell>
          <cell r="AE1454" t="str">
            <v>DOMESTIC</v>
          </cell>
          <cell r="AF1454">
            <v>0</v>
          </cell>
        </row>
        <row r="1455">
          <cell r="A1455" t="str">
            <v>A50038322</v>
          </cell>
          <cell r="B1455" t="str">
            <v xml:space="preserve">Arobone, Eric M                    </v>
          </cell>
          <cell r="C1455" t="str">
            <v>M</v>
          </cell>
          <cell r="D1455" t="str">
            <v>US</v>
          </cell>
          <cell r="E1455" t="str">
            <v>United States of America</v>
          </cell>
          <cell r="F1455" t="str">
            <v xml:space="preserve">  </v>
          </cell>
          <cell r="G1455" t="str">
            <v>GR</v>
          </cell>
          <cell r="H1455" t="str">
            <v>FA13</v>
          </cell>
          <cell r="I1455" t="str">
            <v>RG</v>
          </cell>
          <cell r="J1455" t="str">
            <v>D2</v>
          </cell>
          <cell r="K1455" t="str">
            <v>SP12</v>
          </cell>
          <cell r="L1455" t="str">
            <v>FA08</v>
          </cell>
          <cell r="M1455" t="str">
            <v>FA13</v>
          </cell>
          <cell r="N1455" t="str">
            <v>MC81</v>
          </cell>
          <cell r="O1455" t="str">
            <v>Mech Engin</v>
          </cell>
          <cell r="P1455" t="str">
            <v xml:space="preserve">Engin Scis (Mechanical Engin) </v>
          </cell>
          <cell r="Q1455" t="str">
            <v xml:space="preserve">MAE </v>
          </cell>
          <cell r="R1455" t="str">
            <v xml:space="preserve">Mechanical &amp; Aerospace Engineering </v>
          </cell>
          <cell r="S1455" t="str">
            <v xml:space="preserve">PHD </v>
          </cell>
          <cell r="T1455" t="str">
            <v xml:space="preserve">R </v>
          </cell>
          <cell r="U1455">
            <v>13</v>
          </cell>
          <cell r="V1455" t="str">
            <v>NULL</v>
          </cell>
          <cell r="W1455" t="str">
            <v>NULL</v>
          </cell>
          <cell r="X1455" t="str">
            <v xml:space="preserve">CGR            </v>
          </cell>
          <cell r="Y1455">
            <v>41564.13958333333</v>
          </cell>
          <cell r="Z1455" t="str">
            <v>JACOBS SCHOOL OF ENGINEERING</v>
          </cell>
          <cell r="AA1455" t="e">
            <v>#N/A</v>
          </cell>
          <cell r="AB1455" t="e">
            <v>#N/A</v>
          </cell>
          <cell r="AE1455" t="str">
            <v>DOMESTIC</v>
          </cell>
          <cell r="AF1455">
            <v>0</v>
          </cell>
        </row>
        <row r="1456">
          <cell r="A1456" t="str">
            <v>A50038376</v>
          </cell>
          <cell r="B1456" t="str">
            <v xml:space="preserve">Halldorsson, Saemundur A           </v>
          </cell>
          <cell r="C1456" t="str">
            <v>M</v>
          </cell>
          <cell r="D1456" t="str">
            <v>IS</v>
          </cell>
          <cell r="E1456" t="str">
            <v>Iceland</v>
          </cell>
          <cell r="F1456" t="str">
            <v>J1</v>
          </cell>
          <cell r="G1456" t="str">
            <v>GR</v>
          </cell>
          <cell r="H1456" t="str">
            <v>FA13</v>
          </cell>
          <cell r="I1456" t="str">
            <v>RG</v>
          </cell>
          <cell r="J1456" t="str">
            <v>D2</v>
          </cell>
          <cell r="K1456" t="str">
            <v>FA08</v>
          </cell>
          <cell r="L1456" t="str">
            <v>FA08</v>
          </cell>
          <cell r="M1456" t="str">
            <v>FA13</v>
          </cell>
          <cell r="N1456" t="str">
            <v>SI76</v>
          </cell>
          <cell r="O1456" t="str">
            <v>Earth Scis</v>
          </cell>
          <cell r="P1456" t="str">
            <v xml:space="preserve">Earth Sciences                </v>
          </cell>
          <cell r="Q1456" t="str">
            <v xml:space="preserve">SIO </v>
          </cell>
          <cell r="R1456" t="str">
            <v>Scripps Institution of Oceanography</v>
          </cell>
          <cell r="S1456" t="str">
            <v xml:space="preserve">PHD </v>
          </cell>
          <cell r="T1456" t="str">
            <v>AN</v>
          </cell>
          <cell r="U1456">
            <v>12</v>
          </cell>
          <cell r="V1456" t="str">
            <v>NULL</v>
          </cell>
          <cell r="W1456" t="str">
            <v>NULL</v>
          </cell>
          <cell r="X1456" t="str">
            <v xml:space="preserve">CGR            </v>
          </cell>
          <cell r="Y1456">
            <v>41564.13958333333</v>
          </cell>
          <cell r="Z1456" t="str">
            <v>SCRIPPS INSTITUTE OF OCEANOGRAPHY</v>
          </cell>
          <cell r="AA1456" t="e">
            <v>#N/A</v>
          </cell>
          <cell r="AB1456" t="e">
            <v>#N/A</v>
          </cell>
          <cell r="AE1456" t="str">
            <v>INTL</v>
          </cell>
          <cell r="AF1456">
            <v>0</v>
          </cell>
        </row>
        <row r="1457">
          <cell r="A1457" t="str">
            <v>A50038378</v>
          </cell>
          <cell r="B1457" t="str">
            <v xml:space="preserve">Watkins, Deborah A                 </v>
          </cell>
          <cell r="C1457" t="str">
            <v>F</v>
          </cell>
          <cell r="D1457" t="str">
            <v>US</v>
          </cell>
          <cell r="E1457" t="str">
            <v>United States of America</v>
          </cell>
          <cell r="F1457" t="str">
            <v xml:space="preserve">  </v>
          </cell>
          <cell r="G1457" t="str">
            <v>GR</v>
          </cell>
          <cell r="H1457" t="str">
            <v>FA13</v>
          </cell>
          <cell r="I1457" t="str">
            <v>RG</v>
          </cell>
          <cell r="J1457" t="str">
            <v>D2</v>
          </cell>
          <cell r="K1457" t="str">
            <v>FA09</v>
          </cell>
          <cell r="L1457" t="str">
            <v>FA08</v>
          </cell>
          <cell r="M1457" t="str">
            <v>FA13</v>
          </cell>
          <cell r="N1457" t="str">
            <v>EN75</v>
          </cell>
          <cell r="O1457" t="str">
            <v xml:space="preserve">Economics </v>
          </cell>
          <cell r="P1457" t="str">
            <v xml:space="preserve">Economics                     </v>
          </cell>
          <cell r="Q1457" t="str">
            <v>ECON</v>
          </cell>
          <cell r="R1457" t="str">
            <v xml:space="preserve">Economics                          </v>
          </cell>
          <cell r="S1457" t="str">
            <v xml:space="preserve">PHD </v>
          </cell>
          <cell r="T1457" t="str">
            <v>AN</v>
          </cell>
          <cell r="U1457">
            <v>12</v>
          </cell>
          <cell r="V1457" t="str">
            <v>NULL</v>
          </cell>
          <cell r="W1457" t="str">
            <v>NULL</v>
          </cell>
          <cell r="X1457" t="str">
            <v xml:space="preserve">CGR            </v>
          </cell>
          <cell r="Y1457">
            <v>41564.13958333333</v>
          </cell>
          <cell r="Z1457" t="str">
            <v>SOCIAL SCIENCES</v>
          </cell>
          <cell r="AA1457" t="e">
            <v>#N/A</v>
          </cell>
          <cell r="AB1457" t="e">
            <v>#N/A</v>
          </cell>
          <cell r="AE1457" t="str">
            <v>DOMESTIC</v>
          </cell>
          <cell r="AF1457" t="str">
            <v>TEXM</v>
          </cell>
        </row>
        <row r="1458">
          <cell r="A1458" t="str">
            <v>A50038495</v>
          </cell>
          <cell r="B1458" t="str">
            <v xml:space="preserve">Folz, Patrick J                    </v>
          </cell>
          <cell r="C1458" t="str">
            <v>M</v>
          </cell>
          <cell r="D1458" t="str">
            <v>US</v>
          </cell>
          <cell r="E1458" t="str">
            <v>United States of America</v>
          </cell>
          <cell r="F1458" t="str">
            <v xml:space="preserve">  </v>
          </cell>
          <cell r="G1458" t="str">
            <v>GR</v>
          </cell>
          <cell r="H1458" t="str">
            <v>FA13</v>
          </cell>
          <cell r="I1458" t="str">
            <v>RG</v>
          </cell>
          <cell r="J1458" t="str">
            <v>D2</v>
          </cell>
          <cell r="K1458" t="str">
            <v>FA08</v>
          </cell>
          <cell r="L1458" t="str">
            <v>FA08</v>
          </cell>
          <cell r="M1458" t="str">
            <v>FA13</v>
          </cell>
          <cell r="N1458" t="str">
            <v>MC75</v>
          </cell>
          <cell r="O1458" t="str">
            <v>Aerosp Eng</v>
          </cell>
          <cell r="P1458" t="str">
            <v xml:space="preserve">Engin Scis (Aerospace Engin)  </v>
          </cell>
          <cell r="Q1458" t="str">
            <v xml:space="preserve">MAE </v>
          </cell>
          <cell r="R1458" t="str">
            <v xml:space="preserve">Mechanical &amp; Aerospace Engineering </v>
          </cell>
          <cell r="S1458" t="str">
            <v xml:space="preserve">PHD </v>
          </cell>
          <cell r="T1458" t="str">
            <v xml:space="preserve">R </v>
          </cell>
          <cell r="U1458">
            <v>13</v>
          </cell>
          <cell r="V1458" t="str">
            <v>NULL</v>
          </cell>
          <cell r="W1458" t="str">
            <v>NULL</v>
          </cell>
          <cell r="X1458" t="str">
            <v xml:space="preserve">CGR            </v>
          </cell>
          <cell r="Y1458">
            <v>41564.13958333333</v>
          </cell>
          <cell r="Z1458" t="str">
            <v>JACOBS SCHOOL OF ENGINEERING</v>
          </cell>
          <cell r="AA1458" t="e">
            <v>#N/A</v>
          </cell>
          <cell r="AB1458" t="e">
            <v>#N/A</v>
          </cell>
          <cell r="AE1458" t="str">
            <v>DOMESTIC</v>
          </cell>
          <cell r="AF1458">
            <v>0</v>
          </cell>
        </row>
        <row r="1459">
          <cell r="A1459" t="str">
            <v>A50038531</v>
          </cell>
          <cell r="B1459" t="str">
            <v xml:space="preserve">Alpan, Aytek S                     </v>
          </cell>
          <cell r="C1459" t="str">
            <v>M</v>
          </cell>
          <cell r="D1459" t="str">
            <v>TR</v>
          </cell>
          <cell r="E1459" t="str">
            <v>Turkey</v>
          </cell>
          <cell r="F1459" t="str">
            <v>F1</v>
          </cell>
          <cell r="G1459" t="str">
            <v>GR</v>
          </cell>
          <cell r="H1459" t="str">
            <v>FA13</v>
          </cell>
          <cell r="I1459" t="str">
            <v>RG</v>
          </cell>
          <cell r="J1459" t="str">
            <v>D2</v>
          </cell>
          <cell r="K1459" t="str">
            <v>FA08</v>
          </cell>
          <cell r="L1459" t="str">
            <v>FA08</v>
          </cell>
          <cell r="M1459" t="str">
            <v>FA13</v>
          </cell>
          <cell r="N1459" t="str">
            <v>HI75</v>
          </cell>
          <cell r="O1459" t="str">
            <v xml:space="preserve">History   </v>
          </cell>
          <cell r="P1459" t="str">
            <v xml:space="preserve">History                       </v>
          </cell>
          <cell r="Q1459" t="str">
            <v>HIST</v>
          </cell>
          <cell r="R1459" t="str">
            <v xml:space="preserve">History                            </v>
          </cell>
          <cell r="S1459" t="str">
            <v xml:space="preserve">PHD </v>
          </cell>
          <cell r="T1459" t="str">
            <v>AN</v>
          </cell>
          <cell r="U1459">
            <v>12</v>
          </cell>
          <cell r="V1459" t="str">
            <v>NULL</v>
          </cell>
          <cell r="W1459" t="str">
            <v>NULL</v>
          </cell>
          <cell r="X1459" t="str">
            <v xml:space="preserve">CGR            </v>
          </cell>
          <cell r="Y1459">
            <v>41564.13958333333</v>
          </cell>
          <cell r="Z1459" t="str">
            <v>ARTS &amp; HUMANITIES</v>
          </cell>
          <cell r="AA1459" t="e">
            <v>#N/A</v>
          </cell>
          <cell r="AB1459" t="e">
            <v>#N/A</v>
          </cell>
          <cell r="AE1459" t="str">
            <v>INTL</v>
          </cell>
          <cell r="AF1459">
            <v>0</v>
          </cell>
        </row>
        <row r="1460">
          <cell r="A1460" t="str">
            <v>A50038603</v>
          </cell>
          <cell r="B1460" t="str">
            <v xml:space="preserve">Menon, Ravishankar                 </v>
          </cell>
          <cell r="C1460" t="str">
            <v>M</v>
          </cell>
          <cell r="D1460" t="str">
            <v>IN</v>
          </cell>
          <cell r="E1460" t="str">
            <v>India</v>
          </cell>
          <cell r="F1460" t="str">
            <v>F1</v>
          </cell>
          <cell r="G1460" t="str">
            <v>GR</v>
          </cell>
          <cell r="H1460" t="str">
            <v>FA13</v>
          </cell>
          <cell r="I1460" t="str">
            <v>RG</v>
          </cell>
          <cell r="J1460" t="str">
            <v>D2</v>
          </cell>
          <cell r="K1460" t="str">
            <v>FA08</v>
          </cell>
          <cell r="L1460" t="str">
            <v>FA08</v>
          </cell>
          <cell r="M1460" t="str">
            <v>FA13</v>
          </cell>
          <cell r="N1460" t="str">
            <v>EC75</v>
          </cell>
          <cell r="O1460" t="str">
            <v>ApldOcnSci</v>
          </cell>
          <cell r="P1460" t="str">
            <v>Electr Eng (Applied Ocean Sci)</v>
          </cell>
          <cell r="Q1460" t="str">
            <v xml:space="preserve">ECE </v>
          </cell>
          <cell r="R1460" t="str">
            <v xml:space="preserve">Electrical &amp; Computer Engineering  </v>
          </cell>
          <cell r="S1460" t="str">
            <v xml:space="preserve">PHD </v>
          </cell>
          <cell r="T1460" t="str">
            <v>AN</v>
          </cell>
          <cell r="U1460">
            <v>12</v>
          </cell>
          <cell r="V1460" t="str">
            <v>NULL</v>
          </cell>
          <cell r="W1460" t="str">
            <v>NULL</v>
          </cell>
          <cell r="X1460" t="str">
            <v xml:space="preserve">CGR            </v>
          </cell>
          <cell r="Y1460">
            <v>41564.13958333333</v>
          </cell>
          <cell r="Z1460" t="str">
            <v>JACOBS SCHOOL OF ENGINEERING</v>
          </cell>
          <cell r="AA1460" t="e">
            <v>#N/A</v>
          </cell>
          <cell r="AB1460" t="e">
            <v>#N/A</v>
          </cell>
          <cell r="AE1460" t="str">
            <v>INTL</v>
          </cell>
          <cell r="AF1460">
            <v>0</v>
          </cell>
        </row>
        <row r="1461">
          <cell r="A1461" t="str">
            <v>A50038628</v>
          </cell>
          <cell r="B1461" t="str">
            <v xml:space="preserve">Steiner, Christopher P             </v>
          </cell>
          <cell r="C1461" t="str">
            <v>M</v>
          </cell>
          <cell r="D1461" t="str">
            <v>US</v>
          </cell>
          <cell r="E1461" t="str">
            <v>United States of America</v>
          </cell>
          <cell r="F1461" t="str">
            <v xml:space="preserve">  </v>
          </cell>
          <cell r="G1461" t="str">
            <v>GR</v>
          </cell>
          <cell r="H1461" t="str">
            <v>FA13</v>
          </cell>
          <cell r="I1461" t="str">
            <v>RG</v>
          </cell>
          <cell r="J1461" t="str">
            <v>D2</v>
          </cell>
          <cell r="K1461" t="str">
            <v>FA08</v>
          </cell>
          <cell r="L1461" t="str">
            <v>FA08</v>
          </cell>
          <cell r="M1461" t="str">
            <v>FA13</v>
          </cell>
          <cell r="N1461" t="str">
            <v>EN75</v>
          </cell>
          <cell r="O1461" t="str">
            <v xml:space="preserve">Economics </v>
          </cell>
          <cell r="P1461" t="str">
            <v xml:space="preserve">Economics                     </v>
          </cell>
          <cell r="Q1461" t="str">
            <v>ECON</v>
          </cell>
          <cell r="R1461" t="str">
            <v xml:space="preserve">Economics                          </v>
          </cell>
          <cell r="S1461" t="str">
            <v xml:space="preserve">PHD </v>
          </cell>
          <cell r="T1461" t="str">
            <v xml:space="preserve">R </v>
          </cell>
          <cell r="U1461">
            <v>17</v>
          </cell>
          <cell r="V1461" t="str">
            <v>NULL</v>
          </cell>
          <cell r="W1461" t="str">
            <v>NULL</v>
          </cell>
          <cell r="X1461" t="str">
            <v xml:space="preserve">CGR            </v>
          </cell>
          <cell r="Y1461">
            <v>41564.13958333333</v>
          </cell>
          <cell r="Z1461" t="str">
            <v>SOCIAL SCIENCES</v>
          </cell>
          <cell r="AA1461" t="e">
            <v>#N/A</v>
          </cell>
          <cell r="AB1461" t="e">
            <v>#N/A</v>
          </cell>
          <cell r="AE1461" t="str">
            <v>DOMESTIC</v>
          </cell>
          <cell r="AF1461">
            <v>0</v>
          </cell>
        </row>
        <row r="1462">
          <cell r="A1462" t="str">
            <v>A50038671</v>
          </cell>
          <cell r="B1462" t="str">
            <v xml:space="preserve">Grupe, Benjamin M                  </v>
          </cell>
          <cell r="C1462" t="str">
            <v>M</v>
          </cell>
          <cell r="D1462" t="str">
            <v>US</v>
          </cell>
          <cell r="E1462" t="str">
            <v>United States of America</v>
          </cell>
          <cell r="F1462" t="str">
            <v xml:space="preserve">  </v>
          </cell>
          <cell r="G1462" t="str">
            <v>GR</v>
          </cell>
          <cell r="H1462" t="str">
            <v>FA13</v>
          </cell>
          <cell r="I1462" t="str">
            <v>RG</v>
          </cell>
          <cell r="J1462" t="str">
            <v>D2</v>
          </cell>
          <cell r="K1462" t="str">
            <v>FA08</v>
          </cell>
          <cell r="L1462" t="str">
            <v>FA08</v>
          </cell>
          <cell r="M1462" t="str">
            <v>FA13</v>
          </cell>
          <cell r="N1462" t="str">
            <v>SI78</v>
          </cell>
          <cell r="O1462" t="str">
            <v>Oceanogrph</v>
          </cell>
          <cell r="P1462" t="str">
            <v xml:space="preserve">Oceanography                  </v>
          </cell>
          <cell r="Q1462" t="str">
            <v xml:space="preserve">SIO </v>
          </cell>
          <cell r="R1462" t="str">
            <v>Scripps Institution of Oceanography</v>
          </cell>
          <cell r="S1462" t="str">
            <v xml:space="preserve">PHD </v>
          </cell>
          <cell r="T1462" t="str">
            <v xml:space="preserve">R </v>
          </cell>
          <cell r="U1462">
            <v>12</v>
          </cell>
          <cell r="V1462" t="str">
            <v>NULL</v>
          </cell>
          <cell r="W1462" t="str">
            <v>NULL</v>
          </cell>
          <cell r="X1462" t="str">
            <v xml:space="preserve">CGR            </v>
          </cell>
          <cell r="Y1462">
            <v>41564.13958333333</v>
          </cell>
          <cell r="Z1462" t="str">
            <v>SCRIPPS INSTITUTE OF OCEANOGRAPHY</v>
          </cell>
          <cell r="AA1462" t="e">
            <v>#N/A</v>
          </cell>
          <cell r="AB1462" t="e">
            <v>#N/A</v>
          </cell>
          <cell r="AE1462" t="str">
            <v>DOMESTIC</v>
          </cell>
          <cell r="AF1462">
            <v>0</v>
          </cell>
        </row>
        <row r="1463">
          <cell r="A1463" t="str">
            <v>A50038677</v>
          </cell>
          <cell r="B1463" t="str">
            <v xml:space="preserve">Vinson, Alexandra H                </v>
          </cell>
          <cell r="C1463" t="str">
            <v>F</v>
          </cell>
          <cell r="D1463" t="str">
            <v>US</v>
          </cell>
          <cell r="E1463" t="str">
            <v>United States of America</v>
          </cell>
          <cell r="F1463" t="str">
            <v xml:space="preserve">  </v>
          </cell>
          <cell r="G1463" t="str">
            <v>GR</v>
          </cell>
          <cell r="H1463" t="str">
            <v>FA13</v>
          </cell>
          <cell r="I1463" t="str">
            <v>RG</v>
          </cell>
          <cell r="J1463" t="str">
            <v>D2</v>
          </cell>
          <cell r="K1463" t="str">
            <v>FA08</v>
          </cell>
          <cell r="L1463" t="str">
            <v>FA08</v>
          </cell>
          <cell r="M1463" t="str">
            <v>FA13</v>
          </cell>
          <cell r="N1463" t="str">
            <v>SO76</v>
          </cell>
          <cell r="O1463" t="str">
            <v>Soc-Sci St</v>
          </cell>
          <cell r="P1463" t="str">
            <v xml:space="preserve">Sociology (Science Studies)   </v>
          </cell>
          <cell r="Q1463" t="str">
            <v xml:space="preserve">SOC </v>
          </cell>
          <cell r="R1463" t="str">
            <v xml:space="preserve">Sociology                          </v>
          </cell>
          <cell r="S1463" t="str">
            <v xml:space="preserve">PHD </v>
          </cell>
          <cell r="T1463" t="str">
            <v xml:space="preserve">R </v>
          </cell>
          <cell r="U1463">
            <v>12</v>
          </cell>
          <cell r="V1463" t="str">
            <v>NULL</v>
          </cell>
          <cell r="W1463" t="str">
            <v>NULL</v>
          </cell>
          <cell r="X1463" t="str">
            <v xml:space="preserve">CGR            </v>
          </cell>
          <cell r="Y1463">
            <v>41564.13958333333</v>
          </cell>
          <cell r="Z1463" t="str">
            <v>SOCIAL SCIENCES</v>
          </cell>
          <cell r="AA1463" t="e">
            <v>#N/A</v>
          </cell>
          <cell r="AB1463" t="e">
            <v>#N/A</v>
          </cell>
          <cell r="AE1463" t="str">
            <v>DOMESTIC</v>
          </cell>
          <cell r="AF1463">
            <v>0</v>
          </cell>
        </row>
        <row r="1464">
          <cell r="A1464" t="str">
            <v>A50038693</v>
          </cell>
          <cell r="B1464" t="str">
            <v xml:space="preserve">Jarrott, Leonard C                 </v>
          </cell>
          <cell r="C1464" t="str">
            <v>M</v>
          </cell>
          <cell r="D1464" t="str">
            <v>US</v>
          </cell>
          <cell r="E1464" t="str">
            <v>United States of America</v>
          </cell>
          <cell r="F1464" t="str">
            <v xml:space="preserve">  </v>
          </cell>
          <cell r="G1464" t="str">
            <v>GR</v>
          </cell>
          <cell r="H1464" t="str">
            <v>FA13</v>
          </cell>
          <cell r="I1464" t="str">
            <v>RG</v>
          </cell>
          <cell r="J1464" t="str">
            <v>D2</v>
          </cell>
          <cell r="K1464" t="str">
            <v>FA08</v>
          </cell>
          <cell r="L1464" t="str">
            <v>FA08</v>
          </cell>
          <cell r="M1464" t="str">
            <v>FA13</v>
          </cell>
          <cell r="N1464" t="str">
            <v>MC80</v>
          </cell>
          <cell r="O1464" t="str">
            <v>Engin Phys</v>
          </cell>
          <cell r="P1464" t="str">
            <v>Engin Scis(Engineerng Physics)</v>
          </cell>
          <cell r="Q1464" t="str">
            <v xml:space="preserve">MAE </v>
          </cell>
          <cell r="R1464" t="str">
            <v xml:space="preserve">Mechanical &amp; Aerospace Engineering </v>
          </cell>
          <cell r="S1464" t="str">
            <v xml:space="preserve">PHD </v>
          </cell>
          <cell r="T1464" t="str">
            <v xml:space="preserve">R </v>
          </cell>
          <cell r="U1464">
            <v>12</v>
          </cell>
          <cell r="V1464" t="str">
            <v>NULL</v>
          </cell>
          <cell r="W1464" t="str">
            <v>NULL</v>
          </cell>
          <cell r="X1464" t="str">
            <v xml:space="preserve">CGR            </v>
          </cell>
          <cell r="Y1464">
            <v>41564.13958333333</v>
          </cell>
          <cell r="Z1464" t="str">
            <v>JACOBS SCHOOL OF ENGINEERING</v>
          </cell>
          <cell r="AA1464" t="e">
            <v>#N/A</v>
          </cell>
          <cell r="AB1464" t="e">
            <v>#N/A</v>
          </cell>
          <cell r="AE1464" t="str">
            <v>DOMESTIC</v>
          </cell>
          <cell r="AF1464">
            <v>0</v>
          </cell>
        </row>
        <row r="1465">
          <cell r="A1465" t="str">
            <v>A50038703</v>
          </cell>
          <cell r="B1465" t="str">
            <v xml:space="preserve">Marquette, Aaron A                 </v>
          </cell>
          <cell r="C1465" t="str">
            <v>M</v>
          </cell>
          <cell r="D1465" t="str">
            <v>US</v>
          </cell>
          <cell r="E1465" t="str">
            <v>United States of America</v>
          </cell>
          <cell r="F1465" t="str">
            <v xml:space="preserve">  </v>
          </cell>
          <cell r="G1465" t="str">
            <v>GR</v>
          </cell>
          <cell r="H1465" t="str">
            <v>FA13</v>
          </cell>
          <cell r="I1465" t="str">
            <v>RG</v>
          </cell>
          <cell r="J1465" t="str">
            <v>D2</v>
          </cell>
          <cell r="K1465" t="str">
            <v>FA08</v>
          </cell>
          <cell r="L1465" t="str">
            <v>FA08</v>
          </cell>
          <cell r="M1465" t="str">
            <v>FA13</v>
          </cell>
          <cell r="N1465" t="str">
            <v>SO75</v>
          </cell>
          <cell r="O1465" t="str">
            <v xml:space="preserve">Sociology </v>
          </cell>
          <cell r="P1465" t="str">
            <v xml:space="preserve">Sociology                     </v>
          </cell>
          <cell r="Q1465" t="str">
            <v xml:space="preserve">SOC </v>
          </cell>
          <cell r="R1465" t="str">
            <v xml:space="preserve">Sociology                          </v>
          </cell>
          <cell r="S1465" t="str">
            <v xml:space="preserve">PHD </v>
          </cell>
          <cell r="T1465" t="str">
            <v xml:space="preserve">R </v>
          </cell>
          <cell r="U1465">
            <v>12</v>
          </cell>
          <cell r="V1465" t="str">
            <v>NULL</v>
          </cell>
          <cell r="W1465" t="str">
            <v>NULL</v>
          </cell>
          <cell r="X1465" t="str">
            <v xml:space="preserve">CGR            </v>
          </cell>
          <cell r="Y1465">
            <v>41564.13958333333</v>
          </cell>
          <cell r="Z1465" t="str">
            <v>SOCIAL SCIENCES</v>
          </cell>
          <cell r="AA1465" t="e">
            <v>#N/A</v>
          </cell>
          <cell r="AB1465" t="e">
            <v>#N/A</v>
          </cell>
          <cell r="AE1465" t="str">
            <v>DOMESTIC</v>
          </cell>
          <cell r="AF1465">
            <v>0</v>
          </cell>
        </row>
        <row r="1466">
          <cell r="A1466" t="str">
            <v>A50038714</v>
          </cell>
          <cell r="B1466" t="str">
            <v xml:space="preserve">Cromwell, Geoffrey John Deustua    </v>
          </cell>
          <cell r="C1466" t="str">
            <v>M</v>
          </cell>
          <cell r="D1466" t="str">
            <v>US</v>
          </cell>
          <cell r="E1466" t="str">
            <v>United States of America</v>
          </cell>
          <cell r="F1466" t="str">
            <v xml:space="preserve">  </v>
          </cell>
          <cell r="G1466" t="str">
            <v>GR</v>
          </cell>
          <cell r="H1466" t="str">
            <v>FA13</v>
          </cell>
          <cell r="I1466" t="str">
            <v>RG</v>
          </cell>
          <cell r="J1466" t="str">
            <v>D2</v>
          </cell>
          <cell r="K1466" t="str">
            <v>SP11</v>
          </cell>
          <cell r="L1466" t="str">
            <v>FA08</v>
          </cell>
          <cell r="M1466" t="str">
            <v>FA13</v>
          </cell>
          <cell r="N1466" t="str">
            <v>SI76</v>
          </cell>
          <cell r="O1466" t="str">
            <v>Earth Scis</v>
          </cell>
          <cell r="P1466" t="str">
            <v xml:space="preserve">Earth Sciences                </v>
          </cell>
          <cell r="Q1466" t="str">
            <v xml:space="preserve">SIO </v>
          </cell>
          <cell r="R1466" t="str">
            <v>Scripps Institution of Oceanography</v>
          </cell>
          <cell r="S1466" t="str">
            <v xml:space="preserve">PHD </v>
          </cell>
          <cell r="T1466" t="str">
            <v xml:space="preserve">R </v>
          </cell>
          <cell r="U1466">
            <v>12</v>
          </cell>
          <cell r="V1466" t="str">
            <v>NULL</v>
          </cell>
          <cell r="W1466" t="str">
            <v>NULL</v>
          </cell>
          <cell r="X1466" t="str">
            <v xml:space="preserve">CGR            </v>
          </cell>
          <cell r="Y1466">
            <v>41564.13958333333</v>
          </cell>
          <cell r="Z1466" t="str">
            <v>SCRIPPS INSTITUTE OF OCEANOGRAPHY</v>
          </cell>
          <cell r="AA1466" t="e">
            <v>#N/A</v>
          </cell>
          <cell r="AB1466" t="e">
            <v>#N/A</v>
          </cell>
          <cell r="AE1466" t="str">
            <v>DOMESTIC</v>
          </cell>
          <cell r="AF1466">
            <v>0</v>
          </cell>
        </row>
        <row r="1467">
          <cell r="A1467" t="str">
            <v>A50038719</v>
          </cell>
          <cell r="B1467" t="str">
            <v xml:space="preserve">Smith, Sarah R                     </v>
          </cell>
          <cell r="C1467" t="str">
            <v>F</v>
          </cell>
          <cell r="D1467" t="str">
            <v>US</v>
          </cell>
          <cell r="E1467" t="str">
            <v>United States of America</v>
          </cell>
          <cell r="F1467" t="str">
            <v xml:space="preserve">  </v>
          </cell>
          <cell r="G1467" t="str">
            <v>GR</v>
          </cell>
          <cell r="H1467" t="str">
            <v>FA13</v>
          </cell>
          <cell r="I1467" t="str">
            <v>RG</v>
          </cell>
          <cell r="J1467" t="str">
            <v>D2</v>
          </cell>
          <cell r="K1467" t="str">
            <v>FA08</v>
          </cell>
          <cell r="L1467" t="str">
            <v>FA08</v>
          </cell>
          <cell r="M1467" t="str">
            <v>FA13</v>
          </cell>
          <cell r="N1467" t="str">
            <v>SI76</v>
          </cell>
          <cell r="O1467" t="str">
            <v>Earth Scis</v>
          </cell>
          <cell r="P1467" t="str">
            <v xml:space="preserve">Earth Sciences                </v>
          </cell>
          <cell r="Q1467" t="str">
            <v xml:space="preserve">SIO </v>
          </cell>
          <cell r="R1467" t="str">
            <v>Scripps Institution of Oceanography</v>
          </cell>
          <cell r="S1467" t="str">
            <v xml:space="preserve">PHD </v>
          </cell>
          <cell r="T1467" t="str">
            <v xml:space="preserve">R </v>
          </cell>
          <cell r="U1467">
            <v>11</v>
          </cell>
          <cell r="V1467" t="str">
            <v>NULL</v>
          </cell>
          <cell r="W1467" t="str">
            <v>NULL</v>
          </cell>
          <cell r="X1467" t="str">
            <v xml:space="preserve">CGR            </v>
          </cell>
          <cell r="Y1467">
            <v>41564.13958333333</v>
          </cell>
          <cell r="Z1467" t="str">
            <v>SCRIPPS INSTITUTE OF OCEANOGRAPHY</v>
          </cell>
          <cell r="AA1467" t="e">
            <v>#N/A</v>
          </cell>
          <cell r="AB1467" t="e">
            <v>#N/A</v>
          </cell>
          <cell r="AE1467" t="str">
            <v>DOMESTIC</v>
          </cell>
          <cell r="AF1467">
            <v>0</v>
          </cell>
        </row>
        <row r="1468">
          <cell r="A1468" t="str">
            <v>A50038806</v>
          </cell>
          <cell r="B1468" t="str">
            <v xml:space="preserve">Kelly, Emily L                     </v>
          </cell>
          <cell r="C1468" t="str">
            <v>F</v>
          </cell>
          <cell r="D1468" t="str">
            <v>US</v>
          </cell>
          <cell r="E1468" t="str">
            <v>United States of America</v>
          </cell>
          <cell r="F1468" t="str">
            <v xml:space="preserve">  </v>
          </cell>
          <cell r="G1468" t="str">
            <v>GR</v>
          </cell>
          <cell r="H1468" t="str">
            <v>FA13</v>
          </cell>
          <cell r="I1468" t="str">
            <v>RG</v>
          </cell>
          <cell r="J1468" t="str">
            <v>D2</v>
          </cell>
          <cell r="K1468" t="str">
            <v>FA08</v>
          </cell>
          <cell r="L1468" t="str">
            <v>S308</v>
          </cell>
          <cell r="M1468" t="str">
            <v>FA13</v>
          </cell>
          <cell r="N1468" t="str">
            <v>SI78</v>
          </cell>
          <cell r="O1468" t="str">
            <v>Oceanogrph</v>
          </cell>
          <cell r="P1468" t="str">
            <v xml:space="preserve">Oceanography                  </v>
          </cell>
          <cell r="Q1468" t="str">
            <v xml:space="preserve">SIO </v>
          </cell>
          <cell r="R1468" t="str">
            <v>Scripps Institution of Oceanography</v>
          </cell>
          <cell r="S1468" t="str">
            <v xml:space="preserve">PHD </v>
          </cell>
          <cell r="T1468" t="str">
            <v xml:space="preserve">R </v>
          </cell>
          <cell r="U1468">
            <v>12</v>
          </cell>
          <cell r="V1468" t="str">
            <v>NULL</v>
          </cell>
          <cell r="W1468" t="str">
            <v>NULL</v>
          </cell>
          <cell r="X1468" t="str">
            <v xml:space="preserve">CGR            </v>
          </cell>
          <cell r="Y1468">
            <v>41564.13958333333</v>
          </cell>
          <cell r="Z1468" t="str">
            <v>SCRIPPS INSTITUTE OF OCEANOGRAPHY</v>
          </cell>
          <cell r="AA1468" t="e">
            <v>#N/A</v>
          </cell>
          <cell r="AB1468" t="e">
            <v>#N/A</v>
          </cell>
          <cell r="AE1468" t="str">
            <v>DOMESTIC</v>
          </cell>
          <cell r="AF1468">
            <v>0</v>
          </cell>
        </row>
        <row r="1469">
          <cell r="A1469" t="str">
            <v>A50038904</v>
          </cell>
          <cell r="B1469" t="str">
            <v xml:space="preserve">Yoon, Albert H                     </v>
          </cell>
          <cell r="C1469" t="str">
            <v>M</v>
          </cell>
          <cell r="D1469" t="str">
            <v>US</v>
          </cell>
          <cell r="E1469" t="str">
            <v>United States of America</v>
          </cell>
          <cell r="F1469" t="str">
            <v xml:space="preserve">  </v>
          </cell>
          <cell r="G1469" t="str">
            <v>GR</v>
          </cell>
          <cell r="H1469" t="str">
            <v>FA13</v>
          </cell>
          <cell r="I1469" t="str">
            <v>RG</v>
          </cell>
          <cell r="J1469" t="str">
            <v>D1</v>
          </cell>
          <cell r="K1469" t="str">
            <v>FA08</v>
          </cell>
          <cell r="L1469" t="str">
            <v>FA08</v>
          </cell>
          <cell r="M1469" t="str">
            <v>FA13</v>
          </cell>
          <cell r="N1469" t="str">
            <v>EN75</v>
          </cell>
          <cell r="O1469" t="str">
            <v xml:space="preserve">Economics </v>
          </cell>
          <cell r="P1469" t="str">
            <v xml:space="preserve">Economics                     </v>
          </cell>
          <cell r="Q1469" t="str">
            <v>ECON</v>
          </cell>
          <cell r="R1469" t="str">
            <v xml:space="preserve">Economics                          </v>
          </cell>
          <cell r="S1469" t="str">
            <v xml:space="preserve">PHD </v>
          </cell>
          <cell r="T1469" t="str">
            <v xml:space="preserve">R </v>
          </cell>
          <cell r="U1469">
            <v>12</v>
          </cell>
          <cell r="V1469" t="str">
            <v>NULL</v>
          </cell>
          <cell r="W1469" t="str">
            <v>NULL</v>
          </cell>
          <cell r="X1469" t="str">
            <v xml:space="preserve">CGR            </v>
          </cell>
          <cell r="Y1469">
            <v>41564.13958333333</v>
          </cell>
          <cell r="Z1469" t="str">
            <v>SOCIAL SCIENCES</v>
          </cell>
          <cell r="AA1469" t="e">
            <v>#N/A</v>
          </cell>
          <cell r="AB1469" t="e">
            <v>#N/A</v>
          </cell>
          <cell r="AE1469" t="str">
            <v>DOMESTIC</v>
          </cell>
          <cell r="AF1469">
            <v>0</v>
          </cell>
        </row>
        <row r="1470">
          <cell r="A1470" t="str">
            <v>A50038953</v>
          </cell>
          <cell r="B1470" t="str">
            <v xml:space="preserve">Bondarenko, Olesya                 </v>
          </cell>
          <cell r="C1470" t="str">
            <v>F</v>
          </cell>
          <cell r="D1470" t="str">
            <v>RU</v>
          </cell>
          <cell r="E1470" t="str">
            <v>Russia</v>
          </cell>
          <cell r="F1470" t="str">
            <v>F1</v>
          </cell>
          <cell r="G1470" t="str">
            <v>GR</v>
          </cell>
          <cell r="H1470" t="str">
            <v>FA13</v>
          </cell>
          <cell r="I1470" t="str">
            <v>RG</v>
          </cell>
          <cell r="J1470" t="str">
            <v>D2</v>
          </cell>
          <cell r="K1470" t="str">
            <v>WI09</v>
          </cell>
          <cell r="L1470" t="str">
            <v>WI09</v>
          </cell>
          <cell r="M1470" t="str">
            <v>FA13</v>
          </cell>
          <cell r="N1470" t="str">
            <v>EC81</v>
          </cell>
          <cell r="O1470" t="str">
            <v xml:space="preserve">Photonics </v>
          </cell>
          <cell r="P1470" t="str">
            <v xml:space="preserve">Electr Engin (Photonics)      </v>
          </cell>
          <cell r="Q1470" t="str">
            <v xml:space="preserve">ECE </v>
          </cell>
          <cell r="R1470" t="str">
            <v xml:space="preserve">Electrical &amp; Computer Engineering  </v>
          </cell>
          <cell r="S1470" t="str">
            <v xml:space="preserve">PHD </v>
          </cell>
          <cell r="T1470" t="str">
            <v>AN</v>
          </cell>
          <cell r="U1470">
            <v>12</v>
          </cell>
          <cell r="V1470" t="str">
            <v>NULL</v>
          </cell>
          <cell r="W1470" t="str">
            <v>NULL</v>
          </cell>
          <cell r="X1470" t="str">
            <v xml:space="preserve">CGR            </v>
          </cell>
          <cell r="Y1470">
            <v>41564.13958333333</v>
          </cell>
          <cell r="Z1470" t="str">
            <v>JACOBS SCHOOL OF ENGINEERING</v>
          </cell>
          <cell r="AA1470" t="e">
            <v>#N/A</v>
          </cell>
          <cell r="AB1470" t="e">
            <v>#N/A</v>
          </cell>
          <cell r="AE1470" t="str">
            <v>INTL</v>
          </cell>
          <cell r="AF1470">
            <v>0</v>
          </cell>
        </row>
        <row r="1471">
          <cell r="A1471" t="str">
            <v>A50039018</v>
          </cell>
          <cell r="B1471" t="str">
            <v xml:space="preserve">Tawari, Ashish K                   </v>
          </cell>
          <cell r="C1471" t="str">
            <v>M</v>
          </cell>
          <cell r="D1471" t="str">
            <v>IN</v>
          </cell>
          <cell r="E1471" t="str">
            <v>India</v>
          </cell>
          <cell r="F1471" t="str">
            <v>F1</v>
          </cell>
          <cell r="G1471" t="str">
            <v>GR</v>
          </cell>
          <cell r="H1471" t="str">
            <v>FA13</v>
          </cell>
          <cell r="I1471" t="str">
            <v>RG</v>
          </cell>
          <cell r="J1471" t="str">
            <v>D2</v>
          </cell>
          <cell r="K1471" t="str">
            <v>FA08</v>
          </cell>
          <cell r="L1471" t="str">
            <v>FA08</v>
          </cell>
          <cell r="M1471" t="str">
            <v>FA13</v>
          </cell>
          <cell r="N1471" t="str">
            <v>EC80</v>
          </cell>
          <cell r="O1471" t="str">
            <v>IntSysRobC</v>
          </cell>
          <cell r="P1471" t="str">
            <v>ElecEng(IntelSys,Robotcs&amp;Cont)</v>
          </cell>
          <cell r="Q1471" t="str">
            <v xml:space="preserve">ECE </v>
          </cell>
          <cell r="R1471" t="str">
            <v xml:space="preserve">Electrical &amp; Computer Engineering  </v>
          </cell>
          <cell r="S1471" t="str">
            <v xml:space="preserve">PHD </v>
          </cell>
          <cell r="T1471" t="str">
            <v>AN</v>
          </cell>
          <cell r="U1471">
            <v>14</v>
          </cell>
          <cell r="V1471" t="str">
            <v>NULL</v>
          </cell>
          <cell r="W1471" t="str">
            <v>NULL</v>
          </cell>
          <cell r="X1471" t="str">
            <v xml:space="preserve">CGR            </v>
          </cell>
          <cell r="Y1471">
            <v>41564.13958333333</v>
          </cell>
          <cell r="Z1471" t="str">
            <v>JACOBS SCHOOL OF ENGINEERING</v>
          </cell>
          <cell r="AA1471" t="e">
            <v>#N/A</v>
          </cell>
          <cell r="AB1471" t="e">
            <v>#N/A</v>
          </cell>
          <cell r="AE1471" t="str">
            <v>INTL</v>
          </cell>
          <cell r="AF1471">
            <v>0</v>
          </cell>
        </row>
        <row r="1472">
          <cell r="A1472" t="str">
            <v>A50039033</v>
          </cell>
          <cell r="B1472" t="str">
            <v xml:space="preserve">Caro, Eduardo J                    </v>
          </cell>
          <cell r="C1472" t="str">
            <v>M</v>
          </cell>
          <cell r="D1472" t="str">
            <v>US</v>
          </cell>
          <cell r="E1472" t="str">
            <v>United States of America</v>
          </cell>
          <cell r="F1472" t="str">
            <v xml:space="preserve">  </v>
          </cell>
          <cell r="G1472" t="str">
            <v>GR</v>
          </cell>
          <cell r="H1472" t="str">
            <v>FA13</v>
          </cell>
          <cell r="I1472" t="str">
            <v>RG</v>
          </cell>
          <cell r="J1472" t="str">
            <v>D2</v>
          </cell>
          <cell r="K1472" t="str">
            <v>FA08</v>
          </cell>
          <cell r="L1472" t="str">
            <v>FA08</v>
          </cell>
          <cell r="M1472" t="str">
            <v>FA13</v>
          </cell>
          <cell r="N1472" t="str">
            <v>CH75</v>
          </cell>
          <cell r="O1472" t="str">
            <v xml:space="preserve">Chemistry </v>
          </cell>
          <cell r="P1472" t="str">
            <v xml:space="preserve">Chemistry                     </v>
          </cell>
          <cell r="Q1472" t="str">
            <v>CHEM</v>
          </cell>
          <cell r="R1472" t="str">
            <v xml:space="preserve">Chemistry and Biochemistry         </v>
          </cell>
          <cell r="S1472" t="str">
            <v xml:space="preserve">PHD </v>
          </cell>
          <cell r="T1472" t="str">
            <v xml:space="preserve">R </v>
          </cell>
          <cell r="U1472">
            <v>12</v>
          </cell>
          <cell r="V1472" t="str">
            <v>NULL</v>
          </cell>
          <cell r="W1472" t="str">
            <v>NULL</v>
          </cell>
          <cell r="X1472" t="str">
            <v xml:space="preserve">CGR            </v>
          </cell>
          <cell r="Y1472">
            <v>41564.13958333333</v>
          </cell>
          <cell r="Z1472" t="str">
            <v>PHYSICAL SCIENCES</v>
          </cell>
          <cell r="AA1472" t="e">
            <v>#N/A</v>
          </cell>
          <cell r="AB1472" t="e">
            <v>#N/A</v>
          </cell>
          <cell r="AE1472" t="str">
            <v>DOMESTIC</v>
          </cell>
          <cell r="AF1472">
            <v>0</v>
          </cell>
        </row>
        <row r="1473">
          <cell r="A1473" t="str">
            <v>A50039076</v>
          </cell>
          <cell r="B1473" t="str">
            <v xml:space="preserve">Niu, Chenhui                       </v>
          </cell>
          <cell r="C1473" t="str">
            <v>M</v>
          </cell>
          <cell r="D1473" t="str">
            <v>CN</v>
          </cell>
          <cell r="E1473" t="str">
            <v>China, Peoples' Republic</v>
          </cell>
          <cell r="F1473" t="str">
            <v>F1</v>
          </cell>
          <cell r="G1473" t="str">
            <v>GR</v>
          </cell>
          <cell r="H1473" t="str">
            <v>FA13</v>
          </cell>
          <cell r="I1473" t="str">
            <v>RG</v>
          </cell>
          <cell r="J1473" t="str">
            <v>D2</v>
          </cell>
          <cell r="K1473" t="str">
            <v>FA10</v>
          </cell>
          <cell r="L1473" t="str">
            <v>FA10</v>
          </cell>
          <cell r="M1473" t="str">
            <v>FA13</v>
          </cell>
          <cell r="N1473" t="str">
            <v>EC78</v>
          </cell>
          <cell r="O1473" t="str">
            <v>ElCirc&amp;Sys</v>
          </cell>
          <cell r="P1473" t="str">
            <v>Elec Eng (Electr Circuits&amp;Sys)</v>
          </cell>
          <cell r="Q1473" t="str">
            <v xml:space="preserve">ECE </v>
          </cell>
          <cell r="R1473" t="str">
            <v xml:space="preserve">Electrical &amp; Computer Engineering  </v>
          </cell>
          <cell r="S1473" t="str">
            <v xml:space="preserve">PHD </v>
          </cell>
          <cell r="T1473" t="str">
            <v>AN</v>
          </cell>
          <cell r="U1473">
            <v>12</v>
          </cell>
          <cell r="V1473" t="str">
            <v>NULL</v>
          </cell>
          <cell r="W1473" t="str">
            <v>NULL</v>
          </cell>
          <cell r="X1473" t="str">
            <v xml:space="preserve">CGR            </v>
          </cell>
          <cell r="Y1473">
            <v>41564.13958333333</v>
          </cell>
          <cell r="Z1473" t="str">
            <v>JACOBS SCHOOL OF ENGINEERING</v>
          </cell>
          <cell r="AA1473" t="e">
            <v>#N/A</v>
          </cell>
          <cell r="AB1473" t="e">
            <v>#N/A</v>
          </cell>
          <cell r="AE1473" t="str">
            <v>INTL</v>
          </cell>
          <cell r="AF1473">
            <v>0</v>
          </cell>
        </row>
        <row r="1474">
          <cell r="A1474" t="str">
            <v>A50039117</v>
          </cell>
          <cell r="B1474" t="str">
            <v xml:space="preserve">Nielsen, Kelly J                   </v>
          </cell>
          <cell r="C1474" t="str">
            <v>M</v>
          </cell>
          <cell r="D1474" t="str">
            <v>US</v>
          </cell>
          <cell r="E1474" t="str">
            <v>United States of America</v>
          </cell>
          <cell r="F1474" t="str">
            <v xml:space="preserve">  </v>
          </cell>
          <cell r="G1474" t="str">
            <v>GR</v>
          </cell>
          <cell r="H1474" t="str">
            <v>FA13</v>
          </cell>
          <cell r="I1474" t="str">
            <v>RG</v>
          </cell>
          <cell r="J1474" t="str">
            <v>D2</v>
          </cell>
          <cell r="K1474" t="str">
            <v>FA08</v>
          </cell>
          <cell r="L1474" t="str">
            <v>FA08</v>
          </cell>
          <cell r="M1474" t="str">
            <v>FA13</v>
          </cell>
          <cell r="N1474" t="str">
            <v>SO75</v>
          </cell>
          <cell r="O1474" t="str">
            <v xml:space="preserve">Sociology </v>
          </cell>
          <cell r="P1474" t="str">
            <v xml:space="preserve">Sociology                     </v>
          </cell>
          <cell r="Q1474" t="str">
            <v xml:space="preserve">SOC </v>
          </cell>
          <cell r="R1474" t="str">
            <v xml:space="preserve">Sociology                          </v>
          </cell>
          <cell r="S1474" t="str">
            <v xml:space="preserve">PHD </v>
          </cell>
          <cell r="T1474" t="str">
            <v xml:space="preserve">R </v>
          </cell>
          <cell r="U1474">
            <v>12</v>
          </cell>
          <cell r="V1474" t="str">
            <v>NULL</v>
          </cell>
          <cell r="W1474" t="str">
            <v>NULL</v>
          </cell>
          <cell r="X1474" t="str">
            <v xml:space="preserve">CGR            </v>
          </cell>
          <cell r="Y1474">
            <v>41564.13958333333</v>
          </cell>
          <cell r="Z1474" t="str">
            <v>SOCIAL SCIENCES</v>
          </cell>
          <cell r="AA1474" t="e">
            <v>#N/A</v>
          </cell>
          <cell r="AB1474" t="e">
            <v>#N/A</v>
          </cell>
          <cell r="AE1474" t="str">
            <v>DOMESTIC</v>
          </cell>
          <cell r="AF1474">
            <v>0</v>
          </cell>
        </row>
        <row r="1475">
          <cell r="A1475" t="str">
            <v>A50039141</v>
          </cell>
          <cell r="B1475" t="str">
            <v xml:space="preserve">Lee, Kangmu M                      </v>
          </cell>
          <cell r="C1475" t="str">
            <v>M</v>
          </cell>
          <cell r="D1475" t="str">
            <v>US</v>
          </cell>
          <cell r="E1475" t="str">
            <v>United States of America</v>
          </cell>
          <cell r="F1475" t="str">
            <v xml:space="preserve">  </v>
          </cell>
          <cell r="G1475" t="str">
            <v>GR</v>
          </cell>
          <cell r="H1475" t="str">
            <v>FA13</v>
          </cell>
          <cell r="I1475" t="str">
            <v>RG</v>
          </cell>
          <cell r="J1475" t="str">
            <v>D2</v>
          </cell>
          <cell r="K1475" t="str">
            <v>FA08</v>
          </cell>
          <cell r="L1475" t="str">
            <v>FA08</v>
          </cell>
          <cell r="M1475" t="str">
            <v>FA13</v>
          </cell>
          <cell r="N1475" t="str">
            <v>EC86</v>
          </cell>
          <cell r="O1475" t="str">
            <v>ElNanDvSys</v>
          </cell>
          <cell r="P1475" t="str">
            <v>ElecEng (Nanoscale Device&amp;Sys)</v>
          </cell>
          <cell r="Q1475" t="str">
            <v xml:space="preserve">ECE </v>
          </cell>
          <cell r="R1475" t="str">
            <v xml:space="preserve">Electrical &amp; Computer Engineering  </v>
          </cell>
          <cell r="S1475" t="str">
            <v xml:space="preserve">PHD </v>
          </cell>
          <cell r="T1475" t="str">
            <v xml:space="preserve">R </v>
          </cell>
          <cell r="U1475">
            <v>12</v>
          </cell>
          <cell r="V1475" t="str">
            <v>NULL</v>
          </cell>
          <cell r="W1475" t="str">
            <v>NULL</v>
          </cell>
          <cell r="X1475" t="str">
            <v xml:space="preserve">CGR            </v>
          </cell>
          <cell r="Y1475">
            <v>41564.13958333333</v>
          </cell>
          <cell r="Z1475" t="str">
            <v>JACOBS SCHOOL OF ENGINEERING</v>
          </cell>
          <cell r="AA1475" t="e">
            <v>#N/A</v>
          </cell>
          <cell r="AB1475" t="e">
            <v>#N/A</v>
          </cell>
          <cell r="AE1475" t="str">
            <v>DOMESTIC</v>
          </cell>
          <cell r="AF1475">
            <v>0</v>
          </cell>
        </row>
        <row r="1476">
          <cell r="A1476" t="str">
            <v>A50039148</v>
          </cell>
          <cell r="B1476" t="str">
            <v xml:space="preserve">Donovan, Joan M                    </v>
          </cell>
          <cell r="C1476" t="str">
            <v>F</v>
          </cell>
          <cell r="D1476" t="str">
            <v>US</v>
          </cell>
          <cell r="E1476" t="str">
            <v>United States of America</v>
          </cell>
          <cell r="F1476" t="str">
            <v xml:space="preserve">  </v>
          </cell>
          <cell r="G1476" t="str">
            <v>GR</v>
          </cell>
          <cell r="H1476" t="str">
            <v>FA13</v>
          </cell>
          <cell r="I1476" t="str">
            <v>RG</v>
          </cell>
          <cell r="J1476" t="str">
            <v>D2</v>
          </cell>
          <cell r="K1476" t="str">
            <v>FA08</v>
          </cell>
          <cell r="L1476" t="str">
            <v>FA08</v>
          </cell>
          <cell r="M1476" t="str">
            <v>FA13</v>
          </cell>
          <cell r="N1476" t="str">
            <v>SO76</v>
          </cell>
          <cell r="O1476" t="str">
            <v>Soc-Sci St</v>
          </cell>
          <cell r="P1476" t="str">
            <v xml:space="preserve">Sociology (Science Studies)   </v>
          </cell>
          <cell r="Q1476" t="str">
            <v xml:space="preserve">SOC </v>
          </cell>
          <cell r="R1476" t="str">
            <v xml:space="preserve">Sociology                          </v>
          </cell>
          <cell r="S1476" t="str">
            <v xml:space="preserve">PHD </v>
          </cell>
          <cell r="T1476" t="str">
            <v xml:space="preserve">R </v>
          </cell>
          <cell r="U1476">
            <v>12</v>
          </cell>
          <cell r="V1476" t="str">
            <v>NULL</v>
          </cell>
          <cell r="W1476" t="str">
            <v>NULL</v>
          </cell>
          <cell r="X1476" t="str">
            <v xml:space="preserve">CGR            </v>
          </cell>
          <cell r="Y1476">
            <v>41564.13958333333</v>
          </cell>
          <cell r="Z1476" t="str">
            <v>SOCIAL SCIENCES</v>
          </cell>
          <cell r="AA1476" t="e">
            <v>#N/A</v>
          </cell>
          <cell r="AB1476" t="e">
            <v>#N/A</v>
          </cell>
          <cell r="AE1476" t="str">
            <v>DOMESTIC</v>
          </cell>
          <cell r="AF1476">
            <v>0</v>
          </cell>
        </row>
        <row r="1477">
          <cell r="A1477" t="str">
            <v>A50039243</v>
          </cell>
          <cell r="B1477" t="str">
            <v xml:space="preserve">Frossard, Amanda A                 </v>
          </cell>
          <cell r="C1477" t="str">
            <v>F</v>
          </cell>
          <cell r="D1477" t="str">
            <v>US</v>
          </cell>
          <cell r="E1477" t="str">
            <v>United States of America</v>
          </cell>
          <cell r="F1477" t="str">
            <v xml:space="preserve">  </v>
          </cell>
          <cell r="G1477" t="str">
            <v>GR</v>
          </cell>
          <cell r="H1477" t="str">
            <v>FA13</v>
          </cell>
          <cell r="I1477" t="str">
            <v>RG</v>
          </cell>
          <cell r="J1477" t="str">
            <v>D2</v>
          </cell>
          <cell r="K1477" t="str">
            <v>FA08</v>
          </cell>
          <cell r="L1477" t="str">
            <v>FA08</v>
          </cell>
          <cell r="M1477" t="str">
            <v>FA13</v>
          </cell>
          <cell r="N1477" t="str">
            <v>SI78</v>
          </cell>
          <cell r="O1477" t="str">
            <v>Oceanogrph</v>
          </cell>
          <cell r="P1477" t="str">
            <v xml:space="preserve">Oceanography                  </v>
          </cell>
          <cell r="Q1477" t="str">
            <v xml:space="preserve">SIO </v>
          </cell>
          <cell r="R1477" t="str">
            <v>Scripps Institution of Oceanography</v>
          </cell>
          <cell r="S1477" t="str">
            <v xml:space="preserve">PHD </v>
          </cell>
          <cell r="T1477" t="str">
            <v xml:space="preserve">R </v>
          </cell>
          <cell r="U1477">
            <v>12</v>
          </cell>
          <cell r="V1477" t="str">
            <v>NULL</v>
          </cell>
          <cell r="W1477" t="str">
            <v>NULL</v>
          </cell>
          <cell r="X1477" t="str">
            <v xml:space="preserve">CGR            </v>
          </cell>
          <cell r="Y1477">
            <v>41564.13958333333</v>
          </cell>
          <cell r="Z1477" t="str">
            <v>SCRIPPS INSTITUTE OF OCEANOGRAPHY</v>
          </cell>
          <cell r="AA1477" t="e">
            <v>#N/A</v>
          </cell>
          <cell r="AB1477" t="e">
            <v>#N/A</v>
          </cell>
          <cell r="AE1477" t="str">
            <v>DOMESTIC</v>
          </cell>
          <cell r="AF1477">
            <v>0</v>
          </cell>
        </row>
        <row r="1478">
          <cell r="A1478" t="str">
            <v>A50039320</v>
          </cell>
          <cell r="B1478" t="str">
            <v xml:space="preserve">Goldstone, Genevieve Anne Okada    </v>
          </cell>
          <cell r="C1478" t="str">
            <v>F</v>
          </cell>
          <cell r="D1478" t="str">
            <v>US</v>
          </cell>
          <cell r="E1478" t="str">
            <v>United States of America</v>
          </cell>
          <cell r="F1478" t="str">
            <v xml:space="preserve">  </v>
          </cell>
          <cell r="G1478" t="str">
            <v>GR</v>
          </cell>
          <cell r="H1478" t="str">
            <v>FA13</v>
          </cell>
          <cell r="I1478" t="str">
            <v>RG</v>
          </cell>
          <cell r="J1478" t="str">
            <v>D2</v>
          </cell>
          <cell r="K1478" t="str">
            <v>FA13</v>
          </cell>
          <cell r="L1478" t="str">
            <v>FA09</v>
          </cell>
          <cell r="M1478" t="str">
            <v>FA13</v>
          </cell>
          <cell r="N1478" t="str">
            <v>AN75</v>
          </cell>
          <cell r="O1478" t="str">
            <v xml:space="preserve">Anthropol </v>
          </cell>
          <cell r="P1478" t="str">
            <v xml:space="preserve">Anthropology                  </v>
          </cell>
          <cell r="Q1478" t="str">
            <v>ANTH</v>
          </cell>
          <cell r="R1478" t="str">
            <v xml:space="preserve">Anthropology                       </v>
          </cell>
          <cell r="S1478" t="str">
            <v xml:space="preserve">PHD </v>
          </cell>
          <cell r="T1478" t="str">
            <v>AN</v>
          </cell>
          <cell r="U1478">
            <v>12</v>
          </cell>
          <cell r="V1478" t="str">
            <v>LVRT</v>
          </cell>
          <cell r="W1478" t="str">
            <v>LVRT</v>
          </cell>
          <cell r="X1478" t="str">
            <v xml:space="preserve">RGR            </v>
          </cell>
          <cell r="Y1478">
            <v>41564.13958333333</v>
          </cell>
          <cell r="Z1478" t="str">
            <v>SOCIAL SCIENCES</v>
          </cell>
          <cell r="AA1478" t="e">
            <v>#N/A</v>
          </cell>
          <cell r="AB1478" t="e">
            <v>#N/A</v>
          </cell>
          <cell r="AE1478" t="str">
            <v>DOMESTIC</v>
          </cell>
          <cell r="AF1478">
            <v>0</v>
          </cell>
        </row>
        <row r="1479">
          <cell r="A1479" t="str">
            <v>A50039350</v>
          </cell>
          <cell r="B1479" t="str">
            <v xml:space="preserve">Bhakthavatsalam, Sindhuja          </v>
          </cell>
          <cell r="C1479" t="str">
            <v>F</v>
          </cell>
          <cell r="D1479" t="str">
            <v>IN</v>
          </cell>
          <cell r="E1479" t="str">
            <v>India</v>
          </cell>
          <cell r="F1479" t="str">
            <v>F1</v>
          </cell>
          <cell r="G1479" t="str">
            <v>GR</v>
          </cell>
          <cell r="H1479" t="str">
            <v>FA13</v>
          </cell>
          <cell r="I1479" t="str">
            <v>RG</v>
          </cell>
          <cell r="J1479" t="str">
            <v>D2</v>
          </cell>
          <cell r="K1479" t="str">
            <v>FA08</v>
          </cell>
          <cell r="L1479" t="str">
            <v>FA08</v>
          </cell>
          <cell r="M1479" t="str">
            <v>FA13</v>
          </cell>
          <cell r="N1479" t="str">
            <v>PL75</v>
          </cell>
          <cell r="O1479" t="str">
            <v>Philosophy</v>
          </cell>
          <cell r="P1479" t="str">
            <v xml:space="preserve">Philosophy                    </v>
          </cell>
          <cell r="Q1479" t="str">
            <v>PHIL</v>
          </cell>
          <cell r="R1479" t="str">
            <v xml:space="preserve">Philosophy                         </v>
          </cell>
          <cell r="S1479" t="str">
            <v xml:space="preserve">PHD </v>
          </cell>
          <cell r="T1479" t="str">
            <v>AN</v>
          </cell>
          <cell r="U1479">
            <v>12</v>
          </cell>
          <cell r="V1479" t="str">
            <v>NULL</v>
          </cell>
          <cell r="W1479" t="str">
            <v>NULL</v>
          </cell>
          <cell r="X1479" t="str">
            <v xml:space="preserve">CGR            </v>
          </cell>
          <cell r="Y1479">
            <v>41564.13958333333</v>
          </cell>
          <cell r="Z1479" t="str">
            <v>ARTS &amp; HUMANITIES</v>
          </cell>
          <cell r="AA1479" t="e">
            <v>#N/A</v>
          </cell>
          <cell r="AB1479" t="e">
            <v>#N/A</v>
          </cell>
          <cell r="AE1479" t="str">
            <v>INTL</v>
          </cell>
          <cell r="AF1479">
            <v>0</v>
          </cell>
        </row>
        <row r="1480">
          <cell r="A1480" t="str">
            <v>A50039361</v>
          </cell>
          <cell r="B1480" t="str">
            <v xml:space="preserve">Welsh, Ryan P                      </v>
          </cell>
          <cell r="C1480" t="str">
            <v>M</v>
          </cell>
          <cell r="D1480" t="str">
            <v>US</v>
          </cell>
          <cell r="E1480" t="str">
            <v>United States of America</v>
          </cell>
          <cell r="F1480" t="str">
            <v xml:space="preserve">  </v>
          </cell>
          <cell r="G1480" t="str">
            <v>GR</v>
          </cell>
          <cell r="H1480" t="str">
            <v>FA13</v>
          </cell>
          <cell r="I1480" t="str">
            <v>RG</v>
          </cell>
          <cell r="J1480" t="str">
            <v>D1</v>
          </cell>
          <cell r="K1480" t="str">
            <v>FA12</v>
          </cell>
          <cell r="L1480" t="str">
            <v>FA08</v>
          </cell>
          <cell r="M1480" t="str">
            <v>FA13</v>
          </cell>
          <cell r="N1480" t="str">
            <v>MU75</v>
          </cell>
          <cell r="O1480" t="str">
            <v xml:space="preserve">Music     </v>
          </cell>
          <cell r="P1480" t="str">
            <v xml:space="preserve">Music                         </v>
          </cell>
          <cell r="Q1480" t="str">
            <v xml:space="preserve">MUS </v>
          </cell>
          <cell r="R1480" t="str">
            <v xml:space="preserve">Music                              </v>
          </cell>
          <cell r="S1480" t="str">
            <v xml:space="preserve">PHD </v>
          </cell>
          <cell r="T1480" t="str">
            <v xml:space="preserve">R </v>
          </cell>
          <cell r="U1480">
            <v>15</v>
          </cell>
          <cell r="V1480" t="str">
            <v>NULL</v>
          </cell>
          <cell r="W1480" t="str">
            <v>NULL</v>
          </cell>
          <cell r="X1480" t="str">
            <v xml:space="preserve">CGR            </v>
          </cell>
          <cell r="Y1480">
            <v>41564.13958333333</v>
          </cell>
          <cell r="Z1480" t="str">
            <v>ARTS &amp; HUMANITIES</v>
          </cell>
          <cell r="AA1480" t="e">
            <v>#N/A</v>
          </cell>
          <cell r="AB1480" t="e">
            <v>#N/A</v>
          </cell>
          <cell r="AE1480" t="str">
            <v>DOMESTIC</v>
          </cell>
          <cell r="AF1480">
            <v>0</v>
          </cell>
        </row>
        <row r="1481">
          <cell r="A1481" t="str">
            <v>A50039370</v>
          </cell>
          <cell r="B1481" t="str">
            <v xml:space="preserve">Sheth, Ketki D                     </v>
          </cell>
          <cell r="C1481" t="str">
            <v>F</v>
          </cell>
          <cell r="D1481" t="str">
            <v>US</v>
          </cell>
          <cell r="E1481" t="str">
            <v>United States of America</v>
          </cell>
          <cell r="F1481" t="str">
            <v xml:space="preserve">  </v>
          </cell>
          <cell r="G1481" t="str">
            <v>GR</v>
          </cell>
          <cell r="H1481" t="str">
            <v>FA13</v>
          </cell>
          <cell r="I1481" t="str">
            <v>RG</v>
          </cell>
          <cell r="J1481" t="str">
            <v>D2</v>
          </cell>
          <cell r="K1481" t="str">
            <v>WI13</v>
          </cell>
          <cell r="L1481" t="str">
            <v>FA08</v>
          </cell>
          <cell r="M1481" t="str">
            <v>FA13</v>
          </cell>
          <cell r="N1481" t="str">
            <v>EN75</v>
          </cell>
          <cell r="O1481" t="str">
            <v xml:space="preserve">Economics </v>
          </cell>
          <cell r="P1481" t="str">
            <v xml:space="preserve">Economics                     </v>
          </cell>
          <cell r="Q1481" t="str">
            <v>ECON</v>
          </cell>
          <cell r="R1481" t="str">
            <v xml:space="preserve">Economics                          </v>
          </cell>
          <cell r="S1481" t="str">
            <v xml:space="preserve">PHD </v>
          </cell>
          <cell r="T1481" t="str">
            <v xml:space="preserve">R </v>
          </cell>
          <cell r="U1481">
            <v>12</v>
          </cell>
          <cell r="V1481" t="str">
            <v>NULL</v>
          </cell>
          <cell r="W1481" t="str">
            <v>NULL</v>
          </cell>
          <cell r="X1481" t="str">
            <v xml:space="preserve">CGR            </v>
          </cell>
          <cell r="Y1481">
            <v>41564.13958333333</v>
          </cell>
          <cell r="Z1481" t="str">
            <v>SOCIAL SCIENCES</v>
          </cell>
          <cell r="AA1481" t="e">
            <v>#N/A</v>
          </cell>
          <cell r="AB1481" t="e">
            <v>#N/A</v>
          </cell>
          <cell r="AE1481" t="str">
            <v>DOMESTIC</v>
          </cell>
          <cell r="AF1481">
            <v>0</v>
          </cell>
        </row>
        <row r="1482">
          <cell r="A1482" t="str">
            <v>A50039381</v>
          </cell>
          <cell r="B1482" t="str">
            <v xml:space="preserve">Schneider, Adam W                  </v>
          </cell>
          <cell r="C1482" t="str">
            <v>M</v>
          </cell>
          <cell r="D1482" t="str">
            <v>US</v>
          </cell>
          <cell r="E1482" t="str">
            <v>United States of America</v>
          </cell>
          <cell r="F1482" t="str">
            <v xml:space="preserve">  </v>
          </cell>
          <cell r="G1482" t="str">
            <v>GR</v>
          </cell>
          <cell r="H1482" t="str">
            <v>FA13</v>
          </cell>
          <cell r="I1482" t="str">
            <v>RG</v>
          </cell>
          <cell r="J1482" t="str">
            <v>D2</v>
          </cell>
          <cell r="K1482" t="str">
            <v>FA08</v>
          </cell>
          <cell r="L1482" t="str">
            <v>FA08</v>
          </cell>
          <cell r="M1482" t="str">
            <v>FA13</v>
          </cell>
          <cell r="N1482" t="str">
            <v>AN75</v>
          </cell>
          <cell r="O1482" t="str">
            <v xml:space="preserve">Anthropol </v>
          </cell>
          <cell r="P1482" t="str">
            <v xml:space="preserve">Anthropology                  </v>
          </cell>
          <cell r="Q1482" t="str">
            <v>ANTH</v>
          </cell>
          <cell r="R1482" t="str">
            <v xml:space="preserve">Anthropology                       </v>
          </cell>
          <cell r="S1482" t="str">
            <v xml:space="preserve">PHD </v>
          </cell>
          <cell r="T1482" t="str">
            <v xml:space="preserve">R </v>
          </cell>
          <cell r="U1482">
            <v>12</v>
          </cell>
          <cell r="V1482" t="str">
            <v>NULL</v>
          </cell>
          <cell r="W1482" t="str">
            <v>NULL</v>
          </cell>
          <cell r="X1482" t="str">
            <v xml:space="preserve">CGR            </v>
          </cell>
          <cell r="Y1482">
            <v>41564.13958333333</v>
          </cell>
          <cell r="Z1482" t="str">
            <v>SOCIAL SCIENCES</v>
          </cell>
          <cell r="AA1482" t="e">
            <v>#N/A</v>
          </cell>
          <cell r="AB1482" t="str">
            <v>IN_ABS</v>
          </cell>
          <cell r="AE1482" t="str">
            <v>DOMESTIC</v>
          </cell>
          <cell r="AF1482">
            <v>0</v>
          </cell>
        </row>
        <row r="1483">
          <cell r="A1483" t="str">
            <v>A50039468</v>
          </cell>
          <cell r="B1483" t="str">
            <v xml:space="preserve">Wong, Travis J                     </v>
          </cell>
          <cell r="C1483" t="str">
            <v>M</v>
          </cell>
          <cell r="D1483" t="str">
            <v>US</v>
          </cell>
          <cell r="E1483" t="str">
            <v>United States of America</v>
          </cell>
          <cell r="F1483" t="str">
            <v xml:space="preserve">  </v>
          </cell>
          <cell r="G1483" t="str">
            <v>GR</v>
          </cell>
          <cell r="H1483" t="str">
            <v>FA13</v>
          </cell>
          <cell r="I1483" t="str">
            <v>RG</v>
          </cell>
          <cell r="J1483" t="str">
            <v>D2</v>
          </cell>
          <cell r="K1483" t="str">
            <v>WI11</v>
          </cell>
          <cell r="L1483" t="str">
            <v>FA08</v>
          </cell>
          <cell r="M1483" t="str">
            <v>FA13</v>
          </cell>
          <cell r="N1483" t="str">
            <v>MS76</v>
          </cell>
          <cell r="O1483" t="str">
            <v>MatSci&amp;Eng</v>
          </cell>
          <cell r="P1483" t="str">
            <v xml:space="preserve">Materials Sci &amp; Engineering   </v>
          </cell>
          <cell r="Q1483" t="str">
            <v>MATS</v>
          </cell>
          <cell r="R1483" t="str">
            <v>Materials Sci &amp; Engineering Program</v>
          </cell>
          <cell r="S1483" t="str">
            <v xml:space="preserve">PHD </v>
          </cell>
          <cell r="T1483" t="str">
            <v xml:space="preserve">R </v>
          </cell>
          <cell r="U1483">
            <v>12</v>
          </cell>
          <cell r="V1483" t="str">
            <v>NULL</v>
          </cell>
          <cell r="W1483" t="str">
            <v>NULL</v>
          </cell>
          <cell r="X1483" t="str">
            <v xml:space="preserve">CGR            </v>
          </cell>
          <cell r="Y1483">
            <v>41564.13958333333</v>
          </cell>
          <cell r="Z1483" t="str">
            <v>JACOBS SCHOOL OF ENGINEERING</v>
          </cell>
          <cell r="AA1483" t="e">
            <v>#N/A</v>
          </cell>
          <cell r="AB1483" t="e">
            <v>#N/A</v>
          </cell>
          <cell r="AE1483" t="str">
            <v>DOMESTIC</v>
          </cell>
          <cell r="AF1483">
            <v>0</v>
          </cell>
        </row>
        <row r="1484">
          <cell r="A1484" t="str">
            <v>A50039476</v>
          </cell>
          <cell r="B1484" t="str">
            <v xml:space="preserve">Sunu, Suleyman Emre                </v>
          </cell>
          <cell r="C1484" t="str">
            <v>M</v>
          </cell>
          <cell r="D1484" t="str">
            <v>TR</v>
          </cell>
          <cell r="E1484" t="str">
            <v>Turkey</v>
          </cell>
          <cell r="F1484" t="str">
            <v>F1</v>
          </cell>
          <cell r="G1484" t="str">
            <v>GR</v>
          </cell>
          <cell r="H1484" t="str">
            <v>FA13</v>
          </cell>
          <cell r="I1484" t="str">
            <v>RG</v>
          </cell>
          <cell r="J1484" t="str">
            <v>D2</v>
          </cell>
          <cell r="K1484" t="str">
            <v>FA08</v>
          </cell>
          <cell r="L1484" t="str">
            <v>FA08</v>
          </cell>
          <cell r="M1484" t="str">
            <v>FA13</v>
          </cell>
          <cell r="N1484" t="str">
            <v>HI75</v>
          </cell>
          <cell r="O1484" t="str">
            <v xml:space="preserve">History   </v>
          </cell>
          <cell r="P1484" t="str">
            <v xml:space="preserve">History                       </v>
          </cell>
          <cell r="Q1484" t="str">
            <v>HIST</v>
          </cell>
          <cell r="R1484" t="str">
            <v xml:space="preserve">History                            </v>
          </cell>
          <cell r="S1484" t="str">
            <v xml:space="preserve">PHD </v>
          </cell>
          <cell r="T1484" t="str">
            <v>AN</v>
          </cell>
          <cell r="U1484">
            <v>12</v>
          </cell>
          <cell r="V1484" t="str">
            <v>NULL</v>
          </cell>
          <cell r="W1484" t="str">
            <v>NULL</v>
          </cell>
          <cell r="X1484" t="str">
            <v xml:space="preserve">CGR            </v>
          </cell>
          <cell r="Y1484">
            <v>41564.13958333333</v>
          </cell>
          <cell r="Z1484" t="str">
            <v>ARTS &amp; HUMANITIES</v>
          </cell>
          <cell r="AA1484" t="e">
            <v>#N/A</v>
          </cell>
          <cell r="AB1484" t="e">
            <v>#N/A</v>
          </cell>
          <cell r="AE1484" t="str">
            <v>INTL</v>
          </cell>
          <cell r="AF1484">
            <v>0</v>
          </cell>
        </row>
        <row r="1485">
          <cell r="A1485" t="str">
            <v>A50039482</v>
          </cell>
          <cell r="B1485" t="str">
            <v xml:space="preserve">Connelly, Laura S                  </v>
          </cell>
          <cell r="C1485" t="str">
            <v>F</v>
          </cell>
          <cell r="D1485" t="str">
            <v>US</v>
          </cell>
          <cell r="E1485" t="str">
            <v>United States of America</v>
          </cell>
          <cell r="F1485" t="str">
            <v xml:space="preserve">  </v>
          </cell>
          <cell r="G1485" t="str">
            <v>GR</v>
          </cell>
          <cell r="H1485" t="str">
            <v>FA13</v>
          </cell>
          <cell r="I1485" t="str">
            <v>RG</v>
          </cell>
          <cell r="J1485" t="str">
            <v>D2</v>
          </cell>
          <cell r="K1485" t="str">
            <v>FA08</v>
          </cell>
          <cell r="L1485" t="str">
            <v>FA08</v>
          </cell>
          <cell r="M1485" t="str">
            <v>FA13</v>
          </cell>
          <cell r="N1485" t="str">
            <v>MS76</v>
          </cell>
          <cell r="O1485" t="str">
            <v>MatSci&amp;Eng</v>
          </cell>
          <cell r="P1485" t="str">
            <v xml:space="preserve">Materials Sci &amp; Engineering   </v>
          </cell>
          <cell r="Q1485" t="str">
            <v>MATS</v>
          </cell>
          <cell r="R1485" t="str">
            <v>Materials Sci &amp; Engineering Program</v>
          </cell>
          <cell r="S1485" t="str">
            <v xml:space="preserve">PHD </v>
          </cell>
          <cell r="T1485" t="str">
            <v xml:space="preserve">R </v>
          </cell>
          <cell r="U1485">
            <v>12</v>
          </cell>
          <cell r="V1485" t="str">
            <v>NULL</v>
          </cell>
          <cell r="W1485" t="str">
            <v>NULL</v>
          </cell>
          <cell r="X1485" t="str">
            <v xml:space="preserve">CGR            </v>
          </cell>
          <cell r="Y1485">
            <v>41564.13958333333</v>
          </cell>
          <cell r="Z1485" t="str">
            <v>JACOBS SCHOOL OF ENGINEERING</v>
          </cell>
          <cell r="AA1485" t="e">
            <v>#N/A</v>
          </cell>
          <cell r="AB1485" t="e">
            <v>#N/A</v>
          </cell>
          <cell r="AE1485" t="str">
            <v>DOMESTIC</v>
          </cell>
          <cell r="AF1485">
            <v>0</v>
          </cell>
        </row>
        <row r="1486">
          <cell r="A1486" t="str">
            <v>A50039483</v>
          </cell>
          <cell r="B1486" t="str">
            <v xml:space="preserve">Llorente, Mark J                   </v>
          </cell>
          <cell r="C1486" t="str">
            <v>M</v>
          </cell>
          <cell r="D1486" t="str">
            <v>US</v>
          </cell>
          <cell r="E1486" t="str">
            <v>United States of America</v>
          </cell>
          <cell r="F1486" t="str">
            <v xml:space="preserve">  </v>
          </cell>
          <cell r="G1486" t="str">
            <v>GR</v>
          </cell>
          <cell r="H1486" t="str">
            <v>FA13</v>
          </cell>
          <cell r="I1486" t="str">
            <v>RG</v>
          </cell>
          <cell r="J1486" t="str">
            <v>D2</v>
          </cell>
          <cell r="K1486" t="str">
            <v>FA08</v>
          </cell>
          <cell r="L1486" t="str">
            <v>FA08</v>
          </cell>
          <cell r="M1486" t="str">
            <v>FA13</v>
          </cell>
          <cell r="N1486" t="str">
            <v>MS76</v>
          </cell>
          <cell r="O1486" t="str">
            <v>MatSci&amp;Eng</v>
          </cell>
          <cell r="P1486" t="str">
            <v xml:space="preserve">Materials Sci &amp; Engineering   </v>
          </cell>
          <cell r="Q1486" t="str">
            <v>MATS</v>
          </cell>
          <cell r="R1486" t="str">
            <v>Materials Sci &amp; Engineering Program</v>
          </cell>
          <cell r="S1486" t="str">
            <v xml:space="preserve">PHD </v>
          </cell>
          <cell r="T1486" t="str">
            <v xml:space="preserve">R </v>
          </cell>
          <cell r="U1486">
            <v>12</v>
          </cell>
          <cell r="V1486" t="str">
            <v>NULL</v>
          </cell>
          <cell r="W1486" t="str">
            <v>NULL</v>
          </cell>
          <cell r="X1486" t="str">
            <v xml:space="preserve">CGR            </v>
          </cell>
          <cell r="Y1486">
            <v>41564.13958333333</v>
          </cell>
          <cell r="Z1486" t="str">
            <v>JACOBS SCHOOL OF ENGINEERING</v>
          </cell>
          <cell r="AA1486" t="e">
            <v>#N/A</v>
          </cell>
          <cell r="AB1486" t="e">
            <v>#N/A</v>
          </cell>
          <cell r="AE1486" t="str">
            <v>DOMESTIC</v>
          </cell>
          <cell r="AF1486">
            <v>0</v>
          </cell>
        </row>
        <row r="1487">
          <cell r="A1487" t="str">
            <v>A50039502</v>
          </cell>
          <cell r="B1487" t="str">
            <v xml:space="preserve">Selimkhanov, Jangir                </v>
          </cell>
          <cell r="C1487" t="str">
            <v>M</v>
          </cell>
          <cell r="D1487" t="str">
            <v>US</v>
          </cell>
          <cell r="E1487" t="str">
            <v>United States of America</v>
          </cell>
          <cell r="F1487" t="str">
            <v xml:space="preserve">  </v>
          </cell>
          <cell r="G1487" t="str">
            <v>GR</v>
          </cell>
          <cell r="H1487" t="str">
            <v>FA13</v>
          </cell>
          <cell r="I1487" t="str">
            <v>RG</v>
          </cell>
          <cell r="J1487" t="str">
            <v>D2</v>
          </cell>
          <cell r="K1487" t="str">
            <v>FA08</v>
          </cell>
          <cell r="L1487" t="str">
            <v>FA08</v>
          </cell>
          <cell r="M1487" t="str">
            <v>FA13</v>
          </cell>
          <cell r="N1487" t="str">
            <v>BE75</v>
          </cell>
          <cell r="O1487" t="str">
            <v xml:space="preserve">Bioengin  </v>
          </cell>
          <cell r="P1487" t="str">
            <v xml:space="preserve">Bioengineering                </v>
          </cell>
          <cell r="Q1487" t="str">
            <v>BENG</v>
          </cell>
          <cell r="R1487" t="str">
            <v xml:space="preserve">Bioengineering                     </v>
          </cell>
          <cell r="S1487" t="str">
            <v xml:space="preserve">PHD </v>
          </cell>
          <cell r="T1487" t="str">
            <v xml:space="preserve">R </v>
          </cell>
          <cell r="U1487">
            <v>12</v>
          </cell>
          <cell r="V1487" t="str">
            <v>NULL</v>
          </cell>
          <cell r="W1487" t="str">
            <v>NULL</v>
          </cell>
          <cell r="X1487" t="str">
            <v xml:space="preserve">CGR            </v>
          </cell>
          <cell r="Y1487">
            <v>41564.13958333333</v>
          </cell>
          <cell r="Z1487" t="str">
            <v>JACOBS SCHOOL OF ENGINEERING</v>
          </cell>
          <cell r="AA1487" t="e">
            <v>#N/A</v>
          </cell>
          <cell r="AB1487" t="e">
            <v>#N/A</v>
          </cell>
          <cell r="AE1487" t="str">
            <v>DOMESTIC</v>
          </cell>
          <cell r="AF1487">
            <v>0</v>
          </cell>
        </row>
        <row r="1488">
          <cell r="A1488" t="str">
            <v>A50039507</v>
          </cell>
          <cell r="B1488" t="str">
            <v xml:space="preserve">De Alba Solis, Addiel U            </v>
          </cell>
          <cell r="C1488" t="str">
            <v>M</v>
          </cell>
          <cell r="D1488" t="str">
            <v>MX</v>
          </cell>
          <cell r="E1488" t="str">
            <v>Mexico</v>
          </cell>
          <cell r="F1488" t="str">
            <v>F1</v>
          </cell>
          <cell r="G1488" t="str">
            <v>GR</v>
          </cell>
          <cell r="H1488" t="str">
            <v>FA13</v>
          </cell>
          <cell r="I1488" t="str">
            <v>RG</v>
          </cell>
          <cell r="J1488" t="str">
            <v>D1</v>
          </cell>
          <cell r="K1488" t="str">
            <v>SP13</v>
          </cell>
          <cell r="L1488" t="str">
            <v>FA08</v>
          </cell>
          <cell r="M1488" t="str">
            <v>FA13</v>
          </cell>
          <cell r="N1488" t="str">
            <v>BE75</v>
          </cell>
          <cell r="O1488" t="str">
            <v xml:space="preserve">Bioengin  </v>
          </cell>
          <cell r="P1488" t="str">
            <v xml:space="preserve">Bioengineering                </v>
          </cell>
          <cell r="Q1488" t="str">
            <v>BENG</v>
          </cell>
          <cell r="R1488" t="str">
            <v xml:space="preserve">Bioengineering                     </v>
          </cell>
          <cell r="S1488" t="str">
            <v xml:space="preserve">PHD </v>
          </cell>
          <cell r="T1488" t="str">
            <v xml:space="preserve">N </v>
          </cell>
          <cell r="U1488">
            <v>12</v>
          </cell>
          <cell r="V1488" t="str">
            <v>NULL</v>
          </cell>
          <cell r="W1488" t="str">
            <v>NULL</v>
          </cell>
          <cell r="X1488" t="str">
            <v xml:space="preserve">CGR            </v>
          </cell>
          <cell r="Y1488">
            <v>41564.13958333333</v>
          </cell>
          <cell r="Z1488" t="str">
            <v>JACOBS SCHOOL OF ENGINEERING</v>
          </cell>
          <cell r="AA1488" t="e">
            <v>#N/A</v>
          </cell>
          <cell r="AB1488" t="e">
            <v>#N/A</v>
          </cell>
          <cell r="AE1488" t="str">
            <v>INTL</v>
          </cell>
          <cell r="AF1488">
            <v>0</v>
          </cell>
        </row>
        <row r="1489">
          <cell r="A1489" t="str">
            <v>A50039529</v>
          </cell>
          <cell r="B1489" t="str">
            <v xml:space="preserve">Nguyen, Brendan D                  </v>
          </cell>
          <cell r="C1489" t="str">
            <v>M</v>
          </cell>
          <cell r="D1489" t="str">
            <v>US</v>
          </cell>
          <cell r="E1489" t="str">
            <v>United States of America</v>
          </cell>
          <cell r="F1489" t="str">
            <v xml:space="preserve">  </v>
          </cell>
          <cell r="G1489" t="str">
            <v>GR</v>
          </cell>
          <cell r="H1489" t="str">
            <v>FA13</v>
          </cell>
          <cell r="I1489" t="str">
            <v>RG</v>
          </cell>
          <cell r="J1489" t="str">
            <v>D2</v>
          </cell>
          <cell r="K1489" t="str">
            <v>FA08</v>
          </cell>
          <cell r="L1489" t="str">
            <v>FA08</v>
          </cell>
          <cell r="M1489" t="str">
            <v>FA13</v>
          </cell>
          <cell r="N1489" t="str">
            <v>MU76</v>
          </cell>
          <cell r="O1489" t="str">
            <v>ConMusPerf</v>
          </cell>
          <cell r="P1489" t="str">
            <v>Contemporary Music Performance</v>
          </cell>
          <cell r="Q1489" t="str">
            <v xml:space="preserve">MUS </v>
          </cell>
          <cell r="R1489" t="str">
            <v xml:space="preserve">Music                              </v>
          </cell>
          <cell r="S1489" t="str">
            <v xml:space="preserve">DMA </v>
          </cell>
          <cell r="T1489" t="str">
            <v xml:space="preserve">R </v>
          </cell>
          <cell r="U1489">
            <v>24</v>
          </cell>
          <cell r="V1489" t="str">
            <v>NULL</v>
          </cell>
          <cell r="W1489" t="str">
            <v>NULL</v>
          </cell>
          <cell r="X1489" t="str">
            <v xml:space="preserve">CGR            </v>
          </cell>
          <cell r="Y1489">
            <v>41564.13958333333</v>
          </cell>
          <cell r="Z1489" t="str">
            <v>ARTS &amp; HUMANITIES</v>
          </cell>
          <cell r="AA1489" t="e">
            <v>#N/A</v>
          </cell>
          <cell r="AB1489" t="e">
            <v>#N/A</v>
          </cell>
          <cell r="AE1489" t="str">
            <v>DOMESTIC</v>
          </cell>
          <cell r="AF1489">
            <v>0</v>
          </cell>
        </row>
        <row r="1490">
          <cell r="A1490" t="str">
            <v>A50039551</v>
          </cell>
          <cell r="B1490" t="str">
            <v xml:space="preserve">Blecharz, Wojciech A               </v>
          </cell>
          <cell r="C1490" t="str">
            <v>M</v>
          </cell>
          <cell r="D1490" t="str">
            <v>PL</v>
          </cell>
          <cell r="E1490" t="str">
            <v>Poland</v>
          </cell>
          <cell r="F1490" t="str">
            <v>F1</v>
          </cell>
          <cell r="G1490" t="str">
            <v>GR</v>
          </cell>
          <cell r="H1490" t="str">
            <v>FA13</v>
          </cell>
          <cell r="I1490" t="str">
            <v>RG</v>
          </cell>
          <cell r="J1490" t="str">
            <v>D2</v>
          </cell>
          <cell r="K1490" t="str">
            <v>FA13</v>
          </cell>
          <cell r="L1490" t="str">
            <v>FA08</v>
          </cell>
          <cell r="M1490" t="str">
            <v>FA13</v>
          </cell>
          <cell r="N1490" t="str">
            <v>MU75</v>
          </cell>
          <cell r="O1490" t="str">
            <v xml:space="preserve">Music     </v>
          </cell>
          <cell r="P1490" t="str">
            <v xml:space="preserve">Music                         </v>
          </cell>
          <cell r="Q1490" t="str">
            <v xml:space="preserve">MUS </v>
          </cell>
          <cell r="R1490" t="str">
            <v xml:space="preserve">Music                              </v>
          </cell>
          <cell r="S1490" t="str">
            <v xml:space="preserve">PHD </v>
          </cell>
          <cell r="T1490" t="str">
            <v>AN</v>
          </cell>
          <cell r="U1490">
            <v>17</v>
          </cell>
          <cell r="V1490" t="str">
            <v>LVRT</v>
          </cell>
          <cell r="W1490" t="str">
            <v>LVRT</v>
          </cell>
          <cell r="X1490" t="str">
            <v xml:space="preserve">RGR            </v>
          </cell>
          <cell r="Y1490">
            <v>41564.13958333333</v>
          </cell>
          <cell r="Z1490" t="str">
            <v>ARTS &amp; HUMANITIES</v>
          </cell>
          <cell r="AA1490" t="e">
            <v>#N/A</v>
          </cell>
          <cell r="AB1490" t="e">
            <v>#N/A</v>
          </cell>
          <cell r="AE1490" t="str">
            <v>INTL</v>
          </cell>
          <cell r="AF1490">
            <v>0</v>
          </cell>
        </row>
        <row r="1491">
          <cell r="A1491" t="str">
            <v>A50039586</v>
          </cell>
          <cell r="B1491" t="str">
            <v xml:space="preserve">Villongco, Christopher T           </v>
          </cell>
          <cell r="C1491" t="str">
            <v>M</v>
          </cell>
          <cell r="D1491" t="str">
            <v>US</v>
          </cell>
          <cell r="E1491" t="str">
            <v>United States of America</v>
          </cell>
          <cell r="F1491" t="str">
            <v xml:space="preserve">  </v>
          </cell>
          <cell r="G1491" t="str">
            <v>GR</v>
          </cell>
          <cell r="H1491" t="str">
            <v>FA13</v>
          </cell>
          <cell r="I1491" t="str">
            <v>RG</v>
          </cell>
          <cell r="J1491" t="str">
            <v>D2</v>
          </cell>
          <cell r="K1491" t="str">
            <v>FA08</v>
          </cell>
          <cell r="L1491" t="str">
            <v>FA08</v>
          </cell>
          <cell r="M1491" t="str">
            <v>FA13</v>
          </cell>
          <cell r="N1491" t="str">
            <v>BE78</v>
          </cell>
          <cell r="O1491" t="str">
            <v>BEngMSBiol</v>
          </cell>
          <cell r="P1491" t="str">
            <v xml:space="preserve">Bieng w/Spec Multi-ScaleBio   </v>
          </cell>
          <cell r="Q1491" t="str">
            <v>BENG</v>
          </cell>
          <cell r="R1491" t="str">
            <v xml:space="preserve">Bioengineering                     </v>
          </cell>
          <cell r="S1491" t="str">
            <v xml:space="preserve">PHD </v>
          </cell>
          <cell r="T1491" t="str">
            <v xml:space="preserve">R </v>
          </cell>
          <cell r="U1491">
            <v>12</v>
          </cell>
          <cell r="V1491" t="str">
            <v>NULL</v>
          </cell>
          <cell r="W1491" t="str">
            <v>NULL</v>
          </cell>
          <cell r="X1491" t="str">
            <v xml:space="preserve">CGR            </v>
          </cell>
          <cell r="Y1491">
            <v>41564.13958333333</v>
          </cell>
          <cell r="Z1491" t="str">
            <v>JACOBS SCHOOL OF ENGINEERING</v>
          </cell>
          <cell r="AA1491" t="e">
            <v>#N/A</v>
          </cell>
          <cell r="AB1491" t="e">
            <v>#N/A</v>
          </cell>
          <cell r="AE1491" t="str">
            <v>DOMESTIC</v>
          </cell>
          <cell r="AF1491">
            <v>0</v>
          </cell>
        </row>
        <row r="1492">
          <cell r="A1492" t="str">
            <v>A50039684</v>
          </cell>
          <cell r="B1492" t="str">
            <v xml:space="preserve">Warren, Christopher D              </v>
          </cell>
          <cell r="C1492" t="str">
            <v>M</v>
          </cell>
          <cell r="D1492" t="str">
            <v>US</v>
          </cell>
          <cell r="E1492" t="str">
            <v>United States of America</v>
          </cell>
          <cell r="F1492" t="str">
            <v xml:space="preserve">  </v>
          </cell>
          <cell r="G1492" t="str">
            <v>GR</v>
          </cell>
          <cell r="H1492" t="str">
            <v>FA13</v>
          </cell>
          <cell r="I1492" t="str">
            <v>RG</v>
          </cell>
          <cell r="J1492" t="str">
            <v>D3</v>
          </cell>
          <cell r="K1492" t="str">
            <v>FA08</v>
          </cell>
          <cell r="L1492" t="str">
            <v>FA08</v>
          </cell>
          <cell r="M1492" t="str">
            <v>FA13</v>
          </cell>
          <cell r="N1492" t="str">
            <v>MU75</v>
          </cell>
          <cell r="O1492" t="str">
            <v xml:space="preserve">Music     </v>
          </cell>
          <cell r="P1492" t="str">
            <v xml:space="preserve">Music                         </v>
          </cell>
          <cell r="Q1492" t="str">
            <v xml:space="preserve">MUS </v>
          </cell>
          <cell r="R1492" t="str">
            <v xml:space="preserve">Music                              </v>
          </cell>
          <cell r="S1492" t="str">
            <v xml:space="preserve">PHD </v>
          </cell>
          <cell r="T1492" t="str">
            <v xml:space="preserve">R </v>
          </cell>
          <cell r="U1492">
            <v>12</v>
          </cell>
          <cell r="V1492" t="str">
            <v>NULL</v>
          </cell>
          <cell r="W1492" t="str">
            <v>NULL</v>
          </cell>
          <cell r="X1492" t="str">
            <v xml:space="preserve">CGR            </v>
          </cell>
          <cell r="Y1492">
            <v>41564.13958333333</v>
          </cell>
          <cell r="Z1492" t="str">
            <v>ARTS &amp; HUMANITIES</v>
          </cell>
          <cell r="AA1492" t="e">
            <v>#N/A</v>
          </cell>
          <cell r="AB1492" t="e">
            <v>#N/A</v>
          </cell>
          <cell r="AE1492" t="str">
            <v>DOMESTIC</v>
          </cell>
          <cell r="AF1492">
            <v>0</v>
          </cell>
        </row>
        <row r="1493">
          <cell r="A1493" t="str">
            <v>A50039693</v>
          </cell>
          <cell r="B1493" t="str">
            <v xml:space="preserve">Thamphiwatana, Soracha             </v>
          </cell>
          <cell r="C1493" t="str">
            <v>F</v>
          </cell>
          <cell r="D1493" t="str">
            <v>TH</v>
          </cell>
          <cell r="E1493" t="str">
            <v>Thailand</v>
          </cell>
          <cell r="F1493" t="str">
            <v>J1</v>
          </cell>
          <cell r="G1493" t="str">
            <v>GR</v>
          </cell>
          <cell r="H1493" t="str">
            <v>FA13</v>
          </cell>
          <cell r="I1493" t="str">
            <v>RG</v>
          </cell>
          <cell r="J1493" t="str">
            <v>D2</v>
          </cell>
          <cell r="K1493" t="str">
            <v>S110</v>
          </cell>
          <cell r="L1493" t="str">
            <v>S110</v>
          </cell>
          <cell r="M1493" t="str">
            <v>FA13</v>
          </cell>
          <cell r="N1493" t="str">
            <v>NA75</v>
          </cell>
          <cell r="O1493" t="str">
            <v xml:space="preserve">NanoEng   </v>
          </cell>
          <cell r="P1493" t="str">
            <v xml:space="preserve">NanoEngineering               </v>
          </cell>
          <cell r="Q1493" t="str">
            <v>NENG</v>
          </cell>
          <cell r="R1493" t="str">
            <v xml:space="preserve">NanoEngineering                    </v>
          </cell>
          <cell r="S1493" t="str">
            <v xml:space="preserve">PHD </v>
          </cell>
          <cell r="T1493" t="str">
            <v>AN</v>
          </cell>
          <cell r="U1493">
            <v>13</v>
          </cell>
          <cell r="V1493" t="str">
            <v>NULL</v>
          </cell>
          <cell r="W1493" t="str">
            <v>NULL</v>
          </cell>
          <cell r="X1493" t="str">
            <v xml:space="preserve">CGR            </v>
          </cell>
          <cell r="Y1493">
            <v>41564.13958333333</v>
          </cell>
          <cell r="Z1493" t="str">
            <v>JACOBS SCHOOL OF ENGINEERING</v>
          </cell>
          <cell r="AA1493" t="e">
            <v>#N/A</v>
          </cell>
          <cell r="AB1493" t="e">
            <v>#N/A</v>
          </cell>
          <cell r="AE1493" t="str">
            <v>INTL</v>
          </cell>
          <cell r="AF1493">
            <v>0</v>
          </cell>
        </row>
        <row r="1494">
          <cell r="A1494" t="str">
            <v>A50039702</v>
          </cell>
          <cell r="B1494" t="str">
            <v xml:space="preserve">Venkatesh, Jagannathan             </v>
          </cell>
          <cell r="C1494" t="str">
            <v>M</v>
          </cell>
          <cell r="D1494" t="str">
            <v>US</v>
          </cell>
          <cell r="E1494" t="str">
            <v>United States of America</v>
          </cell>
          <cell r="F1494" t="str">
            <v xml:space="preserve">  </v>
          </cell>
          <cell r="G1494" t="str">
            <v>GR</v>
          </cell>
          <cell r="H1494" t="str">
            <v>FA13</v>
          </cell>
          <cell r="I1494" t="str">
            <v>RG</v>
          </cell>
          <cell r="J1494" t="str">
            <v>D1</v>
          </cell>
          <cell r="K1494" t="str">
            <v>FA10</v>
          </cell>
          <cell r="L1494" t="str">
            <v>FA10</v>
          </cell>
          <cell r="M1494" t="str">
            <v>FA13</v>
          </cell>
          <cell r="N1494" t="str">
            <v>CS75</v>
          </cell>
          <cell r="O1494" t="str">
            <v xml:space="preserve">Comp Sci  </v>
          </cell>
          <cell r="P1494" t="str">
            <v xml:space="preserve">Computer Science              </v>
          </cell>
          <cell r="Q1494" t="str">
            <v xml:space="preserve">CSE </v>
          </cell>
          <cell r="R1494" t="str">
            <v xml:space="preserve">Computer Science &amp; Engineering     </v>
          </cell>
          <cell r="S1494" t="str">
            <v xml:space="preserve">PHD </v>
          </cell>
          <cell r="T1494" t="str">
            <v xml:space="preserve">R </v>
          </cell>
          <cell r="U1494">
            <v>12</v>
          </cell>
          <cell r="V1494" t="str">
            <v>NULL</v>
          </cell>
          <cell r="W1494" t="str">
            <v>NULL</v>
          </cell>
          <cell r="X1494" t="str">
            <v xml:space="preserve">CGR            </v>
          </cell>
          <cell r="Y1494">
            <v>41564.13958333333</v>
          </cell>
          <cell r="Z1494" t="str">
            <v>JACOBS SCHOOL OF ENGINEERING</v>
          </cell>
          <cell r="AA1494" t="e">
            <v>#N/A</v>
          </cell>
          <cell r="AB1494" t="e">
            <v>#N/A</v>
          </cell>
          <cell r="AE1494" t="str">
            <v>DOMESTIC</v>
          </cell>
          <cell r="AF1494">
            <v>0</v>
          </cell>
        </row>
        <row r="1495">
          <cell r="A1495" t="str">
            <v>A50039810</v>
          </cell>
          <cell r="B1495" t="str">
            <v xml:space="preserve">Tomasdottir, Berglind Maria        </v>
          </cell>
          <cell r="C1495" t="str">
            <v>F</v>
          </cell>
          <cell r="D1495" t="str">
            <v>IS</v>
          </cell>
          <cell r="E1495" t="str">
            <v>Iceland</v>
          </cell>
          <cell r="F1495" t="str">
            <v>J1</v>
          </cell>
          <cell r="G1495" t="str">
            <v>GR</v>
          </cell>
          <cell r="H1495" t="str">
            <v>FA13</v>
          </cell>
          <cell r="I1495" t="str">
            <v>RG</v>
          </cell>
          <cell r="J1495" t="str">
            <v>D2</v>
          </cell>
          <cell r="K1495" t="str">
            <v>FA08</v>
          </cell>
          <cell r="L1495" t="str">
            <v>FA08</v>
          </cell>
          <cell r="M1495" t="str">
            <v>FA13</v>
          </cell>
          <cell r="N1495" t="str">
            <v>MU76</v>
          </cell>
          <cell r="O1495" t="str">
            <v>ConMusPerf</v>
          </cell>
          <cell r="P1495" t="str">
            <v>Contemporary Music Performance</v>
          </cell>
          <cell r="Q1495" t="str">
            <v xml:space="preserve">MUS </v>
          </cell>
          <cell r="R1495" t="str">
            <v xml:space="preserve">Music                              </v>
          </cell>
          <cell r="S1495" t="str">
            <v xml:space="preserve">DMA </v>
          </cell>
          <cell r="T1495" t="str">
            <v>AN</v>
          </cell>
          <cell r="U1495">
            <v>12</v>
          </cell>
          <cell r="V1495" t="str">
            <v>NULL</v>
          </cell>
          <cell r="W1495" t="str">
            <v>NULL</v>
          </cell>
          <cell r="X1495" t="str">
            <v xml:space="preserve">CGR            </v>
          </cell>
          <cell r="Y1495">
            <v>41564.13958333333</v>
          </cell>
          <cell r="Z1495" t="str">
            <v>ARTS &amp; HUMANITIES</v>
          </cell>
          <cell r="AA1495" t="e">
            <v>#N/A</v>
          </cell>
          <cell r="AB1495" t="e">
            <v>#N/A</v>
          </cell>
          <cell r="AE1495" t="str">
            <v>INTL</v>
          </cell>
          <cell r="AF1495">
            <v>0</v>
          </cell>
        </row>
        <row r="1496">
          <cell r="A1496" t="str">
            <v>A50039814</v>
          </cell>
          <cell r="B1496" t="str">
            <v xml:space="preserve">James, Carrie R                    </v>
          </cell>
          <cell r="C1496" t="str">
            <v>F</v>
          </cell>
          <cell r="D1496" t="str">
            <v>US</v>
          </cell>
          <cell r="E1496" t="str">
            <v>United States of America</v>
          </cell>
          <cell r="F1496" t="str">
            <v xml:space="preserve">  </v>
          </cell>
          <cell r="G1496" t="str">
            <v>GR</v>
          </cell>
          <cell r="H1496" t="str">
            <v>FA13</v>
          </cell>
          <cell r="I1496" t="str">
            <v>RG</v>
          </cell>
          <cell r="J1496" t="str">
            <v>D2</v>
          </cell>
          <cell r="K1496" t="str">
            <v>FA08</v>
          </cell>
          <cell r="L1496" t="str">
            <v>FA08</v>
          </cell>
          <cell r="M1496" t="str">
            <v>FA13</v>
          </cell>
          <cell r="N1496" t="str">
            <v>CH75</v>
          </cell>
          <cell r="O1496" t="str">
            <v xml:space="preserve">Chemistry </v>
          </cell>
          <cell r="P1496" t="str">
            <v xml:space="preserve">Chemistry                     </v>
          </cell>
          <cell r="Q1496" t="str">
            <v>CHEM</v>
          </cell>
          <cell r="R1496" t="str">
            <v xml:space="preserve">Chemistry and Biochemistry         </v>
          </cell>
          <cell r="S1496" t="str">
            <v xml:space="preserve">PHD </v>
          </cell>
          <cell r="T1496" t="str">
            <v xml:space="preserve">R </v>
          </cell>
          <cell r="U1496">
            <v>12</v>
          </cell>
          <cell r="V1496" t="str">
            <v>NULL</v>
          </cell>
          <cell r="W1496" t="str">
            <v>NULL</v>
          </cell>
          <cell r="X1496" t="str">
            <v xml:space="preserve">CGR            </v>
          </cell>
          <cell r="Y1496">
            <v>41564.13958333333</v>
          </cell>
          <cell r="Z1496" t="str">
            <v>PHYSICAL SCIENCES</v>
          </cell>
          <cell r="AA1496" t="e">
            <v>#N/A</v>
          </cell>
          <cell r="AB1496" t="e">
            <v>#N/A</v>
          </cell>
          <cell r="AE1496" t="str">
            <v>DOMESTIC</v>
          </cell>
          <cell r="AF1496">
            <v>0</v>
          </cell>
        </row>
        <row r="1497">
          <cell r="A1497" t="str">
            <v>A50039839</v>
          </cell>
          <cell r="B1497" t="str">
            <v xml:space="preserve">Nordin, Joshua C                   </v>
          </cell>
          <cell r="C1497" t="str">
            <v>M</v>
          </cell>
          <cell r="D1497" t="str">
            <v>US</v>
          </cell>
          <cell r="E1497" t="str">
            <v>United States of America</v>
          </cell>
          <cell r="F1497" t="str">
            <v xml:space="preserve">  </v>
          </cell>
          <cell r="G1497" t="str">
            <v>GR</v>
          </cell>
          <cell r="H1497" t="str">
            <v>FA13</v>
          </cell>
          <cell r="I1497" t="str">
            <v>RG</v>
          </cell>
          <cell r="J1497" t="str">
            <v>D1</v>
          </cell>
          <cell r="K1497" t="str">
            <v>FA08</v>
          </cell>
          <cell r="L1497" t="str">
            <v>FA08</v>
          </cell>
          <cell r="M1497" t="str">
            <v>FA13</v>
          </cell>
          <cell r="N1497" t="str">
            <v>AN75</v>
          </cell>
          <cell r="O1497" t="str">
            <v xml:space="preserve">Anthropol </v>
          </cell>
          <cell r="P1497" t="str">
            <v xml:space="preserve">Anthropology                  </v>
          </cell>
          <cell r="Q1497" t="str">
            <v>ANTH</v>
          </cell>
          <cell r="R1497" t="str">
            <v xml:space="preserve">Anthropology                       </v>
          </cell>
          <cell r="S1497" t="str">
            <v xml:space="preserve">PHD </v>
          </cell>
          <cell r="T1497" t="str">
            <v xml:space="preserve">R </v>
          </cell>
          <cell r="U1497">
            <v>12</v>
          </cell>
          <cell r="V1497" t="str">
            <v>NULL</v>
          </cell>
          <cell r="W1497" t="str">
            <v>NULL</v>
          </cell>
          <cell r="X1497" t="str">
            <v xml:space="preserve">CGR            </v>
          </cell>
          <cell r="Y1497">
            <v>41564.13958333333</v>
          </cell>
          <cell r="Z1497" t="str">
            <v>SOCIAL SCIENCES</v>
          </cell>
          <cell r="AA1497" t="e">
            <v>#N/A</v>
          </cell>
          <cell r="AB1497" t="e">
            <v>#N/A</v>
          </cell>
          <cell r="AE1497" t="str">
            <v>DOMESTIC</v>
          </cell>
          <cell r="AF1497">
            <v>0</v>
          </cell>
        </row>
        <row r="1498">
          <cell r="A1498" t="str">
            <v>A50039905</v>
          </cell>
          <cell r="B1498" t="str">
            <v xml:space="preserve">Gore, Athurva J                    </v>
          </cell>
          <cell r="C1498" t="str">
            <v>M</v>
          </cell>
          <cell r="D1498" t="str">
            <v>US</v>
          </cell>
          <cell r="E1498" t="str">
            <v>United States of America</v>
          </cell>
          <cell r="F1498" t="str">
            <v xml:space="preserve">  </v>
          </cell>
          <cell r="G1498" t="str">
            <v>GR</v>
          </cell>
          <cell r="H1498" t="str">
            <v>FA13</v>
          </cell>
          <cell r="I1498" t="str">
            <v>RG</v>
          </cell>
          <cell r="J1498" t="str">
            <v>D2</v>
          </cell>
          <cell r="K1498" t="str">
            <v>FA08</v>
          </cell>
          <cell r="L1498" t="str">
            <v>FA08</v>
          </cell>
          <cell r="M1498" t="str">
            <v>FA13</v>
          </cell>
          <cell r="N1498" t="str">
            <v>BE75</v>
          </cell>
          <cell r="O1498" t="str">
            <v xml:space="preserve">Bioengin  </v>
          </cell>
          <cell r="P1498" t="str">
            <v xml:space="preserve">Bioengineering                </v>
          </cell>
          <cell r="Q1498" t="str">
            <v>BENG</v>
          </cell>
          <cell r="R1498" t="str">
            <v xml:space="preserve">Bioengineering                     </v>
          </cell>
          <cell r="S1498" t="str">
            <v xml:space="preserve">PHD </v>
          </cell>
          <cell r="T1498" t="str">
            <v xml:space="preserve">R </v>
          </cell>
          <cell r="U1498">
            <v>12</v>
          </cell>
          <cell r="V1498" t="str">
            <v>NULL</v>
          </cell>
          <cell r="W1498" t="str">
            <v>NULL</v>
          </cell>
          <cell r="X1498" t="str">
            <v xml:space="preserve">CGR            </v>
          </cell>
          <cell r="Y1498">
            <v>41564.13958333333</v>
          </cell>
          <cell r="Z1498" t="str">
            <v>JACOBS SCHOOL OF ENGINEERING</v>
          </cell>
          <cell r="AA1498" t="e">
            <v>#N/A</v>
          </cell>
          <cell r="AB1498" t="e">
            <v>#N/A</v>
          </cell>
          <cell r="AE1498" t="str">
            <v>DOMESTIC</v>
          </cell>
          <cell r="AF1498">
            <v>0</v>
          </cell>
        </row>
        <row r="1499">
          <cell r="A1499" t="str">
            <v>A50039908</v>
          </cell>
          <cell r="B1499" t="str">
            <v xml:space="preserve">Holle, Andrew W                    </v>
          </cell>
          <cell r="C1499" t="str">
            <v>M</v>
          </cell>
          <cell r="D1499" t="str">
            <v>US</v>
          </cell>
          <cell r="E1499" t="str">
            <v>United States of America</v>
          </cell>
          <cell r="F1499" t="str">
            <v xml:space="preserve">  </v>
          </cell>
          <cell r="G1499" t="str">
            <v>GR</v>
          </cell>
          <cell r="H1499" t="str">
            <v>FA13</v>
          </cell>
          <cell r="I1499" t="str">
            <v>RG</v>
          </cell>
          <cell r="J1499" t="str">
            <v>D2</v>
          </cell>
          <cell r="K1499" t="str">
            <v>FA08</v>
          </cell>
          <cell r="L1499" t="str">
            <v>FA08</v>
          </cell>
          <cell r="M1499" t="str">
            <v>FA13</v>
          </cell>
          <cell r="N1499" t="str">
            <v>BE75</v>
          </cell>
          <cell r="O1499" t="str">
            <v xml:space="preserve">Bioengin  </v>
          </cell>
          <cell r="P1499" t="str">
            <v xml:space="preserve">Bioengineering                </v>
          </cell>
          <cell r="Q1499" t="str">
            <v>BENG</v>
          </cell>
          <cell r="R1499" t="str">
            <v xml:space="preserve">Bioengineering                     </v>
          </cell>
          <cell r="S1499" t="str">
            <v xml:space="preserve">PHD </v>
          </cell>
          <cell r="T1499" t="str">
            <v xml:space="preserve">R </v>
          </cell>
          <cell r="U1499">
            <v>12</v>
          </cell>
          <cell r="V1499" t="str">
            <v>NULL</v>
          </cell>
          <cell r="W1499" t="str">
            <v>NULL</v>
          </cell>
          <cell r="X1499" t="str">
            <v xml:space="preserve">CGR            </v>
          </cell>
          <cell r="Y1499">
            <v>41564.13958333333</v>
          </cell>
          <cell r="Z1499" t="str">
            <v>JACOBS SCHOOL OF ENGINEERING</v>
          </cell>
          <cell r="AA1499" t="e">
            <v>#N/A</v>
          </cell>
          <cell r="AB1499" t="e">
            <v>#N/A</v>
          </cell>
          <cell r="AE1499" t="str">
            <v>DOMESTIC</v>
          </cell>
          <cell r="AF1499">
            <v>0</v>
          </cell>
        </row>
        <row r="1500">
          <cell r="A1500" t="str">
            <v>A50039923</v>
          </cell>
          <cell r="B1500" t="str">
            <v xml:space="preserve">Lin, Eugene Chun-Chin              </v>
          </cell>
          <cell r="C1500" t="str">
            <v>M</v>
          </cell>
          <cell r="D1500" t="str">
            <v>US</v>
          </cell>
          <cell r="E1500" t="str">
            <v>United States of America</v>
          </cell>
          <cell r="F1500" t="str">
            <v xml:space="preserve">  </v>
          </cell>
          <cell r="G1500" t="str">
            <v>GR</v>
          </cell>
          <cell r="H1500" t="str">
            <v>FA13</v>
          </cell>
          <cell r="I1500" t="str">
            <v>RG</v>
          </cell>
          <cell r="J1500" t="str">
            <v>D2</v>
          </cell>
          <cell r="K1500" t="str">
            <v>FA08</v>
          </cell>
          <cell r="L1500" t="str">
            <v>FA08</v>
          </cell>
          <cell r="M1500" t="str">
            <v>FA13</v>
          </cell>
          <cell r="N1500" t="str">
            <v>CH75</v>
          </cell>
          <cell r="O1500" t="str">
            <v xml:space="preserve">Chemistry </v>
          </cell>
          <cell r="P1500" t="str">
            <v xml:space="preserve">Chemistry                     </v>
          </cell>
          <cell r="Q1500" t="str">
            <v>CHEM</v>
          </cell>
          <cell r="R1500" t="str">
            <v xml:space="preserve">Chemistry and Biochemistry         </v>
          </cell>
          <cell r="S1500" t="str">
            <v xml:space="preserve">PHD </v>
          </cell>
          <cell r="T1500" t="str">
            <v xml:space="preserve">R </v>
          </cell>
          <cell r="U1500">
            <v>12</v>
          </cell>
          <cell r="V1500" t="str">
            <v>NULL</v>
          </cell>
          <cell r="W1500" t="str">
            <v>NULL</v>
          </cell>
          <cell r="X1500" t="str">
            <v xml:space="preserve">CGR            </v>
          </cell>
          <cell r="Y1500">
            <v>41564.13958333333</v>
          </cell>
          <cell r="Z1500" t="str">
            <v>PHYSICAL SCIENCES</v>
          </cell>
          <cell r="AA1500" t="e">
            <v>#N/A</v>
          </cell>
          <cell r="AB1500" t="e">
            <v>#N/A</v>
          </cell>
          <cell r="AE1500" t="str">
            <v>DOMESTIC</v>
          </cell>
          <cell r="AF1500">
            <v>0</v>
          </cell>
        </row>
        <row r="1501">
          <cell r="A1501" t="str">
            <v>A50039942</v>
          </cell>
          <cell r="B1501" t="str">
            <v xml:space="preserve">Watrous, Jeramie D                 </v>
          </cell>
          <cell r="C1501" t="str">
            <v>M</v>
          </cell>
          <cell r="D1501" t="str">
            <v>US</v>
          </cell>
          <cell r="E1501" t="str">
            <v>United States of America</v>
          </cell>
          <cell r="F1501" t="str">
            <v xml:space="preserve">  </v>
          </cell>
          <cell r="G1501" t="str">
            <v>GR</v>
          </cell>
          <cell r="H1501" t="str">
            <v>FA13</v>
          </cell>
          <cell r="I1501" t="str">
            <v>RG</v>
          </cell>
          <cell r="J1501" t="str">
            <v>D2</v>
          </cell>
          <cell r="K1501" t="str">
            <v>FA08</v>
          </cell>
          <cell r="L1501" t="str">
            <v>FA08</v>
          </cell>
          <cell r="M1501" t="str">
            <v>FA13</v>
          </cell>
          <cell r="N1501" t="str">
            <v>CH75</v>
          </cell>
          <cell r="O1501" t="str">
            <v xml:space="preserve">Chemistry </v>
          </cell>
          <cell r="P1501" t="str">
            <v xml:space="preserve">Chemistry                     </v>
          </cell>
          <cell r="Q1501" t="str">
            <v>CHEM</v>
          </cell>
          <cell r="R1501" t="str">
            <v xml:space="preserve">Chemistry and Biochemistry         </v>
          </cell>
          <cell r="S1501" t="str">
            <v xml:space="preserve">PHD </v>
          </cell>
          <cell r="T1501" t="str">
            <v xml:space="preserve">R </v>
          </cell>
          <cell r="U1501">
            <v>12</v>
          </cell>
          <cell r="V1501" t="str">
            <v>NULL</v>
          </cell>
          <cell r="W1501" t="str">
            <v>NULL</v>
          </cell>
          <cell r="X1501" t="str">
            <v xml:space="preserve">CGR            </v>
          </cell>
          <cell r="Y1501">
            <v>41564.13958333333</v>
          </cell>
          <cell r="Z1501" t="str">
            <v>PHYSICAL SCIENCES</v>
          </cell>
          <cell r="AA1501" t="e">
            <v>#N/A</v>
          </cell>
          <cell r="AB1501" t="e">
            <v>#N/A</v>
          </cell>
          <cell r="AE1501" t="str">
            <v>DOMESTIC</v>
          </cell>
          <cell r="AF1501">
            <v>0</v>
          </cell>
        </row>
        <row r="1502">
          <cell r="A1502" t="str">
            <v>A50039974</v>
          </cell>
          <cell r="B1502" t="str">
            <v xml:space="preserve">Jones, Ian W                       </v>
          </cell>
          <cell r="C1502" t="str">
            <v>M</v>
          </cell>
          <cell r="D1502" t="str">
            <v>US</v>
          </cell>
          <cell r="E1502" t="str">
            <v>United States of America</v>
          </cell>
          <cell r="F1502" t="str">
            <v xml:space="preserve">  </v>
          </cell>
          <cell r="G1502" t="str">
            <v>GR</v>
          </cell>
          <cell r="H1502" t="str">
            <v>FA13</v>
          </cell>
          <cell r="I1502" t="str">
            <v>RG</v>
          </cell>
          <cell r="J1502" t="str">
            <v>D2</v>
          </cell>
          <cell r="K1502" t="str">
            <v>FA08</v>
          </cell>
          <cell r="L1502" t="str">
            <v>FA08</v>
          </cell>
          <cell r="M1502" t="str">
            <v>FA13</v>
          </cell>
          <cell r="N1502" t="str">
            <v>AN75</v>
          </cell>
          <cell r="O1502" t="str">
            <v xml:space="preserve">Anthropol </v>
          </cell>
          <cell r="P1502" t="str">
            <v xml:space="preserve">Anthropology                  </v>
          </cell>
          <cell r="Q1502" t="str">
            <v>ANTH</v>
          </cell>
          <cell r="R1502" t="str">
            <v xml:space="preserve">Anthropology                       </v>
          </cell>
          <cell r="S1502" t="str">
            <v xml:space="preserve">PHD </v>
          </cell>
          <cell r="T1502" t="str">
            <v xml:space="preserve">R </v>
          </cell>
          <cell r="U1502">
            <v>12</v>
          </cell>
          <cell r="V1502" t="str">
            <v>NULL</v>
          </cell>
          <cell r="W1502" t="str">
            <v>NULL</v>
          </cell>
          <cell r="X1502" t="str">
            <v xml:space="preserve">CGR            </v>
          </cell>
          <cell r="Y1502">
            <v>41564.13958333333</v>
          </cell>
          <cell r="Z1502" t="str">
            <v>SOCIAL SCIENCES</v>
          </cell>
          <cell r="AA1502" t="e">
            <v>#N/A</v>
          </cell>
          <cell r="AB1502" t="e">
            <v>#N/A</v>
          </cell>
          <cell r="AE1502" t="str">
            <v>DOMESTIC</v>
          </cell>
          <cell r="AF1502">
            <v>0</v>
          </cell>
        </row>
        <row r="1503">
          <cell r="A1503" t="str">
            <v>A50040006</v>
          </cell>
          <cell r="B1503" t="str">
            <v xml:space="preserve">Baker, Cooper E                    </v>
          </cell>
          <cell r="C1503" t="str">
            <v>M</v>
          </cell>
          <cell r="D1503" t="str">
            <v>US</v>
          </cell>
          <cell r="E1503" t="str">
            <v>United States of America</v>
          </cell>
          <cell r="F1503" t="str">
            <v xml:space="preserve">  </v>
          </cell>
          <cell r="G1503" t="str">
            <v>GR</v>
          </cell>
          <cell r="H1503" t="str">
            <v>FA13</v>
          </cell>
          <cell r="I1503" t="str">
            <v>RG</v>
          </cell>
          <cell r="J1503" t="str">
            <v>D2</v>
          </cell>
          <cell r="K1503" t="str">
            <v>FA08</v>
          </cell>
          <cell r="L1503" t="str">
            <v>FA08</v>
          </cell>
          <cell r="M1503" t="str">
            <v>FA13</v>
          </cell>
          <cell r="N1503" t="str">
            <v>MU75</v>
          </cell>
          <cell r="O1503" t="str">
            <v xml:space="preserve">Music     </v>
          </cell>
          <cell r="P1503" t="str">
            <v xml:space="preserve">Music                         </v>
          </cell>
          <cell r="Q1503" t="str">
            <v xml:space="preserve">MUS </v>
          </cell>
          <cell r="R1503" t="str">
            <v xml:space="preserve">Music                              </v>
          </cell>
          <cell r="S1503" t="str">
            <v xml:space="preserve">PHD </v>
          </cell>
          <cell r="T1503" t="str">
            <v xml:space="preserve">R </v>
          </cell>
          <cell r="U1503">
            <v>15</v>
          </cell>
          <cell r="V1503" t="str">
            <v>NULL</v>
          </cell>
          <cell r="W1503" t="str">
            <v>NULL</v>
          </cell>
          <cell r="X1503" t="str">
            <v xml:space="preserve">CGR            </v>
          </cell>
          <cell r="Y1503">
            <v>41564.13958333333</v>
          </cell>
          <cell r="Z1503" t="str">
            <v>ARTS &amp; HUMANITIES</v>
          </cell>
          <cell r="AA1503" t="e">
            <v>#N/A</v>
          </cell>
          <cell r="AB1503" t="e">
            <v>#N/A</v>
          </cell>
          <cell r="AE1503" t="str">
            <v>DOMESTIC</v>
          </cell>
          <cell r="AF1503">
            <v>0</v>
          </cell>
        </row>
        <row r="1504">
          <cell r="A1504" t="str">
            <v>A50040015</v>
          </cell>
          <cell r="B1504" t="str">
            <v xml:space="preserve">Caldwell, Andrew B                 </v>
          </cell>
          <cell r="C1504" t="str">
            <v>M</v>
          </cell>
          <cell r="D1504" t="str">
            <v>US</v>
          </cell>
          <cell r="E1504" t="str">
            <v>United States of America</v>
          </cell>
          <cell r="F1504" t="str">
            <v xml:space="preserve">  </v>
          </cell>
          <cell r="G1504" t="str">
            <v>GR</v>
          </cell>
          <cell r="H1504" t="str">
            <v>FA13</v>
          </cell>
          <cell r="I1504" t="str">
            <v>RG</v>
          </cell>
          <cell r="J1504" t="str">
            <v>D2</v>
          </cell>
          <cell r="K1504" t="str">
            <v>FA08</v>
          </cell>
          <cell r="L1504" t="str">
            <v>FA08</v>
          </cell>
          <cell r="M1504" t="str">
            <v>FA13</v>
          </cell>
          <cell r="N1504" t="str">
            <v>CH75</v>
          </cell>
          <cell r="O1504" t="str">
            <v xml:space="preserve">Chemistry </v>
          </cell>
          <cell r="P1504" t="str">
            <v xml:space="preserve">Chemistry                     </v>
          </cell>
          <cell r="Q1504" t="str">
            <v>CHEM</v>
          </cell>
          <cell r="R1504" t="str">
            <v xml:space="preserve">Chemistry and Biochemistry         </v>
          </cell>
          <cell r="S1504" t="str">
            <v xml:space="preserve">PHD </v>
          </cell>
          <cell r="T1504" t="str">
            <v xml:space="preserve">R </v>
          </cell>
          <cell r="U1504">
            <v>12</v>
          </cell>
          <cell r="V1504" t="str">
            <v>NULL</v>
          </cell>
          <cell r="W1504" t="str">
            <v>NULL</v>
          </cell>
          <cell r="X1504" t="str">
            <v xml:space="preserve">CGR            </v>
          </cell>
          <cell r="Y1504">
            <v>41564.13958333333</v>
          </cell>
          <cell r="Z1504" t="str">
            <v>PHYSICAL SCIENCES</v>
          </cell>
          <cell r="AA1504" t="e">
            <v>#N/A</v>
          </cell>
          <cell r="AB1504" t="e">
            <v>#N/A</v>
          </cell>
          <cell r="AE1504" t="str">
            <v>DOMESTIC</v>
          </cell>
          <cell r="AF1504">
            <v>0</v>
          </cell>
        </row>
        <row r="1505">
          <cell r="A1505" t="str">
            <v>A50040020</v>
          </cell>
          <cell r="B1505" t="str">
            <v xml:space="preserve">Moon, Jong-Myun                    </v>
          </cell>
          <cell r="C1505" t="str">
            <v>M</v>
          </cell>
          <cell r="D1505" t="str">
            <v>KR</v>
          </cell>
          <cell r="E1505" t="str">
            <v>Korea, Republic of (South)</v>
          </cell>
          <cell r="F1505" t="str">
            <v>F1</v>
          </cell>
          <cell r="G1505" t="str">
            <v>GR</v>
          </cell>
          <cell r="H1505" t="str">
            <v>FA13</v>
          </cell>
          <cell r="I1505" t="str">
            <v>RG</v>
          </cell>
          <cell r="J1505" t="str">
            <v>D2</v>
          </cell>
          <cell r="K1505" t="str">
            <v>FA08</v>
          </cell>
          <cell r="L1505" t="str">
            <v>FA08</v>
          </cell>
          <cell r="M1505" t="str">
            <v>FA13</v>
          </cell>
          <cell r="N1505" t="str">
            <v>EN75</v>
          </cell>
          <cell r="O1505" t="str">
            <v xml:space="preserve">Economics </v>
          </cell>
          <cell r="P1505" t="str">
            <v xml:space="preserve">Economics                     </v>
          </cell>
          <cell r="Q1505" t="str">
            <v>ECON</v>
          </cell>
          <cell r="R1505" t="str">
            <v xml:space="preserve">Economics                          </v>
          </cell>
          <cell r="S1505" t="str">
            <v xml:space="preserve">PHD </v>
          </cell>
          <cell r="T1505" t="str">
            <v>AN</v>
          </cell>
          <cell r="U1505">
            <v>12</v>
          </cell>
          <cell r="V1505" t="str">
            <v>NULL</v>
          </cell>
          <cell r="W1505" t="str">
            <v>NULL</v>
          </cell>
          <cell r="X1505" t="str">
            <v xml:space="preserve">CGR            </v>
          </cell>
          <cell r="Y1505">
            <v>41564.13958333333</v>
          </cell>
          <cell r="Z1505" t="str">
            <v>SOCIAL SCIENCES</v>
          </cell>
          <cell r="AA1505" t="e">
            <v>#N/A</v>
          </cell>
          <cell r="AB1505" t="e">
            <v>#N/A</v>
          </cell>
          <cell r="AE1505" t="str">
            <v>INTL</v>
          </cell>
          <cell r="AF1505">
            <v>0</v>
          </cell>
        </row>
        <row r="1506">
          <cell r="A1506" t="str">
            <v>A50040028</v>
          </cell>
          <cell r="B1506" t="str">
            <v xml:space="preserve">Roth Tran, Brigitte                </v>
          </cell>
          <cell r="C1506" t="str">
            <v>F</v>
          </cell>
          <cell r="D1506" t="str">
            <v>US</v>
          </cell>
          <cell r="E1506" t="str">
            <v>United States of America</v>
          </cell>
          <cell r="F1506" t="str">
            <v xml:space="preserve">  </v>
          </cell>
          <cell r="G1506" t="str">
            <v>GR</v>
          </cell>
          <cell r="H1506" t="str">
            <v>FA13</v>
          </cell>
          <cell r="I1506" t="str">
            <v>RG</v>
          </cell>
          <cell r="J1506" t="str">
            <v>D2</v>
          </cell>
          <cell r="K1506" t="str">
            <v>SP11</v>
          </cell>
          <cell r="L1506" t="str">
            <v>FA08</v>
          </cell>
          <cell r="M1506" t="str">
            <v>FA13</v>
          </cell>
          <cell r="N1506" t="str">
            <v>EN75</v>
          </cell>
          <cell r="O1506" t="str">
            <v xml:space="preserve">Economics </v>
          </cell>
          <cell r="P1506" t="str">
            <v xml:space="preserve">Economics                     </v>
          </cell>
          <cell r="Q1506" t="str">
            <v>ECON</v>
          </cell>
          <cell r="R1506" t="str">
            <v xml:space="preserve">Economics                          </v>
          </cell>
          <cell r="S1506" t="str">
            <v xml:space="preserve">PHD </v>
          </cell>
          <cell r="T1506" t="str">
            <v xml:space="preserve">R </v>
          </cell>
          <cell r="U1506">
            <v>12</v>
          </cell>
          <cell r="V1506" t="str">
            <v>NULL</v>
          </cell>
          <cell r="W1506" t="str">
            <v>NULL</v>
          </cell>
          <cell r="X1506" t="str">
            <v xml:space="preserve">CGR            </v>
          </cell>
          <cell r="Y1506">
            <v>41564.13958333333</v>
          </cell>
          <cell r="Z1506" t="str">
            <v>SOCIAL SCIENCES</v>
          </cell>
          <cell r="AA1506" t="e">
            <v>#N/A</v>
          </cell>
          <cell r="AB1506" t="e">
            <v>#N/A</v>
          </cell>
          <cell r="AE1506" t="str">
            <v>DOMESTIC</v>
          </cell>
          <cell r="AF1506">
            <v>0</v>
          </cell>
        </row>
        <row r="1507">
          <cell r="A1507" t="str">
            <v>A50040087</v>
          </cell>
          <cell r="B1507" t="str">
            <v xml:space="preserve">Johnson, Kyle                      </v>
          </cell>
          <cell r="C1507" t="str">
            <v>M</v>
          </cell>
          <cell r="D1507" t="str">
            <v>US</v>
          </cell>
          <cell r="E1507" t="str">
            <v>United States of America</v>
          </cell>
          <cell r="F1507" t="str">
            <v xml:space="preserve">  </v>
          </cell>
          <cell r="G1507" t="str">
            <v>GR</v>
          </cell>
          <cell r="H1507" t="str">
            <v>FA13</v>
          </cell>
          <cell r="I1507" t="str">
            <v>RG</v>
          </cell>
          <cell r="J1507" t="str">
            <v>D1</v>
          </cell>
          <cell r="K1507" t="str">
            <v>FA10</v>
          </cell>
          <cell r="L1507" t="str">
            <v>FA10</v>
          </cell>
          <cell r="M1507" t="str">
            <v>FA13</v>
          </cell>
          <cell r="N1507" t="str">
            <v>MU75</v>
          </cell>
          <cell r="O1507" t="str">
            <v xml:space="preserve">Music     </v>
          </cell>
          <cell r="P1507" t="str">
            <v xml:space="preserve">Music                         </v>
          </cell>
          <cell r="Q1507" t="str">
            <v xml:space="preserve">MUS </v>
          </cell>
          <cell r="R1507" t="str">
            <v xml:space="preserve">Music                              </v>
          </cell>
          <cell r="S1507" t="str">
            <v xml:space="preserve">PHD </v>
          </cell>
          <cell r="T1507" t="str">
            <v xml:space="preserve">R </v>
          </cell>
          <cell r="U1507">
            <v>12</v>
          </cell>
          <cell r="V1507" t="str">
            <v>NULL</v>
          </cell>
          <cell r="W1507" t="str">
            <v>NULL</v>
          </cell>
          <cell r="X1507" t="str">
            <v xml:space="preserve">CGR            </v>
          </cell>
          <cell r="Y1507">
            <v>41564.13958333333</v>
          </cell>
          <cell r="Z1507" t="str">
            <v>ARTS &amp; HUMANITIES</v>
          </cell>
          <cell r="AA1507" t="e">
            <v>#N/A</v>
          </cell>
          <cell r="AB1507" t="e">
            <v>#N/A</v>
          </cell>
          <cell r="AE1507" t="str">
            <v>DOMESTIC</v>
          </cell>
          <cell r="AF1507">
            <v>0</v>
          </cell>
        </row>
        <row r="1508">
          <cell r="A1508" t="str">
            <v>A50040212</v>
          </cell>
          <cell r="B1508" t="str">
            <v xml:space="preserve">Bullock, Lara K                    </v>
          </cell>
          <cell r="C1508" t="str">
            <v>F</v>
          </cell>
          <cell r="D1508" t="str">
            <v>US</v>
          </cell>
          <cell r="E1508" t="str">
            <v>United States of America</v>
          </cell>
          <cell r="F1508" t="str">
            <v xml:space="preserve">  </v>
          </cell>
          <cell r="G1508" t="str">
            <v>GR</v>
          </cell>
          <cell r="H1508" t="str">
            <v>FA13</v>
          </cell>
          <cell r="I1508" t="str">
            <v>RG</v>
          </cell>
          <cell r="J1508" t="str">
            <v>D2</v>
          </cell>
          <cell r="K1508" t="str">
            <v>FA08</v>
          </cell>
          <cell r="L1508" t="str">
            <v>FA08</v>
          </cell>
          <cell r="M1508" t="str">
            <v>FA13</v>
          </cell>
          <cell r="N1508" t="str">
            <v>VA76</v>
          </cell>
          <cell r="O1508" t="str">
            <v>ArtHstThCr</v>
          </cell>
          <cell r="P1508" t="str">
            <v>Art History, Theory &amp;Criticism</v>
          </cell>
          <cell r="Q1508" t="str">
            <v xml:space="preserve">VIS </v>
          </cell>
          <cell r="R1508" t="str">
            <v xml:space="preserve">Visual Arts                        </v>
          </cell>
          <cell r="S1508" t="str">
            <v xml:space="preserve">PHD </v>
          </cell>
          <cell r="T1508" t="str">
            <v xml:space="preserve">R </v>
          </cell>
          <cell r="U1508">
            <v>12</v>
          </cell>
          <cell r="V1508" t="str">
            <v>NULL</v>
          </cell>
          <cell r="W1508" t="str">
            <v>NULL</v>
          </cell>
          <cell r="X1508" t="str">
            <v xml:space="preserve">CGR            </v>
          </cell>
          <cell r="Y1508">
            <v>41564.13958333333</v>
          </cell>
          <cell r="Z1508" t="str">
            <v>ARTS &amp; HUMANITIES</v>
          </cell>
          <cell r="AA1508" t="e">
            <v>#N/A</v>
          </cell>
          <cell r="AB1508" t="e">
            <v>#N/A</v>
          </cell>
          <cell r="AE1508" t="str">
            <v>DOMESTIC</v>
          </cell>
          <cell r="AF1508">
            <v>0</v>
          </cell>
        </row>
        <row r="1509">
          <cell r="A1509" t="str">
            <v>A50040235</v>
          </cell>
          <cell r="B1509" t="str">
            <v xml:space="preserve">Shokhirev, Maxim N                 </v>
          </cell>
          <cell r="C1509" t="str">
            <v>M</v>
          </cell>
          <cell r="D1509" t="str">
            <v>US</v>
          </cell>
          <cell r="E1509" t="str">
            <v>United States of America</v>
          </cell>
          <cell r="F1509" t="str">
            <v xml:space="preserve">  </v>
          </cell>
          <cell r="G1509" t="str">
            <v>GR</v>
          </cell>
          <cell r="H1509" t="str">
            <v>FA13</v>
          </cell>
          <cell r="I1509" t="str">
            <v>RG</v>
          </cell>
          <cell r="J1509" t="str">
            <v>D2</v>
          </cell>
          <cell r="K1509" t="str">
            <v>FA08</v>
          </cell>
          <cell r="L1509" t="str">
            <v>FA08</v>
          </cell>
          <cell r="M1509" t="str">
            <v>FA13</v>
          </cell>
          <cell r="N1509" t="str">
            <v>BF76</v>
          </cell>
          <cell r="O1509" t="str">
            <v>Bio&amp;SysBio</v>
          </cell>
          <cell r="P1509" t="str">
            <v xml:space="preserve">Bioinformatics &amp; Systems Bio  </v>
          </cell>
          <cell r="Q1509" t="str">
            <v>BINF</v>
          </cell>
          <cell r="R1509" t="str">
            <v xml:space="preserve">Bioinformatics and Systems Biology </v>
          </cell>
          <cell r="S1509" t="str">
            <v xml:space="preserve">PHD </v>
          </cell>
          <cell r="T1509" t="str">
            <v xml:space="preserve">R </v>
          </cell>
          <cell r="U1509">
            <v>12</v>
          </cell>
          <cell r="V1509" t="str">
            <v>NULL</v>
          </cell>
          <cell r="W1509" t="str">
            <v>NULL</v>
          </cell>
          <cell r="X1509" t="str">
            <v xml:space="preserve">CGR            </v>
          </cell>
          <cell r="Y1509">
            <v>41564.13958333333</v>
          </cell>
          <cell r="Z1509" t="str">
            <v>JACOBS SCHOOL OF ENGINEERING</v>
          </cell>
          <cell r="AA1509" t="e">
            <v>#N/A</v>
          </cell>
          <cell r="AB1509" t="e">
            <v>#N/A</v>
          </cell>
          <cell r="AE1509" t="str">
            <v>DOMESTIC</v>
          </cell>
          <cell r="AF1509">
            <v>0</v>
          </cell>
        </row>
        <row r="1510">
          <cell r="A1510" t="str">
            <v>A50040269</v>
          </cell>
          <cell r="B1510" t="str">
            <v xml:space="preserve">Lilio, Alyssia M                   </v>
          </cell>
          <cell r="C1510" t="str">
            <v>F</v>
          </cell>
          <cell r="D1510" t="str">
            <v>US</v>
          </cell>
          <cell r="E1510" t="str">
            <v>United States of America</v>
          </cell>
          <cell r="F1510" t="str">
            <v xml:space="preserve">  </v>
          </cell>
          <cell r="G1510" t="str">
            <v>GR</v>
          </cell>
          <cell r="H1510" t="str">
            <v>FA13</v>
          </cell>
          <cell r="I1510" t="str">
            <v>RG</v>
          </cell>
          <cell r="J1510" t="str">
            <v>D2</v>
          </cell>
          <cell r="K1510" t="str">
            <v>FA08</v>
          </cell>
          <cell r="L1510" t="str">
            <v>FA08</v>
          </cell>
          <cell r="M1510" t="str">
            <v>FA13</v>
          </cell>
          <cell r="N1510" t="str">
            <v>CH75</v>
          </cell>
          <cell r="O1510" t="str">
            <v xml:space="preserve">Chemistry </v>
          </cell>
          <cell r="P1510" t="str">
            <v xml:space="preserve">Chemistry                     </v>
          </cell>
          <cell r="Q1510" t="str">
            <v>CHEM</v>
          </cell>
          <cell r="R1510" t="str">
            <v xml:space="preserve">Chemistry and Biochemistry         </v>
          </cell>
          <cell r="S1510" t="str">
            <v xml:space="preserve">PHD </v>
          </cell>
          <cell r="T1510" t="str">
            <v xml:space="preserve">R </v>
          </cell>
          <cell r="U1510">
            <v>16</v>
          </cell>
          <cell r="V1510" t="str">
            <v>NULL</v>
          </cell>
          <cell r="W1510" t="str">
            <v>NULL</v>
          </cell>
          <cell r="X1510" t="str">
            <v xml:space="preserve">CGR            </v>
          </cell>
          <cell r="Y1510">
            <v>41564.13958333333</v>
          </cell>
          <cell r="Z1510" t="str">
            <v>PHYSICAL SCIENCES</v>
          </cell>
          <cell r="AA1510" t="e">
            <v>#N/A</v>
          </cell>
          <cell r="AB1510" t="e">
            <v>#N/A</v>
          </cell>
          <cell r="AE1510" t="str">
            <v>DOMESTIC</v>
          </cell>
          <cell r="AF1510">
            <v>0</v>
          </cell>
        </row>
        <row r="1511">
          <cell r="A1511" t="str">
            <v>A50040342</v>
          </cell>
          <cell r="B1511" t="str">
            <v xml:space="preserve">Mukerjea, Romila                   </v>
          </cell>
          <cell r="C1511" t="str">
            <v>F</v>
          </cell>
          <cell r="D1511" t="str">
            <v>US</v>
          </cell>
          <cell r="E1511" t="str">
            <v>United States of America</v>
          </cell>
          <cell r="F1511" t="str">
            <v xml:space="preserve">  </v>
          </cell>
          <cell r="G1511" t="str">
            <v>GR</v>
          </cell>
          <cell r="H1511" t="str">
            <v>FA13</v>
          </cell>
          <cell r="I1511" t="str">
            <v>RG</v>
          </cell>
          <cell r="J1511" t="str">
            <v>D2</v>
          </cell>
          <cell r="K1511" t="str">
            <v>FA08</v>
          </cell>
          <cell r="L1511" t="str">
            <v>FA08</v>
          </cell>
          <cell r="M1511" t="str">
            <v>FA13</v>
          </cell>
          <cell r="N1511" t="str">
            <v>CH75</v>
          </cell>
          <cell r="O1511" t="str">
            <v xml:space="preserve">Chemistry </v>
          </cell>
          <cell r="P1511" t="str">
            <v xml:space="preserve">Chemistry                     </v>
          </cell>
          <cell r="Q1511" t="str">
            <v>CHEM</v>
          </cell>
          <cell r="R1511" t="str">
            <v xml:space="preserve">Chemistry and Biochemistry         </v>
          </cell>
          <cell r="S1511" t="str">
            <v xml:space="preserve">PHD </v>
          </cell>
          <cell r="T1511" t="str">
            <v xml:space="preserve">R </v>
          </cell>
          <cell r="U1511">
            <v>12</v>
          </cell>
          <cell r="V1511" t="str">
            <v>NULL</v>
          </cell>
          <cell r="W1511" t="str">
            <v>NULL</v>
          </cell>
          <cell r="X1511" t="str">
            <v xml:space="preserve">CGR            </v>
          </cell>
          <cell r="Y1511">
            <v>41564.13958333333</v>
          </cell>
          <cell r="Z1511" t="str">
            <v>PHYSICAL SCIENCES</v>
          </cell>
          <cell r="AA1511" t="e">
            <v>#N/A</v>
          </cell>
          <cell r="AB1511" t="e">
            <v>#N/A</v>
          </cell>
          <cell r="AE1511" t="str">
            <v>DOMESTIC</v>
          </cell>
          <cell r="AF1511">
            <v>0</v>
          </cell>
        </row>
        <row r="1512">
          <cell r="A1512" t="str">
            <v>A50040405</v>
          </cell>
          <cell r="B1512" t="str">
            <v xml:space="preserve">Bean, Gordon J                     </v>
          </cell>
          <cell r="C1512" t="str">
            <v>M</v>
          </cell>
          <cell r="D1512" t="str">
            <v>US</v>
          </cell>
          <cell r="E1512" t="str">
            <v>United States of America</v>
          </cell>
          <cell r="F1512" t="str">
            <v xml:space="preserve">  </v>
          </cell>
          <cell r="G1512" t="str">
            <v>GR</v>
          </cell>
          <cell r="H1512" t="str">
            <v>FA13</v>
          </cell>
          <cell r="I1512" t="str">
            <v>RG</v>
          </cell>
          <cell r="J1512" t="str">
            <v>D2</v>
          </cell>
          <cell r="K1512" t="str">
            <v>FA08</v>
          </cell>
          <cell r="L1512" t="str">
            <v>FA08</v>
          </cell>
          <cell r="M1512" t="str">
            <v>FA13</v>
          </cell>
          <cell r="N1512" t="str">
            <v>BF76</v>
          </cell>
          <cell r="O1512" t="str">
            <v>Bio&amp;SysBio</v>
          </cell>
          <cell r="P1512" t="str">
            <v xml:space="preserve">Bioinformatics &amp; Systems Bio  </v>
          </cell>
          <cell r="Q1512" t="str">
            <v>BINF</v>
          </cell>
          <cell r="R1512" t="str">
            <v xml:space="preserve">Bioinformatics and Systems Biology </v>
          </cell>
          <cell r="S1512" t="str">
            <v xml:space="preserve">PHD </v>
          </cell>
          <cell r="T1512" t="str">
            <v xml:space="preserve">R </v>
          </cell>
          <cell r="U1512">
            <v>12</v>
          </cell>
          <cell r="V1512" t="str">
            <v>NULL</v>
          </cell>
          <cell r="W1512" t="str">
            <v>NULL</v>
          </cell>
          <cell r="X1512" t="str">
            <v xml:space="preserve">CGR            </v>
          </cell>
          <cell r="Y1512">
            <v>41564.13958333333</v>
          </cell>
          <cell r="Z1512" t="str">
            <v>JACOBS SCHOOL OF ENGINEERING</v>
          </cell>
          <cell r="AA1512" t="e">
            <v>#N/A</v>
          </cell>
          <cell r="AB1512" t="e">
            <v>#N/A</v>
          </cell>
          <cell r="AE1512" t="str">
            <v>DOMESTIC</v>
          </cell>
          <cell r="AF1512">
            <v>0</v>
          </cell>
        </row>
        <row r="1513">
          <cell r="A1513" t="str">
            <v>A50040409</v>
          </cell>
          <cell r="B1513" t="str">
            <v xml:space="preserve">Zepel, Tara                        </v>
          </cell>
          <cell r="C1513" t="str">
            <v>F</v>
          </cell>
          <cell r="D1513" t="str">
            <v>US</v>
          </cell>
          <cell r="E1513" t="str">
            <v>United States of America</v>
          </cell>
          <cell r="F1513" t="str">
            <v xml:space="preserve">  </v>
          </cell>
          <cell r="G1513" t="str">
            <v>GR</v>
          </cell>
          <cell r="H1513" t="str">
            <v>FA13</v>
          </cell>
          <cell r="I1513" t="str">
            <v>RG</v>
          </cell>
          <cell r="J1513" t="str">
            <v>D2</v>
          </cell>
          <cell r="K1513" t="str">
            <v>FA08</v>
          </cell>
          <cell r="L1513" t="str">
            <v>FA08</v>
          </cell>
          <cell r="M1513" t="str">
            <v>FA13</v>
          </cell>
          <cell r="N1513" t="str">
            <v>VA76</v>
          </cell>
          <cell r="O1513" t="str">
            <v>ArtHstThCr</v>
          </cell>
          <cell r="P1513" t="str">
            <v>Art History, Theory &amp;Criticism</v>
          </cell>
          <cell r="Q1513" t="str">
            <v xml:space="preserve">VIS </v>
          </cell>
          <cell r="R1513" t="str">
            <v xml:space="preserve">Visual Arts                        </v>
          </cell>
          <cell r="S1513" t="str">
            <v xml:space="preserve">PHD </v>
          </cell>
          <cell r="T1513" t="str">
            <v xml:space="preserve">R </v>
          </cell>
          <cell r="U1513">
            <v>16</v>
          </cell>
          <cell r="V1513" t="str">
            <v>NULL</v>
          </cell>
          <cell r="W1513" t="str">
            <v>NULL</v>
          </cell>
          <cell r="X1513" t="str">
            <v xml:space="preserve">CGR            </v>
          </cell>
          <cell r="Y1513">
            <v>41564.13958333333</v>
          </cell>
          <cell r="Z1513" t="str">
            <v>ARTS &amp; HUMANITIES</v>
          </cell>
          <cell r="AA1513" t="e">
            <v>#N/A</v>
          </cell>
          <cell r="AB1513" t="e">
            <v>#N/A</v>
          </cell>
          <cell r="AE1513" t="str">
            <v>DOMESTIC</v>
          </cell>
          <cell r="AF1513">
            <v>0</v>
          </cell>
        </row>
        <row r="1514">
          <cell r="A1514" t="str">
            <v>A50040423</v>
          </cell>
          <cell r="B1514" t="str">
            <v xml:space="preserve">Ricketts, Paul W                   </v>
          </cell>
          <cell r="C1514" t="str">
            <v>M</v>
          </cell>
          <cell r="D1514" t="str">
            <v>CA</v>
          </cell>
          <cell r="E1514" t="str">
            <v>Canada</v>
          </cell>
          <cell r="F1514" t="str">
            <v>F1</v>
          </cell>
          <cell r="G1514" t="str">
            <v>GR</v>
          </cell>
          <cell r="H1514" t="str">
            <v>FA13</v>
          </cell>
          <cell r="I1514" t="str">
            <v>RG</v>
          </cell>
          <cell r="J1514" t="str">
            <v>D2</v>
          </cell>
          <cell r="K1514" t="str">
            <v>FA08</v>
          </cell>
          <cell r="L1514" t="str">
            <v>FA08</v>
          </cell>
          <cell r="M1514" t="str">
            <v>FA13</v>
          </cell>
          <cell r="N1514" t="str">
            <v>VA76</v>
          </cell>
          <cell r="O1514" t="str">
            <v>ArtHstThCr</v>
          </cell>
          <cell r="P1514" t="str">
            <v>Art History, Theory &amp;Criticism</v>
          </cell>
          <cell r="Q1514" t="str">
            <v xml:space="preserve">VIS </v>
          </cell>
          <cell r="R1514" t="str">
            <v xml:space="preserve">Visual Arts                        </v>
          </cell>
          <cell r="S1514" t="str">
            <v xml:space="preserve">PHD </v>
          </cell>
          <cell r="T1514" t="str">
            <v>AN</v>
          </cell>
          <cell r="U1514">
            <v>12</v>
          </cell>
          <cell r="V1514" t="str">
            <v>NULL</v>
          </cell>
          <cell r="W1514" t="str">
            <v>NULL</v>
          </cell>
          <cell r="X1514" t="str">
            <v xml:space="preserve">CGR            </v>
          </cell>
          <cell r="Y1514">
            <v>41564.13958333333</v>
          </cell>
          <cell r="Z1514" t="str">
            <v>ARTS &amp; HUMANITIES</v>
          </cell>
          <cell r="AA1514" t="e">
            <v>#N/A</v>
          </cell>
          <cell r="AB1514" t="str">
            <v>IN_ABS</v>
          </cell>
          <cell r="AE1514" t="str">
            <v>INTL</v>
          </cell>
          <cell r="AF1514">
            <v>0</v>
          </cell>
        </row>
        <row r="1515">
          <cell r="A1515" t="str">
            <v>A50040510</v>
          </cell>
          <cell r="B1515" t="str">
            <v xml:space="preserve">Cacchione, Orianna K               </v>
          </cell>
          <cell r="C1515" t="str">
            <v>F</v>
          </cell>
          <cell r="D1515" t="str">
            <v>US</v>
          </cell>
          <cell r="E1515" t="str">
            <v>United States of America</v>
          </cell>
          <cell r="F1515" t="str">
            <v xml:space="preserve">  </v>
          </cell>
          <cell r="G1515" t="str">
            <v>GR</v>
          </cell>
          <cell r="H1515" t="str">
            <v>FA13</v>
          </cell>
          <cell r="I1515" t="str">
            <v>RG</v>
          </cell>
          <cell r="J1515" t="str">
            <v>D2</v>
          </cell>
          <cell r="K1515" t="str">
            <v>FA08</v>
          </cell>
          <cell r="L1515" t="str">
            <v>FA08</v>
          </cell>
          <cell r="M1515" t="str">
            <v>FA13</v>
          </cell>
          <cell r="N1515" t="str">
            <v>VA76</v>
          </cell>
          <cell r="O1515" t="str">
            <v>ArtHstThCr</v>
          </cell>
          <cell r="P1515" t="str">
            <v>Art History, Theory &amp;Criticism</v>
          </cell>
          <cell r="Q1515" t="str">
            <v xml:space="preserve">VIS </v>
          </cell>
          <cell r="R1515" t="str">
            <v xml:space="preserve">Visual Arts                        </v>
          </cell>
          <cell r="S1515" t="str">
            <v xml:space="preserve">PHD </v>
          </cell>
          <cell r="T1515" t="str">
            <v xml:space="preserve">R </v>
          </cell>
          <cell r="U1515">
            <v>12</v>
          </cell>
          <cell r="V1515" t="str">
            <v>NULL</v>
          </cell>
          <cell r="W1515" t="str">
            <v>NULL</v>
          </cell>
          <cell r="X1515" t="str">
            <v xml:space="preserve">CGR            </v>
          </cell>
          <cell r="Y1515">
            <v>41564.13958333333</v>
          </cell>
          <cell r="Z1515" t="str">
            <v>ARTS &amp; HUMANITIES</v>
          </cell>
          <cell r="AA1515" t="e">
            <v>#N/A</v>
          </cell>
          <cell r="AB1515" t="str">
            <v>IN_ABS</v>
          </cell>
          <cell r="AE1515" t="str">
            <v>DOMESTIC</v>
          </cell>
          <cell r="AF1515">
            <v>0</v>
          </cell>
        </row>
        <row r="1516">
          <cell r="A1516" t="str">
            <v>A50040580</v>
          </cell>
          <cell r="B1516" t="str">
            <v xml:space="preserve">Rynearson, Kevin D                 </v>
          </cell>
          <cell r="C1516" t="str">
            <v>M</v>
          </cell>
          <cell r="D1516" t="str">
            <v>US</v>
          </cell>
          <cell r="E1516" t="str">
            <v>United States of America</v>
          </cell>
          <cell r="F1516" t="str">
            <v xml:space="preserve">  </v>
          </cell>
          <cell r="G1516" t="str">
            <v>GR</v>
          </cell>
          <cell r="H1516" t="str">
            <v>FA13</v>
          </cell>
          <cell r="I1516" t="str">
            <v>RG</v>
          </cell>
          <cell r="J1516" t="str">
            <v>D2</v>
          </cell>
          <cell r="K1516" t="str">
            <v>FA08</v>
          </cell>
          <cell r="L1516" t="str">
            <v>FA08</v>
          </cell>
          <cell r="M1516" t="str">
            <v>FA13</v>
          </cell>
          <cell r="N1516" t="str">
            <v>CH75</v>
          </cell>
          <cell r="O1516" t="str">
            <v xml:space="preserve">Chemistry </v>
          </cell>
          <cell r="P1516" t="str">
            <v xml:space="preserve">Chemistry                     </v>
          </cell>
          <cell r="Q1516" t="str">
            <v>CHEM</v>
          </cell>
          <cell r="R1516" t="str">
            <v xml:space="preserve">Chemistry and Biochemistry         </v>
          </cell>
          <cell r="S1516" t="str">
            <v xml:space="preserve">PHD </v>
          </cell>
          <cell r="T1516" t="str">
            <v xml:space="preserve">R </v>
          </cell>
          <cell r="U1516">
            <v>20</v>
          </cell>
          <cell r="V1516" t="str">
            <v>NULL</v>
          </cell>
          <cell r="W1516" t="str">
            <v>NULL</v>
          </cell>
          <cell r="X1516" t="str">
            <v xml:space="preserve">CGR            </v>
          </cell>
          <cell r="Y1516">
            <v>41564.13958333333</v>
          </cell>
          <cell r="Z1516" t="str">
            <v>PHYSICAL SCIENCES</v>
          </cell>
          <cell r="AA1516" t="e">
            <v>#N/A</v>
          </cell>
          <cell r="AB1516" t="e">
            <v>#N/A</v>
          </cell>
          <cell r="AE1516" t="str">
            <v>DOMESTIC</v>
          </cell>
          <cell r="AF1516">
            <v>0</v>
          </cell>
        </row>
        <row r="1517">
          <cell r="A1517" t="str">
            <v>A50040590</v>
          </cell>
          <cell r="B1517" t="str">
            <v xml:space="preserve">Dryer, Theodora J                  </v>
          </cell>
          <cell r="C1517" t="str">
            <v>F</v>
          </cell>
          <cell r="D1517" t="str">
            <v>US</v>
          </cell>
          <cell r="E1517" t="str">
            <v>United States of America</v>
          </cell>
          <cell r="F1517" t="str">
            <v xml:space="preserve">  </v>
          </cell>
          <cell r="G1517" t="str">
            <v>GR</v>
          </cell>
          <cell r="H1517" t="str">
            <v>FA13</v>
          </cell>
          <cell r="I1517" t="str">
            <v>RG</v>
          </cell>
          <cell r="J1517" t="str">
            <v>D1</v>
          </cell>
          <cell r="K1517" t="str">
            <v>FA12</v>
          </cell>
          <cell r="L1517" t="str">
            <v>FA12</v>
          </cell>
          <cell r="M1517" t="str">
            <v>FA13</v>
          </cell>
          <cell r="N1517" t="str">
            <v>HI75</v>
          </cell>
          <cell r="O1517" t="str">
            <v xml:space="preserve">History   </v>
          </cell>
          <cell r="P1517" t="str">
            <v xml:space="preserve">History                       </v>
          </cell>
          <cell r="Q1517" t="str">
            <v>HIST</v>
          </cell>
          <cell r="R1517" t="str">
            <v xml:space="preserve">History                            </v>
          </cell>
          <cell r="S1517" t="str">
            <v xml:space="preserve">PHD </v>
          </cell>
          <cell r="T1517" t="str">
            <v xml:space="preserve">R </v>
          </cell>
          <cell r="U1517">
            <v>12</v>
          </cell>
          <cell r="V1517" t="str">
            <v>NULL</v>
          </cell>
          <cell r="W1517" t="str">
            <v>NULL</v>
          </cell>
          <cell r="X1517" t="str">
            <v xml:space="preserve">CGR            </v>
          </cell>
          <cell r="Y1517">
            <v>41564.13958333333</v>
          </cell>
          <cell r="Z1517" t="str">
            <v>ARTS &amp; HUMANITIES</v>
          </cell>
          <cell r="AA1517" t="e">
            <v>#N/A</v>
          </cell>
          <cell r="AB1517" t="e">
            <v>#N/A</v>
          </cell>
          <cell r="AE1517" t="str">
            <v>DOMESTIC</v>
          </cell>
          <cell r="AF1517">
            <v>0</v>
          </cell>
        </row>
        <row r="1518">
          <cell r="A1518" t="str">
            <v>A50040627</v>
          </cell>
          <cell r="B1518" t="str">
            <v xml:space="preserve">Byrnes, Nanhee                     </v>
          </cell>
          <cell r="C1518" t="str">
            <v>F</v>
          </cell>
          <cell r="D1518" t="str">
            <v xml:space="preserve">  </v>
          </cell>
          <cell r="E1518" t="str">
            <v xml:space="preserve"> </v>
          </cell>
          <cell r="F1518" t="str">
            <v>PR</v>
          </cell>
          <cell r="G1518" t="str">
            <v>GR</v>
          </cell>
          <cell r="H1518" t="str">
            <v>FA13</v>
          </cell>
          <cell r="I1518" t="str">
            <v>RG</v>
          </cell>
          <cell r="J1518" t="str">
            <v>D2</v>
          </cell>
          <cell r="K1518" t="str">
            <v>FA08</v>
          </cell>
          <cell r="L1518" t="str">
            <v>FA08</v>
          </cell>
          <cell r="M1518" t="str">
            <v>FA13</v>
          </cell>
          <cell r="N1518" t="str">
            <v>PL75</v>
          </cell>
          <cell r="O1518" t="str">
            <v>Philosophy</v>
          </cell>
          <cell r="P1518" t="str">
            <v xml:space="preserve">Philosophy                    </v>
          </cell>
          <cell r="Q1518" t="str">
            <v>PHIL</v>
          </cell>
          <cell r="R1518" t="str">
            <v xml:space="preserve">Philosophy                         </v>
          </cell>
          <cell r="S1518" t="str">
            <v xml:space="preserve">PHD </v>
          </cell>
          <cell r="T1518" t="str">
            <v xml:space="preserve">R </v>
          </cell>
          <cell r="U1518">
            <v>12</v>
          </cell>
          <cell r="V1518" t="str">
            <v>NULL</v>
          </cell>
          <cell r="W1518" t="str">
            <v>NULL</v>
          </cell>
          <cell r="X1518" t="str">
            <v xml:space="preserve">CGR            </v>
          </cell>
          <cell r="Y1518">
            <v>41564.13958333333</v>
          </cell>
          <cell r="Z1518" t="str">
            <v>ARTS &amp; HUMANITIES</v>
          </cell>
          <cell r="AA1518" t="e">
            <v>#N/A</v>
          </cell>
          <cell r="AB1518" t="e">
            <v>#N/A</v>
          </cell>
          <cell r="AE1518" t="str">
            <v>DOMESTIC</v>
          </cell>
          <cell r="AF1518">
            <v>0</v>
          </cell>
        </row>
        <row r="1519">
          <cell r="A1519" t="str">
            <v>A50040660</v>
          </cell>
          <cell r="B1519" t="str">
            <v xml:space="preserve">Suski, Kaitlyn J                   </v>
          </cell>
          <cell r="C1519" t="str">
            <v>F</v>
          </cell>
          <cell r="D1519" t="str">
            <v>US</v>
          </cell>
          <cell r="E1519" t="str">
            <v>United States of America</v>
          </cell>
          <cell r="F1519" t="str">
            <v xml:space="preserve">  </v>
          </cell>
          <cell r="G1519" t="str">
            <v>GR</v>
          </cell>
          <cell r="H1519" t="str">
            <v>FA13</v>
          </cell>
          <cell r="I1519" t="str">
            <v>RG</v>
          </cell>
          <cell r="J1519" t="str">
            <v>D2</v>
          </cell>
          <cell r="K1519" t="str">
            <v>FA08</v>
          </cell>
          <cell r="L1519" t="str">
            <v>FA08</v>
          </cell>
          <cell r="M1519" t="str">
            <v>FA13</v>
          </cell>
          <cell r="N1519" t="str">
            <v>CH75</v>
          </cell>
          <cell r="O1519" t="str">
            <v xml:space="preserve">Chemistry </v>
          </cell>
          <cell r="P1519" t="str">
            <v xml:space="preserve">Chemistry                     </v>
          </cell>
          <cell r="Q1519" t="str">
            <v>CHEM</v>
          </cell>
          <cell r="R1519" t="str">
            <v xml:space="preserve">Chemistry and Biochemistry         </v>
          </cell>
          <cell r="S1519" t="str">
            <v xml:space="preserve">PHD </v>
          </cell>
          <cell r="T1519" t="str">
            <v xml:space="preserve">R </v>
          </cell>
          <cell r="U1519">
            <v>12</v>
          </cell>
          <cell r="V1519" t="str">
            <v>NULL</v>
          </cell>
          <cell r="W1519" t="str">
            <v>NULL</v>
          </cell>
          <cell r="X1519" t="str">
            <v xml:space="preserve">CGR            </v>
          </cell>
          <cell r="Y1519">
            <v>41564.13958333333</v>
          </cell>
          <cell r="Z1519" t="str">
            <v>PHYSICAL SCIENCES</v>
          </cell>
          <cell r="AA1519" t="e">
            <v>#N/A</v>
          </cell>
          <cell r="AB1519" t="e">
            <v>#N/A</v>
          </cell>
          <cell r="AE1519" t="str">
            <v>DOMESTIC</v>
          </cell>
          <cell r="AF1519">
            <v>0</v>
          </cell>
        </row>
        <row r="1520">
          <cell r="A1520" t="str">
            <v>A50040734</v>
          </cell>
          <cell r="B1520" t="str">
            <v xml:space="preserve">Hall, Tanya                        </v>
          </cell>
          <cell r="C1520" t="str">
            <v>F</v>
          </cell>
          <cell r="D1520" t="str">
            <v>US</v>
          </cell>
          <cell r="E1520" t="str">
            <v>United States of America</v>
          </cell>
          <cell r="F1520" t="str">
            <v xml:space="preserve">  </v>
          </cell>
          <cell r="G1520" t="str">
            <v>GR</v>
          </cell>
          <cell r="H1520" t="str">
            <v>FA13</v>
          </cell>
          <cell r="I1520" t="str">
            <v>RG</v>
          </cell>
          <cell r="J1520" t="str">
            <v>D1</v>
          </cell>
          <cell r="K1520" t="str">
            <v>FA10</v>
          </cell>
          <cell r="L1520" t="str">
            <v>FA10</v>
          </cell>
          <cell r="M1520" t="str">
            <v>FA13</v>
          </cell>
          <cell r="N1520" t="str">
            <v>PL75</v>
          </cell>
          <cell r="O1520" t="str">
            <v>Philosophy</v>
          </cell>
          <cell r="P1520" t="str">
            <v xml:space="preserve">Philosophy                    </v>
          </cell>
          <cell r="Q1520" t="str">
            <v>PHIL</v>
          </cell>
          <cell r="R1520" t="str">
            <v xml:space="preserve">Philosophy                         </v>
          </cell>
          <cell r="S1520" t="str">
            <v xml:space="preserve">PHD </v>
          </cell>
          <cell r="T1520" t="str">
            <v xml:space="preserve">R </v>
          </cell>
          <cell r="U1520">
            <v>12</v>
          </cell>
          <cell r="V1520" t="str">
            <v>NULL</v>
          </cell>
          <cell r="W1520" t="str">
            <v>NULL</v>
          </cell>
          <cell r="X1520" t="str">
            <v xml:space="preserve">CGR            </v>
          </cell>
          <cell r="Y1520">
            <v>41564.13958333333</v>
          </cell>
          <cell r="Z1520" t="str">
            <v>ARTS &amp; HUMANITIES</v>
          </cell>
          <cell r="AA1520" t="e">
            <v>#N/A</v>
          </cell>
          <cell r="AB1520" t="e">
            <v>#N/A</v>
          </cell>
          <cell r="AE1520" t="str">
            <v>DOMESTIC</v>
          </cell>
          <cell r="AF1520">
            <v>0</v>
          </cell>
        </row>
        <row r="1521">
          <cell r="A1521" t="str">
            <v>A50040768</v>
          </cell>
          <cell r="B1521" t="str">
            <v xml:space="preserve">Kim, Michelle J                    </v>
          </cell>
          <cell r="C1521" t="str">
            <v>F</v>
          </cell>
          <cell r="D1521" t="str">
            <v>US</v>
          </cell>
          <cell r="E1521" t="str">
            <v>United States of America</v>
          </cell>
          <cell r="F1521" t="str">
            <v xml:space="preserve">  </v>
          </cell>
          <cell r="G1521" t="str">
            <v>GR</v>
          </cell>
          <cell r="H1521" t="str">
            <v>FA13</v>
          </cell>
          <cell r="I1521" t="str">
            <v>RG</v>
          </cell>
          <cell r="J1521" t="str">
            <v>D2</v>
          </cell>
          <cell r="K1521" t="str">
            <v>FA10</v>
          </cell>
          <cell r="L1521" t="str">
            <v>FA10</v>
          </cell>
          <cell r="M1521" t="str">
            <v>FA13</v>
          </cell>
          <cell r="N1521" t="str">
            <v>SI76</v>
          </cell>
          <cell r="O1521" t="str">
            <v>Earth Scis</v>
          </cell>
          <cell r="P1521" t="str">
            <v xml:space="preserve">Earth Sciences                </v>
          </cell>
          <cell r="Q1521" t="str">
            <v xml:space="preserve">SIO </v>
          </cell>
          <cell r="R1521" t="str">
            <v>Scripps Institution of Oceanography</v>
          </cell>
          <cell r="S1521" t="str">
            <v xml:space="preserve">PHD </v>
          </cell>
          <cell r="T1521" t="str">
            <v xml:space="preserve">R </v>
          </cell>
          <cell r="U1521">
            <v>12</v>
          </cell>
          <cell r="V1521" t="str">
            <v>NULL</v>
          </cell>
          <cell r="W1521" t="str">
            <v>NULL</v>
          </cell>
          <cell r="X1521" t="str">
            <v xml:space="preserve">CGR            </v>
          </cell>
          <cell r="Y1521">
            <v>41564.13958333333</v>
          </cell>
          <cell r="Z1521" t="str">
            <v>SCRIPPS INSTITUTE OF OCEANOGRAPHY</v>
          </cell>
          <cell r="AA1521" t="e">
            <v>#N/A</v>
          </cell>
          <cell r="AB1521" t="e">
            <v>#N/A</v>
          </cell>
          <cell r="AE1521" t="str">
            <v>DOMESTIC</v>
          </cell>
          <cell r="AF1521">
            <v>0</v>
          </cell>
        </row>
        <row r="1522">
          <cell r="A1522" t="str">
            <v>A50040804</v>
          </cell>
          <cell r="B1522" t="str">
            <v xml:space="preserve">Zhang, Hua                         </v>
          </cell>
          <cell r="C1522" t="str">
            <v>F</v>
          </cell>
          <cell r="D1522" t="str">
            <v>CN</v>
          </cell>
          <cell r="E1522" t="str">
            <v>China, Peoples' Republic</v>
          </cell>
          <cell r="F1522" t="str">
            <v>F1</v>
          </cell>
          <cell r="G1522" t="str">
            <v>GR</v>
          </cell>
          <cell r="H1522" t="str">
            <v>FA13</v>
          </cell>
          <cell r="I1522" t="str">
            <v>RG</v>
          </cell>
          <cell r="J1522" t="str">
            <v>D2</v>
          </cell>
          <cell r="K1522" t="str">
            <v>FA08</v>
          </cell>
          <cell r="L1522" t="str">
            <v>FA08</v>
          </cell>
          <cell r="M1522" t="str">
            <v>FA13</v>
          </cell>
          <cell r="N1522" t="str">
            <v>CH75</v>
          </cell>
          <cell r="O1522" t="str">
            <v xml:space="preserve">Chemistry </v>
          </cell>
          <cell r="P1522" t="str">
            <v xml:space="preserve">Chemistry                     </v>
          </cell>
          <cell r="Q1522" t="str">
            <v>CHEM</v>
          </cell>
          <cell r="R1522" t="str">
            <v xml:space="preserve">Chemistry and Biochemistry         </v>
          </cell>
          <cell r="S1522" t="str">
            <v xml:space="preserve">PHD </v>
          </cell>
          <cell r="T1522" t="str">
            <v>AN</v>
          </cell>
          <cell r="U1522">
            <v>12</v>
          </cell>
          <cell r="V1522" t="str">
            <v>NULL</v>
          </cell>
          <cell r="W1522" t="str">
            <v>NULL</v>
          </cell>
          <cell r="X1522" t="str">
            <v xml:space="preserve">CGR            </v>
          </cell>
          <cell r="Y1522">
            <v>41564.13958333333</v>
          </cell>
          <cell r="Z1522" t="str">
            <v>PHYSICAL SCIENCES</v>
          </cell>
          <cell r="AA1522" t="e">
            <v>#N/A</v>
          </cell>
          <cell r="AB1522" t="e">
            <v>#N/A</v>
          </cell>
          <cell r="AE1522" t="str">
            <v>INTL</v>
          </cell>
          <cell r="AF1522">
            <v>0</v>
          </cell>
        </row>
        <row r="1523">
          <cell r="A1523" t="str">
            <v>A50040975</v>
          </cell>
          <cell r="B1523" t="str">
            <v xml:space="preserve">Gomez Cano, Pablo Jose             </v>
          </cell>
          <cell r="C1523" t="str">
            <v>M</v>
          </cell>
          <cell r="D1523" t="str">
            <v>MX</v>
          </cell>
          <cell r="E1523" t="str">
            <v>Mexico</v>
          </cell>
          <cell r="F1523" t="str">
            <v>F1</v>
          </cell>
          <cell r="G1523" t="str">
            <v>GR</v>
          </cell>
          <cell r="H1523" t="str">
            <v>FA13</v>
          </cell>
          <cell r="I1523" t="str">
            <v>RG</v>
          </cell>
          <cell r="J1523" t="str">
            <v>D2</v>
          </cell>
          <cell r="K1523" t="str">
            <v>FA08</v>
          </cell>
          <cell r="L1523" t="str">
            <v>FA08</v>
          </cell>
          <cell r="M1523" t="str">
            <v>FA13</v>
          </cell>
          <cell r="N1523" t="str">
            <v>MU76</v>
          </cell>
          <cell r="O1523" t="str">
            <v>ConMusPerf</v>
          </cell>
          <cell r="P1523" t="str">
            <v>Contemporary Music Performance</v>
          </cell>
          <cell r="Q1523" t="str">
            <v xml:space="preserve">MUS </v>
          </cell>
          <cell r="R1523" t="str">
            <v xml:space="preserve">Music                              </v>
          </cell>
          <cell r="S1523" t="str">
            <v xml:space="preserve">DMA </v>
          </cell>
          <cell r="T1523" t="str">
            <v>AN</v>
          </cell>
          <cell r="U1523">
            <v>15</v>
          </cell>
          <cell r="V1523" t="str">
            <v>NULL</v>
          </cell>
          <cell r="W1523" t="str">
            <v>NULL</v>
          </cell>
          <cell r="X1523" t="str">
            <v xml:space="preserve">CGR            </v>
          </cell>
          <cell r="Y1523">
            <v>41564.13958333333</v>
          </cell>
          <cell r="Z1523" t="str">
            <v>ARTS &amp; HUMANITIES</v>
          </cell>
          <cell r="AA1523" t="e">
            <v>#N/A</v>
          </cell>
          <cell r="AB1523" t="e">
            <v>#N/A</v>
          </cell>
          <cell r="AE1523" t="str">
            <v>INTL</v>
          </cell>
          <cell r="AF1523">
            <v>0</v>
          </cell>
        </row>
        <row r="1524">
          <cell r="A1524" t="str">
            <v>A50041155</v>
          </cell>
          <cell r="B1524" t="str">
            <v xml:space="preserve">Johnson, Nathan H                  </v>
          </cell>
          <cell r="C1524" t="str">
            <v>M</v>
          </cell>
          <cell r="D1524" t="str">
            <v>US</v>
          </cell>
          <cell r="E1524" t="str">
            <v>United States of America</v>
          </cell>
          <cell r="F1524" t="str">
            <v xml:space="preserve">  </v>
          </cell>
          <cell r="G1524" t="str">
            <v>GR</v>
          </cell>
          <cell r="H1524" t="str">
            <v>FA13</v>
          </cell>
          <cell r="I1524" t="str">
            <v>RG</v>
          </cell>
          <cell r="J1524" t="str">
            <v>D2</v>
          </cell>
          <cell r="K1524" t="str">
            <v>FA08</v>
          </cell>
          <cell r="L1524" t="str">
            <v>FA08</v>
          </cell>
          <cell r="M1524" t="str">
            <v>FA13</v>
          </cell>
          <cell r="N1524" t="str">
            <v>PY76</v>
          </cell>
          <cell r="O1524" t="str">
            <v xml:space="preserve">Physics   </v>
          </cell>
          <cell r="P1524" t="str">
            <v xml:space="preserve">Physics                       </v>
          </cell>
          <cell r="Q1524" t="str">
            <v>PHYS</v>
          </cell>
          <cell r="R1524" t="str">
            <v xml:space="preserve">Physics                            </v>
          </cell>
          <cell r="S1524" t="str">
            <v xml:space="preserve">PHD </v>
          </cell>
          <cell r="T1524" t="str">
            <v xml:space="preserve">R </v>
          </cell>
          <cell r="U1524">
            <v>12</v>
          </cell>
          <cell r="V1524" t="str">
            <v>NULL</v>
          </cell>
          <cell r="W1524" t="str">
            <v>NULL</v>
          </cell>
          <cell r="X1524" t="str">
            <v xml:space="preserve">CGR            </v>
          </cell>
          <cell r="Y1524">
            <v>41564.13958333333</v>
          </cell>
          <cell r="Z1524" t="str">
            <v>PHYSICAL SCIENCES</v>
          </cell>
          <cell r="AA1524" t="e">
            <v>#N/A</v>
          </cell>
          <cell r="AB1524" t="e">
            <v>#N/A</v>
          </cell>
          <cell r="AE1524" t="str">
            <v>DOMESTIC</v>
          </cell>
          <cell r="AF1524">
            <v>0</v>
          </cell>
        </row>
        <row r="1525">
          <cell r="A1525" t="str">
            <v>A50041158</v>
          </cell>
          <cell r="B1525" t="str">
            <v xml:space="preserve">Ataie, Vahid                       </v>
          </cell>
          <cell r="C1525" t="str">
            <v>M</v>
          </cell>
          <cell r="D1525" t="str">
            <v>IR</v>
          </cell>
          <cell r="E1525" t="str">
            <v>Iran</v>
          </cell>
          <cell r="F1525" t="str">
            <v>F1</v>
          </cell>
          <cell r="G1525" t="str">
            <v>GR</v>
          </cell>
          <cell r="H1525" t="str">
            <v>FA13</v>
          </cell>
          <cell r="I1525" t="str">
            <v>RG</v>
          </cell>
          <cell r="J1525" t="str">
            <v>D2</v>
          </cell>
          <cell r="K1525" t="str">
            <v>WI09</v>
          </cell>
          <cell r="L1525" t="str">
            <v>WI09</v>
          </cell>
          <cell r="M1525" t="str">
            <v>FA13</v>
          </cell>
          <cell r="N1525" t="str">
            <v>EC81</v>
          </cell>
          <cell r="O1525" t="str">
            <v xml:space="preserve">Photonics </v>
          </cell>
          <cell r="P1525" t="str">
            <v xml:space="preserve">Electr Engin (Photonics)      </v>
          </cell>
          <cell r="Q1525" t="str">
            <v xml:space="preserve">ECE </v>
          </cell>
          <cell r="R1525" t="str">
            <v xml:space="preserve">Electrical &amp; Computer Engineering  </v>
          </cell>
          <cell r="S1525" t="str">
            <v xml:space="preserve">PHD </v>
          </cell>
          <cell r="T1525" t="str">
            <v>AN</v>
          </cell>
          <cell r="U1525">
            <v>12</v>
          </cell>
          <cell r="V1525" t="str">
            <v>NULL</v>
          </cell>
          <cell r="W1525" t="str">
            <v>NULL</v>
          </cell>
          <cell r="X1525" t="str">
            <v xml:space="preserve">CGR            </v>
          </cell>
          <cell r="Y1525">
            <v>41564.13958333333</v>
          </cell>
          <cell r="Z1525" t="str">
            <v>JACOBS SCHOOL OF ENGINEERING</v>
          </cell>
          <cell r="AA1525" t="e">
            <v>#N/A</v>
          </cell>
          <cell r="AB1525" t="e">
            <v>#N/A</v>
          </cell>
          <cell r="AE1525" t="str">
            <v>INTL</v>
          </cell>
          <cell r="AF1525">
            <v>0</v>
          </cell>
        </row>
        <row r="1526">
          <cell r="A1526" t="str">
            <v>A50041184</v>
          </cell>
          <cell r="B1526" t="str">
            <v xml:space="preserve">Montag, Annika C                   </v>
          </cell>
          <cell r="C1526" t="str">
            <v>F</v>
          </cell>
          <cell r="D1526" t="str">
            <v>US</v>
          </cell>
          <cell r="E1526" t="str">
            <v>United States of America</v>
          </cell>
          <cell r="F1526" t="str">
            <v xml:space="preserve">  </v>
          </cell>
          <cell r="G1526" t="str">
            <v>GR</v>
          </cell>
          <cell r="H1526" t="str">
            <v>FA13</v>
          </cell>
          <cell r="I1526" t="str">
            <v>RG</v>
          </cell>
          <cell r="J1526" t="str">
            <v>D2</v>
          </cell>
          <cell r="K1526" t="str">
            <v>FA12</v>
          </cell>
          <cell r="L1526" t="str">
            <v>FA08</v>
          </cell>
          <cell r="M1526" t="str">
            <v>FA13</v>
          </cell>
          <cell r="N1526" t="str">
            <v>PU75</v>
          </cell>
          <cell r="O1526" t="str">
            <v>PubHlth-JD</v>
          </cell>
          <cell r="P1526" t="str">
            <v>Pub Hlth(Epidemiol)JT Doc SDSU</v>
          </cell>
          <cell r="Q1526" t="str">
            <v>PUBL</v>
          </cell>
          <cell r="R1526" t="str">
            <v xml:space="preserve">Public Health Jt Doc Program       </v>
          </cell>
          <cell r="S1526" t="str">
            <v xml:space="preserve">PHD </v>
          </cell>
          <cell r="T1526" t="str">
            <v xml:space="preserve">R </v>
          </cell>
          <cell r="U1526">
            <v>1</v>
          </cell>
          <cell r="V1526" t="str">
            <v>NULL</v>
          </cell>
          <cell r="W1526" t="str">
            <v>NULL</v>
          </cell>
          <cell r="X1526" t="str">
            <v xml:space="preserve">VGR            </v>
          </cell>
          <cell r="Y1526">
            <v>41564.13958333333</v>
          </cell>
          <cell r="Z1526" t="str">
            <v>HEALTH SCIENCES-- SOM</v>
          </cell>
          <cell r="AA1526" t="str">
            <v>JDP_XMPT</v>
          </cell>
          <cell r="AB1526" t="e">
            <v>#N/A</v>
          </cell>
          <cell r="AC1526" t="str">
            <v>JDOC</v>
          </cell>
          <cell r="AE1526" t="str">
            <v>DOMESTIC</v>
          </cell>
          <cell r="AF1526">
            <v>0</v>
          </cell>
        </row>
        <row r="1527">
          <cell r="A1527" t="str">
            <v>A50041198</v>
          </cell>
          <cell r="B1527" t="str">
            <v xml:space="preserve">Bomyea, Jessica A                  </v>
          </cell>
          <cell r="C1527" t="str">
            <v>F</v>
          </cell>
          <cell r="D1527" t="str">
            <v>US</v>
          </cell>
          <cell r="E1527" t="str">
            <v>United States of America</v>
          </cell>
          <cell r="F1527" t="str">
            <v xml:space="preserve">  </v>
          </cell>
          <cell r="G1527" t="str">
            <v>GR</v>
          </cell>
          <cell r="H1527" t="str">
            <v>FA13</v>
          </cell>
          <cell r="I1527" t="str">
            <v>RG</v>
          </cell>
          <cell r="J1527" t="str">
            <v>D2</v>
          </cell>
          <cell r="K1527" t="str">
            <v>FA08</v>
          </cell>
          <cell r="L1527" t="str">
            <v>FA08</v>
          </cell>
          <cell r="M1527" t="str">
            <v>FA13</v>
          </cell>
          <cell r="N1527" t="str">
            <v>CY75</v>
          </cell>
          <cell r="O1527" t="str">
            <v>Cln Psy-JD</v>
          </cell>
          <cell r="P1527" t="str">
            <v>Clin Psychology (Jnt Doc SDSU)</v>
          </cell>
          <cell r="Q1527" t="str">
            <v>CLIN</v>
          </cell>
          <cell r="R1527" t="str">
            <v xml:space="preserve">Clinical Psychology Program        </v>
          </cell>
          <cell r="S1527" t="str">
            <v xml:space="preserve">PHD </v>
          </cell>
          <cell r="T1527" t="str">
            <v xml:space="preserve">R </v>
          </cell>
          <cell r="U1527">
            <v>6</v>
          </cell>
          <cell r="V1527" t="str">
            <v>NULL</v>
          </cell>
          <cell r="W1527" t="str">
            <v>NULL</v>
          </cell>
          <cell r="X1527" t="str">
            <v xml:space="preserve">VGR            </v>
          </cell>
          <cell r="Y1527">
            <v>41564.13958333333</v>
          </cell>
          <cell r="Z1527" t="str">
            <v>HEALTH SCIENCES-- SOM</v>
          </cell>
          <cell r="AA1527" t="str">
            <v>JDP_XMPT</v>
          </cell>
          <cell r="AB1527" t="e">
            <v>#N/A</v>
          </cell>
          <cell r="AC1527" t="str">
            <v>JDOC</v>
          </cell>
          <cell r="AE1527" t="str">
            <v>DOMESTIC</v>
          </cell>
          <cell r="AF1527">
            <v>0</v>
          </cell>
        </row>
        <row r="1528">
          <cell r="A1528" t="str">
            <v>A50041222</v>
          </cell>
          <cell r="B1528" t="str">
            <v xml:space="preserve">Mariscal, Derek A                  </v>
          </cell>
          <cell r="C1528" t="str">
            <v>M</v>
          </cell>
          <cell r="D1528" t="str">
            <v>US</v>
          </cell>
          <cell r="E1528" t="str">
            <v>United States of America</v>
          </cell>
          <cell r="F1528" t="str">
            <v xml:space="preserve">  </v>
          </cell>
          <cell r="G1528" t="str">
            <v>GR</v>
          </cell>
          <cell r="H1528" t="str">
            <v>FA13</v>
          </cell>
          <cell r="I1528" t="str">
            <v>RG</v>
          </cell>
          <cell r="J1528" t="str">
            <v>D2</v>
          </cell>
          <cell r="K1528" t="str">
            <v>FA08</v>
          </cell>
          <cell r="L1528" t="str">
            <v>FA08</v>
          </cell>
          <cell r="M1528" t="str">
            <v>FA13</v>
          </cell>
          <cell r="N1528" t="str">
            <v>MC80</v>
          </cell>
          <cell r="O1528" t="str">
            <v>Engin Phys</v>
          </cell>
          <cell r="P1528" t="str">
            <v>Engin Scis(Engineerng Physics)</v>
          </cell>
          <cell r="Q1528" t="str">
            <v xml:space="preserve">MAE </v>
          </cell>
          <cell r="R1528" t="str">
            <v xml:space="preserve">Mechanical &amp; Aerospace Engineering </v>
          </cell>
          <cell r="S1528" t="str">
            <v xml:space="preserve">PHD </v>
          </cell>
          <cell r="T1528" t="str">
            <v xml:space="preserve">R </v>
          </cell>
          <cell r="U1528">
            <v>13</v>
          </cell>
          <cell r="V1528" t="str">
            <v>NULL</v>
          </cell>
          <cell r="W1528" t="str">
            <v>NULL</v>
          </cell>
          <cell r="X1528" t="str">
            <v xml:space="preserve">CGR            </v>
          </cell>
          <cell r="Y1528">
            <v>41564.13958333333</v>
          </cell>
          <cell r="Z1528" t="str">
            <v>JACOBS SCHOOL OF ENGINEERING</v>
          </cell>
          <cell r="AA1528" t="e">
            <v>#N/A</v>
          </cell>
          <cell r="AB1528" t="e">
            <v>#N/A</v>
          </cell>
          <cell r="AE1528" t="str">
            <v>DOMESTIC</v>
          </cell>
          <cell r="AF1528">
            <v>0</v>
          </cell>
        </row>
        <row r="1529">
          <cell r="A1529" t="str">
            <v>A50041225</v>
          </cell>
          <cell r="B1529" t="str">
            <v xml:space="preserve">Crocker, Nicole A                  </v>
          </cell>
          <cell r="C1529" t="str">
            <v>F</v>
          </cell>
          <cell r="D1529" t="str">
            <v>US</v>
          </cell>
          <cell r="E1529" t="str">
            <v>United States of America</v>
          </cell>
          <cell r="F1529" t="str">
            <v xml:space="preserve">  </v>
          </cell>
          <cell r="G1529" t="str">
            <v>GR</v>
          </cell>
          <cell r="H1529" t="str">
            <v>FA13</v>
          </cell>
          <cell r="I1529" t="str">
            <v>RG</v>
          </cell>
          <cell r="J1529" t="str">
            <v>D2</v>
          </cell>
          <cell r="K1529" t="str">
            <v>FA08</v>
          </cell>
          <cell r="L1529" t="str">
            <v>FA08</v>
          </cell>
          <cell r="M1529" t="str">
            <v>FA13</v>
          </cell>
          <cell r="N1529" t="str">
            <v>CY75</v>
          </cell>
          <cell r="O1529" t="str">
            <v>Cln Psy-JD</v>
          </cell>
          <cell r="P1529" t="str">
            <v>Clin Psychology (Jnt Doc SDSU)</v>
          </cell>
          <cell r="Q1529" t="str">
            <v>CLIN</v>
          </cell>
          <cell r="R1529" t="str">
            <v xml:space="preserve">Clinical Psychology Program        </v>
          </cell>
          <cell r="S1529" t="str">
            <v xml:space="preserve">PHD </v>
          </cell>
          <cell r="T1529" t="str">
            <v xml:space="preserve">R </v>
          </cell>
          <cell r="U1529">
            <v>6</v>
          </cell>
          <cell r="V1529" t="str">
            <v>NULL</v>
          </cell>
          <cell r="W1529" t="str">
            <v>NULL</v>
          </cell>
          <cell r="X1529" t="str">
            <v xml:space="preserve">VGR            </v>
          </cell>
          <cell r="Y1529">
            <v>41564.13958333333</v>
          </cell>
          <cell r="Z1529" t="str">
            <v>HEALTH SCIENCES-- SOM</v>
          </cell>
          <cell r="AA1529" t="str">
            <v>JDP_XMPT</v>
          </cell>
          <cell r="AB1529" t="e">
            <v>#N/A</v>
          </cell>
          <cell r="AC1529" t="str">
            <v>JDOC</v>
          </cell>
          <cell r="AE1529" t="str">
            <v>DOMESTIC</v>
          </cell>
          <cell r="AF1529">
            <v>0</v>
          </cell>
        </row>
        <row r="1530">
          <cell r="A1530" t="str">
            <v>A50041226</v>
          </cell>
          <cell r="B1530" t="str">
            <v xml:space="preserve">Yang, Dorothy D                    </v>
          </cell>
          <cell r="C1530" t="str">
            <v>F</v>
          </cell>
          <cell r="D1530" t="str">
            <v>US</v>
          </cell>
          <cell r="E1530" t="str">
            <v>United States of America</v>
          </cell>
          <cell r="F1530" t="str">
            <v xml:space="preserve">  </v>
          </cell>
          <cell r="G1530" t="str">
            <v>GR</v>
          </cell>
          <cell r="H1530" t="str">
            <v>FA13</v>
          </cell>
          <cell r="I1530" t="str">
            <v>RG</v>
          </cell>
          <cell r="J1530" t="str">
            <v>D2</v>
          </cell>
          <cell r="K1530" t="str">
            <v>FA08</v>
          </cell>
          <cell r="L1530" t="str">
            <v>FA08</v>
          </cell>
          <cell r="M1530" t="str">
            <v>FA13</v>
          </cell>
          <cell r="N1530" t="str">
            <v>LC75</v>
          </cell>
          <cell r="O1530" t="str">
            <v>LanComDiJD</v>
          </cell>
          <cell r="P1530" t="str">
            <v>Lang&amp;CommDisorders(JtDoc/SDSU)</v>
          </cell>
          <cell r="Q1530" t="str">
            <v xml:space="preserve">LCD </v>
          </cell>
          <cell r="R1530" t="str">
            <v>Lang &amp; Communicative Disorders Prog</v>
          </cell>
          <cell r="S1530" t="str">
            <v xml:space="preserve">PHD </v>
          </cell>
          <cell r="T1530" t="str">
            <v xml:space="preserve">R </v>
          </cell>
          <cell r="U1530">
            <v>10</v>
          </cell>
          <cell r="V1530" t="str">
            <v>NULL</v>
          </cell>
          <cell r="W1530" t="str">
            <v>NULL</v>
          </cell>
          <cell r="X1530" t="str">
            <v xml:space="preserve">VGR            </v>
          </cell>
          <cell r="Y1530">
            <v>41564.13958333333</v>
          </cell>
          <cell r="Z1530" t="str">
            <v>SOCIAL SCIENCES</v>
          </cell>
          <cell r="AA1530" t="str">
            <v>JDP_XMPT</v>
          </cell>
          <cell r="AB1530" t="e">
            <v>#N/A</v>
          </cell>
          <cell r="AC1530" t="str">
            <v>JDOC</v>
          </cell>
          <cell r="AE1530" t="str">
            <v>DOMESTIC</v>
          </cell>
          <cell r="AF1530">
            <v>0</v>
          </cell>
        </row>
        <row r="1531">
          <cell r="A1531" t="str">
            <v>A50041234</v>
          </cell>
          <cell r="B1531" t="str">
            <v xml:space="preserve">Petkus, Andrew J                   </v>
          </cell>
          <cell r="C1531" t="str">
            <v>M</v>
          </cell>
          <cell r="D1531" t="str">
            <v>US</v>
          </cell>
          <cell r="E1531" t="str">
            <v>United States of America</v>
          </cell>
          <cell r="F1531" t="str">
            <v xml:space="preserve">  </v>
          </cell>
          <cell r="G1531" t="str">
            <v>GR</v>
          </cell>
          <cell r="H1531" t="str">
            <v>FA13</v>
          </cell>
          <cell r="I1531" t="str">
            <v>RG</v>
          </cell>
          <cell r="J1531" t="str">
            <v>D2</v>
          </cell>
          <cell r="K1531" t="str">
            <v>FA08</v>
          </cell>
          <cell r="L1531" t="str">
            <v>FA08</v>
          </cell>
          <cell r="M1531" t="str">
            <v>FA13</v>
          </cell>
          <cell r="N1531" t="str">
            <v>CY75</v>
          </cell>
          <cell r="O1531" t="str">
            <v>Cln Psy-JD</v>
          </cell>
          <cell r="P1531" t="str">
            <v>Clin Psychology (Jnt Doc SDSU)</v>
          </cell>
          <cell r="Q1531" t="str">
            <v>CLIN</v>
          </cell>
          <cell r="R1531" t="str">
            <v xml:space="preserve">Clinical Psychology Program        </v>
          </cell>
          <cell r="S1531" t="str">
            <v xml:space="preserve">PHD </v>
          </cell>
          <cell r="T1531" t="str">
            <v xml:space="preserve">R </v>
          </cell>
          <cell r="U1531">
            <v>6</v>
          </cell>
          <cell r="V1531" t="str">
            <v>NULL</v>
          </cell>
          <cell r="W1531" t="str">
            <v>NULL</v>
          </cell>
          <cell r="X1531" t="str">
            <v xml:space="preserve">VGR            </v>
          </cell>
          <cell r="Y1531">
            <v>41564.13958333333</v>
          </cell>
          <cell r="Z1531" t="str">
            <v>HEALTH SCIENCES-- SOM</v>
          </cell>
          <cell r="AA1531" t="str">
            <v>JDP_XMPT</v>
          </cell>
          <cell r="AB1531" t="e">
            <v>#N/A</v>
          </cell>
          <cell r="AC1531" t="str">
            <v>JDOC</v>
          </cell>
          <cell r="AE1531" t="str">
            <v>DOMESTIC</v>
          </cell>
          <cell r="AF1531">
            <v>0</v>
          </cell>
        </row>
        <row r="1532">
          <cell r="A1532" t="str">
            <v>A50041245</v>
          </cell>
          <cell r="B1532" t="str">
            <v xml:space="preserve">Kamat, Rujvi                       </v>
          </cell>
          <cell r="C1532" t="str">
            <v>F</v>
          </cell>
          <cell r="D1532" t="str">
            <v>IN</v>
          </cell>
          <cell r="E1532" t="str">
            <v>India</v>
          </cell>
          <cell r="F1532" t="str">
            <v>F1</v>
          </cell>
          <cell r="G1532" t="str">
            <v>GR</v>
          </cell>
          <cell r="H1532" t="str">
            <v>FA13</v>
          </cell>
          <cell r="I1532" t="str">
            <v>RG</v>
          </cell>
          <cell r="J1532" t="str">
            <v>D2</v>
          </cell>
          <cell r="K1532" t="str">
            <v>FA08</v>
          </cell>
          <cell r="L1532" t="str">
            <v>FA08</v>
          </cell>
          <cell r="M1532" t="str">
            <v>FA13</v>
          </cell>
          <cell r="N1532" t="str">
            <v>CY75</v>
          </cell>
          <cell r="O1532" t="str">
            <v>Cln Psy-JD</v>
          </cell>
          <cell r="P1532" t="str">
            <v>Clin Psychology (Jnt Doc SDSU)</v>
          </cell>
          <cell r="Q1532" t="str">
            <v>CLIN</v>
          </cell>
          <cell r="R1532" t="str">
            <v xml:space="preserve">Clinical Psychology Program        </v>
          </cell>
          <cell r="S1532" t="str">
            <v xml:space="preserve">PHD </v>
          </cell>
          <cell r="T1532" t="str">
            <v xml:space="preserve">R </v>
          </cell>
          <cell r="U1532">
            <v>6</v>
          </cell>
          <cell r="V1532" t="str">
            <v>NULL</v>
          </cell>
          <cell r="W1532" t="str">
            <v>NULL</v>
          </cell>
          <cell r="X1532" t="str">
            <v xml:space="preserve">VGR            </v>
          </cell>
          <cell r="Y1532">
            <v>41564.13958333333</v>
          </cell>
          <cell r="Z1532" t="str">
            <v>HEALTH SCIENCES-- SOM</v>
          </cell>
          <cell r="AA1532" t="str">
            <v>JDP_XMPT</v>
          </cell>
          <cell r="AB1532" t="e">
            <v>#N/A</v>
          </cell>
          <cell r="AC1532" t="str">
            <v>JDOC</v>
          </cell>
          <cell r="AE1532" t="str">
            <v>INTL</v>
          </cell>
          <cell r="AF1532">
            <v>0</v>
          </cell>
        </row>
        <row r="1533">
          <cell r="A1533" t="str">
            <v>A50041255</v>
          </cell>
          <cell r="B1533" t="str">
            <v xml:space="preserve">Leslie, Matthew S                  </v>
          </cell>
          <cell r="C1533" t="str">
            <v>M</v>
          </cell>
          <cell r="D1533" t="str">
            <v>US</v>
          </cell>
          <cell r="E1533" t="str">
            <v>United States of America</v>
          </cell>
          <cell r="F1533" t="str">
            <v xml:space="preserve">  </v>
          </cell>
          <cell r="G1533" t="str">
            <v>GR</v>
          </cell>
          <cell r="H1533" t="str">
            <v>FA13</v>
          </cell>
          <cell r="I1533" t="str">
            <v>RG</v>
          </cell>
          <cell r="J1533" t="str">
            <v>D2</v>
          </cell>
          <cell r="K1533" t="str">
            <v>S309</v>
          </cell>
          <cell r="L1533" t="str">
            <v>S309</v>
          </cell>
          <cell r="M1533" t="str">
            <v>FA13</v>
          </cell>
          <cell r="N1533" t="str">
            <v>SI77</v>
          </cell>
          <cell r="O1533" t="str">
            <v>Marine Bio</v>
          </cell>
          <cell r="P1533" t="str">
            <v xml:space="preserve">Marine Biology                </v>
          </cell>
          <cell r="Q1533" t="str">
            <v xml:space="preserve">SIO </v>
          </cell>
          <cell r="R1533" t="str">
            <v>Scripps Institution of Oceanography</v>
          </cell>
          <cell r="S1533" t="str">
            <v xml:space="preserve">PHD </v>
          </cell>
          <cell r="T1533" t="str">
            <v xml:space="preserve">R </v>
          </cell>
          <cell r="U1533">
            <v>12</v>
          </cell>
          <cell r="V1533" t="str">
            <v>NULL</v>
          </cell>
          <cell r="W1533" t="str">
            <v>NULL</v>
          </cell>
          <cell r="X1533" t="str">
            <v xml:space="preserve">CGR            </v>
          </cell>
          <cell r="Y1533">
            <v>41564.13958333333</v>
          </cell>
          <cell r="Z1533" t="str">
            <v>SCRIPPS INSTITUTE OF OCEANOGRAPHY</v>
          </cell>
          <cell r="AA1533" t="e">
            <v>#N/A</v>
          </cell>
          <cell r="AB1533" t="e">
            <v>#N/A</v>
          </cell>
          <cell r="AE1533" t="str">
            <v>DOMESTIC</v>
          </cell>
          <cell r="AF1533">
            <v>0</v>
          </cell>
        </row>
        <row r="1534">
          <cell r="A1534" t="str">
            <v>A50041261</v>
          </cell>
          <cell r="B1534" t="str">
            <v xml:space="preserve">Sones, Heather M                   </v>
          </cell>
          <cell r="C1534" t="str">
            <v>F</v>
          </cell>
          <cell r="D1534" t="str">
            <v>US</v>
          </cell>
          <cell r="E1534" t="str">
            <v>United States of America</v>
          </cell>
          <cell r="F1534" t="str">
            <v xml:space="preserve">  </v>
          </cell>
          <cell r="G1534" t="str">
            <v>GR</v>
          </cell>
          <cell r="H1534" t="str">
            <v>FA13</v>
          </cell>
          <cell r="I1534" t="str">
            <v>RG</v>
          </cell>
          <cell r="J1534" t="str">
            <v>D2</v>
          </cell>
          <cell r="K1534" t="str">
            <v>FA08</v>
          </cell>
          <cell r="L1534" t="str">
            <v>FA08</v>
          </cell>
          <cell r="M1534" t="str">
            <v>FA13</v>
          </cell>
          <cell r="N1534" t="str">
            <v>CY75</v>
          </cell>
          <cell r="O1534" t="str">
            <v>Cln Psy-JD</v>
          </cell>
          <cell r="P1534" t="str">
            <v>Clin Psychology (Jnt Doc SDSU)</v>
          </cell>
          <cell r="Q1534" t="str">
            <v>CLIN</v>
          </cell>
          <cell r="R1534" t="str">
            <v xml:space="preserve">Clinical Psychology Program        </v>
          </cell>
          <cell r="S1534" t="str">
            <v xml:space="preserve">PHD </v>
          </cell>
          <cell r="T1534" t="str">
            <v xml:space="preserve">R </v>
          </cell>
          <cell r="U1534">
            <v>6</v>
          </cell>
          <cell r="V1534" t="str">
            <v>NULL</v>
          </cell>
          <cell r="W1534" t="str">
            <v>NULL</v>
          </cell>
          <cell r="X1534" t="str">
            <v xml:space="preserve">VGR            </v>
          </cell>
          <cell r="Y1534">
            <v>41564.13958333333</v>
          </cell>
          <cell r="Z1534" t="str">
            <v>HEALTH SCIENCES-- SOM</v>
          </cell>
          <cell r="AA1534" t="str">
            <v>JDP_XMPT</v>
          </cell>
          <cell r="AB1534" t="e">
            <v>#N/A</v>
          </cell>
          <cell r="AC1534" t="str">
            <v>JDOC</v>
          </cell>
          <cell r="AE1534" t="str">
            <v>DOMESTIC</v>
          </cell>
          <cell r="AF1534">
            <v>0</v>
          </cell>
        </row>
        <row r="1535">
          <cell r="A1535" t="str">
            <v>A50041263</v>
          </cell>
          <cell r="B1535" t="str">
            <v xml:space="preserve">Neikrug, Ariel B                   </v>
          </cell>
          <cell r="C1535" t="str">
            <v>M</v>
          </cell>
          <cell r="D1535" t="str">
            <v>US</v>
          </cell>
          <cell r="E1535" t="str">
            <v>United States of America</v>
          </cell>
          <cell r="F1535" t="str">
            <v xml:space="preserve">  </v>
          </cell>
          <cell r="G1535" t="str">
            <v>GR</v>
          </cell>
          <cell r="H1535" t="str">
            <v>FA13</v>
          </cell>
          <cell r="I1535" t="str">
            <v>RG</v>
          </cell>
          <cell r="J1535" t="str">
            <v>D2</v>
          </cell>
          <cell r="K1535" t="str">
            <v>FA08</v>
          </cell>
          <cell r="L1535" t="str">
            <v>FA08</v>
          </cell>
          <cell r="M1535" t="str">
            <v>FA13</v>
          </cell>
          <cell r="N1535" t="str">
            <v>CY75</v>
          </cell>
          <cell r="O1535" t="str">
            <v>Cln Psy-JD</v>
          </cell>
          <cell r="P1535" t="str">
            <v>Clin Psychology (Jnt Doc SDSU)</v>
          </cell>
          <cell r="Q1535" t="str">
            <v>CLIN</v>
          </cell>
          <cell r="R1535" t="str">
            <v xml:space="preserve">Clinical Psychology Program        </v>
          </cell>
          <cell r="S1535" t="str">
            <v xml:space="preserve">PHD </v>
          </cell>
          <cell r="T1535" t="str">
            <v xml:space="preserve">R </v>
          </cell>
          <cell r="U1535">
            <v>6</v>
          </cell>
          <cell r="V1535" t="str">
            <v>NULL</v>
          </cell>
          <cell r="W1535" t="str">
            <v>NULL</v>
          </cell>
          <cell r="X1535" t="str">
            <v xml:space="preserve">VGR            </v>
          </cell>
          <cell r="Y1535">
            <v>41564.13958333333</v>
          </cell>
          <cell r="Z1535" t="str">
            <v>HEALTH SCIENCES-- SOM</v>
          </cell>
          <cell r="AA1535" t="str">
            <v>JDP_XMPT</v>
          </cell>
          <cell r="AB1535" t="e">
            <v>#N/A</v>
          </cell>
          <cell r="AC1535" t="str">
            <v>JDOC</v>
          </cell>
          <cell r="AE1535" t="str">
            <v>DOMESTIC</v>
          </cell>
          <cell r="AF1535">
            <v>0</v>
          </cell>
        </row>
        <row r="1536">
          <cell r="A1536" t="str">
            <v>A50041264</v>
          </cell>
          <cell r="B1536" t="str">
            <v xml:space="preserve">Szewczyk, Paul R                   </v>
          </cell>
          <cell r="C1536" t="str">
            <v>M</v>
          </cell>
          <cell r="D1536" t="str">
            <v>US</v>
          </cell>
          <cell r="E1536" t="str">
            <v>United States of America</v>
          </cell>
          <cell r="F1536" t="str">
            <v xml:space="preserve">  </v>
          </cell>
          <cell r="G1536" t="str">
            <v>GR</v>
          </cell>
          <cell r="H1536" t="str">
            <v>FA13</v>
          </cell>
          <cell r="I1536" t="str">
            <v>RG</v>
          </cell>
          <cell r="J1536" t="str">
            <v>D2</v>
          </cell>
          <cell r="K1536" t="str">
            <v>FA09</v>
          </cell>
          <cell r="L1536" t="str">
            <v>FA09</v>
          </cell>
          <cell r="M1536" t="str">
            <v>FA13</v>
          </cell>
          <cell r="N1536" t="str">
            <v>BI77</v>
          </cell>
          <cell r="O1536" t="str">
            <v xml:space="preserve">Biology   </v>
          </cell>
          <cell r="P1536" t="str">
            <v xml:space="preserve">Biology                       </v>
          </cell>
          <cell r="Q1536" t="str">
            <v>BIOL</v>
          </cell>
          <cell r="R1536" t="str">
            <v xml:space="preserve">Biology                            </v>
          </cell>
          <cell r="S1536" t="str">
            <v xml:space="preserve">PHD </v>
          </cell>
          <cell r="T1536" t="str">
            <v xml:space="preserve">R </v>
          </cell>
          <cell r="U1536">
            <v>12</v>
          </cell>
          <cell r="V1536" t="str">
            <v>NULL</v>
          </cell>
          <cell r="W1536" t="str">
            <v>NULL</v>
          </cell>
          <cell r="X1536" t="str">
            <v xml:space="preserve">CGR            </v>
          </cell>
          <cell r="Y1536">
            <v>41564.13958333333</v>
          </cell>
          <cell r="Z1536" t="str">
            <v>BIOLOGICAL SCIENCES</v>
          </cell>
          <cell r="AA1536" t="e">
            <v>#N/A</v>
          </cell>
          <cell r="AB1536" t="e">
            <v>#N/A</v>
          </cell>
          <cell r="AE1536" t="str">
            <v>DOMESTIC</v>
          </cell>
          <cell r="AF1536">
            <v>0</v>
          </cell>
        </row>
        <row r="1537">
          <cell r="A1537" t="str">
            <v>A50041294</v>
          </cell>
          <cell r="B1537" t="str">
            <v xml:space="preserve">Mayes, Terrance R                  </v>
          </cell>
          <cell r="C1537" t="str">
            <v>M</v>
          </cell>
          <cell r="D1537" t="str">
            <v>US</v>
          </cell>
          <cell r="E1537" t="str">
            <v>United States of America</v>
          </cell>
          <cell r="F1537" t="str">
            <v xml:space="preserve">  </v>
          </cell>
          <cell r="G1537" t="str">
            <v>GR</v>
          </cell>
          <cell r="H1537" t="str">
            <v>FA13</v>
          </cell>
          <cell r="I1537" t="str">
            <v>RG</v>
          </cell>
          <cell r="J1537" t="str">
            <v>D2</v>
          </cell>
          <cell r="K1537" t="str">
            <v>WI11</v>
          </cell>
          <cell r="L1537" t="str">
            <v>WI11</v>
          </cell>
          <cell r="M1537" t="str">
            <v>FA13</v>
          </cell>
          <cell r="N1537" t="str">
            <v>ED81</v>
          </cell>
          <cell r="O1537" t="str">
            <v xml:space="preserve">EL(JtEdD) </v>
          </cell>
          <cell r="P1537" t="str">
            <v>EducLeadership (JtEdDoc CSUSM)</v>
          </cell>
          <cell r="Q1537" t="str">
            <v xml:space="preserve">EDS </v>
          </cell>
          <cell r="R1537" t="str">
            <v xml:space="preserve">Education Studies                  </v>
          </cell>
          <cell r="S1537" t="str">
            <v xml:space="preserve">EDD </v>
          </cell>
          <cell r="T1537" t="str">
            <v xml:space="preserve">R </v>
          </cell>
          <cell r="U1537">
            <v>8</v>
          </cell>
          <cell r="V1537" t="str">
            <v>NULL</v>
          </cell>
          <cell r="W1537" t="str">
            <v>NULL</v>
          </cell>
          <cell r="X1537" t="str">
            <v xml:space="preserve">CGR            </v>
          </cell>
          <cell r="Y1537">
            <v>41564.13958333333</v>
          </cell>
          <cell r="Z1537" t="str">
            <v>SOCIAL SCIENCES</v>
          </cell>
          <cell r="AA1537" t="e">
            <v>#N/A</v>
          </cell>
          <cell r="AB1537" t="e">
            <v>#N/A</v>
          </cell>
          <cell r="AE1537" t="str">
            <v>DOMESTIC</v>
          </cell>
          <cell r="AF1537">
            <v>0</v>
          </cell>
        </row>
        <row r="1538">
          <cell r="A1538" t="str">
            <v>A50041303</v>
          </cell>
          <cell r="B1538" t="str">
            <v xml:space="preserve">Green, Erin Rebecca                </v>
          </cell>
          <cell r="C1538" t="str">
            <v>F</v>
          </cell>
          <cell r="D1538" t="str">
            <v>US</v>
          </cell>
          <cell r="E1538" t="str">
            <v>United States of America</v>
          </cell>
          <cell r="F1538" t="str">
            <v xml:space="preserve">  </v>
          </cell>
          <cell r="G1538" t="str">
            <v>GR</v>
          </cell>
          <cell r="H1538" t="str">
            <v>FA13</v>
          </cell>
          <cell r="I1538" t="str">
            <v>RG</v>
          </cell>
          <cell r="J1538" t="str">
            <v>D2</v>
          </cell>
          <cell r="K1538" t="str">
            <v>FA08</v>
          </cell>
          <cell r="L1538" t="str">
            <v>FA08</v>
          </cell>
          <cell r="M1538" t="str">
            <v>FA13</v>
          </cell>
          <cell r="N1538" t="str">
            <v>CY75</v>
          </cell>
          <cell r="O1538" t="str">
            <v>Cln Psy-JD</v>
          </cell>
          <cell r="P1538" t="str">
            <v>Clin Psychology (Jnt Doc SDSU)</v>
          </cell>
          <cell r="Q1538" t="str">
            <v>CLIN</v>
          </cell>
          <cell r="R1538" t="str">
            <v xml:space="preserve">Clinical Psychology Program        </v>
          </cell>
          <cell r="S1538" t="str">
            <v xml:space="preserve">PHD </v>
          </cell>
          <cell r="T1538" t="str">
            <v xml:space="preserve">R </v>
          </cell>
          <cell r="U1538">
            <v>6</v>
          </cell>
          <cell r="V1538" t="str">
            <v>NULL</v>
          </cell>
          <cell r="W1538" t="str">
            <v>NULL</v>
          </cell>
          <cell r="X1538" t="str">
            <v xml:space="preserve">VGR            </v>
          </cell>
          <cell r="Y1538">
            <v>41564.13958333333</v>
          </cell>
          <cell r="Z1538" t="str">
            <v>HEALTH SCIENCES-- SOM</v>
          </cell>
          <cell r="AA1538" t="str">
            <v>JDP_XMPT</v>
          </cell>
          <cell r="AB1538" t="e">
            <v>#N/A</v>
          </cell>
          <cell r="AC1538" t="str">
            <v>JDOC</v>
          </cell>
          <cell r="AE1538" t="str">
            <v>DOMESTIC</v>
          </cell>
          <cell r="AF1538">
            <v>0</v>
          </cell>
        </row>
        <row r="1539">
          <cell r="A1539" t="str">
            <v>A50041304</v>
          </cell>
          <cell r="B1539" t="str">
            <v xml:space="preserve">Clark, Lindsay Renee               </v>
          </cell>
          <cell r="C1539" t="str">
            <v>F</v>
          </cell>
          <cell r="D1539" t="str">
            <v>US</v>
          </cell>
          <cell r="E1539" t="str">
            <v>United States of America</v>
          </cell>
          <cell r="F1539" t="str">
            <v xml:space="preserve">  </v>
          </cell>
          <cell r="G1539" t="str">
            <v>GR</v>
          </cell>
          <cell r="H1539" t="str">
            <v>FA13</v>
          </cell>
          <cell r="I1539" t="str">
            <v>RG</v>
          </cell>
          <cell r="J1539" t="str">
            <v>D2</v>
          </cell>
          <cell r="K1539" t="str">
            <v>FA08</v>
          </cell>
          <cell r="L1539" t="str">
            <v>FA08</v>
          </cell>
          <cell r="M1539" t="str">
            <v>FA13</v>
          </cell>
          <cell r="N1539" t="str">
            <v>CY75</v>
          </cell>
          <cell r="O1539" t="str">
            <v>Cln Psy-JD</v>
          </cell>
          <cell r="P1539" t="str">
            <v>Clin Psychology (Jnt Doc SDSU)</v>
          </cell>
          <cell r="Q1539" t="str">
            <v>CLIN</v>
          </cell>
          <cell r="R1539" t="str">
            <v xml:space="preserve">Clinical Psychology Program        </v>
          </cell>
          <cell r="S1539" t="str">
            <v xml:space="preserve">PHD </v>
          </cell>
          <cell r="T1539" t="str">
            <v xml:space="preserve">R </v>
          </cell>
          <cell r="U1539">
            <v>6</v>
          </cell>
          <cell r="V1539" t="str">
            <v>NULL</v>
          </cell>
          <cell r="W1539" t="str">
            <v>NULL</v>
          </cell>
          <cell r="X1539" t="str">
            <v xml:space="preserve">VGR            </v>
          </cell>
          <cell r="Y1539">
            <v>41564.13958333333</v>
          </cell>
          <cell r="Z1539" t="str">
            <v>HEALTH SCIENCES-- SOM</v>
          </cell>
          <cell r="AA1539" t="str">
            <v>JDP_XMPT</v>
          </cell>
          <cell r="AB1539" t="e">
            <v>#N/A</v>
          </cell>
          <cell r="AC1539" t="str">
            <v>JDOC</v>
          </cell>
          <cell r="AE1539" t="str">
            <v>DOMESTIC</v>
          </cell>
          <cell r="AF1539">
            <v>0</v>
          </cell>
        </row>
        <row r="1540">
          <cell r="A1540" t="str">
            <v>A50041310</v>
          </cell>
          <cell r="B1540" t="str">
            <v xml:space="preserve">Stadnick, Nicole                   </v>
          </cell>
          <cell r="C1540" t="str">
            <v>F</v>
          </cell>
          <cell r="D1540" t="str">
            <v>US</v>
          </cell>
          <cell r="E1540" t="str">
            <v>United States of America</v>
          </cell>
          <cell r="F1540" t="str">
            <v xml:space="preserve">  </v>
          </cell>
          <cell r="G1540" t="str">
            <v>GR</v>
          </cell>
          <cell r="H1540" t="str">
            <v>FA13</v>
          </cell>
          <cell r="I1540" t="str">
            <v>RG</v>
          </cell>
          <cell r="J1540" t="str">
            <v>D2</v>
          </cell>
          <cell r="K1540" t="str">
            <v>FA08</v>
          </cell>
          <cell r="L1540" t="str">
            <v>FA08</v>
          </cell>
          <cell r="M1540" t="str">
            <v>FA13</v>
          </cell>
          <cell r="N1540" t="str">
            <v>CY75</v>
          </cell>
          <cell r="O1540" t="str">
            <v>Cln Psy-JD</v>
          </cell>
          <cell r="P1540" t="str">
            <v>Clin Psychology (Jnt Doc SDSU)</v>
          </cell>
          <cell r="Q1540" t="str">
            <v>CLIN</v>
          </cell>
          <cell r="R1540" t="str">
            <v xml:space="preserve">Clinical Psychology Program        </v>
          </cell>
          <cell r="S1540" t="str">
            <v xml:space="preserve">PHD </v>
          </cell>
          <cell r="T1540" t="str">
            <v xml:space="preserve">R </v>
          </cell>
          <cell r="U1540">
            <v>6</v>
          </cell>
          <cell r="V1540" t="str">
            <v>NULL</v>
          </cell>
          <cell r="W1540" t="str">
            <v>NULL</v>
          </cell>
          <cell r="X1540" t="str">
            <v xml:space="preserve">VGR            </v>
          </cell>
          <cell r="Y1540">
            <v>41564.13958333333</v>
          </cell>
          <cell r="Z1540" t="str">
            <v>HEALTH SCIENCES-- SOM</v>
          </cell>
          <cell r="AA1540" t="str">
            <v>JDP_XMPT</v>
          </cell>
          <cell r="AB1540" t="e">
            <v>#N/A</v>
          </cell>
          <cell r="AC1540" t="str">
            <v>JDOC</v>
          </cell>
          <cell r="AE1540" t="str">
            <v>DOMESTIC</v>
          </cell>
          <cell r="AF1540">
            <v>0</v>
          </cell>
        </row>
        <row r="1541">
          <cell r="A1541" t="str">
            <v>A50041321</v>
          </cell>
          <cell r="B1541" t="str">
            <v xml:space="preserve">Geron, Ifat                        </v>
          </cell>
          <cell r="C1541" t="str">
            <v>F</v>
          </cell>
          <cell r="D1541" t="str">
            <v>IL</v>
          </cell>
          <cell r="E1541" t="str">
            <v>Israel</v>
          </cell>
          <cell r="F1541" t="str">
            <v>PR</v>
          </cell>
          <cell r="G1541" t="str">
            <v>GR</v>
          </cell>
          <cell r="H1541" t="str">
            <v>FA13</v>
          </cell>
          <cell r="I1541" t="str">
            <v>RG</v>
          </cell>
          <cell r="J1541" t="str">
            <v>D2</v>
          </cell>
          <cell r="K1541" t="str">
            <v>FA08</v>
          </cell>
          <cell r="L1541" t="str">
            <v>FA08</v>
          </cell>
          <cell r="M1541" t="str">
            <v>FA13</v>
          </cell>
          <cell r="N1541" t="str">
            <v>BI77</v>
          </cell>
          <cell r="O1541" t="str">
            <v xml:space="preserve">Biology   </v>
          </cell>
          <cell r="P1541" t="str">
            <v xml:space="preserve">Biology                       </v>
          </cell>
          <cell r="Q1541" t="str">
            <v>BIOL</v>
          </cell>
          <cell r="R1541" t="str">
            <v xml:space="preserve">Biology                            </v>
          </cell>
          <cell r="S1541" t="str">
            <v xml:space="preserve">PHD </v>
          </cell>
          <cell r="T1541" t="str">
            <v xml:space="preserve">R </v>
          </cell>
          <cell r="U1541">
            <v>12</v>
          </cell>
          <cell r="V1541" t="str">
            <v>NULL</v>
          </cell>
          <cell r="W1541" t="str">
            <v>NULL</v>
          </cell>
          <cell r="X1541" t="str">
            <v xml:space="preserve">CGR            </v>
          </cell>
          <cell r="Y1541">
            <v>41564.13958333333</v>
          </cell>
          <cell r="Z1541" t="str">
            <v>BIOLOGICAL SCIENCES</v>
          </cell>
          <cell r="AA1541" t="e">
            <v>#N/A</v>
          </cell>
          <cell r="AB1541" t="e">
            <v>#N/A</v>
          </cell>
          <cell r="AE1541" t="str">
            <v>DOMESTIC</v>
          </cell>
          <cell r="AF1541">
            <v>0</v>
          </cell>
        </row>
        <row r="1542">
          <cell r="A1542" t="str">
            <v>A50041355</v>
          </cell>
          <cell r="B1542" t="str">
            <v xml:space="preserve">Choe, Goh                          </v>
          </cell>
          <cell r="C1542" t="str">
            <v>M</v>
          </cell>
          <cell r="D1542" t="str">
            <v>KR</v>
          </cell>
          <cell r="E1542" t="str">
            <v>Korea, Republic of (South)</v>
          </cell>
          <cell r="F1542" t="str">
            <v>F1</v>
          </cell>
          <cell r="G1542" t="str">
            <v>GR</v>
          </cell>
          <cell r="H1542" t="str">
            <v>FA13</v>
          </cell>
          <cell r="I1542" t="str">
            <v>RG</v>
          </cell>
          <cell r="J1542" t="str">
            <v>D3</v>
          </cell>
          <cell r="K1542" t="str">
            <v>FA08</v>
          </cell>
          <cell r="L1542" t="str">
            <v>FA08</v>
          </cell>
          <cell r="M1542" t="str">
            <v>FA13</v>
          </cell>
          <cell r="N1542" t="str">
            <v>BI77</v>
          </cell>
          <cell r="O1542" t="str">
            <v xml:space="preserve">Biology   </v>
          </cell>
          <cell r="P1542" t="str">
            <v xml:space="preserve">Biology                       </v>
          </cell>
          <cell r="Q1542" t="str">
            <v>BIOL</v>
          </cell>
          <cell r="R1542" t="str">
            <v xml:space="preserve">Biology                            </v>
          </cell>
          <cell r="S1542" t="str">
            <v xml:space="preserve">PHD </v>
          </cell>
          <cell r="T1542" t="str">
            <v xml:space="preserve">N </v>
          </cell>
          <cell r="U1542">
            <v>12</v>
          </cell>
          <cell r="V1542" t="str">
            <v>NULL</v>
          </cell>
          <cell r="W1542" t="str">
            <v>NULL</v>
          </cell>
          <cell r="X1542" t="str">
            <v xml:space="preserve">CGR            </v>
          </cell>
          <cell r="Y1542">
            <v>41564.13958333333</v>
          </cell>
          <cell r="Z1542" t="str">
            <v>BIOLOGICAL SCIENCES</v>
          </cell>
          <cell r="AA1542" t="e">
            <v>#N/A</v>
          </cell>
          <cell r="AB1542" t="e">
            <v>#N/A</v>
          </cell>
          <cell r="AE1542" t="str">
            <v>INTL</v>
          </cell>
          <cell r="AF1542">
            <v>0</v>
          </cell>
        </row>
        <row r="1543">
          <cell r="A1543" t="str">
            <v>A50041386</v>
          </cell>
          <cell r="B1543" t="str">
            <v xml:space="preserve">Chrobak, Christopher P             </v>
          </cell>
          <cell r="C1543" t="str">
            <v>M</v>
          </cell>
          <cell r="D1543" t="str">
            <v>US</v>
          </cell>
          <cell r="E1543" t="str">
            <v>United States of America</v>
          </cell>
          <cell r="F1543" t="str">
            <v xml:space="preserve">  </v>
          </cell>
          <cell r="G1543" t="str">
            <v>GR</v>
          </cell>
          <cell r="H1543" t="str">
            <v>FA13</v>
          </cell>
          <cell r="I1543" t="str">
            <v>RG</v>
          </cell>
          <cell r="J1543" t="str">
            <v>D1</v>
          </cell>
          <cell r="K1543" t="str">
            <v>FA08</v>
          </cell>
          <cell r="L1543" t="str">
            <v>FA08</v>
          </cell>
          <cell r="M1543" t="str">
            <v>FA13</v>
          </cell>
          <cell r="N1543" t="str">
            <v>MC80</v>
          </cell>
          <cell r="O1543" t="str">
            <v>Engin Phys</v>
          </cell>
          <cell r="P1543" t="str">
            <v>Engin Scis(Engineerng Physics)</v>
          </cell>
          <cell r="Q1543" t="str">
            <v xml:space="preserve">MAE </v>
          </cell>
          <cell r="R1543" t="str">
            <v xml:space="preserve">Mechanical &amp; Aerospace Engineering </v>
          </cell>
          <cell r="S1543" t="str">
            <v xml:space="preserve">PHD </v>
          </cell>
          <cell r="T1543" t="str">
            <v>PR</v>
          </cell>
          <cell r="U1543">
            <v>4</v>
          </cell>
          <cell r="V1543" t="str">
            <v>NULL</v>
          </cell>
          <cell r="W1543" t="str">
            <v>NULL</v>
          </cell>
          <cell r="X1543" t="str">
            <v xml:space="preserve">CGR            </v>
          </cell>
          <cell r="Y1543">
            <v>41564.13958333333</v>
          </cell>
          <cell r="Z1543" t="str">
            <v>JACOBS SCHOOL OF ENGINEERING</v>
          </cell>
          <cell r="AA1543" t="e">
            <v>#N/A</v>
          </cell>
          <cell r="AB1543" t="e">
            <v>#N/A</v>
          </cell>
          <cell r="AE1543" t="str">
            <v>DOMESTIC</v>
          </cell>
          <cell r="AF1543">
            <v>0</v>
          </cell>
        </row>
        <row r="1544">
          <cell r="A1544" t="str">
            <v>A50041408</v>
          </cell>
          <cell r="B1544" t="str">
            <v xml:space="preserve">Kambhatla, Kashyap K               </v>
          </cell>
          <cell r="C1544" t="str">
            <v>M</v>
          </cell>
          <cell r="D1544" t="str">
            <v>IN</v>
          </cell>
          <cell r="E1544" t="str">
            <v>India</v>
          </cell>
          <cell r="F1544" t="str">
            <v>F1</v>
          </cell>
          <cell r="G1544" t="str">
            <v>GR</v>
          </cell>
          <cell r="H1544" t="str">
            <v>FA13</v>
          </cell>
          <cell r="I1544" t="str">
            <v>RG</v>
          </cell>
          <cell r="J1544" t="str">
            <v>D2</v>
          </cell>
          <cell r="K1544" t="str">
            <v>FA08</v>
          </cell>
          <cell r="L1544" t="str">
            <v>FA08</v>
          </cell>
          <cell r="M1544" t="str">
            <v>FA13</v>
          </cell>
          <cell r="N1544" t="str">
            <v>EC87</v>
          </cell>
          <cell r="O1544" t="str">
            <v>Eng Sci-JD</v>
          </cell>
          <cell r="P1544" t="str">
            <v>EnginSci(ElecCompEng)JtDocSDSU</v>
          </cell>
          <cell r="Q1544" t="str">
            <v xml:space="preserve">ECE </v>
          </cell>
          <cell r="R1544" t="str">
            <v xml:space="preserve">Electrical &amp; Computer Engineering  </v>
          </cell>
          <cell r="S1544" t="str">
            <v xml:space="preserve">PHD </v>
          </cell>
          <cell r="T1544" t="str">
            <v xml:space="preserve">R </v>
          </cell>
          <cell r="U1544">
            <v>12</v>
          </cell>
          <cell r="V1544" t="str">
            <v>NULL</v>
          </cell>
          <cell r="W1544" t="str">
            <v>NULL</v>
          </cell>
          <cell r="X1544" t="str">
            <v xml:space="preserve">VGR            </v>
          </cell>
          <cell r="Y1544">
            <v>41564.13958333333</v>
          </cell>
          <cell r="Z1544" t="str">
            <v>JACOBS SCHOOL OF ENGINEERING</v>
          </cell>
          <cell r="AA1544" t="str">
            <v>JDP_XMPT</v>
          </cell>
          <cell r="AB1544" t="e">
            <v>#N/A</v>
          </cell>
          <cell r="AC1544" t="str">
            <v>JDOC</v>
          </cell>
          <cell r="AE1544" t="str">
            <v>INTL</v>
          </cell>
          <cell r="AF1544">
            <v>0</v>
          </cell>
        </row>
        <row r="1545">
          <cell r="A1545" t="str">
            <v>A50041483</v>
          </cell>
          <cell r="B1545" t="str">
            <v xml:space="preserve">Taylor, Brandon L                  </v>
          </cell>
          <cell r="C1545" t="str">
            <v>M</v>
          </cell>
          <cell r="D1545" t="str">
            <v>US</v>
          </cell>
          <cell r="E1545" t="str">
            <v>United States of America</v>
          </cell>
          <cell r="F1545" t="str">
            <v xml:space="preserve">  </v>
          </cell>
          <cell r="G1545" t="str">
            <v>GR</v>
          </cell>
          <cell r="H1545" t="str">
            <v>FA13</v>
          </cell>
          <cell r="I1545" t="str">
            <v>RG</v>
          </cell>
          <cell r="J1545" t="str">
            <v>D3</v>
          </cell>
          <cell r="K1545" t="str">
            <v>FA08</v>
          </cell>
          <cell r="L1545" t="str">
            <v>FA08</v>
          </cell>
          <cell r="M1545" t="str">
            <v>FA13</v>
          </cell>
          <cell r="N1545" t="str">
            <v>BS75</v>
          </cell>
          <cell r="O1545" t="str">
            <v>Biomed Sci</v>
          </cell>
          <cell r="P1545" t="str">
            <v xml:space="preserve">Biomedical Sciences           </v>
          </cell>
          <cell r="Q1545" t="str">
            <v>BIOM</v>
          </cell>
          <cell r="R1545" t="str">
            <v xml:space="preserve">Biomedical Sciences                </v>
          </cell>
          <cell r="S1545" t="str">
            <v xml:space="preserve">PHD </v>
          </cell>
          <cell r="T1545" t="str">
            <v xml:space="preserve">R </v>
          </cell>
          <cell r="U1545">
            <v>12</v>
          </cell>
          <cell r="V1545" t="str">
            <v>NULL</v>
          </cell>
          <cell r="W1545" t="str">
            <v>NULL</v>
          </cell>
          <cell r="X1545" t="str">
            <v xml:space="preserve">CGR            </v>
          </cell>
          <cell r="Y1545">
            <v>41564.13958333333</v>
          </cell>
          <cell r="Z1545" t="str">
            <v>HEALTH SCIENCES-- SOM</v>
          </cell>
          <cell r="AA1545" t="e">
            <v>#N/A</v>
          </cell>
          <cell r="AB1545" t="e">
            <v>#N/A</v>
          </cell>
          <cell r="AE1545" t="str">
            <v>DOMESTIC</v>
          </cell>
          <cell r="AF1545">
            <v>0</v>
          </cell>
        </row>
        <row r="1546">
          <cell r="A1546" t="str">
            <v>A50041543</v>
          </cell>
          <cell r="B1546" t="str">
            <v xml:space="preserve">Du, Niu                            </v>
          </cell>
          <cell r="C1546" t="str">
            <v>M</v>
          </cell>
          <cell r="D1546" t="str">
            <v>CN</v>
          </cell>
          <cell r="E1546" t="str">
            <v>China, Peoples' Republic</v>
          </cell>
          <cell r="F1546" t="str">
            <v>F1</v>
          </cell>
          <cell r="G1546" t="str">
            <v>GR</v>
          </cell>
          <cell r="H1546" t="str">
            <v>FA13</v>
          </cell>
          <cell r="I1546" t="str">
            <v>RG</v>
          </cell>
          <cell r="J1546" t="str">
            <v>D1</v>
          </cell>
          <cell r="K1546" t="str">
            <v>FA11</v>
          </cell>
          <cell r="L1546" t="str">
            <v>S309</v>
          </cell>
          <cell r="M1546" t="str">
            <v>FA13</v>
          </cell>
          <cell r="N1546" t="str">
            <v>SI78</v>
          </cell>
          <cell r="O1546" t="str">
            <v>Oceanogrph</v>
          </cell>
          <cell r="P1546" t="str">
            <v xml:space="preserve">Oceanography                  </v>
          </cell>
          <cell r="Q1546" t="str">
            <v xml:space="preserve">SIO </v>
          </cell>
          <cell r="R1546" t="str">
            <v>Scripps Institution of Oceanography</v>
          </cell>
          <cell r="S1546" t="str">
            <v xml:space="preserve">PHD </v>
          </cell>
          <cell r="T1546" t="str">
            <v xml:space="preserve">N </v>
          </cell>
          <cell r="U1546">
            <v>12</v>
          </cell>
          <cell r="V1546" t="str">
            <v>NULL</v>
          </cell>
          <cell r="W1546" t="str">
            <v>NULL</v>
          </cell>
          <cell r="X1546" t="str">
            <v xml:space="preserve">CGR            </v>
          </cell>
          <cell r="Y1546">
            <v>41564.13958333333</v>
          </cell>
          <cell r="Z1546" t="str">
            <v>SCRIPPS INSTITUTE OF OCEANOGRAPHY</v>
          </cell>
          <cell r="AA1546" t="e">
            <v>#N/A</v>
          </cell>
          <cell r="AB1546" t="e">
            <v>#N/A</v>
          </cell>
          <cell r="AE1546" t="str">
            <v>INTL</v>
          </cell>
          <cell r="AF1546">
            <v>0</v>
          </cell>
        </row>
        <row r="1547">
          <cell r="A1547" t="str">
            <v>A50041582</v>
          </cell>
          <cell r="B1547" t="str">
            <v xml:space="preserve">Freeman, Simon Eric                </v>
          </cell>
          <cell r="C1547" t="str">
            <v>M</v>
          </cell>
          <cell r="D1547" t="str">
            <v>NZ</v>
          </cell>
          <cell r="E1547" t="str">
            <v>New Zealand</v>
          </cell>
          <cell r="F1547" t="str">
            <v>PR</v>
          </cell>
          <cell r="G1547" t="str">
            <v>GR</v>
          </cell>
          <cell r="H1547" t="str">
            <v>FA13</v>
          </cell>
          <cell r="I1547" t="str">
            <v>RG</v>
          </cell>
          <cell r="J1547" t="str">
            <v>D2</v>
          </cell>
          <cell r="K1547" t="str">
            <v>WI09</v>
          </cell>
          <cell r="L1547" t="str">
            <v>WI09</v>
          </cell>
          <cell r="M1547" t="str">
            <v>FA13</v>
          </cell>
          <cell r="N1547" t="str">
            <v>SI78</v>
          </cell>
          <cell r="O1547" t="str">
            <v>Oceanogrph</v>
          </cell>
          <cell r="P1547" t="str">
            <v xml:space="preserve">Oceanography                  </v>
          </cell>
          <cell r="Q1547" t="str">
            <v xml:space="preserve">SIO </v>
          </cell>
          <cell r="R1547" t="str">
            <v>Scripps Institution of Oceanography</v>
          </cell>
          <cell r="S1547" t="str">
            <v xml:space="preserve">PHD </v>
          </cell>
          <cell r="T1547" t="str">
            <v xml:space="preserve">R </v>
          </cell>
          <cell r="U1547">
            <v>12</v>
          </cell>
          <cell r="V1547" t="str">
            <v>NULL</v>
          </cell>
          <cell r="W1547" t="str">
            <v>NULL</v>
          </cell>
          <cell r="X1547" t="str">
            <v xml:space="preserve">CGR            </v>
          </cell>
          <cell r="Y1547">
            <v>41564.13958333333</v>
          </cell>
          <cell r="Z1547" t="str">
            <v>SCRIPPS INSTITUTE OF OCEANOGRAPHY</v>
          </cell>
          <cell r="AA1547" t="e">
            <v>#N/A</v>
          </cell>
          <cell r="AB1547" t="e">
            <v>#N/A</v>
          </cell>
          <cell r="AE1547" t="str">
            <v>DOMESTIC</v>
          </cell>
          <cell r="AF1547">
            <v>0</v>
          </cell>
        </row>
        <row r="1548">
          <cell r="A1548" t="str">
            <v>A50041608</v>
          </cell>
          <cell r="B1548" t="str">
            <v xml:space="preserve">Daniel, Kevin Brett                </v>
          </cell>
          <cell r="C1548" t="str">
            <v>M</v>
          </cell>
          <cell r="D1548" t="str">
            <v>US</v>
          </cell>
          <cell r="E1548" t="str">
            <v>United States of America</v>
          </cell>
          <cell r="F1548" t="str">
            <v xml:space="preserve">  </v>
          </cell>
          <cell r="G1548" t="str">
            <v>GR</v>
          </cell>
          <cell r="H1548" t="str">
            <v>FA13</v>
          </cell>
          <cell r="I1548" t="str">
            <v>RG</v>
          </cell>
          <cell r="J1548" t="str">
            <v>D2</v>
          </cell>
          <cell r="K1548" t="str">
            <v>FA09</v>
          </cell>
          <cell r="L1548" t="str">
            <v>FA09</v>
          </cell>
          <cell r="M1548" t="str">
            <v>FA13</v>
          </cell>
          <cell r="N1548" t="str">
            <v>CH75</v>
          </cell>
          <cell r="O1548" t="str">
            <v xml:space="preserve">Chemistry </v>
          </cell>
          <cell r="P1548" t="str">
            <v xml:space="preserve">Chemistry                     </v>
          </cell>
          <cell r="Q1548" t="str">
            <v>CHEM</v>
          </cell>
          <cell r="R1548" t="str">
            <v xml:space="preserve">Chemistry and Biochemistry         </v>
          </cell>
          <cell r="S1548" t="str">
            <v xml:space="preserve">PHD </v>
          </cell>
          <cell r="T1548" t="str">
            <v xml:space="preserve">R </v>
          </cell>
          <cell r="U1548">
            <v>14</v>
          </cell>
          <cell r="V1548" t="str">
            <v>NULL</v>
          </cell>
          <cell r="W1548" t="str">
            <v>NULL</v>
          </cell>
          <cell r="X1548" t="str">
            <v xml:space="preserve">CGR            </v>
          </cell>
          <cell r="Y1548">
            <v>41564.13958333333</v>
          </cell>
          <cell r="Z1548" t="str">
            <v>PHYSICAL SCIENCES</v>
          </cell>
          <cell r="AA1548" t="e">
            <v>#N/A</v>
          </cell>
          <cell r="AB1548" t="e">
            <v>#N/A</v>
          </cell>
          <cell r="AE1548" t="str">
            <v>DOMESTIC</v>
          </cell>
          <cell r="AF1548">
            <v>0</v>
          </cell>
        </row>
        <row r="1549">
          <cell r="A1549" t="str">
            <v>A50041647</v>
          </cell>
          <cell r="B1549" t="str">
            <v xml:space="preserve">Gomez-Gonzalez, Manuel             </v>
          </cell>
          <cell r="C1549" t="str">
            <v>M</v>
          </cell>
          <cell r="D1549" t="str">
            <v>ES</v>
          </cell>
          <cell r="E1549" t="str">
            <v>Spain</v>
          </cell>
          <cell r="F1549" t="str">
            <v>F1</v>
          </cell>
          <cell r="G1549" t="str">
            <v>GR</v>
          </cell>
          <cell r="H1549" t="str">
            <v>FA13</v>
          </cell>
          <cell r="I1549" t="str">
            <v>RG</v>
          </cell>
          <cell r="J1549" t="str">
            <v>D2</v>
          </cell>
          <cell r="K1549" t="str">
            <v>SP09</v>
          </cell>
          <cell r="L1549" t="str">
            <v>SP09</v>
          </cell>
          <cell r="M1549" t="str">
            <v>FA13</v>
          </cell>
          <cell r="N1549" t="str">
            <v>MC83</v>
          </cell>
          <cell r="O1549" t="str">
            <v>EngSMSBiol</v>
          </cell>
          <cell r="P1549" t="str">
            <v>Eng Sci w/Spec Multi-Scale Bio</v>
          </cell>
          <cell r="Q1549" t="str">
            <v xml:space="preserve">MAE </v>
          </cell>
          <cell r="R1549" t="str">
            <v xml:space="preserve">Mechanical &amp; Aerospace Engineering </v>
          </cell>
          <cell r="S1549" t="str">
            <v xml:space="preserve">PHD </v>
          </cell>
          <cell r="T1549" t="str">
            <v>AN</v>
          </cell>
          <cell r="U1549">
            <v>13</v>
          </cell>
          <cell r="V1549" t="str">
            <v>NULL</v>
          </cell>
          <cell r="W1549" t="str">
            <v>NULL</v>
          </cell>
          <cell r="X1549" t="str">
            <v xml:space="preserve">CGR            </v>
          </cell>
          <cell r="Y1549">
            <v>41564.13958333333</v>
          </cell>
          <cell r="Z1549" t="str">
            <v>JACOBS SCHOOL OF ENGINEERING</v>
          </cell>
          <cell r="AA1549" t="e">
            <v>#N/A</v>
          </cell>
          <cell r="AB1549" t="e">
            <v>#N/A</v>
          </cell>
          <cell r="AE1549" t="str">
            <v>INTL</v>
          </cell>
          <cell r="AF1549">
            <v>0</v>
          </cell>
        </row>
        <row r="1550">
          <cell r="A1550" t="str">
            <v>A50041677</v>
          </cell>
          <cell r="B1550" t="str">
            <v xml:space="preserve">Ding, Kejia                        </v>
          </cell>
          <cell r="C1550" t="str">
            <v>M</v>
          </cell>
          <cell r="D1550" t="str">
            <v>CN</v>
          </cell>
          <cell r="E1550" t="str">
            <v>China, Peoples' Republic</v>
          </cell>
          <cell r="F1550" t="str">
            <v>F1</v>
          </cell>
          <cell r="G1550" t="str">
            <v>GR</v>
          </cell>
          <cell r="H1550" t="str">
            <v>FA13</v>
          </cell>
          <cell r="I1550" t="str">
            <v>RG</v>
          </cell>
          <cell r="J1550" t="str">
            <v>D2</v>
          </cell>
          <cell r="K1550" t="str">
            <v>FA09</v>
          </cell>
          <cell r="L1550" t="str">
            <v>FA09</v>
          </cell>
          <cell r="M1550" t="str">
            <v>FA13</v>
          </cell>
          <cell r="N1550" t="str">
            <v>CH75</v>
          </cell>
          <cell r="O1550" t="str">
            <v xml:space="preserve">Chemistry </v>
          </cell>
          <cell r="P1550" t="str">
            <v xml:space="preserve">Chemistry                     </v>
          </cell>
          <cell r="Q1550" t="str">
            <v>CHEM</v>
          </cell>
          <cell r="R1550" t="str">
            <v xml:space="preserve">Chemistry and Biochemistry         </v>
          </cell>
          <cell r="S1550" t="str">
            <v xml:space="preserve">PHD </v>
          </cell>
          <cell r="T1550" t="str">
            <v>AN</v>
          </cell>
          <cell r="U1550">
            <v>12</v>
          </cell>
          <cell r="V1550" t="str">
            <v>NULL</v>
          </cell>
          <cell r="W1550" t="str">
            <v>NULL</v>
          </cell>
          <cell r="X1550" t="str">
            <v xml:space="preserve">CGR            </v>
          </cell>
          <cell r="Y1550">
            <v>41564.13958333333</v>
          </cell>
          <cell r="Z1550" t="str">
            <v>PHYSICAL SCIENCES</v>
          </cell>
          <cell r="AA1550" t="e">
            <v>#N/A</v>
          </cell>
          <cell r="AB1550" t="e">
            <v>#N/A</v>
          </cell>
          <cell r="AE1550" t="str">
            <v>INTL</v>
          </cell>
          <cell r="AF1550">
            <v>0</v>
          </cell>
        </row>
        <row r="1551">
          <cell r="A1551" t="str">
            <v>A50041688</v>
          </cell>
          <cell r="B1551" t="str">
            <v xml:space="preserve">Wei, Feifei                        </v>
          </cell>
          <cell r="C1551" t="str">
            <v>F</v>
          </cell>
          <cell r="D1551" t="str">
            <v>CN</v>
          </cell>
          <cell r="E1551" t="str">
            <v>China, Peoples' Republic</v>
          </cell>
          <cell r="F1551" t="str">
            <v>F1</v>
          </cell>
          <cell r="G1551" t="str">
            <v>GR</v>
          </cell>
          <cell r="H1551" t="str">
            <v>FA13</v>
          </cell>
          <cell r="I1551" t="str">
            <v>RG</v>
          </cell>
          <cell r="J1551" t="str">
            <v>D2</v>
          </cell>
          <cell r="K1551" t="str">
            <v>WI13</v>
          </cell>
          <cell r="L1551" t="str">
            <v>WI09</v>
          </cell>
          <cell r="M1551" t="str">
            <v>FA13</v>
          </cell>
          <cell r="N1551" t="str">
            <v>PY76</v>
          </cell>
          <cell r="O1551" t="str">
            <v xml:space="preserve">Physics   </v>
          </cell>
          <cell r="P1551" t="str">
            <v xml:space="preserve">Physics                       </v>
          </cell>
          <cell r="Q1551" t="str">
            <v>PHYS</v>
          </cell>
          <cell r="R1551" t="str">
            <v xml:space="preserve">Physics                            </v>
          </cell>
          <cell r="S1551" t="str">
            <v xml:space="preserve">PHD </v>
          </cell>
          <cell r="T1551" t="str">
            <v>AN</v>
          </cell>
          <cell r="U1551">
            <v>12</v>
          </cell>
          <cell r="V1551" t="str">
            <v>NULL</v>
          </cell>
          <cell r="W1551" t="str">
            <v>NULL</v>
          </cell>
          <cell r="X1551" t="str">
            <v xml:space="preserve">CGR            </v>
          </cell>
          <cell r="Y1551">
            <v>41564.13958333333</v>
          </cell>
          <cell r="Z1551" t="str">
            <v>PHYSICAL SCIENCES</v>
          </cell>
          <cell r="AA1551" t="e">
            <v>#N/A</v>
          </cell>
          <cell r="AB1551" t="e">
            <v>#N/A</v>
          </cell>
          <cell r="AE1551" t="str">
            <v>INTL</v>
          </cell>
          <cell r="AF1551">
            <v>0</v>
          </cell>
        </row>
        <row r="1552">
          <cell r="A1552" t="str">
            <v>A50041698</v>
          </cell>
          <cell r="B1552" t="str">
            <v xml:space="preserve">Cope, Stephen Kyle                 </v>
          </cell>
          <cell r="C1552" t="str">
            <v>M</v>
          </cell>
          <cell r="D1552" t="str">
            <v>US</v>
          </cell>
          <cell r="E1552" t="str">
            <v>United States of America</v>
          </cell>
          <cell r="F1552" t="str">
            <v xml:space="preserve">  </v>
          </cell>
          <cell r="G1552" t="str">
            <v>GR</v>
          </cell>
          <cell r="H1552" t="str">
            <v>FA13</v>
          </cell>
          <cell r="I1552" t="str">
            <v>RG</v>
          </cell>
          <cell r="J1552" t="str">
            <v>D2</v>
          </cell>
          <cell r="K1552" t="str">
            <v>FA09</v>
          </cell>
          <cell r="L1552" t="str">
            <v>FA09</v>
          </cell>
          <cell r="M1552" t="str">
            <v>FA13</v>
          </cell>
          <cell r="N1552" t="str">
            <v>CH75</v>
          </cell>
          <cell r="O1552" t="str">
            <v xml:space="preserve">Chemistry </v>
          </cell>
          <cell r="P1552" t="str">
            <v xml:space="preserve">Chemistry                     </v>
          </cell>
          <cell r="Q1552" t="str">
            <v>CHEM</v>
          </cell>
          <cell r="R1552" t="str">
            <v xml:space="preserve">Chemistry and Biochemistry         </v>
          </cell>
          <cell r="S1552" t="str">
            <v xml:space="preserve">PHD </v>
          </cell>
          <cell r="T1552" t="str">
            <v xml:space="preserve">R </v>
          </cell>
          <cell r="U1552">
            <v>12</v>
          </cell>
          <cell r="V1552" t="str">
            <v>NULL</v>
          </cell>
          <cell r="W1552" t="str">
            <v>NULL</v>
          </cell>
          <cell r="X1552" t="str">
            <v xml:space="preserve">CGR            </v>
          </cell>
          <cell r="Y1552">
            <v>41564.13958333333</v>
          </cell>
          <cell r="Z1552" t="str">
            <v>PHYSICAL SCIENCES</v>
          </cell>
          <cell r="AA1552" t="e">
            <v>#N/A</v>
          </cell>
          <cell r="AB1552" t="e">
            <v>#N/A</v>
          </cell>
          <cell r="AE1552" t="str">
            <v>DOMESTIC</v>
          </cell>
          <cell r="AF1552">
            <v>0</v>
          </cell>
        </row>
        <row r="1553">
          <cell r="A1553" t="str">
            <v>A50041736</v>
          </cell>
          <cell r="B1553" t="str">
            <v xml:space="preserve">Rao, Nikhil                        </v>
          </cell>
          <cell r="C1553" t="str">
            <v>M</v>
          </cell>
          <cell r="D1553" t="str">
            <v>US</v>
          </cell>
          <cell r="E1553" t="str">
            <v>United States of America</v>
          </cell>
          <cell r="F1553" t="str">
            <v xml:space="preserve">  </v>
          </cell>
          <cell r="G1553" t="str">
            <v>GR</v>
          </cell>
          <cell r="H1553" t="str">
            <v>FA13</v>
          </cell>
          <cell r="I1553" t="str">
            <v>RG</v>
          </cell>
          <cell r="J1553" t="str">
            <v>D2</v>
          </cell>
          <cell r="K1553" t="str">
            <v>FA09</v>
          </cell>
          <cell r="L1553" t="str">
            <v>FA09</v>
          </cell>
          <cell r="M1553" t="str">
            <v>FA13</v>
          </cell>
          <cell r="N1553" t="str">
            <v>BE78</v>
          </cell>
          <cell r="O1553" t="str">
            <v>BEngMSBiol</v>
          </cell>
          <cell r="P1553" t="str">
            <v xml:space="preserve">Bieng w/Spec Multi-ScaleBio   </v>
          </cell>
          <cell r="Q1553" t="str">
            <v>BENG</v>
          </cell>
          <cell r="R1553" t="str">
            <v xml:space="preserve">Bioengineering                     </v>
          </cell>
          <cell r="S1553" t="str">
            <v xml:space="preserve">PHD </v>
          </cell>
          <cell r="T1553" t="str">
            <v xml:space="preserve">R </v>
          </cell>
          <cell r="U1553">
            <v>12</v>
          </cell>
          <cell r="V1553" t="str">
            <v>NULL</v>
          </cell>
          <cell r="W1553" t="str">
            <v>NULL</v>
          </cell>
          <cell r="X1553" t="str">
            <v xml:space="preserve">CGR            </v>
          </cell>
          <cell r="Y1553">
            <v>41564.13958333333</v>
          </cell>
          <cell r="Z1553" t="str">
            <v>JACOBS SCHOOL OF ENGINEERING</v>
          </cell>
          <cell r="AA1553" t="e">
            <v>#N/A</v>
          </cell>
          <cell r="AB1553" t="e">
            <v>#N/A</v>
          </cell>
          <cell r="AE1553" t="str">
            <v>DOMESTIC</v>
          </cell>
          <cell r="AF1553">
            <v>0</v>
          </cell>
        </row>
        <row r="1554">
          <cell r="A1554" t="str">
            <v>A50041744</v>
          </cell>
          <cell r="B1554" t="str">
            <v xml:space="preserve">Tan, Bien Aik                      </v>
          </cell>
          <cell r="C1554" t="str">
            <v>M</v>
          </cell>
          <cell r="D1554" t="str">
            <v>SG</v>
          </cell>
          <cell r="E1554" t="str">
            <v>Singapore</v>
          </cell>
          <cell r="F1554" t="str">
            <v>J1</v>
          </cell>
          <cell r="G1554" t="str">
            <v>GR</v>
          </cell>
          <cell r="H1554" t="str">
            <v>FA13</v>
          </cell>
          <cell r="I1554" t="str">
            <v>RG</v>
          </cell>
          <cell r="J1554" t="str">
            <v>D2</v>
          </cell>
          <cell r="K1554" t="str">
            <v>FA09</v>
          </cell>
          <cell r="L1554" t="str">
            <v>FA09</v>
          </cell>
          <cell r="M1554" t="str">
            <v>FA13</v>
          </cell>
          <cell r="N1554" t="str">
            <v>EC82</v>
          </cell>
          <cell r="O1554" t="str">
            <v>SignImagPr</v>
          </cell>
          <cell r="P1554" t="str">
            <v>Elec Eng (Signal &amp; Image Proc)</v>
          </cell>
          <cell r="Q1554" t="str">
            <v xml:space="preserve">ECE </v>
          </cell>
          <cell r="R1554" t="str">
            <v xml:space="preserve">Electrical &amp; Computer Engineering  </v>
          </cell>
          <cell r="S1554" t="str">
            <v xml:space="preserve">PHD </v>
          </cell>
          <cell r="T1554" t="str">
            <v>AN</v>
          </cell>
          <cell r="U1554">
            <v>14</v>
          </cell>
          <cell r="V1554" t="str">
            <v>NULL</v>
          </cell>
          <cell r="W1554" t="str">
            <v>NULL</v>
          </cell>
          <cell r="X1554" t="str">
            <v xml:space="preserve">CGR            </v>
          </cell>
          <cell r="Y1554">
            <v>41564.13958333333</v>
          </cell>
          <cell r="Z1554" t="str">
            <v>JACOBS SCHOOL OF ENGINEERING</v>
          </cell>
          <cell r="AA1554" t="e">
            <v>#N/A</v>
          </cell>
          <cell r="AB1554" t="e">
            <v>#N/A</v>
          </cell>
          <cell r="AE1554" t="str">
            <v>INTL</v>
          </cell>
          <cell r="AF1554">
            <v>0</v>
          </cell>
        </row>
        <row r="1555">
          <cell r="A1555" t="str">
            <v>A50041746</v>
          </cell>
          <cell r="B1555" t="str">
            <v xml:space="preserve">Balaji, Bharathan                  </v>
          </cell>
          <cell r="C1555" t="str">
            <v>M</v>
          </cell>
          <cell r="D1555" t="str">
            <v>IN</v>
          </cell>
          <cell r="E1555" t="str">
            <v>India</v>
          </cell>
          <cell r="F1555" t="str">
            <v>F1</v>
          </cell>
          <cell r="G1555" t="str">
            <v>GR</v>
          </cell>
          <cell r="H1555" t="str">
            <v>FA13</v>
          </cell>
          <cell r="I1555" t="str">
            <v>RG</v>
          </cell>
          <cell r="J1555" t="str">
            <v>D2</v>
          </cell>
          <cell r="K1555" t="str">
            <v>FA09</v>
          </cell>
          <cell r="L1555" t="str">
            <v>FA09</v>
          </cell>
          <cell r="M1555" t="str">
            <v>FA13</v>
          </cell>
          <cell r="N1555" t="str">
            <v>CS76</v>
          </cell>
          <cell r="O1555" t="str">
            <v>CSECompEng</v>
          </cell>
          <cell r="P1555" t="str">
            <v>Computer Science(Comput Engin)</v>
          </cell>
          <cell r="Q1555" t="str">
            <v xml:space="preserve">CSE </v>
          </cell>
          <cell r="R1555" t="str">
            <v xml:space="preserve">Computer Science &amp; Engineering     </v>
          </cell>
          <cell r="S1555" t="str">
            <v xml:space="preserve">PHD </v>
          </cell>
          <cell r="T1555" t="str">
            <v>AN</v>
          </cell>
          <cell r="U1555">
            <v>12</v>
          </cell>
          <cell r="V1555" t="str">
            <v>NULL</v>
          </cell>
          <cell r="W1555" t="str">
            <v>NULL</v>
          </cell>
          <cell r="X1555" t="str">
            <v xml:space="preserve">CGR            </v>
          </cell>
          <cell r="Y1555">
            <v>41564.13958333333</v>
          </cell>
          <cell r="Z1555" t="str">
            <v>JACOBS SCHOOL OF ENGINEERING</v>
          </cell>
          <cell r="AA1555" t="e">
            <v>#N/A</v>
          </cell>
          <cell r="AB1555" t="e">
            <v>#N/A</v>
          </cell>
          <cell r="AE1555" t="str">
            <v>INTL</v>
          </cell>
          <cell r="AF1555">
            <v>0</v>
          </cell>
        </row>
        <row r="1556">
          <cell r="A1556" t="str">
            <v>A50041774</v>
          </cell>
          <cell r="B1556" t="str">
            <v xml:space="preserve">Cahill, John F                     </v>
          </cell>
          <cell r="C1556" t="str">
            <v>M</v>
          </cell>
          <cell r="D1556" t="str">
            <v>US</v>
          </cell>
          <cell r="E1556" t="str">
            <v>United States of America</v>
          </cell>
          <cell r="F1556" t="str">
            <v xml:space="preserve">  </v>
          </cell>
          <cell r="G1556" t="str">
            <v>GR</v>
          </cell>
          <cell r="H1556" t="str">
            <v>FA13</v>
          </cell>
          <cell r="I1556" t="str">
            <v>RG</v>
          </cell>
          <cell r="J1556" t="str">
            <v>D2</v>
          </cell>
          <cell r="K1556" t="str">
            <v>FA09</v>
          </cell>
          <cell r="L1556" t="str">
            <v>FA09</v>
          </cell>
          <cell r="M1556" t="str">
            <v>FA13</v>
          </cell>
          <cell r="N1556" t="str">
            <v>CH75</v>
          </cell>
          <cell r="O1556" t="str">
            <v xml:space="preserve">Chemistry </v>
          </cell>
          <cell r="P1556" t="str">
            <v xml:space="preserve">Chemistry                     </v>
          </cell>
          <cell r="Q1556" t="str">
            <v>CHEM</v>
          </cell>
          <cell r="R1556" t="str">
            <v xml:space="preserve">Chemistry and Biochemistry         </v>
          </cell>
          <cell r="S1556" t="str">
            <v xml:space="preserve">PHD </v>
          </cell>
          <cell r="T1556" t="str">
            <v xml:space="preserve">R </v>
          </cell>
          <cell r="U1556">
            <v>12</v>
          </cell>
          <cell r="V1556" t="str">
            <v>NULL</v>
          </cell>
          <cell r="W1556" t="str">
            <v>NULL</v>
          </cell>
          <cell r="X1556" t="str">
            <v xml:space="preserve">CGR            </v>
          </cell>
          <cell r="Y1556">
            <v>41564.13958333333</v>
          </cell>
          <cell r="Z1556" t="str">
            <v>PHYSICAL SCIENCES</v>
          </cell>
          <cell r="AA1556" t="e">
            <v>#N/A</v>
          </cell>
          <cell r="AB1556" t="e">
            <v>#N/A</v>
          </cell>
          <cell r="AE1556" t="str">
            <v>DOMESTIC</v>
          </cell>
          <cell r="AF1556">
            <v>0</v>
          </cell>
        </row>
        <row r="1557">
          <cell r="A1557" t="str">
            <v>A50041786</v>
          </cell>
          <cell r="B1557" t="str">
            <v>Stavropoulos, Katherine Kuhl-Meltzo</v>
          </cell>
          <cell r="C1557" t="str">
            <v>F</v>
          </cell>
          <cell r="D1557" t="str">
            <v>US</v>
          </cell>
          <cell r="E1557" t="str">
            <v>United States of America</v>
          </cell>
          <cell r="F1557" t="str">
            <v xml:space="preserve">  </v>
          </cell>
          <cell r="G1557" t="str">
            <v>GR</v>
          </cell>
          <cell r="H1557" t="str">
            <v>FA13</v>
          </cell>
          <cell r="I1557" t="str">
            <v>RG</v>
          </cell>
          <cell r="J1557" t="str">
            <v>D2</v>
          </cell>
          <cell r="K1557" t="str">
            <v>FA09</v>
          </cell>
          <cell r="L1557" t="str">
            <v>FA09</v>
          </cell>
          <cell r="M1557" t="str">
            <v>FA13</v>
          </cell>
          <cell r="N1557" t="str">
            <v>PC76</v>
          </cell>
          <cell r="O1557" t="str">
            <v>Psychology</v>
          </cell>
          <cell r="P1557" t="str">
            <v xml:space="preserve">Psychology                    </v>
          </cell>
          <cell r="Q1557" t="str">
            <v>PSYC</v>
          </cell>
          <cell r="R1557" t="str">
            <v xml:space="preserve">Psychology                         </v>
          </cell>
          <cell r="S1557" t="str">
            <v xml:space="preserve">PHD </v>
          </cell>
          <cell r="T1557" t="str">
            <v xml:space="preserve">R </v>
          </cell>
          <cell r="U1557">
            <v>16</v>
          </cell>
          <cell r="V1557" t="str">
            <v>NULL</v>
          </cell>
          <cell r="W1557" t="str">
            <v>NULL</v>
          </cell>
          <cell r="X1557" t="str">
            <v xml:space="preserve">CGR            </v>
          </cell>
          <cell r="Y1557">
            <v>41564.13958333333</v>
          </cell>
          <cell r="Z1557" t="str">
            <v>SOCIAL SCIENCES</v>
          </cell>
          <cell r="AA1557" t="e">
            <v>#N/A</v>
          </cell>
          <cell r="AB1557" t="e">
            <v>#N/A</v>
          </cell>
          <cell r="AE1557" t="str">
            <v>DOMESTIC</v>
          </cell>
          <cell r="AF1557">
            <v>0</v>
          </cell>
        </row>
        <row r="1558">
          <cell r="A1558" t="str">
            <v>A50041815</v>
          </cell>
          <cell r="B1558" t="str">
            <v xml:space="preserve">Falk, Edward Allaire               </v>
          </cell>
          <cell r="C1558" t="str">
            <v>M</v>
          </cell>
          <cell r="D1558" t="str">
            <v>US</v>
          </cell>
          <cell r="E1558" t="str">
            <v>United States of America</v>
          </cell>
          <cell r="F1558" t="str">
            <v xml:space="preserve">  </v>
          </cell>
          <cell r="G1558" t="str">
            <v>GR</v>
          </cell>
          <cell r="H1558" t="str">
            <v>FA13</v>
          </cell>
          <cell r="I1558" t="str">
            <v>RG</v>
          </cell>
          <cell r="J1558" t="str">
            <v>D2</v>
          </cell>
          <cell r="K1558" t="str">
            <v>FA10</v>
          </cell>
          <cell r="L1558" t="str">
            <v>FA10</v>
          </cell>
          <cell r="M1558" t="str">
            <v>FA13</v>
          </cell>
          <cell r="N1558" t="str">
            <v>HI75</v>
          </cell>
          <cell r="O1558" t="str">
            <v xml:space="preserve">History   </v>
          </cell>
          <cell r="P1558" t="str">
            <v xml:space="preserve">History                       </v>
          </cell>
          <cell r="Q1558" t="str">
            <v>HIST</v>
          </cell>
          <cell r="R1558" t="str">
            <v xml:space="preserve">History                            </v>
          </cell>
          <cell r="S1558" t="str">
            <v xml:space="preserve">PHD </v>
          </cell>
          <cell r="T1558" t="str">
            <v xml:space="preserve">R </v>
          </cell>
          <cell r="U1558">
            <v>12</v>
          </cell>
          <cell r="V1558" t="str">
            <v>NULL</v>
          </cell>
          <cell r="W1558" t="str">
            <v>NULL</v>
          </cell>
          <cell r="X1558" t="str">
            <v xml:space="preserve">CGR            </v>
          </cell>
          <cell r="Y1558">
            <v>41564.13958333333</v>
          </cell>
          <cell r="Z1558" t="str">
            <v>ARTS &amp; HUMANITIES</v>
          </cell>
          <cell r="AA1558" t="e">
            <v>#N/A</v>
          </cell>
          <cell r="AB1558" t="e">
            <v>#N/A</v>
          </cell>
          <cell r="AE1558" t="str">
            <v>DOMESTIC</v>
          </cell>
          <cell r="AF1558">
            <v>0</v>
          </cell>
        </row>
        <row r="1559">
          <cell r="A1559" t="str">
            <v>A50041817</v>
          </cell>
          <cell r="B1559" t="str">
            <v xml:space="preserve">Fisher, Kaitlin Mallory            </v>
          </cell>
          <cell r="C1559" t="str">
            <v>F</v>
          </cell>
          <cell r="D1559" t="str">
            <v>US</v>
          </cell>
          <cell r="E1559" t="str">
            <v>United States of America</v>
          </cell>
          <cell r="F1559" t="str">
            <v xml:space="preserve">  </v>
          </cell>
          <cell r="G1559" t="str">
            <v>GR</v>
          </cell>
          <cell r="H1559" t="str">
            <v>FA13</v>
          </cell>
          <cell r="I1559" t="str">
            <v>RG</v>
          </cell>
          <cell r="J1559" t="str">
            <v>D2</v>
          </cell>
          <cell r="K1559" t="str">
            <v>FA09</v>
          </cell>
          <cell r="L1559" t="str">
            <v>FA09</v>
          </cell>
          <cell r="M1559" t="str">
            <v>FA13</v>
          </cell>
          <cell r="N1559" t="str">
            <v>CH75</v>
          </cell>
          <cell r="O1559" t="str">
            <v xml:space="preserve">Chemistry </v>
          </cell>
          <cell r="P1559" t="str">
            <v xml:space="preserve">Chemistry                     </v>
          </cell>
          <cell r="Q1559" t="str">
            <v>CHEM</v>
          </cell>
          <cell r="R1559" t="str">
            <v xml:space="preserve">Chemistry and Biochemistry         </v>
          </cell>
          <cell r="S1559" t="str">
            <v xml:space="preserve">PHD </v>
          </cell>
          <cell r="T1559" t="str">
            <v xml:space="preserve">R </v>
          </cell>
          <cell r="U1559">
            <v>12</v>
          </cell>
          <cell r="V1559" t="str">
            <v>NULL</v>
          </cell>
          <cell r="W1559" t="str">
            <v>NULL</v>
          </cell>
          <cell r="X1559" t="str">
            <v xml:space="preserve">CGR            </v>
          </cell>
          <cell r="Y1559">
            <v>41564.13958333333</v>
          </cell>
          <cell r="Z1559" t="str">
            <v>PHYSICAL SCIENCES</v>
          </cell>
          <cell r="AA1559" t="e">
            <v>#N/A</v>
          </cell>
          <cell r="AB1559" t="e">
            <v>#N/A</v>
          </cell>
          <cell r="AE1559" t="str">
            <v>DOMESTIC</v>
          </cell>
          <cell r="AF1559">
            <v>0</v>
          </cell>
        </row>
        <row r="1560">
          <cell r="A1560" t="str">
            <v>A50041956</v>
          </cell>
          <cell r="B1560" t="str">
            <v xml:space="preserve">Chen, Han-Ping                     </v>
          </cell>
          <cell r="C1560" t="str">
            <v>M</v>
          </cell>
          <cell r="D1560" t="str">
            <v>TW</v>
          </cell>
          <cell r="E1560" t="str">
            <v>Taiwan</v>
          </cell>
          <cell r="F1560" t="str">
            <v>F1</v>
          </cell>
          <cell r="G1560" t="str">
            <v>GR</v>
          </cell>
          <cell r="H1560" t="str">
            <v>FA13</v>
          </cell>
          <cell r="I1560" t="str">
            <v>RG</v>
          </cell>
          <cell r="J1560" t="str">
            <v>D2</v>
          </cell>
          <cell r="K1560" t="str">
            <v>FA11</v>
          </cell>
          <cell r="L1560" t="str">
            <v>FA09</v>
          </cell>
          <cell r="M1560" t="str">
            <v>FA13</v>
          </cell>
          <cell r="N1560" t="str">
            <v>EC86</v>
          </cell>
          <cell r="O1560" t="str">
            <v>ElNanDvSys</v>
          </cell>
          <cell r="P1560" t="str">
            <v>ElecEng (Nanoscale Device&amp;Sys)</v>
          </cell>
          <cell r="Q1560" t="str">
            <v xml:space="preserve">ECE </v>
          </cell>
          <cell r="R1560" t="str">
            <v xml:space="preserve">Electrical &amp; Computer Engineering  </v>
          </cell>
          <cell r="S1560" t="str">
            <v xml:space="preserve">PHD </v>
          </cell>
          <cell r="T1560" t="str">
            <v>AN</v>
          </cell>
          <cell r="U1560">
            <v>16</v>
          </cell>
          <cell r="V1560" t="str">
            <v>NULL</v>
          </cell>
          <cell r="W1560" t="str">
            <v>NULL</v>
          </cell>
          <cell r="X1560" t="str">
            <v xml:space="preserve">CGR            </v>
          </cell>
          <cell r="Y1560">
            <v>41564.13958333333</v>
          </cell>
          <cell r="Z1560" t="str">
            <v>JACOBS SCHOOL OF ENGINEERING</v>
          </cell>
          <cell r="AA1560" t="e">
            <v>#N/A</v>
          </cell>
          <cell r="AB1560" t="e">
            <v>#N/A</v>
          </cell>
          <cell r="AE1560" t="str">
            <v>INTL</v>
          </cell>
          <cell r="AF1560">
            <v>0</v>
          </cell>
        </row>
        <row r="1561">
          <cell r="A1561" t="str">
            <v>A50042096</v>
          </cell>
          <cell r="B1561" t="str">
            <v xml:space="preserve">Burke, Kathryn Denise              </v>
          </cell>
          <cell r="C1561" t="str">
            <v>F</v>
          </cell>
          <cell r="D1561" t="str">
            <v>US</v>
          </cell>
          <cell r="E1561" t="str">
            <v>United States of America</v>
          </cell>
          <cell r="F1561" t="str">
            <v xml:space="preserve">  </v>
          </cell>
          <cell r="G1561" t="str">
            <v>GR</v>
          </cell>
          <cell r="H1561" t="str">
            <v>FA13</v>
          </cell>
          <cell r="I1561" t="str">
            <v>RG</v>
          </cell>
          <cell r="J1561" t="str">
            <v>D2</v>
          </cell>
          <cell r="K1561" t="str">
            <v>FA09</v>
          </cell>
          <cell r="L1561" t="str">
            <v>FA09</v>
          </cell>
          <cell r="M1561" t="str">
            <v>FA13</v>
          </cell>
          <cell r="N1561" t="str">
            <v>CH75</v>
          </cell>
          <cell r="O1561" t="str">
            <v xml:space="preserve">Chemistry </v>
          </cell>
          <cell r="P1561" t="str">
            <v xml:space="preserve">Chemistry                     </v>
          </cell>
          <cell r="Q1561" t="str">
            <v>CHEM</v>
          </cell>
          <cell r="R1561" t="str">
            <v xml:space="preserve">Chemistry and Biochemistry         </v>
          </cell>
          <cell r="S1561" t="str">
            <v xml:space="preserve">PHD </v>
          </cell>
          <cell r="T1561" t="str">
            <v xml:space="preserve">R </v>
          </cell>
          <cell r="U1561">
            <v>16</v>
          </cell>
          <cell r="V1561" t="str">
            <v>NULL</v>
          </cell>
          <cell r="W1561" t="str">
            <v>NULL</v>
          </cell>
          <cell r="X1561" t="str">
            <v xml:space="preserve">CGR            </v>
          </cell>
          <cell r="Y1561">
            <v>41564.13958333333</v>
          </cell>
          <cell r="Z1561" t="str">
            <v>PHYSICAL SCIENCES</v>
          </cell>
          <cell r="AA1561" t="e">
            <v>#N/A</v>
          </cell>
          <cell r="AB1561" t="e">
            <v>#N/A</v>
          </cell>
          <cell r="AE1561" t="str">
            <v>DOMESTIC</v>
          </cell>
          <cell r="AF1561">
            <v>0</v>
          </cell>
        </row>
        <row r="1562">
          <cell r="A1562" t="str">
            <v>A50042105</v>
          </cell>
          <cell r="B1562" t="str">
            <v xml:space="preserve">Woodruff, Grace Elaine             </v>
          </cell>
          <cell r="C1562" t="str">
            <v>F</v>
          </cell>
          <cell r="D1562" t="str">
            <v>US</v>
          </cell>
          <cell r="E1562" t="str">
            <v>United States of America</v>
          </cell>
          <cell r="F1562" t="str">
            <v xml:space="preserve">  </v>
          </cell>
          <cell r="G1562" t="str">
            <v>GR</v>
          </cell>
          <cell r="H1562" t="str">
            <v>FA13</v>
          </cell>
          <cell r="I1562" t="str">
            <v>RG</v>
          </cell>
          <cell r="J1562" t="str">
            <v>D2</v>
          </cell>
          <cell r="K1562" t="str">
            <v>FA09</v>
          </cell>
          <cell r="L1562" t="str">
            <v>FA09</v>
          </cell>
          <cell r="M1562" t="str">
            <v>FA13</v>
          </cell>
          <cell r="N1562" t="str">
            <v>BS75</v>
          </cell>
          <cell r="O1562" t="str">
            <v>Biomed Sci</v>
          </cell>
          <cell r="P1562" t="str">
            <v xml:space="preserve">Biomedical Sciences           </v>
          </cell>
          <cell r="Q1562" t="str">
            <v>BIOM</v>
          </cell>
          <cell r="R1562" t="str">
            <v xml:space="preserve">Biomedical Sciences                </v>
          </cell>
          <cell r="S1562" t="str">
            <v xml:space="preserve">PHD </v>
          </cell>
          <cell r="T1562" t="str">
            <v xml:space="preserve">R </v>
          </cell>
          <cell r="U1562">
            <v>12</v>
          </cell>
          <cell r="V1562" t="str">
            <v>NULL</v>
          </cell>
          <cell r="W1562" t="str">
            <v>NULL</v>
          </cell>
          <cell r="X1562" t="str">
            <v xml:space="preserve">CGR            </v>
          </cell>
          <cell r="Y1562">
            <v>41564.13958333333</v>
          </cell>
          <cell r="Z1562" t="str">
            <v>HEALTH SCIENCES-- SOM</v>
          </cell>
          <cell r="AA1562" t="e">
            <v>#N/A</v>
          </cell>
          <cell r="AB1562" t="e">
            <v>#N/A</v>
          </cell>
          <cell r="AE1562" t="str">
            <v>DOMESTIC</v>
          </cell>
          <cell r="AF1562">
            <v>0</v>
          </cell>
        </row>
        <row r="1563">
          <cell r="A1563" t="str">
            <v>A50042106</v>
          </cell>
          <cell r="B1563" t="str">
            <v xml:space="preserve">Burelle, Julie Sara Veronique      </v>
          </cell>
          <cell r="C1563" t="str">
            <v>F</v>
          </cell>
          <cell r="D1563" t="str">
            <v>CA</v>
          </cell>
          <cell r="E1563" t="str">
            <v>Canada</v>
          </cell>
          <cell r="F1563" t="str">
            <v>PR</v>
          </cell>
          <cell r="G1563" t="str">
            <v>GR</v>
          </cell>
          <cell r="H1563" t="str">
            <v>FA13</v>
          </cell>
          <cell r="I1563" t="str">
            <v>RG</v>
          </cell>
          <cell r="J1563" t="str">
            <v>D2</v>
          </cell>
          <cell r="K1563" t="str">
            <v>FA09</v>
          </cell>
          <cell r="L1563" t="str">
            <v>FA09</v>
          </cell>
          <cell r="M1563" t="str">
            <v>FA13</v>
          </cell>
          <cell r="N1563" t="str">
            <v>TH76</v>
          </cell>
          <cell r="O1563" t="str">
            <v>Dr&amp;Theatre</v>
          </cell>
          <cell r="P1563" t="str">
            <v>Drama and Theatre(Jnt Doc UCI)</v>
          </cell>
          <cell r="Q1563" t="str">
            <v>THEA</v>
          </cell>
          <cell r="R1563" t="str">
            <v xml:space="preserve">Theatre and Dance                  </v>
          </cell>
          <cell r="S1563" t="str">
            <v xml:space="preserve">PHD </v>
          </cell>
          <cell r="T1563" t="str">
            <v xml:space="preserve">R </v>
          </cell>
          <cell r="U1563">
            <v>12</v>
          </cell>
          <cell r="V1563" t="str">
            <v>NULL</v>
          </cell>
          <cell r="W1563" t="str">
            <v>NULL</v>
          </cell>
          <cell r="X1563" t="str">
            <v xml:space="preserve">CGR            </v>
          </cell>
          <cell r="Y1563">
            <v>41564.13958333333</v>
          </cell>
          <cell r="Z1563" t="str">
            <v>ARTS &amp; HUMANITIES</v>
          </cell>
          <cell r="AA1563" t="e">
            <v>#N/A</v>
          </cell>
          <cell r="AB1563" t="e">
            <v>#N/A</v>
          </cell>
          <cell r="AE1563" t="str">
            <v>DOMESTIC</v>
          </cell>
          <cell r="AF1563">
            <v>0</v>
          </cell>
        </row>
        <row r="1564">
          <cell r="A1564" t="str">
            <v>A50042114</v>
          </cell>
          <cell r="B1564" t="str">
            <v xml:space="preserve">Nestor, Ryan Douglas               </v>
          </cell>
          <cell r="C1564" t="str">
            <v>M</v>
          </cell>
          <cell r="D1564" t="str">
            <v>US</v>
          </cell>
          <cell r="E1564" t="str">
            <v>United States of America</v>
          </cell>
          <cell r="F1564" t="str">
            <v xml:space="preserve">  </v>
          </cell>
          <cell r="G1564" t="str">
            <v>GR</v>
          </cell>
          <cell r="H1564" t="str">
            <v>FA13</v>
          </cell>
          <cell r="I1564" t="str">
            <v>RG</v>
          </cell>
          <cell r="J1564" t="str">
            <v>D1</v>
          </cell>
          <cell r="K1564" t="str">
            <v>FA12</v>
          </cell>
          <cell r="L1564" t="str">
            <v>FA12</v>
          </cell>
          <cell r="M1564" t="str">
            <v>FA13</v>
          </cell>
          <cell r="N1564" t="str">
            <v>MU76</v>
          </cell>
          <cell r="O1564" t="str">
            <v>ConMusPerf</v>
          </cell>
          <cell r="P1564" t="str">
            <v>Contemporary Music Performance</v>
          </cell>
          <cell r="Q1564" t="str">
            <v xml:space="preserve">MUS </v>
          </cell>
          <cell r="R1564" t="str">
            <v xml:space="preserve">Music                              </v>
          </cell>
          <cell r="S1564" t="str">
            <v xml:space="preserve">DMA </v>
          </cell>
          <cell r="T1564" t="str">
            <v xml:space="preserve">R </v>
          </cell>
          <cell r="U1564">
            <v>14</v>
          </cell>
          <cell r="V1564" t="str">
            <v>NULL</v>
          </cell>
          <cell r="W1564" t="str">
            <v>NULL</v>
          </cell>
          <cell r="X1564" t="str">
            <v xml:space="preserve">CGR            </v>
          </cell>
          <cell r="Y1564">
            <v>41564.13958333333</v>
          </cell>
          <cell r="Z1564" t="str">
            <v>ARTS &amp; HUMANITIES</v>
          </cell>
          <cell r="AA1564" t="e">
            <v>#N/A</v>
          </cell>
          <cell r="AB1564" t="e">
            <v>#N/A</v>
          </cell>
          <cell r="AE1564" t="str">
            <v>DOMESTIC</v>
          </cell>
          <cell r="AF1564">
            <v>0</v>
          </cell>
        </row>
        <row r="1565">
          <cell r="A1565" t="str">
            <v>A50042122</v>
          </cell>
          <cell r="B1565" t="str">
            <v xml:space="preserve">Birkholz, Alysia M                 </v>
          </cell>
          <cell r="C1565" t="str">
            <v>F</v>
          </cell>
          <cell r="D1565" t="str">
            <v>US</v>
          </cell>
          <cell r="E1565" t="str">
            <v>United States of America</v>
          </cell>
          <cell r="F1565" t="str">
            <v xml:space="preserve">  </v>
          </cell>
          <cell r="G1565" t="str">
            <v>GR</v>
          </cell>
          <cell r="H1565" t="str">
            <v>FA13</v>
          </cell>
          <cell r="I1565" t="str">
            <v>RG</v>
          </cell>
          <cell r="J1565" t="str">
            <v>D2</v>
          </cell>
          <cell r="K1565" t="str">
            <v>FA09</v>
          </cell>
          <cell r="L1565" t="str">
            <v>FA09</v>
          </cell>
          <cell r="M1565" t="str">
            <v>FA13</v>
          </cell>
          <cell r="N1565" t="str">
            <v>BI77</v>
          </cell>
          <cell r="O1565" t="str">
            <v xml:space="preserve">Biology   </v>
          </cell>
          <cell r="P1565" t="str">
            <v xml:space="preserve">Biology                       </v>
          </cell>
          <cell r="Q1565" t="str">
            <v>BIOL</v>
          </cell>
          <cell r="R1565" t="str">
            <v xml:space="preserve">Biology                            </v>
          </cell>
          <cell r="S1565" t="str">
            <v xml:space="preserve">PHD </v>
          </cell>
          <cell r="T1565" t="str">
            <v xml:space="preserve">R </v>
          </cell>
          <cell r="U1565">
            <v>16</v>
          </cell>
          <cell r="V1565" t="str">
            <v>NULL</v>
          </cell>
          <cell r="W1565" t="str">
            <v>NULL</v>
          </cell>
          <cell r="X1565" t="str">
            <v xml:space="preserve">CGR            </v>
          </cell>
          <cell r="Y1565">
            <v>41564.13958333333</v>
          </cell>
          <cell r="Z1565" t="str">
            <v>BIOLOGICAL SCIENCES</v>
          </cell>
          <cell r="AA1565" t="e">
            <v>#N/A</v>
          </cell>
          <cell r="AB1565" t="e">
            <v>#N/A</v>
          </cell>
          <cell r="AE1565" t="str">
            <v>DOMESTIC</v>
          </cell>
          <cell r="AF1565">
            <v>0</v>
          </cell>
        </row>
        <row r="1566">
          <cell r="A1566" t="str">
            <v>A50042127</v>
          </cell>
          <cell r="B1566" t="str">
            <v xml:space="preserve">Kumar, Nathan Lee                  </v>
          </cell>
          <cell r="C1566" t="str">
            <v>M</v>
          </cell>
          <cell r="D1566" t="str">
            <v>US</v>
          </cell>
          <cell r="E1566" t="str">
            <v>United States of America</v>
          </cell>
          <cell r="F1566" t="str">
            <v xml:space="preserve">  </v>
          </cell>
          <cell r="G1566" t="str">
            <v>GR</v>
          </cell>
          <cell r="H1566" t="str">
            <v>FA13</v>
          </cell>
          <cell r="I1566" t="str">
            <v>RG</v>
          </cell>
          <cell r="J1566" t="str">
            <v>D2</v>
          </cell>
          <cell r="K1566" t="str">
            <v>FA09</v>
          </cell>
          <cell r="L1566" t="str">
            <v>FA09</v>
          </cell>
          <cell r="M1566" t="str">
            <v>FA13</v>
          </cell>
          <cell r="N1566" t="str">
            <v>BE75</v>
          </cell>
          <cell r="O1566" t="str">
            <v xml:space="preserve">Bioengin  </v>
          </cell>
          <cell r="P1566" t="str">
            <v xml:space="preserve">Bioengineering                </v>
          </cell>
          <cell r="Q1566" t="str">
            <v>BENG</v>
          </cell>
          <cell r="R1566" t="str">
            <v xml:space="preserve">Bioengineering                     </v>
          </cell>
          <cell r="S1566" t="str">
            <v xml:space="preserve">PHD </v>
          </cell>
          <cell r="T1566" t="str">
            <v xml:space="preserve">R </v>
          </cell>
          <cell r="U1566">
            <v>12</v>
          </cell>
          <cell r="V1566" t="str">
            <v>NULL</v>
          </cell>
          <cell r="W1566" t="str">
            <v>NULL</v>
          </cell>
          <cell r="X1566" t="str">
            <v xml:space="preserve">CGR            </v>
          </cell>
          <cell r="Y1566">
            <v>41564.13958333333</v>
          </cell>
          <cell r="Z1566" t="str">
            <v>JACOBS SCHOOL OF ENGINEERING</v>
          </cell>
          <cell r="AA1566" t="e">
            <v>#N/A</v>
          </cell>
          <cell r="AB1566" t="e">
            <v>#N/A</v>
          </cell>
          <cell r="AE1566" t="str">
            <v>DOMESTIC</v>
          </cell>
          <cell r="AF1566">
            <v>0</v>
          </cell>
        </row>
        <row r="1567">
          <cell r="A1567" t="str">
            <v>A50042141</v>
          </cell>
          <cell r="B1567" t="str">
            <v xml:space="preserve">Gray, Charles Burdis Burns         </v>
          </cell>
          <cell r="C1567" t="str">
            <v>M</v>
          </cell>
          <cell r="D1567" t="str">
            <v>US</v>
          </cell>
          <cell r="E1567" t="str">
            <v>United States of America</v>
          </cell>
          <cell r="F1567" t="str">
            <v xml:space="preserve">  </v>
          </cell>
          <cell r="G1567" t="str">
            <v>GR</v>
          </cell>
          <cell r="H1567" t="str">
            <v>FA13</v>
          </cell>
          <cell r="I1567" t="str">
            <v>RG</v>
          </cell>
          <cell r="J1567" t="str">
            <v>D2</v>
          </cell>
          <cell r="K1567" t="str">
            <v>FA09</v>
          </cell>
          <cell r="L1567" t="str">
            <v>FA09</v>
          </cell>
          <cell r="M1567" t="str">
            <v>FA13</v>
          </cell>
          <cell r="N1567" t="str">
            <v>BS75</v>
          </cell>
          <cell r="O1567" t="str">
            <v>Biomed Sci</v>
          </cell>
          <cell r="P1567" t="str">
            <v xml:space="preserve">Biomedical Sciences           </v>
          </cell>
          <cell r="Q1567" t="str">
            <v>BIOM</v>
          </cell>
          <cell r="R1567" t="str">
            <v xml:space="preserve">Biomedical Sciences                </v>
          </cell>
          <cell r="S1567" t="str">
            <v xml:space="preserve">PHD </v>
          </cell>
          <cell r="T1567" t="str">
            <v xml:space="preserve">R </v>
          </cell>
          <cell r="U1567">
            <v>12</v>
          </cell>
          <cell r="V1567" t="str">
            <v>NULL</v>
          </cell>
          <cell r="W1567" t="str">
            <v>NULL</v>
          </cell>
          <cell r="X1567" t="str">
            <v xml:space="preserve">CGR            </v>
          </cell>
          <cell r="Y1567">
            <v>41564.13958333333</v>
          </cell>
          <cell r="Z1567" t="str">
            <v>HEALTH SCIENCES-- SOM</v>
          </cell>
          <cell r="AA1567" t="e">
            <v>#N/A</v>
          </cell>
          <cell r="AB1567" t="e">
            <v>#N/A</v>
          </cell>
          <cell r="AE1567" t="str">
            <v>DOMESTIC</v>
          </cell>
          <cell r="AF1567">
            <v>0</v>
          </cell>
        </row>
        <row r="1568">
          <cell r="A1568" t="str">
            <v>A50042199</v>
          </cell>
          <cell r="B1568" t="str">
            <v xml:space="preserve">Liu, Chin-Hung                     </v>
          </cell>
          <cell r="C1568" t="str">
            <v>M</v>
          </cell>
          <cell r="D1568" t="str">
            <v>TW</v>
          </cell>
          <cell r="E1568" t="str">
            <v>Taiwan</v>
          </cell>
          <cell r="F1568" t="str">
            <v>F1</v>
          </cell>
          <cell r="G1568" t="str">
            <v>GR</v>
          </cell>
          <cell r="H1568" t="str">
            <v>FA13</v>
          </cell>
          <cell r="I1568" t="str">
            <v>RG</v>
          </cell>
          <cell r="J1568" t="str">
            <v>D2</v>
          </cell>
          <cell r="K1568" t="str">
            <v>FA11</v>
          </cell>
          <cell r="L1568" t="str">
            <v>FA11</v>
          </cell>
          <cell r="M1568" t="str">
            <v>FA13</v>
          </cell>
          <cell r="N1568" t="str">
            <v>MS76</v>
          </cell>
          <cell r="O1568" t="str">
            <v>MatSci&amp;Eng</v>
          </cell>
          <cell r="P1568" t="str">
            <v xml:space="preserve">Materials Sci &amp; Engineering   </v>
          </cell>
          <cell r="Q1568" t="str">
            <v>MATS</v>
          </cell>
          <cell r="R1568" t="str">
            <v>Materials Sci &amp; Engineering Program</v>
          </cell>
          <cell r="S1568" t="str">
            <v xml:space="preserve">PHD </v>
          </cell>
          <cell r="T1568" t="str">
            <v>AN</v>
          </cell>
          <cell r="U1568">
            <v>12</v>
          </cell>
          <cell r="V1568" t="str">
            <v>NULL</v>
          </cell>
          <cell r="W1568" t="str">
            <v>NULL</v>
          </cell>
          <cell r="X1568" t="str">
            <v xml:space="preserve">CGR            </v>
          </cell>
          <cell r="Y1568">
            <v>41564.13958333333</v>
          </cell>
          <cell r="Z1568" t="str">
            <v>JACOBS SCHOOL OF ENGINEERING</v>
          </cell>
          <cell r="AA1568" t="e">
            <v>#N/A</v>
          </cell>
          <cell r="AB1568" t="e">
            <v>#N/A</v>
          </cell>
          <cell r="AE1568" t="str">
            <v>INTL</v>
          </cell>
          <cell r="AF1568">
            <v>0</v>
          </cell>
        </row>
        <row r="1569">
          <cell r="A1569" t="str">
            <v>A50042209</v>
          </cell>
          <cell r="B1569" t="str">
            <v xml:space="preserve">Xing, Mengke                       </v>
          </cell>
          <cell r="C1569" t="str">
            <v>F</v>
          </cell>
          <cell r="D1569" t="str">
            <v>CN</v>
          </cell>
          <cell r="E1569" t="str">
            <v>China, Peoples' Republic</v>
          </cell>
          <cell r="F1569" t="str">
            <v>F1</v>
          </cell>
          <cell r="G1569" t="str">
            <v>GR</v>
          </cell>
          <cell r="H1569" t="str">
            <v>FA13</v>
          </cell>
          <cell r="I1569" t="str">
            <v>RG</v>
          </cell>
          <cell r="J1569" t="str">
            <v>D2</v>
          </cell>
          <cell r="K1569" t="str">
            <v>FA09</v>
          </cell>
          <cell r="L1569" t="str">
            <v>FA09</v>
          </cell>
          <cell r="M1569" t="str">
            <v>FA13</v>
          </cell>
          <cell r="N1569" t="str">
            <v>BS75</v>
          </cell>
          <cell r="O1569" t="str">
            <v>Biomed Sci</v>
          </cell>
          <cell r="P1569" t="str">
            <v xml:space="preserve">Biomedical Sciences           </v>
          </cell>
          <cell r="Q1569" t="str">
            <v>BIOM</v>
          </cell>
          <cell r="R1569" t="str">
            <v xml:space="preserve">Biomedical Sciences                </v>
          </cell>
          <cell r="S1569" t="str">
            <v xml:space="preserve">PHD </v>
          </cell>
          <cell r="T1569" t="str">
            <v>AN</v>
          </cell>
          <cell r="U1569">
            <v>12</v>
          </cell>
          <cell r="V1569" t="str">
            <v>NULL</v>
          </cell>
          <cell r="W1569" t="str">
            <v>NULL</v>
          </cell>
          <cell r="X1569" t="str">
            <v xml:space="preserve">CGR            </v>
          </cell>
          <cell r="Y1569">
            <v>41564.13958333333</v>
          </cell>
          <cell r="Z1569" t="str">
            <v>HEALTH SCIENCES-- SOM</v>
          </cell>
          <cell r="AA1569" t="e">
            <v>#N/A</v>
          </cell>
          <cell r="AB1569" t="e">
            <v>#N/A</v>
          </cell>
          <cell r="AE1569" t="str">
            <v>INTL</v>
          </cell>
          <cell r="AF1569">
            <v>0</v>
          </cell>
        </row>
        <row r="1570">
          <cell r="A1570" t="str">
            <v>A50042210</v>
          </cell>
          <cell r="B1570" t="str">
            <v xml:space="preserve">Basaran, Ali C                     </v>
          </cell>
          <cell r="C1570" t="str">
            <v>M</v>
          </cell>
          <cell r="D1570" t="str">
            <v>TR</v>
          </cell>
          <cell r="E1570" t="str">
            <v>Turkey</v>
          </cell>
          <cell r="F1570" t="str">
            <v>J1</v>
          </cell>
          <cell r="G1570" t="str">
            <v>GR</v>
          </cell>
          <cell r="H1570" t="str">
            <v>FA13</v>
          </cell>
          <cell r="I1570" t="str">
            <v>RG</v>
          </cell>
          <cell r="J1570" t="str">
            <v>D2</v>
          </cell>
          <cell r="K1570" t="str">
            <v>FA09</v>
          </cell>
          <cell r="L1570" t="str">
            <v>FA09</v>
          </cell>
          <cell r="M1570" t="str">
            <v>FA13</v>
          </cell>
          <cell r="N1570" t="str">
            <v>MS76</v>
          </cell>
          <cell r="O1570" t="str">
            <v>MatSci&amp;Eng</v>
          </cell>
          <cell r="P1570" t="str">
            <v xml:space="preserve">Materials Sci &amp; Engineering   </v>
          </cell>
          <cell r="Q1570" t="str">
            <v>MATS</v>
          </cell>
          <cell r="R1570" t="str">
            <v>Materials Sci &amp; Engineering Program</v>
          </cell>
          <cell r="S1570" t="str">
            <v xml:space="preserve">PHD </v>
          </cell>
          <cell r="T1570" t="str">
            <v>AN</v>
          </cell>
          <cell r="U1570">
            <v>14</v>
          </cell>
          <cell r="V1570" t="str">
            <v>NULL</v>
          </cell>
          <cell r="W1570" t="str">
            <v>NULL</v>
          </cell>
          <cell r="X1570" t="str">
            <v xml:space="preserve">CGR            </v>
          </cell>
          <cell r="Y1570">
            <v>41564.13958333333</v>
          </cell>
          <cell r="Z1570" t="str">
            <v>JACOBS SCHOOL OF ENGINEERING</v>
          </cell>
          <cell r="AA1570" t="e">
            <v>#N/A</v>
          </cell>
          <cell r="AB1570" t="e">
            <v>#N/A</v>
          </cell>
          <cell r="AE1570" t="str">
            <v>INTL</v>
          </cell>
          <cell r="AF1570">
            <v>0</v>
          </cell>
        </row>
        <row r="1571">
          <cell r="A1571" t="str">
            <v>A50042225</v>
          </cell>
          <cell r="B1571" t="str">
            <v xml:space="preserve">Zhou, Yuchun                       </v>
          </cell>
          <cell r="C1571" t="str">
            <v>M</v>
          </cell>
          <cell r="D1571" t="str">
            <v>CN</v>
          </cell>
          <cell r="E1571" t="str">
            <v>China, Peoples' Republic</v>
          </cell>
          <cell r="F1571" t="str">
            <v>F1</v>
          </cell>
          <cell r="G1571" t="str">
            <v>GR</v>
          </cell>
          <cell r="H1571" t="str">
            <v>FA13</v>
          </cell>
          <cell r="I1571" t="str">
            <v>RG</v>
          </cell>
          <cell r="J1571" t="str">
            <v>D2</v>
          </cell>
          <cell r="K1571" t="str">
            <v>FA09</v>
          </cell>
          <cell r="L1571" t="str">
            <v>FA09</v>
          </cell>
          <cell r="M1571" t="str">
            <v>FA13</v>
          </cell>
          <cell r="N1571" t="str">
            <v>EC86</v>
          </cell>
          <cell r="O1571" t="str">
            <v>ElNanDvSys</v>
          </cell>
          <cell r="P1571" t="str">
            <v>ElecEng (Nanoscale Device&amp;Sys)</v>
          </cell>
          <cell r="Q1571" t="str">
            <v xml:space="preserve">ECE </v>
          </cell>
          <cell r="R1571" t="str">
            <v xml:space="preserve">Electrical &amp; Computer Engineering  </v>
          </cell>
          <cell r="S1571" t="str">
            <v xml:space="preserve">PHD </v>
          </cell>
          <cell r="T1571" t="str">
            <v>AN</v>
          </cell>
          <cell r="U1571">
            <v>12</v>
          </cell>
          <cell r="V1571" t="str">
            <v>NULL</v>
          </cell>
          <cell r="W1571" t="str">
            <v>NULL</v>
          </cell>
          <cell r="X1571" t="str">
            <v xml:space="preserve">CGR            </v>
          </cell>
          <cell r="Y1571">
            <v>41564.13958333333</v>
          </cell>
          <cell r="Z1571" t="str">
            <v>JACOBS SCHOOL OF ENGINEERING</v>
          </cell>
          <cell r="AA1571" t="e">
            <v>#N/A</v>
          </cell>
          <cell r="AB1571" t="e">
            <v>#N/A</v>
          </cell>
          <cell r="AE1571" t="str">
            <v>INTL</v>
          </cell>
          <cell r="AF1571">
            <v>0</v>
          </cell>
        </row>
        <row r="1572">
          <cell r="A1572" t="str">
            <v>A50042261</v>
          </cell>
          <cell r="B1572" t="str">
            <v xml:space="preserve">Woo, Sunghee                       </v>
          </cell>
          <cell r="C1572" t="str">
            <v>M</v>
          </cell>
          <cell r="D1572" t="str">
            <v>KR</v>
          </cell>
          <cell r="E1572" t="str">
            <v>Korea, Republic of (South)</v>
          </cell>
          <cell r="F1572" t="str">
            <v>F1</v>
          </cell>
          <cell r="G1572" t="str">
            <v>GR</v>
          </cell>
          <cell r="H1572" t="str">
            <v>FA13</v>
          </cell>
          <cell r="I1572" t="str">
            <v>RG</v>
          </cell>
          <cell r="J1572" t="str">
            <v>D2</v>
          </cell>
          <cell r="K1572" t="str">
            <v>FA09</v>
          </cell>
          <cell r="L1572" t="str">
            <v>FA09</v>
          </cell>
          <cell r="M1572" t="str">
            <v>FA13</v>
          </cell>
          <cell r="N1572" t="str">
            <v>EC79</v>
          </cell>
          <cell r="O1572" t="str">
            <v>ECECompEng</v>
          </cell>
          <cell r="P1572" t="str">
            <v xml:space="preserve">Electr Engin (Computer Engin) </v>
          </cell>
          <cell r="Q1572" t="str">
            <v xml:space="preserve">ECE </v>
          </cell>
          <cell r="R1572" t="str">
            <v xml:space="preserve">Electrical &amp; Computer Engineering  </v>
          </cell>
          <cell r="S1572" t="str">
            <v xml:space="preserve">PHD </v>
          </cell>
          <cell r="T1572" t="str">
            <v>AN</v>
          </cell>
          <cell r="U1572">
            <v>12</v>
          </cell>
          <cell r="V1572" t="str">
            <v>NULL</v>
          </cell>
          <cell r="W1572" t="str">
            <v>NULL</v>
          </cell>
          <cell r="X1572" t="str">
            <v xml:space="preserve">CGR            </v>
          </cell>
          <cell r="Y1572">
            <v>41564.13958333333</v>
          </cell>
          <cell r="Z1572" t="str">
            <v>JACOBS SCHOOL OF ENGINEERING</v>
          </cell>
          <cell r="AA1572" t="e">
            <v>#N/A</v>
          </cell>
          <cell r="AB1572" t="e">
            <v>#N/A</v>
          </cell>
          <cell r="AE1572" t="str">
            <v>INTL</v>
          </cell>
          <cell r="AF1572">
            <v>0</v>
          </cell>
        </row>
        <row r="1573">
          <cell r="A1573" t="str">
            <v>A50042263</v>
          </cell>
          <cell r="B1573" t="str">
            <v xml:space="preserve">Monk, Jonathan                     </v>
          </cell>
          <cell r="C1573" t="str">
            <v>M</v>
          </cell>
          <cell r="D1573" t="str">
            <v>US</v>
          </cell>
          <cell r="E1573" t="str">
            <v>United States of America</v>
          </cell>
          <cell r="F1573" t="str">
            <v xml:space="preserve">  </v>
          </cell>
          <cell r="G1573" t="str">
            <v>GR</v>
          </cell>
          <cell r="H1573" t="str">
            <v>FA13</v>
          </cell>
          <cell r="I1573" t="str">
            <v>RG</v>
          </cell>
          <cell r="J1573" t="str">
            <v>D1</v>
          </cell>
          <cell r="K1573" t="str">
            <v>FA10</v>
          </cell>
          <cell r="L1573" t="str">
            <v>FA10</v>
          </cell>
          <cell r="M1573" t="str">
            <v>FA13</v>
          </cell>
          <cell r="N1573" t="str">
            <v>CE75</v>
          </cell>
          <cell r="O1573" t="str">
            <v>Chem Engin</v>
          </cell>
          <cell r="P1573" t="str">
            <v xml:space="preserve">Chemical Engineering          </v>
          </cell>
          <cell r="Q1573" t="str">
            <v>CENG</v>
          </cell>
          <cell r="R1573" t="str">
            <v xml:space="preserve">Chemical Engineering Program       </v>
          </cell>
          <cell r="S1573" t="str">
            <v xml:space="preserve">PHD </v>
          </cell>
          <cell r="T1573" t="str">
            <v xml:space="preserve">R </v>
          </cell>
          <cell r="U1573">
            <v>13</v>
          </cell>
          <cell r="V1573" t="str">
            <v>NULL</v>
          </cell>
          <cell r="W1573" t="str">
            <v>NULL</v>
          </cell>
          <cell r="X1573" t="str">
            <v xml:space="preserve">CGR            </v>
          </cell>
          <cell r="Y1573">
            <v>41564.13958333333</v>
          </cell>
          <cell r="Z1573" t="str">
            <v>JACOBS SCHOOL OF ENGINEERING</v>
          </cell>
          <cell r="AA1573" t="e">
            <v>#N/A</v>
          </cell>
          <cell r="AB1573" t="e">
            <v>#N/A</v>
          </cell>
          <cell r="AE1573" t="str">
            <v>DOMESTIC</v>
          </cell>
          <cell r="AF1573">
            <v>0</v>
          </cell>
        </row>
        <row r="1574">
          <cell r="A1574" t="str">
            <v>A50042304</v>
          </cell>
          <cell r="B1574" t="str">
            <v xml:space="preserve">Smith, Maki Brian                  </v>
          </cell>
          <cell r="C1574" t="str">
            <v>M</v>
          </cell>
          <cell r="D1574" t="str">
            <v>US</v>
          </cell>
          <cell r="E1574" t="str">
            <v>United States of America</v>
          </cell>
          <cell r="F1574" t="str">
            <v xml:space="preserve">  </v>
          </cell>
          <cell r="G1574" t="str">
            <v>GR</v>
          </cell>
          <cell r="H1574" t="str">
            <v>FA13</v>
          </cell>
          <cell r="I1574" t="str">
            <v>RG</v>
          </cell>
          <cell r="J1574" t="str">
            <v>D2</v>
          </cell>
          <cell r="K1574" t="str">
            <v>FA09</v>
          </cell>
          <cell r="L1574" t="str">
            <v>FA09</v>
          </cell>
          <cell r="M1574" t="str">
            <v>FA13</v>
          </cell>
          <cell r="N1574" t="str">
            <v>HI75</v>
          </cell>
          <cell r="O1574" t="str">
            <v xml:space="preserve">History   </v>
          </cell>
          <cell r="P1574" t="str">
            <v xml:space="preserve">History                       </v>
          </cell>
          <cell r="Q1574" t="str">
            <v>HIST</v>
          </cell>
          <cell r="R1574" t="str">
            <v xml:space="preserve">History                            </v>
          </cell>
          <cell r="S1574" t="str">
            <v xml:space="preserve">PHD </v>
          </cell>
          <cell r="T1574" t="str">
            <v xml:space="preserve">R </v>
          </cell>
          <cell r="U1574">
            <v>12</v>
          </cell>
          <cell r="V1574" t="str">
            <v>NULL</v>
          </cell>
          <cell r="W1574" t="str">
            <v>NULL</v>
          </cell>
          <cell r="X1574" t="str">
            <v xml:space="preserve">CGR            </v>
          </cell>
          <cell r="Y1574">
            <v>41564.13958333333</v>
          </cell>
          <cell r="Z1574" t="str">
            <v>ARTS &amp; HUMANITIES</v>
          </cell>
          <cell r="AA1574" t="e">
            <v>#N/A</v>
          </cell>
          <cell r="AB1574" t="e">
            <v>#N/A</v>
          </cell>
          <cell r="AE1574" t="str">
            <v>DOMESTIC</v>
          </cell>
          <cell r="AF1574">
            <v>0</v>
          </cell>
        </row>
        <row r="1575">
          <cell r="A1575" t="str">
            <v>A50042361</v>
          </cell>
          <cell r="B1575" t="str">
            <v xml:space="preserve">Lee, Chien-Wei                     </v>
          </cell>
          <cell r="C1575" t="str">
            <v>M</v>
          </cell>
          <cell r="D1575" t="str">
            <v>TW</v>
          </cell>
          <cell r="E1575" t="str">
            <v>Taiwan</v>
          </cell>
          <cell r="F1575" t="str">
            <v>F1</v>
          </cell>
          <cell r="G1575" t="str">
            <v>GR</v>
          </cell>
          <cell r="H1575" t="str">
            <v>FA13</v>
          </cell>
          <cell r="I1575" t="str">
            <v>RG</v>
          </cell>
          <cell r="J1575" t="str">
            <v>D2</v>
          </cell>
          <cell r="K1575" t="str">
            <v>FA09</v>
          </cell>
          <cell r="L1575" t="str">
            <v>FA09</v>
          </cell>
          <cell r="M1575" t="str">
            <v>FA13</v>
          </cell>
          <cell r="N1575" t="str">
            <v>MC81</v>
          </cell>
          <cell r="O1575" t="str">
            <v>Mech Engin</v>
          </cell>
          <cell r="P1575" t="str">
            <v xml:space="preserve">Engin Scis (Mechanical Engin) </v>
          </cell>
          <cell r="Q1575" t="str">
            <v xml:space="preserve">MAE </v>
          </cell>
          <cell r="R1575" t="str">
            <v xml:space="preserve">Mechanical &amp; Aerospace Engineering </v>
          </cell>
          <cell r="S1575" t="str">
            <v xml:space="preserve">PHD </v>
          </cell>
          <cell r="T1575" t="str">
            <v>AN</v>
          </cell>
          <cell r="U1575">
            <v>12</v>
          </cell>
          <cell r="V1575" t="str">
            <v>NULL</v>
          </cell>
          <cell r="W1575" t="str">
            <v>NULL</v>
          </cell>
          <cell r="X1575" t="str">
            <v xml:space="preserve">CGR            </v>
          </cell>
          <cell r="Y1575">
            <v>41564.13958333333</v>
          </cell>
          <cell r="Z1575" t="str">
            <v>JACOBS SCHOOL OF ENGINEERING</v>
          </cell>
          <cell r="AA1575" t="e">
            <v>#N/A</v>
          </cell>
          <cell r="AB1575" t="e">
            <v>#N/A</v>
          </cell>
          <cell r="AE1575" t="str">
            <v>INTL</v>
          </cell>
          <cell r="AF1575">
            <v>0</v>
          </cell>
        </row>
        <row r="1576">
          <cell r="A1576" t="str">
            <v>A50042380</v>
          </cell>
          <cell r="B1576" t="str">
            <v xml:space="preserve">Hicks, Catherine Mary              </v>
          </cell>
          <cell r="C1576" t="str">
            <v>F</v>
          </cell>
          <cell r="D1576" t="str">
            <v>US</v>
          </cell>
          <cell r="E1576" t="str">
            <v>United States of America</v>
          </cell>
          <cell r="F1576" t="str">
            <v xml:space="preserve">  </v>
          </cell>
          <cell r="G1576" t="str">
            <v>GR</v>
          </cell>
          <cell r="H1576" t="str">
            <v>FA13</v>
          </cell>
          <cell r="I1576" t="str">
            <v>RG</v>
          </cell>
          <cell r="J1576" t="str">
            <v>D2</v>
          </cell>
          <cell r="K1576" t="str">
            <v>FA09</v>
          </cell>
          <cell r="L1576" t="str">
            <v>FA09</v>
          </cell>
          <cell r="M1576" t="str">
            <v>FA13</v>
          </cell>
          <cell r="N1576" t="str">
            <v>PC76</v>
          </cell>
          <cell r="O1576" t="str">
            <v>Psychology</v>
          </cell>
          <cell r="P1576" t="str">
            <v xml:space="preserve">Psychology                    </v>
          </cell>
          <cell r="Q1576" t="str">
            <v>PSYC</v>
          </cell>
          <cell r="R1576" t="str">
            <v xml:space="preserve">Psychology                         </v>
          </cell>
          <cell r="S1576" t="str">
            <v xml:space="preserve">PHD </v>
          </cell>
          <cell r="T1576" t="str">
            <v xml:space="preserve">R </v>
          </cell>
          <cell r="U1576">
            <v>13</v>
          </cell>
          <cell r="V1576" t="str">
            <v>NULL</v>
          </cell>
          <cell r="W1576" t="str">
            <v>NULL</v>
          </cell>
          <cell r="X1576" t="str">
            <v xml:space="preserve">CGR            </v>
          </cell>
          <cell r="Y1576">
            <v>41564.13958333333</v>
          </cell>
          <cell r="Z1576" t="str">
            <v>SOCIAL SCIENCES</v>
          </cell>
          <cell r="AA1576" t="e">
            <v>#N/A</v>
          </cell>
          <cell r="AB1576" t="e">
            <v>#N/A</v>
          </cell>
          <cell r="AE1576" t="str">
            <v>DOMESTIC</v>
          </cell>
          <cell r="AF1576">
            <v>0</v>
          </cell>
        </row>
        <row r="1577">
          <cell r="A1577" t="str">
            <v>A50042399</v>
          </cell>
          <cell r="B1577" t="str">
            <v xml:space="preserve">Mevers, Emily Elizabeth            </v>
          </cell>
          <cell r="C1577" t="str">
            <v>F</v>
          </cell>
          <cell r="D1577" t="str">
            <v>US</v>
          </cell>
          <cell r="E1577" t="str">
            <v>United States of America</v>
          </cell>
          <cell r="F1577" t="str">
            <v xml:space="preserve">  </v>
          </cell>
          <cell r="G1577" t="str">
            <v>GR</v>
          </cell>
          <cell r="H1577" t="str">
            <v>FA13</v>
          </cell>
          <cell r="I1577" t="str">
            <v>RG</v>
          </cell>
          <cell r="J1577" t="str">
            <v>D2</v>
          </cell>
          <cell r="K1577" t="str">
            <v>FA09</v>
          </cell>
          <cell r="L1577" t="str">
            <v>FA09</v>
          </cell>
          <cell r="M1577" t="str">
            <v>FA13</v>
          </cell>
          <cell r="N1577" t="str">
            <v>CH75</v>
          </cell>
          <cell r="O1577" t="str">
            <v xml:space="preserve">Chemistry </v>
          </cell>
          <cell r="P1577" t="str">
            <v xml:space="preserve">Chemistry                     </v>
          </cell>
          <cell r="Q1577" t="str">
            <v>CHEM</v>
          </cell>
          <cell r="R1577" t="str">
            <v xml:space="preserve">Chemistry and Biochemistry         </v>
          </cell>
          <cell r="S1577" t="str">
            <v xml:space="preserve">PHD </v>
          </cell>
          <cell r="T1577" t="str">
            <v xml:space="preserve">R </v>
          </cell>
          <cell r="U1577">
            <v>12</v>
          </cell>
          <cell r="V1577" t="str">
            <v>NULL</v>
          </cell>
          <cell r="W1577" t="str">
            <v>NULL</v>
          </cell>
          <cell r="X1577" t="str">
            <v xml:space="preserve">CGR            </v>
          </cell>
          <cell r="Y1577">
            <v>41564.13958333333</v>
          </cell>
          <cell r="Z1577" t="str">
            <v>PHYSICAL SCIENCES</v>
          </cell>
          <cell r="AA1577" t="e">
            <v>#N/A</v>
          </cell>
          <cell r="AB1577" t="e">
            <v>#N/A</v>
          </cell>
          <cell r="AE1577" t="str">
            <v>DOMESTIC</v>
          </cell>
          <cell r="AF1577">
            <v>0</v>
          </cell>
        </row>
        <row r="1578">
          <cell r="A1578" t="str">
            <v>A50042463</v>
          </cell>
          <cell r="B1578" t="str">
            <v xml:space="preserve">Liu, He                            </v>
          </cell>
          <cell r="C1578" t="str">
            <v>M</v>
          </cell>
          <cell r="D1578" t="str">
            <v>CN</v>
          </cell>
          <cell r="E1578" t="str">
            <v>China, Peoples' Republic</v>
          </cell>
          <cell r="F1578" t="str">
            <v>F1</v>
          </cell>
          <cell r="G1578" t="str">
            <v>GR</v>
          </cell>
          <cell r="H1578" t="str">
            <v>FA13</v>
          </cell>
          <cell r="I1578" t="str">
            <v>RG</v>
          </cell>
          <cell r="J1578" t="str">
            <v>D2</v>
          </cell>
          <cell r="K1578" t="str">
            <v>FA09</v>
          </cell>
          <cell r="L1578" t="str">
            <v>FA09</v>
          </cell>
          <cell r="M1578" t="str">
            <v>FA13</v>
          </cell>
          <cell r="N1578" t="str">
            <v>CS75</v>
          </cell>
          <cell r="O1578" t="str">
            <v xml:space="preserve">Comp Sci  </v>
          </cell>
          <cell r="P1578" t="str">
            <v xml:space="preserve">Computer Science              </v>
          </cell>
          <cell r="Q1578" t="str">
            <v xml:space="preserve">CSE </v>
          </cell>
          <cell r="R1578" t="str">
            <v xml:space="preserve">Computer Science &amp; Engineering     </v>
          </cell>
          <cell r="S1578" t="str">
            <v xml:space="preserve">PHD </v>
          </cell>
          <cell r="T1578" t="str">
            <v>AN</v>
          </cell>
          <cell r="U1578">
            <v>12</v>
          </cell>
          <cell r="V1578" t="str">
            <v>NULL</v>
          </cell>
          <cell r="W1578" t="str">
            <v>NULL</v>
          </cell>
          <cell r="X1578" t="str">
            <v xml:space="preserve">CGR            </v>
          </cell>
          <cell r="Y1578">
            <v>41564.13958333333</v>
          </cell>
          <cell r="Z1578" t="str">
            <v>JACOBS SCHOOL OF ENGINEERING</v>
          </cell>
          <cell r="AA1578" t="e">
            <v>#N/A</v>
          </cell>
          <cell r="AB1578" t="e">
            <v>#N/A</v>
          </cell>
          <cell r="AE1578" t="str">
            <v>INTL</v>
          </cell>
          <cell r="AF1578">
            <v>0</v>
          </cell>
        </row>
        <row r="1579">
          <cell r="A1579" t="str">
            <v>A50042519</v>
          </cell>
          <cell r="B1579" t="str">
            <v xml:space="preserve">Lee, Zucheul                       </v>
          </cell>
          <cell r="C1579" t="str">
            <v>M</v>
          </cell>
          <cell r="D1579" t="str">
            <v>KR</v>
          </cell>
          <cell r="E1579" t="str">
            <v>Korea, Republic of (South)</v>
          </cell>
          <cell r="F1579" t="str">
            <v>F1</v>
          </cell>
          <cell r="G1579" t="str">
            <v>GR</v>
          </cell>
          <cell r="H1579" t="str">
            <v>FA13</v>
          </cell>
          <cell r="I1579" t="str">
            <v>RG</v>
          </cell>
          <cell r="J1579" t="str">
            <v>D2</v>
          </cell>
          <cell r="K1579" t="str">
            <v>FA09</v>
          </cell>
          <cell r="L1579" t="str">
            <v>FA09</v>
          </cell>
          <cell r="M1579" t="str">
            <v>FA13</v>
          </cell>
          <cell r="N1579" t="str">
            <v>EC77</v>
          </cell>
          <cell r="O1579" t="str">
            <v>Com Th/Sys</v>
          </cell>
          <cell r="P1579" t="str">
            <v>Elec Eng (Communic Thry &amp; Sys)</v>
          </cell>
          <cell r="Q1579" t="str">
            <v xml:space="preserve">ECE </v>
          </cell>
          <cell r="R1579" t="str">
            <v xml:space="preserve">Electrical &amp; Computer Engineering  </v>
          </cell>
          <cell r="S1579" t="str">
            <v xml:space="preserve">PHD </v>
          </cell>
          <cell r="T1579" t="str">
            <v>AN</v>
          </cell>
          <cell r="U1579">
            <v>12</v>
          </cell>
          <cell r="V1579" t="str">
            <v>NULL</v>
          </cell>
          <cell r="W1579" t="str">
            <v>NULL</v>
          </cell>
          <cell r="X1579" t="str">
            <v xml:space="preserve">CGR            </v>
          </cell>
          <cell r="Y1579">
            <v>41564.13958333333</v>
          </cell>
          <cell r="Z1579" t="str">
            <v>JACOBS SCHOOL OF ENGINEERING</v>
          </cell>
          <cell r="AA1579" t="e">
            <v>#N/A</v>
          </cell>
          <cell r="AB1579" t="e">
            <v>#N/A</v>
          </cell>
          <cell r="AE1579" t="str">
            <v>INTL</v>
          </cell>
          <cell r="AF1579">
            <v>0</v>
          </cell>
        </row>
        <row r="1580">
          <cell r="A1580" t="str">
            <v>A50042574</v>
          </cell>
          <cell r="B1580" t="str">
            <v xml:space="preserve">Frank, Michael Brian               </v>
          </cell>
          <cell r="C1580" t="str">
            <v>M</v>
          </cell>
          <cell r="D1580" t="str">
            <v>US</v>
          </cell>
          <cell r="E1580" t="str">
            <v>United States of America</v>
          </cell>
          <cell r="F1580" t="str">
            <v xml:space="preserve">  </v>
          </cell>
          <cell r="G1580" t="str">
            <v>GR</v>
          </cell>
          <cell r="H1580" t="str">
            <v>FA13</v>
          </cell>
          <cell r="I1580" t="str">
            <v>RG</v>
          </cell>
          <cell r="J1580" t="str">
            <v>D1</v>
          </cell>
          <cell r="K1580" t="str">
            <v>FA11</v>
          </cell>
          <cell r="L1580" t="str">
            <v>FA11</v>
          </cell>
          <cell r="M1580" t="str">
            <v>FA13</v>
          </cell>
          <cell r="N1580" t="str">
            <v>MS76</v>
          </cell>
          <cell r="O1580" t="str">
            <v>MatSci&amp;Eng</v>
          </cell>
          <cell r="P1580" t="str">
            <v xml:space="preserve">Materials Sci &amp; Engineering   </v>
          </cell>
          <cell r="Q1580" t="str">
            <v>MATS</v>
          </cell>
          <cell r="R1580" t="str">
            <v>Materials Sci &amp; Engineering Program</v>
          </cell>
          <cell r="S1580" t="str">
            <v xml:space="preserve">PHD </v>
          </cell>
          <cell r="T1580" t="str">
            <v xml:space="preserve">R </v>
          </cell>
          <cell r="U1580">
            <v>12</v>
          </cell>
          <cell r="V1580" t="str">
            <v>NULL</v>
          </cell>
          <cell r="W1580" t="str">
            <v>NULL</v>
          </cell>
          <cell r="X1580" t="str">
            <v xml:space="preserve">CGR            </v>
          </cell>
          <cell r="Y1580">
            <v>41564.13958333333</v>
          </cell>
          <cell r="Z1580" t="str">
            <v>JACOBS SCHOOL OF ENGINEERING</v>
          </cell>
          <cell r="AA1580" t="e">
            <v>#N/A</v>
          </cell>
          <cell r="AB1580" t="e">
            <v>#N/A</v>
          </cell>
          <cell r="AE1580" t="str">
            <v>DOMESTIC</v>
          </cell>
          <cell r="AF1580">
            <v>0</v>
          </cell>
        </row>
        <row r="1581">
          <cell r="A1581" t="str">
            <v>A50042696</v>
          </cell>
          <cell r="B1581" t="str">
            <v xml:space="preserve">Mathewson, Margie Ann              </v>
          </cell>
          <cell r="C1581" t="str">
            <v>F</v>
          </cell>
          <cell r="D1581" t="str">
            <v>US</v>
          </cell>
          <cell r="E1581" t="str">
            <v>United States of America</v>
          </cell>
          <cell r="F1581" t="str">
            <v xml:space="preserve">  </v>
          </cell>
          <cell r="G1581" t="str">
            <v>GR</v>
          </cell>
          <cell r="H1581" t="str">
            <v>FA13</v>
          </cell>
          <cell r="I1581" t="str">
            <v>RG</v>
          </cell>
          <cell r="J1581" t="str">
            <v>D2</v>
          </cell>
          <cell r="K1581" t="str">
            <v>FA09</v>
          </cell>
          <cell r="L1581" t="str">
            <v>FA09</v>
          </cell>
          <cell r="M1581" t="str">
            <v>FA13</v>
          </cell>
          <cell r="N1581" t="str">
            <v>BE75</v>
          </cell>
          <cell r="O1581" t="str">
            <v xml:space="preserve">Bioengin  </v>
          </cell>
          <cell r="P1581" t="str">
            <v xml:space="preserve">Bioengineering                </v>
          </cell>
          <cell r="Q1581" t="str">
            <v>BENG</v>
          </cell>
          <cell r="R1581" t="str">
            <v xml:space="preserve">Bioengineering                     </v>
          </cell>
          <cell r="S1581" t="str">
            <v xml:space="preserve">PHD </v>
          </cell>
          <cell r="T1581" t="str">
            <v xml:space="preserve">R </v>
          </cell>
          <cell r="U1581">
            <v>12</v>
          </cell>
          <cell r="V1581" t="str">
            <v>NULL</v>
          </cell>
          <cell r="W1581" t="str">
            <v>NULL</v>
          </cell>
          <cell r="X1581" t="str">
            <v xml:space="preserve">CGR            </v>
          </cell>
          <cell r="Y1581">
            <v>41564.13958333333</v>
          </cell>
          <cell r="Z1581" t="str">
            <v>JACOBS SCHOOL OF ENGINEERING</v>
          </cell>
          <cell r="AA1581" t="e">
            <v>#N/A</v>
          </cell>
          <cell r="AB1581" t="e">
            <v>#N/A</v>
          </cell>
          <cell r="AE1581" t="str">
            <v>DOMESTIC</v>
          </cell>
          <cell r="AF1581">
            <v>0</v>
          </cell>
        </row>
        <row r="1582">
          <cell r="A1582" t="str">
            <v>A50042746</v>
          </cell>
          <cell r="B1582" t="str">
            <v xml:space="preserve">Diamond, Spencer                   </v>
          </cell>
          <cell r="C1582" t="str">
            <v>M</v>
          </cell>
          <cell r="D1582" t="str">
            <v>US</v>
          </cell>
          <cell r="E1582" t="str">
            <v>United States of America</v>
          </cell>
          <cell r="F1582" t="str">
            <v xml:space="preserve">  </v>
          </cell>
          <cell r="G1582" t="str">
            <v>GR</v>
          </cell>
          <cell r="H1582" t="str">
            <v>FA13</v>
          </cell>
          <cell r="I1582" t="str">
            <v>RG</v>
          </cell>
          <cell r="J1582" t="str">
            <v>D2</v>
          </cell>
          <cell r="K1582" t="str">
            <v>FA09</v>
          </cell>
          <cell r="L1582" t="str">
            <v>FA09</v>
          </cell>
          <cell r="M1582" t="str">
            <v>FA13</v>
          </cell>
          <cell r="N1582" t="str">
            <v>BI77</v>
          </cell>
          <cell r="O1582" t="str">
            <v xml:space="preserve">Biology   </v>
          </cell>
          <cell r="P1582" t="str">
            <v xml:space="preserve">Biology                       </v>
          </cell>
          <cell r="Q1582" t="str">
            <v>BIOL</v>
          </cell>
          <cell r="R1582" t="str">
            <v xml:space="preserve">Biology                            </v>
          </cell>
          <cell r="S1582" t="str">
            <v xml:space="preserve">PHD </v>
          </cell>
          <cell r="T1582" t="str">
            <v xml:space="preserve">R </v>
          </cell>
          <cell r="U1582">
            <v>13</v>
          </cell>
          <cell r="V1582" t="str">
            <v>NULL</v>
          </cell>
          <cell r="W1582" t="str">
            <v>NULL</v>
          </cell>
          <cell r="X1582" t="str">
            <v xml:space="preserve">CGR            </v>
          </cell>
          <cell r="Y1582">
            <v>41564.13958333333</v>
          </cell>
          <cell r="Z1582" t="str">
            <v>BIOLOGICAL SCIENCES</v>
          </cell>
          <cell r="AA1582" t="e">
            <v>#N/A</v>
          </cell>
          <cell r="AB1582" t="e">
            <v>#N/A</v>
          </cell>
          <cell r="AE1582" t="str">
            <v>DOMESTIC</v>
          </cell>
          <cell r="AF1582">
            <v>0</v>
          </cell>
        </row>
        <row r="1583">
          <cell r="A1583" t="str">
            <v>A50042839</v>
          </cell>
          <cell r="B1583" t="str">
            <v xml:space="preserve">Liu, Henry Chow-Heim               </v>
          </cell>
          <cell r="C1583" t="str">
            <v>M</v>
          </cell>
          <cell r="D1583" t="str">
            <v>US</v>
          </cell>
          <cell r="E1583" t="str">
            <v>United States of America</v>
          </cell>
          <cell r="F1583" t="str">
            <v xml:space="preserve">  </v>
          </cell>
          <cell r="G1583" t="str">
            <v>GR</v>
          </cell>
          <cell r="H1583" t="str">
            <v>FA13</v>
          </cell>
          <cell r="I1583" t="str">
            <v>RG</v>
          </cell>
          <cell r="J1583" t="str">
            <v>D2</v>
          </cell>
          <cell r="K1583" t="str">
            <v>FA09</v>
          </cell>
          <cell r="L1583" t="str">
            <v>FA09</v>
          </cell>
          <cell r="M1583" t="str">
            <v>FA13</v>
          </cell>
          <cell r="N1583" t="str">
            <v>BE75</v>
          </cell>
          <cell r="O1583" t="str">
            <v xml:space="preserve">Bioengin  </v>
          </cell>
          <cell r="P1583" t="str">
            <v xml:space="preserve">Bioengineering                </v>
          </cell>
          <cell r="Q1583" t="str">
            <v>BENG</v>
          </cell>
          <cell r="R1583" t="str">
            <v xml:space="preserve">Bioengineering                     </v>
          </cell>
          <cell r="S1583" t="str">
            <v xml:space="preserve">PHD </v>
          </cell>
          <cell r="T1583" t="str">
            <v xml:space="preserve">R </v>
          </cell>
          <cell r="U1583">
            <v>12</v>
          </cell>
          <cell r="V1583" t="str">
            <v>NULL</v>
          </cell>
          <cell r="W1583" t="str">
            <v>NULL</v>
          </cell>
          <cell r="X1583" t="str">
            <v xml:space="preserve">CGR            </v>
          </cell>
          <cell r="Y1583">
            <v>41564.13958333333</v>
          </cell>
          <cell r="Z1583" t="str">
            <v>JACOBS SCHOOL OF ENGINEERING</v>
          </cell>
          <cell r="AA1583" t="e">
            <v>#N/A</v>
          </cell>
          <cell r="AB1583" t="e">
            <v>#N/A</v>
          </cell>
          <cell r="AE1583" t="str">
            <v>DOMESTIC</v>
          </cell>
          <cell r="AF1583">
            <v>0</v>
          </cell>
        </row>
        <row r="1584">
          <cell r="A1584" t="str">
            <v>A50042860</v>
          </cell>
          <cell r="B1584" t="str">
            <v xml:space="preserve">Twohig, Niall Ivan                 </v>
          </cell>
          <cell r="C1584" t="str">
            <v>M</v>
          </cell>
          <cell r="D1584" t="str">
            <v>US</v>
          </cell>
          <cell r="E1584" t="str">
            <v>United States of America</v>
          </cell>
          <cell r="F1584" t="str">
            <v xml:space="preserve">  </v>
          </cell>
          <cell r="G1584" t="str">
            <v>GR</v>
          </cell>
          <cell r="H1584" t="str">
            <v>FA13</v>
          </cell>
          <cell r="I1584" t="str">
            <v>RG</v>
          </cell>
          <cell r="J1584" t="str">
            <v>D2</v>
          </cell>
          <cell r="K1584" t="str">
            <v>FA09</v>
          </cell>
          <cell r="L1584" t="str">
            <v>FA09</v>
          </cell>
          <cell r="M1584" t="str">
            <v>FA13</v>
          </cell>
          <cell r="N1584" t="str">
            <v>LT77</v>
          </cell>
          <cell r="O1584" t="str">
            <v>Literature</v>
          </cell>
          <cell r="P1584" t="str">
            <v xml:space="preserve">Literature                    </v>
          </cell>
          <cell r="Q1584" t="str">
            <v xml:space="preserve">LIT </v>
          </cell>
          <cell r="R1584" t="str">
            <v xml:space="preserve">Literature                         </v>
          </cell>
          <cell r="S1584" t="str">
            <v xml:space="preserve">PHD </v>
          </cell>
          <cell r="T1584" t="str">
            <v xml:space="preserve">R </v>
          </cell>
          <cell r="U1584">
            <v>12</v>
          </cell>
          <cell r="V1584" t="str">
            <v>NULL</v>
          </cell>
          <cell r="W1584" t="str">
            <v>NULL</v>
          </cell>
          <cell r="X1584" t="str">
            <v xml:space="preserve">CGR            </v>
          </cell>
          <cell r="Y1584">
            <v>41564.13958333333</v>
          </cell>
          <cell r="Z1584" t="str">
            <v>ARTS &amp; HUMANITIES</v>
          </cell>
          <cell r="AA1584" t="e">
            <v>#N/A</v>
          </cell>
          <cell r="AB1584" t="e">
            <v>#N/A</v>
          </cell>
          <cell r="AE1584" t="str">
            <v>DOMESTIC</v>
          </cell>
          <cell r="AF1584">
            <v>0</v>
          </cell>
        </row>
        <row r="1585">
          <cell r="A1585" t="str">
            <v>A50042940</v>
          </cell>
          <cell r="B1585" t="str">
            <v xml:space="preserve">Shao, Ada Le                       </v>
          </cell>
          <cell r="C1585" t="str">
            <v>F</v>
          </cell>
          <cell r="D1585" t="str">
            <v>US</v>
          </cell>
          <cell r="E1585" t="str">
            <v>United States of America</v>
          </cell>
          <cell r="F1585" t="str">
            <v xml:space="preserve">  </v>
          </cell>
          <cell r="G1585" t="str">
            <v>GR</v>
          </cell>
          <cell r="H1585" t="str">
            <v>FA13</v>
          </cell>
          <cell r="I1585" t="str">
            <v>RG</v>
          </cell>
          <cell r="J1585" t="str">
            <v>D2</v>
          </cell>
          <cell r="K1585" t="str">
            <v>FA09</v>
          </cell>
          <cell r="L1585" t="str">
            <v>FA09</v>
          </cell>
          <cell r="M1585" t="str">
            <v>FA13</v>
          </cell>
          <cell r="N1585" t="str">
            <v>BS75</v>
          </cell>
          <cell r="O1585" t="str">
            <v>Biomed Sci</v>
          </cell>
          <cell r="P1585" t="str">
            <v xml:space="preserve">Biomedical Sciences           </v>
          </cell>
          <cell r="Q1585" t="str">
            <v>BIOM</v>
          </cell>
          <cell r="R1585" t="str">
            <v xml:space="preserve">Biomedical Sciences                </v>
          </cell>
          <cell r="S1585" t="str">
            <v xml:space="preserve">PHD </v>
          </cell>
          <cell r="T1585" t="str">
            <v xml:space="preserve">R </v>
          </cell>
          <cell r="U1585">
            <v>16</v>
          </cell>
          <cell r="V1585" t="str">
            <v>NULL</v>
          </cell>
          <cell r="W1585" t="str">
            <v>NULL</v>
          </cell>
          <cell r="X1585" t="str">
            <v xml:space="preserve">CGR            </v>
          </cell>
          <cell r="Y1585">
            <v>41564.13958333333</v>
          </cell>
          <cell r="Z1585" t="str">
            <v>HEALTH SCIENCES-- SOM</v>
          </cell>
          <cell r="AA1585" t="e">
            <v>#N/A</v>
          </cell>
          <cell r="AB1585" t="e">
            <v>#N/A</v>
          </cell>
          <cell r="AE1585" t="str">
            <v>DOMESTIC</v>
          </cell>
          <cell r="AF1585">
            <v>0</v>
          </cell>
        </row>
        <row r="1586">
          <cell r="A1586" t="str">
            <v>A50042941</v>
          </cell>
          <cell r="B1586" t="str">
            <v xml:space="preserve">Prindle, Arthur Benjamin           </v>
          </cell>
          <cell r="C1586" t="str">
            <v>M</v>
          </cell>
          <cell r="D1586" t="str">
            <v>US</v>
          </cell>
          <cell r="E1586" t="str">
            <v>United States of America</v>
          </cell>
          <cell r="F1586" t="str">
            <v xml:space="preserve">  </v>
          </cell>
          <cell r="G1586" t="str">
            <v>GR</v>
          </cell>
          <cell r="H1586" t="str">
            <v>FA13</v>
          </cell>
          <cell r="I1586" t="str">
            <v>RG</v>
          </cell>
          <cell r="J1586" t="str">
            <v>D2</v>
          </cell>
          <cell r="K1586" t="str">
            <v>FA09</v>
          </cell>
          <cell r="L1586" t="str">
            <v>FA09</v>
          </cell>
          <cell r="M1586" t="str">
            <v>FA13</v>
          </cell>
          <cell r="N1586" t="str">
            <v>BE75</v>
          </cell>
          <cell r="O1586" t="str">
            <v xml:space="preserve">Bioengin  </v>
          </cell>
          <cell r="P1586" t="str">
            <v xml:space="preserve">Bioengineering                </v>
          </cell>
          <cell r="Q1586" t="str">
            <v>BENG</v>
          </cell>
          <cell r="R1586" t="str">
            <v xml:space="preserve">Bioengineering                     </v>
          </cell>
          <cell r="S1586" t="str">
            <v xml:space="preserve">PHD </v>
          </cell>
          <cell r="T1586" t="str">
            <v xml:space="preserve">R </v>
          </cell>
          <cell r="U1586">
            <v>12</v>
          </cell>
          <cell r="V1586" t="str">
            <v>NULL</v>
          </cell>
          <cell r="W1586" t="str">
            <v>NULL</v>
          </cell>
          <cell r="X1586" t="str">
            <v xml:space="preserve">CGR            </v>
          </cell>
          <cell r="Y1586">
            <v>41564.13958333333</v>
          </cell>
          <cell r="Z1586" t="str">
            <v>JACOBS SCHOOL OF ENGINEERING</v>
          </cell>
          <cell r="AA1586" t="e">
            <v>#N/A</v>
          </cell>
          <cell r="AB1586" t="e">
            <v>#N/A</v>
          </cell>
          <cell r="AE1586" t="str">
            <v>DOMESTIC</v>
          </cell>
          <cell r="AF1586">
            <v>0</v>
          </cell>
        </row>
        <row r="1587">
          <cell r="A1587" t="str">
            <v>A50042944</v>
          </cell>
          <cell r="B1587" t="str">
            <v xml:space="preserve">Antal, Corina Elena                </v>
          </cell>
          <cell r="C1587" t="str">
            <v>F</v>
          </cell>
          <cell r="D1587" t="str">
            <v>US</v>
          </cell>
          <cell r="E1587" t="str">
            <v>United States of America</v>
          </cell>
          <cell r="F1587" t="str">
            <v xml:space="preserve">  </v>
          </cell>
          <cell r="G1587" t="str">
            <v>GR</v>
          </cell>
          <cell r="H1587" t="str">
            <v>FA13</v>
          </cell>
          <cell r="I1587" t="str">
            <v>RG</v>
          </cell>
          <cell r="J1587" t="str">
            <v>D2</v>
          </cell>
          <cell r="K1587" t="str">
            <v>FA09</v>
          </cell>
          <cell r="L1587" t="str">
            <v>FA09</v>
          </cell>
          <cell r="M1587" t="str">
            <v>FA13</v>
          </cell>
          <cell r="N1587" t="str">
            <v>BS75</v>
          </cell>
          <cell r="O1587" t="str">
            <v>Biomed Sci</v>
          </cell>
          <cell r="P1587" t="str">
            <v xml:space="preserve">Biomedical Sciences           </v>
          </cell>
          <cell r="Q1587" t="str">
            <v>BIOM</v>
          </cell>
          <cell r="R1587" t="str">
            <v xml:space="preserve">Biomedical Sciences                </v>
          </cell>
          <cell r="S1587" t="str">
            <v xml:space="preserve">PHD </v>
          </cell>
          <cell r="T1587" t="str">
            <v xml:space="preserve">R </v>
          </cell>
          <cell r="U1587">
            <v>12</v>
          </cell>
          <cell r="V1587" t="str">
            <v>NULL</v>
          </cell>
          <cell r="W1587" t="str">
            <v>NULL</v>
          </cell>
          <cell r="X1587" t="str">
            <v xml:space="preserve">CGR            </v>
          </cell>
          <cell r="Y1587">
            <v>41564.13958333333</v>
          </cell>
          <cell r="Z1587" t="str">
            <v>HEALTH SCIENCES-- SOM</v>
          </cell>
          <cell r="AA1587" t="e">
            <v>#N/A</v>
          </cell>
          <cell r="AB1587" t="e">
            <v>#N/A</v>
          </cell>
          <cell r="AE1587" t="str">
            <v>DOMESTIC</v>
          </cell>
          <cell r="AF1587">
            <v>0</v>
          </cell>
        </row>
        <row r="1588">
          <cell r="A1588" t="str">
            <v>A50042969</v>
          </cell>
          <cell r="B1588" t="str">
            <v xml:space="preserve">Choi, Jae Ik                       </v>
          </cell>
          <cell r="C1588" t="str">
            <v>M</v>
          </cell>
          <cell r="D1588" t="str">
            <v>KR</v>
          </cell>
          <cell r="E1588" t="str">
            <v>Korea, Republic of (South)</v>
          </cell>
          <cell r="F1588" t="str">
            <v>F1</v>
          </cell>
          <cell r="G1588" t="str">
            <v>GR</v>
          </cell>
          <cell r="H1588" t="str">
            <v>FA13</v>
          </cell>
          <cell r="I1588" t="str">
            <v>RG</v>
          </cell>
          <cell r="J1588" t="str">
            <v>D2</v>
          </cell>
          <cell r="K1588" t="str">
            <v>SP11</v>
          </cell>
          <cell r="L1588" t="str">
            <v>SP11</v>
          </cell>
          <cell r="M1588" t="str">
            <v>FA13</v>
          </cell>
          <cell r="N1588" t="str">
            <v>MS76</v>
          </cell>
          <cell r="O1588" t="str">
            <v>MatSci&amp;Eng</v>
          </cell>
          <cell r="P1588" t="str">
            <v xml:space="preserve">Materials Sci &amp; Engineering   </v>
          </cell>
          <cell r="Q1588" t="str">
            <v>MATS</v>
          </cell>
          <cell r="R1588" t="str">
            <v>Materials Sci &amp; Engineering Program</v>
          </cell>
          <cell r="S1588" t="str">
            <v xml:space="preserve">PHD </v>
          </cell>
          <cell r="T1588" t="str">
            <v>AN</v>
          </cell>
          <cell r="U1588">
            <v>12</v>
          </cell>
          <cell r="V1588" t="str">
            <v>NULL</v>
          </cell>
          <cell r="W1588" t="str">
            <v>NULL</v>
          </cell>
          <cell r="X1588" t="str">
            <v xml:space="preserve">CGR            </v>
          </cell>
          <cell r="Y1588">
            <v>41564.13958333333</v>
          </cell>
          <cell r="Z1588" t="str">
            <v>JACOBS SCHOOL OF ENGINEERING</v>
          </cell>
          <cell r="AA1588" t="e">
            <v>#N/A</v>
          </cell>
          <cell r="AB1588" t="e">
            <v>#N/A</v>
          </cell>
          <cell r="AE1588" t="str">
            <v>INTL</v>
          </cell>
          <cell r="AF1588">
            <v>0</v>
          </cell>
        </row>
        <row r="1589">
          <cell r="A1589" t="str">
            <v>A50042973</v>
          </cell>
          <cell r="B1589" t="str">
            <v xml:space="preserve">Reyna, Sol Maria                   </v>
          </cell>
          <cell r="C1589" t="str">
            <v>F</v>
          </cell>
          <cell r="D1589" t="str">
            <v>US</v>
          </cell>
          <cell r="E1589" t="str">
            <v>United States of America</v>
          </cell>
          <cell r="F1589" t="str">
            <v xml:space="preserve">  </v>
          </cell>
          <cell r="G1589" t="str">
            <v>GR</v>
          </cell>
          <cell r="H1589" t="str">
            <v>FA13</v>
          </cell>
          <cell r="I1589" t="str">
            <v>RG</v>
          </cell>
          <cell r="J1589" t="str">
            <v>D2</v>
          </cell>
          <cell r="K1589" t="str">
            <v>FA09</v>
          </cell>
          <cell r="L1589" t="str">
            <v>FA09</v>
          </cell>
          <cell r="M1589" t="str">
            <v>FA13</v>
          </cell>
          <cell r="N1589" t="str">
            <v>BS75</v>
          </cell>
          <cell r="O1589" t="str">
            <v>Biomed Sci</v>
          </cell>
          <cell r="P1589" t="str">
            <v xml:space="preserve">Biomedical Sciences           </v>
          </cell>
          <cell r="Q1589" t="str">
            <v>BIOM</v>
          </cell>
          <cell r="R1589" t="str">
            <v xml:space="preserve">Biomedical Sciences                </v>
          </cell>
          <cell r="S1589" t="str">
            <v xml:space="preserve">PHD </v>
          </cell>
          <cell r="T1589" t="str">
            <v xml:space="preserve">R </v>
          </cell>
          <cell r="U1589">
            <v>12</v>
          </cell>
          <cell r="V1589" t="str">
            <v>NULL</v>
          </cell>
          <cell r="W1589" t="str">
            <v>NULL</v>
          </cell>
          <cell r="X1589" t="str">
            <v xml:space="preserve">CGR            </v>
          </cell>
          <cell r="Y1589">
            <v>41564.13958333333</v>
          </cell>
          <cell r="Z1589" t="str">
            <v>HEALTH SCIENCES-- SOM</v>
          </cell>
          <cell r="AA1589" t="e">
            <v>#N/A</v>
          </cell>
          <cell r="AB1589" t="e">
            <v>#N/A</v>
          </cell>
          <cell r="AE1589" t="str">
            <v>DOMESTIC</v>
          </cell>
          <cell r="AF1589">
            <v>0</v>
          </cell>
        </row>
        <row r="1590">
          <cell r="A1590" t="str">
            <v>A50043003</v>
          </cell>
          <cell r="B1590" t="str">
            <v xml:space="preserve">Boras, Britton Warren              </v>
          </cell>
          <cell r="C1590" t="str">
            <v>M</v>
          </cell>
          <cell r="D1590" t="str">
            <v>US</v>
          </cell>
          <cell r="E1590" t="str">
            <v>United States of America</v>
          </cell>
          <cell r="F1590" t="str">
            <v xml:space="preserve">  </v>
          </cell>
          <cell r="G1590" t="str">
            <v>GR</v>
          </cell>
          <cell r="H1590" t="str">
            <v>FA13</v>
          </cell>
          <cell r="I1590" t="str">
            <v>RG</v>
          </cell>
          <cell r="J1590" t="str">
            <v>D2</v>
          </cell>
          <cell r="K1590" t="str">
            <v>FA09</v>
          </cell>
          <cell r="L1590" t="str">
            <v>FA09</v>
          </cell>
          <cell r="M1590" t="str">
            <v>FA13</v>
          </cell>
          <cell r="N1590" t="str">
            <v>BE75</v>
          </cell>
          <cell r="O1590" t="str">
            <v xml:space="preserve">Bioengin  </v>
          </cell>
          <cell r="P1590" t="str">
            <v xml:space="preserve">Bioengineering                </v>
          </cell>
          <cell r="Q1590" t="str">
            <v>BENG</v>
          </cell>
          <cell r="R1590" t="str">
            <v xml:space="preserve">Bioengineering                     </v>
          </cell>
          <cell r="S1590" t="str">
            <v xml:space="preserve">PHD </v>
          </cell>
          <cell r="T1590" t="str">
            <v xml:space="preserve">R </v>
          </cell>
          <cell r="U1590">
            <v>12</v>
          </cell>
          <cell r="V1590" t="str">
            <v>NULL</v>
          </cell>
          <cell r="W1590" t="str">
            <v>NULL</v>
          </cell>
          <cell r="X1590" t="str">
            <v xml:space="preserve">CGR            </v>
          </cell>
          <cell r="Y1590">
            <v>41564.13958333333</v>
          </cell>
          <cell r="Z1590" t="str">
            <v>JACOBS SCHOOL OF ENGINEERING</v>
          </cell>
          <cell r="AA1590" t="e">
            <v>#N/A</v>
          </cell>
          <cell r="AB1590" t="e">
            <v>#N/A</v>
          </cell>
          <cell r="AE1590" t="str">
            <v>DOMESTIC</v>
          </cell>
          <cell r="AF1590">
            <v>0</v>
          </cell>
        </row>
        <row r="1591">
          <cell r="A1591" t="str">
            <v>A50043015</v>
          </cell>
          <cell r="B1591" t="str">
            <v xml:space="preserve">Lehmann, Jason Steven              </v>
          </cell>
          <cell r="C1591" t="str">
            <v>M</v>
          </cell>
          <cell r="D1591" t="str">
            <v>US</v>
          </cell>
          <cell r="E1591" t="str">
            <v>United States of America</v>
          </cell>
          <cell r="F1591" t="str">
            <v xml:space="preserve">  </v>
          </cell>
          <cell r="G1591" t="str">
            <v>GR</v>
          </cell>
          <cell r="H1591" t="str">
            <v>FA13</v>
          </cell>
          <cell r="I1591" t="str">
            <v>RG</v>
          </cell>
          <cell r="J1591" t="str">
            <v>D2</v>
          </cell>
          <cell r="K1591" t="str">
            <v>FA09</v>
          </cell>
          <cell r="L1591" t="str">
            <v>FA09</v>
          </cell>
          <cell r="M1591" t="str">
            <v>FA13</v>
          </cell>
          <cell r="N1591" t="str">
            <v>BS75</v>
          </cell>
          <cell r="O1591" t="str">
            <v>Biomed Sci</v>
          </cell>
          <cell r="P1591" t="str">
            <v xml:space="preserve">Biomedical Sciences           </v>
          </cell>
          <cell r="Q1591" t="str">
            <v>BIOM</v>
          </cell>
          <cell r="R1591" t="str">
            <v xml:space="preserve">Biomedical Sciences                </v>
          </cell>
          <cell r="S1591" t="str">
            <v xml:space="preserve">PHD </v>
          </cell>
          <cell r="T1591" t="str">
            <v xml:space="preserve">R </v>
          </cell>
          <cell r="U1591">
            <v>12</v>
          </cell>
          <cell r="V1591" t="str">
            <v>NULL</v>
          </cell>
          <cell r="W1591" t="str">
            <v>NULL</v>
          </cell>
          <cell r="X1591" t="str">
            <v xml:space="preserve">CGR            </v>
          </cell>
          <cell r="Y1591">
            <v>41564.13958333333</v>
          </cell>
          <cell r="Z1591" t="str">
            <v>HEALTH SCIENCES-- SOM</v>
          </cell>
          <cell r="AA1591" t="e">
            <v>#N/A</v>
          </cell>
          <cell r="AB1591" t="e">
            <v>#N/A</v>
          </cell>
          <cell r="AE1591" t="str">
            <v>DOMESTIC</v>
          </cell>
          <cell r="AF1591">
            <v>0</v>
          </cell>
        </row>
        <row r="1592">
          <cell r="A1592" t="str">
            <v>A50043079</v>
          </cell>
          <cell r="B1592" t="str">
            <v xml:space="preserve">Friedman, Aaron Jacob              </v>
          </cell>
          <cell r="C1592" t="str">
            <v>M</v>
          </cell>
          <cell r="D1592" t="str">
            <v>US</v>
          </cell>
          <cell r="E1592" t="str">
            <v>United States of America</v>
          </cell>
          <cell r="F1592" t="str">
            <v xml:space="preserve">  </v>
          </cell>
          <cell r="G1592" t="str">
            <v>GR</v>
          </cell>
          <cell r="H1592" t="str">
            <v>FA13</v>
          </cell>
          <cell r="I1592" t="str">
            <v>RG</v>
          </cell>
          <cell r="J1592" t="str">
            <v>D2</v>
          </cell>
          <cell r="K1592" t="str">
            <v>FA09</v>
          </cell>
          <cell r="L1592" t="str">
            <v>FA09</v>
          </cell>
          <cell r="M1592" t="str">
            <v>FA13</v>
          </cell>
          <cell r="N1592" t="str">
            <v>BS75</v>
          </cell>
          <cell r="O1592" t="str">
            <v>Biomed Sci</v>
          </cell>
          <cell r="P1592" t="str">
            <v xml:space="preserve">Biomedical Sciences           </v>
          </cell>
          <cell r="Q1592" t="str">
            <v>BIOM</v>
          </cell>
          <cell r="R1592" t="str">
            <v xml:space="preserve">Biomedical Sciences                </v>
          </cell>
          <cell r="S1592" t="str">
            <v xml:space="preserve">PHD </v>
          </cell>
          <cell r="T1592" t="str">
            <v xml:space="preserve">R </v>
          </cell>
          <cell r="U1592">
            <v>12</v>
          </cell>
          <cell r="V1592" t="str">
            <v>NULL</v>
          </cell>
          <cell r="W1592" t="str">
            <v>NULL</v>
          </cell>
          <cell r="X1592" t="str">
            <v xml:space="preserve">CGR            </v>
          </cell>
          <cell r="Y1592">
            <v>41564.13958333333</v>
          </cell>
          <cell r="Z1592" t="str">
            <v>HEALTH SCIENCES-- SOM</v>
          </cell>
          <cell r="AA1592" t="e">
            <v>#N/A</v>
          </cell>
          <cell r="AB1592" t="e">
            <v>#N/A</v>
          </cell>
          <cell r="AE1592" t="str">
            <v>DOMESTIC</v>
          </cell>
          <cell r="AF1592">
            <v>0</v>
          </cell>
        </row>
        <row r="1593">
          <cell r="A1593" t="str">
            <v>A50043089</v>
          </cell>
          <cell r="B1593" t="str">
            <v xml:space="preserve">Summers, Mindi Michelle            </v>
          </cell>
          <cell r="C1593" t="str">
            <v>F</v>
          </cell>
          <cell r="D1593" t="str">
            <v>US</v>
          </cell>
          <cell r="E1593" t="str">
            <v>United States of America</v>
          </cell>
          <cell r="F1593" t="str">
            <v xml:space="preserve">  </v>
          </cell>
          <cell r="G1593" t="str">
            <v>GR</v>
          </cell>
          <cell r="H1593" t="str">
            <v>FA13</v>
          </cell>
          <cell r="I1593" t="str">
            <v>RG</v>
          </cell>
          <cell r="J1593" t="str">
            <v>D2</v>
          </cell>
          <cell r="K1593" t="str">
            <v>FA09</v>
          </cell>
          <cell r="L1593" t="str">
            <v>FA09</v>
          </cell>
          <cell r="M1593" t="str">
            <v>FA13</v>
          </cell>
          <cell r="N1593" t="str">
            <v>SI78</v>
          </cell>
          <cell r="O1593" t="str">
            <v>Oceanogrph</v>
          </cell>
          <cell r="P1593" t="str">
            <v xml:space="preserve">Oceanography                  </v>
          </cell>
          <cell r="Q1593" t="str">
            <v xml:space="preserve">SIO </v>
          </cell>
          <cell r="R1593" t="str">
            <v>Scripps Institution of Oceanography</v>
          </cell>
          <cell r="S1593" t="str">
            <v xml:space="preserve">PHD </v>
          </cell>
          <cell r="T1593" t="str">
            <v xml:space="preserve">R </v>
          </cell>
          <cell r="U1593">
            <v>13</v>
          </cell>
          <cell r="V1593" t="str">
            <v>NULL</v>
          </cell>
          <cell r="W1593" t="str">
            <v>NULL</v>
          </cell>
          <cell r="X1593" t="str">
            <v xml:space="preserve">CGR            </v>
          </cell>
          <cell r="Y1593">
            <v>41564.13958333333</v>
          </cell>
          <cell r="Z1593" t="str">
            <v>SCRIPPS INSTITUTE OF OCEANOGRAPHY</v>
          </cell>
          <cell r="AA1593" t="e">
            <v>#N/A</v>
          </cell>
          <cell r="AB1593" t="e">
            <v>#N/A</v>
          </cell>
          <cell r="AE1593" t="str">
            <v>DOMESTIC</v>
          </cell>
          <cell r="AF1593">
            <v>0</v>
          </cell>
        </row>
        <row r="1594">
          <cell r="A1594" t="str">
            <v>A50043185</v>
          </cell>
          <cell r="B1594" t="str">
            <v xml:space="preserve">Haynes, Lateira Denise             </v>
          </cell>
          <cell r="C1594" t="str">
            <v>F</v>
          </cell>
          <cell r="D1594" t="str">
            <v>US</v>
          </cell>
          <cell r="E1594" t="str">
            <v>United States of America</v>
          </cell>
          <cell r="F1594" t="str">
            <v xml:space="preserve">  </v>
          </cell>
          <cell r="G1594" t="str">
            <v>GR</v>
          </cell>
          <cell r="H1594" t="str">
            <v>FA13</v>
          </cell>
          <cell r="I1594" t="str">
            <v>RG</v>
          </cell>
          <cell r="J1594" t="str">
            <v>D2</v>
          </cell>
          <cell r="K1594" t="str">
            <v>FA09</v>
          </cell>
          <cell r="L1594" t="str">
            <v>FA09</v>
          </cell>
          <cell r="M1594" t="str">
            <v>FA13</v>
          </cell>
          <cell r="N1594" t="str">
            <v>BS75</v>
          </cell>
          <cell r="O1594" t="str">
            <v>Biomed Sci</v>
          </cell>
          <cell r="P1594" t="str">
            <v xml:space="preserve">Biomedical Sciences           </v>
          </cell>
          <cell r="Q1594" t="str">
            <v>BIOM</v>
          </cell>
          <cell r="R1594" t="str">
            <v xml:space="preserve">Biomedical Sciences                </v>
          </cell>
          <cell r="S1594" t="str">
            <v xml:space="preserve">PHD </v>
          </cell>
          <cell r="T1594" t="str">
            <v xml:space="preserve">R </v>
          </cell>
          <cell r="U1594">
            <v>12</v>
          </cell>
          <cell r="V1594" t="str">
            <v>NULL</v>
          </cell>
          <cell r="W1594" t="str">
            <v>NULL</v>
          </cell>
          <cell r="X1594" t="str">
            <v xml:space="preserve">CGR            </v>
          </cell>
          <cell r="Y1594">
            <v>41564.13958333333</v>
          </cell>
          <cell r="Z1594" t="str">
            <v>HEALTH SCIENCES-- SOM</v>
          </cell>
          <cell r="AA1594" t="e">
            <v>#N/A</v>
          </cell>
          <cell r="AB1594" t="e">
            <v>#N/A</v>
          </cell>
          <cell r="AE1594" t="str">
            <v>DOMESTIC</v>
          </cell>
          <cell r="AF1594">
            <v>0</v>
          </cell>
        </row>
        <row r="1595">
          <cell r="A1595" t="str">
            <v>A50043235</v>
          </cell>
          <cell r="B1595" t="str">
            <v xml:space="preserve">Van Overmeire, Ben                 </v>
          </cell>
          <cell r="C1595" t="str">
            <v>M</v>
          </cell>
          <cell r="D1595" t="str">
            <v>BE</v>
          </cell>
          <cell r="E1595" t="str">
            <v>Belgium</v>
          </cell>
          <cell r="F1595" t="str">
            <v>F1</v>
          </cell>
          <cell r="G1595" t="str">
            <v>GR</v>
          </cell>
          <cell r="H1595" t="str">
            <v>FA13</v>
          </cell>
          <cell r="I1595" t="str">
            <v>RG</v>
          </cell>
          <cell r="J1595" t="str">
            <v>D2</v>
          </cell>
          <cell r="K1595" t="str">
            <v>FA12</v>
          </cell>
          <cell r="L1595" t="str">
            <v>FA09</v>
          </cell>
          <cell r="M1595" t="str">
            <v>FA13</v>
          </cell>
          <cell r="N1595" t="str">
            <v>LT77</v>
          </cell>
          <cell r="O1595" t="str">
            <v>Literature</v>
          </cell>
          <cell r="P1595" t="str">
            <v xml:space="preserve">Literature                    </v>
          </cell>
          <cell r="Q1595" t="str">
            <v xml:space="preserve">LIT </v>
          </cell>
          <cell r="R1595" t="str">
            <v xml:space="preserve">Literature                         </v>
          </cell>
          <cell r="S1595" t="str">
            <v xml:space="preserve">PHD </v>
          </cell>
          <cell r="T1595" t="str">
            <v>AN</v>
          </cell>
          <cell r="U1595">
            <v>17</v>
          </cell>
          <cell r="V1595" t="str">
            <v>NULL</v>
          </cell>
          <cell r="W1595" t="str">
            <v>NULL</v>
          </cell>
          <cell r="X1595" t="str">
            <v xml:space="preserve">CGR            </v>
          </cell>
          <cell r="Y1595">
            <v>41564.13958333333</v>
          </cell>
          <cell r="Z1595" t="str">
            <v>ARTS &amp; HUMANITIES</v>
          </cell>
          <cell r="AA1595" t="e">
            <v>#N/A</v>
          </cell>
          <cell r="AB1595" t="e">
            <v>#N/A</v>
          </cell>
          <cell r="AE1595" t="str">
            <v>INTL</v>
          </cell>
          <cell r="AF1595">
            <v>0</v>
          </cell>
        </row>
        <row r="1596">
          <cell r="A1596" t="str">
            <v>A50043276</v>
          </cell>
          <cell r="B1596" t="str">
            <v xml:space="preserve">Kwon, Soonshin                     </v>
          </cell>
          <cell r="C1596" t="str">
            <v>M</v>
          </cell>
          <cell r="D1596" t="str">
            <v>KR</v>
          </cell>
          <cell r="E1596" t="str">
            <v>Korea, Republic of (South)</v>
          </cell>
          <cell r="F1596" t="str">
            <v>F1</v>
          </cell>
          <cell r="G1596" t="str">
            <v>GR</v>
          </cell>
          <cell r="H1596" t="str">
            <v>FA13</v>
          </cell>
          <cell r="I1596" t="str">
            <v>RG</v>
          </cell>
          <cell r="J1596" t="str">
            <v>D2</v>
          </cell>
          <cell r="K1596" t="str">
            <v>FA09</v>
          </cell>
          <cell r="L1596" t="str">
            <v>FA09</v>
          </cell>
          <cell r="M1596" t="str">
            <v>FA13</v>
          </cell>
          <cell r="N1596" t="str">
            <v>MS76</v>
          </cell>
          <cell r="O1596" t="str">
            <v>MatSci&amp;Eng</v>
          </cell>
          <cell r="P1596" t="str">
            <v xml:space="preserve">Materials Sci &amp; Engineering   </v>
          </cell>
          <cell r="Q1596" t="str">
            <v>MATS</v>
          </cell>
          <cell r="R1596" t="str">
            <v>Materials Sci &amp; Engineering Program</v>
          </cell>
          <cell r="S1596" t="str">
            <v xml:space="preserve">PHD </v>
          </cell>
          <cell r="T1596" t="str">
            <v>AN</v>
          </cell>
          <cell r="U1596">
            <v>12</v>
          </cell>
          <cell r="V1596" t="str">
            <v>NULL</v>
          </cell>
          <cell r="W1596" t="str">
            <v>NULL</v>
          </cell>
          <cell r="X1596" t="str">
            <v xml:space="preserve">CGR            </v>
          </cell>
          <cell r="Y1596">
            <v>41564.13958333333</v>
          </cell>
          <cell r="Z1596" t="str">
            <v>JACOBS SCHOOL OF ENGINEERING</v>
          </cell>
          <cell r="AA1596" t="e">
            <v>#N/A</v>
          </cell>
          <cell r="AB1596" t="e">
            <v>#N/A</v>
          </cell>
          <cell r="AE1596" t="str">
            <v>INTL</v>
          </cell>
          <cell r="AF1596">
            <v>0</v>
          </cell>
        </row>
        <row r="1597">
          <cell r="A1597" t="str">
            <v>A50043332</v>
          </cell>
          <cell r="B1597" t="str">
            <v xml:space="preserve">Tewari, Malveeka                   </v>
          </cell>
          <cell r="C1597" t="str">
            <v>F</v>
          </cell>
          <cell r="D1597" t="str">
            <v>IN</v>
          </cell>
          <cell r="E1597" t="str">
            <v>India</v>
          </cell>
          <cell r="F1597" t="str">
            <v>F1</v>
          </cell>
          <cell r="G1597" t="str">
            <v>GR</v>
          </cell>
          <cell r="H1597" t="str">
            <v>FA13</v>
          </cell>
          <cell r="I1597" t="str">
            <v>RG</v>
          </cell>
          <cell r="J1597" t="str">
            <v>D2</v>
          </cell>
          <cell r="K1597" t="str">
            <v>FA09</v>
          </cell>
          <cell r="L1597" t="str">
            <v>FA09</v>
          </cell>
          <cell r="M1597" t="str">
            <v>FA13</v>
          </cell>
          <cell r="N1597" t="str">
            <v>CS75</v>
          </cell>
          <cell r="O1597" t="str">
            <v xml:space="preserve">Comp Sci  </v>
          </cell>
          <cell r="P1597" t="str">
            <v xml:space="preserve">Computer Science              </v>
          </cell>
          <cell r="Q1597" t="str">
            <v xml:space="preserve">CSE </v>
          </cell>
          <cell r="R1597" t="str">
            <v xml:space="preserve">Computer Science &amp; Engineering     </v>
          </cell>
          <cell r="S1597" t="str">
            <v xml:space="preserve">PHD </v>
          </cell>
          <cell r="T1597" t="str">
            <v>AN</v>
          </cell>
          <cell r="U1597">
            <v>15</v>
          </cell>
          <cell r="V1597" t="str">
            <v>NULL</v>
          </cell>
          <cell r="W1597" t="str">
            <v>NULL</v>
          </cell>
          <cell r="X1597" t="str">
            <v xml:space="preserve">CGR            </v>
          </cell>
          <cell r="Y1597">
            <v>41564.13958333333</v>
          </cell>
          <cell r="Z1597" t="str">
            <v>JACOBS SCHOOL OF ENGINEERING</v>
          </cell>
          <cell r="AA1597" t="e">
            <v>#N/A</v>
          </cell>
          <cell r="AB1597" t="e">
            <v>#N/A</v>
          </cell>
          <cell r="AE1597" t="str">
            <v>INTL</v>
          </cell>
          <cell r="AF1597">
            <v>0</v>
          </cell>
        </row>
        <row r="1598">
          <cell r="A1598" t="str">
            <v>A50043351</v>
          </cell>
          <cell r="B1598" t="str">
            <v xml:space="preserve">Olson, Jacob Michael               </v>
          </cell>
          <cell r="C1598" t="str">
            <v>M</v>
          </cell>
          <cell r="D1598" t="str">
            <v>US</v>
          </cell>
          <cell r="E1598" t="str">
            <v>United States of America</v>
          </cell>
          <cell r="F1598" t="str">
            <v xml:space="preserve">  </v>
          </cell>
          <cell r="G1598" t="str">
            <v>GR</v>
          </cell>
          <cell r="H1598" t="str">
            <v>FA13</v>
          </cell>
          <cell r="I1598" t="str">
            <v>RG</v>
          </cell>
          <cell r="J1598" t="str">
            <v>D1</v>
          </cell>
          <cell r="K1598" t="str">
            <v>FA13</v>
          </cell>
          <cell r="L1598" t="str">
            <v>FA09</v>
          </cell>
          <cell r="M1598" t="str">
            <v>FA13</v>
          </cell>
          <cell r="N1598" t="str">
            <v>CG75</v>
          </cell>
          <cell r="O1598" t="str">
            <v xml:space="preserve">Cog Sci   </v>
          </cell>
          <cell r="P1598" t="str">
            <v xml:space="preserve">Cognitive Science             </v>
          </cell>
          <cell r="Q1598" t="str">
            <v>COGS</v>
          </cell>
          <cell r="R1598" t="str">
            <v xml:space="preserve">Cognitive Science                  </v>
          </cell>
          <cell r="S1598" t="str">
            <v xml:space="preserve">PHD </v>
          </cell>
          <cell r="T1598" t="str">
            <v xml:space="preserve">R </v>
          </cell>
          <cell r="U1598">
            <v>12</v>
          </cell>
          <cell r="V1598" t="str">
            <v>LVRT</v>
          </cell>
          <cell r="W1598" t="str">
            <v>LVRT</v>
          </cell>
          <cell r="X1598" t="str">
            <v xml:space="preserve">RGR            </v>
          </cell>
          <cell r="Y1598">
            <v>41564.13958333333</v>
          </cell>
          <cell r="Z1598" t="str">
            <v>SOCIAL SCIENCES</v>
          </cell>
          <cell r="AA1598" t="e">
            <v>#N/A</v>
          </cell>
          <cell r="AB1598" t="e">
            <v>#N/A</v>
          </cell>
          <cell r="AE1598" t="str">
            <v>DOMESTIC</v>
          </cell>
          <cell r="AF1598">
            <v>0</v>
          </cell>
        </row>
        <row r="1599">
          <cell r="A1599" t="str">
            <v>A50043361</v>
          </cell>
          <cell r="B1599" t="str">
            <v xml:space="preserve">Liu, Lee-Kang                      </v>
          </cell>
          <cell r="C1599" t="str">
            <v>M</v>
          </cell>
          <cell r="D1599" t="str">
            <v>TW</v>
          </cell>
          <cell r="E1599" t="str">
            <v>Taiwan</v>
          </cell>
          <cell r="F1599" t="str">
            <v>F1</v>
          </cell>
          <cell r="G1599" t="str">
            <v>GR</v>
          </cell>
          <cell r="H1599" t="str">
            <v>FA13</v>
          </cell>
          <cell r="I1599" t="str">
            <v>RG</v>
          </cell>
          <cell r="J1599" t="str">
            <v>D1</v>
          </cell>
          <cell r="K1599" t="str">
            <v>FA11</v>
          </cell>
          <cell r="L1599" t="str">
            <v>FA09</v>
          </cell>
          <cell r="M1599" t="str">
            <v>FA13</v>
          </cell>
          <cell r="N1599" t="str">
            <v>EC82</v>
          </cell>
          <cell r="O1599" t="str">
            <v>SignImagPr</v>
          </cell>
          <cell r="P1599" t="str">
            <v>Elec Eng (Signal &amp; Image Proc)</v>
          </cell>
          <cell r="Q1599" t="str">
            <v xml:space="preserve">ECE </v>
          </cell>
          <cell r="R1599" t="str">
            <v xml:space="preserve">Electrical &amp; Computer Engineering  </v>
          </cell>
          <cell r="S1599" t="str">
            <v xml:space="preserve">PHD </v>
          </cell>
          <cell r="T1599" t="str">
            <v xml:space="preserve">N </v>
          </cell>
          <cell r="U1599">
            <v>14</v>
          </cell>
          <cell r="V1599" t="str">
            <v>NULL</v>
          </cell>
          <cell r="W1599" t="str">
            <v>NULL</v>
          </cell>
          <cell r="X1599" t="str">
            <v xml:space="preserve">CGR            </v>
          </cell>
          <cell r="Y1599">
            <v>41564.13958333333</v>
          </cell>
          <cell r="Z1599" t="str">
            <v>JACOBS SCHOOL OF ENGINEERING</v>
          </cell>
          <cell r="AA1599" t="e">
            <v>#N/A</v>
          </cell>
          <cell r="AB1599" t="e">
            <v>#N/A</v>
          </cell>
          <cell r="AE1599" t="str">
            <v>INTL</v>
          </cell>
          <cell r="AF1599">
            <v>0</v>
          </cell>
        </row>
        <row r="1600">
          <cell r="A1600" t="str">
            <v>A50043374</v>
          </cell>
          <cell r="B1600" t="str">
            <v xml:space="preserve">Byers, Anna Catherine              </v>
          </cell>
          <cell r="C1600" t="str">
            <v>F</v>
          </cell>
          <cell r="D1600" t="str">
            <v>US</v>
          </cell>
          <cell r="E1600" t="str">
            <v>United States of America</v>
          </cell>
          <cell r="F1600" t="str">
            <v xml:space="preserve">  </v>
          </cell>
          <cell r="G1600" t="str">
            <v>GR</v>
          </cell>
          <cell r="H1600" t="str">
            <v>FA13</v>
          </cell>
          <cell r="I1600" t="str">
            <v>RG</v>
          </cell>
          <cell r="J1600" t="str">
            <v>D2</v>
          </cell>
          <cell r="K1600" t="str">
            <v>FA09</v>
          </cell>
          <cell r="L1600" t="str">
            <v>FA09</v>
          </cell>
          <cell r="M1600" t="str">
            <v>FA13</v>
          </cell>
          <cell r="N1600" t="str">
            <v>PC76</v>
          </cell>
          <cell r="O1600" t="str">
            <v>Psychology</v>
          </cell>
          <cell r="P1600" t="str">
            <v xml:space="preserve">Psychology                    </v>
          </cell>
          <cell r="Q1600" t="str">
            <v>PSYC</v>
          </cell>
          <cell r="R1600" t="str">
            <v xml:space="preserve">Psychology                         </v>
          </cell>
          <cell r="S1600" t="str">
            <v xml:space="preserve">PHD </v>
          </cell>
          <cell r="T1600" t="str">
            <v xml:space="preserve">R </v>
          </cell>
          <cell r="U1600">
            <v>12</v>
          </cell>
          <cell r="V1600" t="str">
            <v>NULL</v>
          </cell>
          <cell r="W1600" t="str">
            <v>NULL</v>
          </cell>
          <cell r="X1600" t="str">
            <v xml:space="preserve">CGR            </v>
          </cell>
          <cell r="Y1600">
            <v>41564.13958333333</v>
          </cell>
          <cell r="Z1600" t="str">
            <v>SOCIAL SCIENCES</v>
          </cell>
          <cell r="AA1600" t="e">
            <v>#N/A</v>
          </cell>
          <cell r="AB1600" t="e">
            <v>#N/A</v>
          </cell>
          <cell r="AE1600" t="str">
            <v>DOMESTIC</v>
          </cell>
          <cell r="AF1600">
            <v>0</v>
          </cell>
        </row>
        <row r="1601">
          <cell r="A1601" t="str">
            <v>A50043387</v>
          </cell>
          <cell r="B1601" t="str">
            <v xml:space="preserve">Hsu, Cheng-Chih                    </v>
          </cell>
          <cell r="C1601" t="str">
            <v>M</v>
          </cell>
          <cell r="D1601" t="str">
            <v>TW</v>
          </cell>
          <cell r="E1601" t="str">
            <v>Taiwan</v>
          </cell>
          <cell r="F1601" t="str">
            <v>F1</v>
          </cell>
          <cell r="G1601" t="str">
            <v>GR</v>
          </cell>
          <cell r="H1601" t="str">
            <v>FA13</v>
          </cell>
          <cell r="I1601" t="str">
            <v>RG</v>
          </cell>
          <cell r="J1601" t="str">
            <v>D2</v>
          </cell>
          <cell r="K1601" t="str">
            <v>FA09</v>
          </cell>
          <cell r="L1601" t="str">
            <v>FA09</v>
          </cell>
          <cell r="M1601" t="str">
            <v>FA13</v>
          </cell>
          <cell r="N1601" t="str">
            <v>CH75</v>
          </cell>
          <cell r="O1601" t="str">
            <v xml:space="preserve">Chemistry </v>
          </cell>
          <cell r="P1601" t="str">
            <v xml:space="preserve">Chemistry                     </v>
          </cell>
          <cell r="Q1601" t="str">
            <v>CHEM</v>
          </cell>
          <cell r="R1601" t="str">
            <v xml:space="preserve">Chemistry and Biochemistry         </v>
          </cell>
          <cell r="S1601" t="str">
            <v xml:space="preserve">PHD </v>
          </cell>
          <cell r="T1601" t="str">
            <v>AN</v>
          </cell>
          <cell r="U1601">
            <v>12</v>
          </cell>
          <cell r="V1601" t="str">
            <v>NULL</v>
          </cell>
          <cell r="W1601" t="str">
            <v>NULL</v>
          </cell>
          <cell r="X1601" t="str">
            <v xml:space="preserve">CGR            </v>
          </cell>
          <cell r="Y1601">
            <v>41564.13958333333</v>
          </cell>
          <cell r="Z1601" t="str">
            <v>PHYSICAL SCIENCES</v>
          </cell>
          <cell r="AA1601" t="e">
            <v>#N/A</v>
          </cell>
          <cell r="AB1601" t="e">
            <v>#N/A</v>
          </cell>
          <cell r="AE1601" t="str">
            <v>INTL</v>
          </cell>
          <cell r="AF1601">
            <v>0</v>
          </cell>
        </row>
        <row r="1602">
          <cell r="A1602" t="str">
            <v>A50043392</v>
          </cell>
          <cell r="B1602" t="str">
            <v xml:space="preserve">Embree, Mallory Michelle           </v>
          </cell>
          <cell r="C1602" t="str">
            <v>F</v>
          </cell>
          <cell r="D1602" t="str">
            <v>US</v>
          </cell>
          <cell r="E1602" t="str">
            <v>United States of America</v>
          </cell>
          <cell r="F1602" t="str">
            <v xml:space="preserve">  </v>
          </cell>
          <cell r="G1602" t="str">
            <v>GR</v>
          </cell>
          <cell r="H1602" t="str">
            <v>FA13</v>
          </cell>
          <cell r="I1602" t="str">
            <v>RG</v>
          </cell>
          <cell r="J1602" t="str">
            <v>D2</v>
          </cell>
          <cell r="K1602" t="str">
            <v>FA09</v>
          </cell>
          <cell r="L1602" t="str">
            <v>FA09</v>
          </cell>
          <cell r="M1602" t="str">
            <v>FA13</v>
          </cell>
          <cell r="N1602" t="str">
            <v>BE75</v>
          </cell>
          <cell r="O1602" t="str">
            <v xml:space="preserve">Bioengin  </v>
          </cell>
          <cell r="P1602" t="str">
            <v xml:space="preserve">Bioengineering                </v>
          </cell>
          <cell r="Q1602" t="str">
            <v>BENG</v>
          </cell>
          <cell r="R1602" t="str">
            <v xml:space="preserve">Bioengineering                     </v>
          </cell>
          <cell r="S1602" t="str">
            <v xml:space="preserve">PHD </v>
          </cell>
          <cell r="T1602" t="str">
            <v xml:space="preserve">R </v>
          </cell>
          <cell r="U1602">
            <v>12</v>
          </cell>
          <cell r="V1602" t="str">
            <v>NULL</v>
          </cell>
          <cell r="W1602" t="str">
            <v>NULL</v>
          </cell>
          <cell r="X1602" t="str">
            <v xml:space="preserve">CGR            </v>
          </cell>
          <cell r="Y1602">
            <v>41564.13958333333</v>
          </cell>
          <cell r="Z1602" t="str">
            <v>JACOBS SCHOOL OF ENGINEERING</v>
          </cell>
          <cell r="AA1602" t="e">
            <v>#N/A</v>
          </cell>
          <cell r="AB1602" t="e">
            <v>#N/A</v>
          </cell>
          <cell r="AE1602" t="str">
            <v>DOMESTIC</v>
          </cell>
          <cell r="AF1602">
            <v>0</v>
          </cell>
        </row>
        <row r="1603">
          <cell r="A1603" t="str">
            <v>A50043401</v>
          </cell>
          <cell r="B1603" t="str">
            <v xml:space="preserve">Schuerenberg, Karen Teresa         </v>
          </cell>
          <cell r="C1603" t="str">
            <v>F</v>
          </cell>
          <cell r="D1603" t="str">
            <v>US</v>
          </cell>
          <cell r="E1603" t="str">
            <v>United States of America</v>
          </cell>
          <cell r="F1603" t="str">
            <v xml:space="preserve">  </v>
          </cell>
          <cell r="G1603" t="str">
            <v>GR</v>
          </cell>
          <cell r="H1603" t="str">
            <v>FA13</v>
          </cell>
          <cell r="I1603" t="str">
            <v>RG</v>
          </cell>
          <cell r="J1603" t="str">
            <v>D2</v>
          </cell>
          <cell r="K1603" t="str">
            <v>FA09</v>
          </cell>
          <cell r="L1603" t="str">
            <v>FA09</v>
          </cell>
          <cell r="M1603" t="str">
            <v>FA13</v>
          </cell>
          <cell r="N1603" t="str">
            <v>CH75</v>
          </cell>
          <cell r="O1603" t="str">
            <v xml:space="preserve">Chemistry </v>
          </cell>
          <cell r="P1603" t="str">
            <v xml:space="preserve">Chemistry                     </v>
          </cell>
          <cell r="Q1603" t="str">
            <v>CHEM</v>
          </cell>
          <cell r="R1603" t="str">
            <v xml:space="preserve">Chemistry and Biochemistry         </v>
          </cell>
          <cell r="S1603" t="str">
            <v xml:space="preserve">PHD </v>
          </cell>
          <cell r="T1603" t="str">
            <v xml:space="preserve">R </v>
          </cell>
          <cell r="U1603">
            <v>14</v>
          </cell>
          <cell r="V1603" t="str">
            <v>NULL</v>
          </cell>
          <cell r="W1603" t="str">
            <v>NULL</v>
          </cell>
          <cell r="X1603" t="str">
            <v xml:space="preserve">CGR            </v>
          </cell>
          <cell r="Y1603">
            <v>41564.13958333333</v>
          </cell>
          <cell r="Z1603" t="str">
            <v>PHYSICAL SCIENCES</v>
          </cell>
          <cell r="AA1603" t="e">
            <v>#N/A</v>
          </cell>
          <cell r="AB1603" t="e">
            <v>#N/A</v>
          </cell>
          <cell r="AE1603" t="str">
            <v>DOMESTIC</v>
          </cell>
          <cell r="AF1603">
            <v>0</v>
          </cell>
        </row>
        <row r="1604">
          <cell r="A1604" t="str">
            <v>A50043497</v>
          </cell>
          <cell r="B1604" t="str">
            <v xml:space="preserve">Rodriguez, Ryan Mark               </v>
          </cell>
          <cell r="C1604" t="str">
            <v>M</v>
          </cell>
          <cell r="D1604" t="str">
            <v>US</v>
          </cell>
          <cell r="E1604" t="str">
            <v>United States of America</v>
          </cell>
          <cell r="F1604" t="str">
            <v xml:space="preserve">  </v>
          </cell>
          <cell r="G1604" t="str">
            <v>GR</v>
          </cell>
          <cell r="H1604" t="str">
            <v>FA13</v>
          </cell>
          <cell r="I1604" t="str">
            <v>RG</v>
          </cell>
          <cell r="J1604" t="str">
            <v>D2</v>
          </cell>
          <cell r="K1604" t="str">
            <v>FA09</v>
          </cell>
          <cell r="L1604" t="str">
            <v>FA09</v>
          </cell>
          <cell r="M1604" t="str">
            <v>FA13</v>
          </cell>
          <cell r="N1604" t="str">
            <v>MA76</v>
          </cell>
          <cell r="O1604" t="str">
            <v>Mathematcs</v>
          </cell>
          <cell r="P1604" t="str">
            <v xml:space="preserve">Mathematics                   </v>
          </cell>
          <cell r="Q1604" t="str">
            <v>MATH</v>
          </cell>
          <cell r="R1604" t="str">
            <v xml:space="preserve">Mathematics                        </v>
          </cell>
          <cell r="S1604" t="str">
            <v xml:space="preserve">PHD </v>
          </cell>
          <cell r="T1604" t="str">
            <v xml:space="preserve">R </v>
          </cell>
          <cell r="U1604">
            <v>12</v>
          </cell>
          <cell r="V1604" t="str">
            <v>NULL</v>
          </cell>
          <cell r="W1604" t="str">
            <v>NULL</v>
          </cell>
          <cell r="X1604" t="str">
            <v xml:space="preserve">CGR            </v>
          </cell>
          <cell r="Y1604">
            <v>41564.13958333333</v>
          </cell>
          <cell r="Z1604" t="str">
            <v>PHYSICAL SCIENCES</v>
          </cell>
          <cell r="AA1604" t="e">
            <v>#N/A</v>
          </cell>
          <cell r="AB1604" t="e">
            <v>#N/A</v>
          </cell>
          <cell r="AE1604" t="str">
            <v>DOMESTIC</v>
          </cell>
          <cell r="AF1604">
            <v>0</v>
          </cell>
        </row>
        <row r="1605">
          <cell r="A1605" t="str">
            <v>A50043520</v>
          </cell>
          <cell r="B1605" t="str">
            <v xml:space="preserve">Chamberlain, Andrew David          </v>
          </cell>
          <cell r="C1605" t="str">
            <v>M</v>
          </cell>
          <cell r="D1605" t="str">
            <v>US</v>
          </cell>
          <cell r="E1605" t="str">
            <v>United States of America</v>
          </cell>
          <cell r="F1605" t="str">
            <v xml:space="preserve">  </v>
          </cell>
          <cell r="G1605" t="str">
            <v>GR</v>
          </cell>
          <cell r="H1605" t="str">
            <v>FA13</v>
          </cell>
          <cell r="I1605" t="str">
            <v>RG</v>
          </cell>
          <cell r="J1605" t="str">
            <v>D2</v>
          </cell>
          <cell r="K1605" t="str">
            <v>FA10</v>
          </cell>
          <cell r="L1605" t="str">
            <v>FA10</v>
          </cell>
          <cell r="M1605" t="str">
            <v>FA13</v>
          </cell>
          <cell r="N1605" t="str">
            <v>EN75</v>
          </cell>
          <cell r="O1605" t="str">
            <v xml:space="preserve">Economics </v>
          </cell>
          <cell r="P1605" t="str">
            <v xml:space="preserve">Economics                     </v>
          </cell>
          <cell r="Q1605" t="str">
            <v>ECON</v>
          </cell>
          <cell r="R1605" t="str">
            <v xml:space="preserve">Economics                          </v>
          </cell>
          <cell r="S1605" t="str">
            <v xml:space="preserve">PHD </v>
          </cell>
          <cell r="T1605" t="str">
            <v xml:space="preserve">R </v>
          </cell>
          <cell r="U1605">
            <v>12</v>
          </cell>
          <cell r="V1605" t="str">
            <v>NULL</v>
          </cell>
          <cell r="W1605" t="str">
            <v>NULL</v>
          </cell>
          <cell r="X1605" t="str">
            <v xml:space="preserve">CGR            </v>
          </cell>
          <cell r="Y1605">
            <v>41564.13958333333</v>
          </cell>
          <cell r="Z1605" t="str">
            <v>SOCIAL SCIENCES</v>
          </cell>
          <cell r="AA1605" t="e">
            <v>#N/A</v>
          </cell>
          <cell r="AB1605" t="e">
            <v>#N/A</v>
          </cell>
          <cell r="AE1605" t="str">
            <v>DOMESTIC</v>
          </cell>
          <cell r="AF1605">
            <v>0</v>
          </cell>
        </row>
        <row r="1606">
          <cell r="A1606" t="str">
            <v>A50043567</v>
          </cell>
          <cell r="B1606" t="str">
            <v xml:space="preserve">Chang, Neil                        </v>
          </cell>
          <cell r="C1606" t="str">
            <v>M</v>
          </cell>
          <cell r="D1606" t="str">
            <v>US</v>
          </cell>
          <cell r="E1606" t="str">
            <v>United States of America</v>
          </cell>
          <cell r="F1606" t="str">
            <v xml:space="preserve">  </v>
          </cell>
          <cell r="G1606" t="str">
            <v>GR</v>
          </cell>
          <cell r="H1606" t="str">
            <v>FA13</v>
          </cell>
          <cell r="I1606" t="str">
            <v>RG</v>
          </cell>
          <cell r="J1606" t="str">
            <v>D2</v>
          </cell>
          <cell r="K1606" t="str">
            <v>FA09</v>
          </cell>
          <cell r="L1606" t="str">
            <v>FA09</v>
          </cell>
          <cell r="M1606" t="str">
            <v>FA13</v>
          </cell>
          <cell r="N1606" t="str">
            <v>BE75</v>
          </cell>
          <cell r="O1606" t="str">
            <v xml:space="preserve">Bioengin  </v>
          </cell>
          <cell r="P1606" t="str">
            <v xml:space="preserve">Bioengineering                </v>
          </cell>
          <cell r="Q1606" t="str">
            <v>BENG</v>
          </cell>
          <cell r="R1606" t="str">
            <v xml:space="preserve">Bioengineering                     </v>
          </cell>
          <cell r="S1606" t="str">
            <v xml:space="preserve">PHD </v>
          </cell>
          <cell r="T1606" t="str">
            <v xml:space="preserve">R </v>
          </cell>
          <cell r="U1606">
            <v>12</v>
          </cell>
          <cell r="V1606" t="str">
            <v>NULL</v>
          </cell>
          <cell r="W1606" t="str">
            <v>NULL</v>
          </cell>
          <cell r="X1606" t="str">
            <v xml:space="preserve">CGR            </v>
          </cell>
          <cell r="Y1606">
            <v>41564.13958333333</v>
          </cell>
          <cell r="Z1606" t="str">
            <v>JACOBS SCHOOL OF ENGINEERING</v>
          </cell>
          <cell r="AA1606" t="e">
            <v>#N/A</v>
          </cell>
          <cell r="AB1606" t="e">
            <v>#N/A</v>
          </cell>
          <cell r="AE1606" t="str">
            <v>DOMESTIC</v>
          </cell>
          <cell r="AF1606">
            <v>0</v>
          </cell>
        </row>
        <row r="1607">
          <cell r="A1607" t="str">
            <v>A50043590</v>
          </cell>
          <cell r="B1607" t="str">
            <v xml:space="preserve">Bush, Jeffrey Alan                 </v>
          </cell>
          <cell r="C1607" t="str">
            <v>M</v>
          </cell>
          <cell r="D1607" t="str">
            <v>US</v>
          </cell>
          <cell r="E1607" t="str">
            <v>United States of America</v>
          </cell>
          <cell r="F1607" t="str">
            <v xml:space="preserve">  </v>
          </cell>
          <cell r="G1607" t="str">
            <v>GR</v>
          </cell>
          <cell r="H1607" t="str">
            <v>FA13</v>
          </cell>
          <cell r="I1607" t="str">
            <v>RG</v>
          </cell>
          <cell r="J1607" t="str">
            <v>D2</v>
          </cell>
          <cell r="K1607" t="str">
            <v>FA09</v>
          </cell>
          <cell r="L1607" t="str">
            <v>FA09</v>
          </cell>
          <cell r="M1607" t="str">
            <v>FA13</v>
          </cell>
          <cell r="N1607" t="str">
            <v>NE78</v>
          </cell>
          <cell r="O1607" t="str">
            <v>Neur-CNeur</v>
          </cell>
          <cell r="P1607" t="str">
            <v>Neur/Spec Computationial Neuro</v>
          </cell>
          <cell r="Q1607" t="str">
            <v xml:space="preserve">NEU </v>
          </cell>
          <cell r="R1607" t="str">
            <v xml:space="preserve">Neurosciences                      </v>
          </cell>
          <cell r="S1607" t="str">
            <v xml:space="preserve">PHD </v>
          </cell>
          <cell r="T1607" t="str">
            <v xml:space="preserve">R </v>
          </cell>
          <cell r="U1607">
            <v>12</v>
          </cell>
          <cell r="V1607" t="str">
            <v>NULL</v>
          </cell>
          <cell r="W1607" t="str">
            <v>NULL</v>
          </cell>
          <cell r="X1607" t="str">
            <v xml:space="preserve">CGR            </v>
          </cell>
          <cell r="Y1607">
            <v>41564.13958333333</v>
          </cell>
          <cell r="Z1607" t="str">
            <v>HEALTH SCIENCES-- SOM</v>
          </cell>
          <cell r="AA1607" t="e">
            <v>#N/A</v>
          </cell>
          <cell r="AB1607" t="e">
            <v>#N/A</v>
          </cell>
          <cell r="AE1607" t="str">
            <v>DOMESTIC</v>
          </cell>
          <cell r="AF1607">
            <v>0</v>
          </cell>
        </row>
        <row r="1608">
          <cell r="A1608" t="str">
            <v>A50043595</v>
          </cell>
          <cell r="B1608" t="str">
            <v xml:space="preserve">Wu, Chia-Yi                        </v>
          </cell>
          <cell r="C1608" t="str">
            <v>F</v>
          </cell>
          <cell r="D1608" t="str">
            <v>TW</v>
          </cell>
          <cell r="E1608" t="str">
            <v>Taiwan</v>
          </cell>
          <cell r="F1608" t="str">
            <v>F1</v>
          </cell>
          <cell r="G1608" t="str">
            <v>GR</v>
          </cell>
          <cell r="H1608" t="str">
            <v>FA13</v>
          </cell>
          <cell r="I1608" t="str">
            <v>RG</v>
          </cell>
          <cell r="J1608" t="str">
            <v>D2</v>
          </cell>
          <cell r="K1608" t="str">
            <v>WI12</v>
          </cell>
          <cell r="L1608" t="str">
            <v>FA09</v>
          </cell>
          <cell r="M1608" t="str">
            <v>FA13</v>
          </cell>
          <cell r="N1608" t="str">
            <v>BF76</v>
          </cell>
          <cell r="O1608" t="str">
            <v>Bio&amp;SysBio</v>
          </cell>
          <cell r="P1608" t="str">
            <v xml:space="preserve">Bioinformatics &amp; Systems Bio  </v>
          </cell>
          <cell r="Q1608" t="str">
            <v>BINF</v>
          </cell>
          <cell r="R1608" t="str">
            <v xml:space="preserve">Bioinformatics and Systems Biology </v>
          </cell>
          <cell r="S1608" t="str">
            <v xml:space="preserve">PHD </v>
          </cell>
          <cell r="T1608" t="str">
            <v>AN</v>
          </cell>
          <cell r="U1608">
            <v>12</v>
          </cell>
          <cell r="V1608" t="str">
            <v>NULL</v>
          </cell>
          <cell r="W1608" t="str">
            <v>NULL</v>
          </cell>
          <cell r="X1608" t="str">
            <v xml:space="preserve">CGR            </v>
          </cell>
          <cell r="Y1608">
            <v>41564.13958333333</v>
          </cell>
          <cell r="Z1608" t="str">
            <v>JACOBS SCHOOL OF ENGINEERING</v>
          </cell>
          <cell r="AA1608" t="e">
            <v>#N/A</v>
          </cell>
          <cell r="AB1608" t="e">
            <v>#N/A</v>
          </cell>
          <cell r="AE1608" t="str">
            <v>INTL</v>
          </cell>
          <cell r="AF1608">
            <v>0</v>
          </cell>
        </row>
        <row r="1609">
          <cell r="A1609" t="str">
            <v>A50043613</v>
          </cell>
          <cell r="B1609" t="str">
            <v xml:space="preserve">Boyd, Alison Marie                 </v>
          </cell>
          <cell r="C1609" t="str">
            <v>F</v>
          </cell>
          <cell r="D1609" t="str">
            <v>US</v>
          </cell>
          <cell r="E1609" t="str">
            <v>United States of America</v>
          </cell>
          <cell r="F1609" t="str">
            <v xml:space="preserve">  </v>
          </cell>
          <cell r="G1609" t="str">
            <v>GR</v>
          </cell>
          <cell r="H1609" t="str">
            <v>FA13</v>
          </cell>
          <cell r="I1609" t="str">
            <v>RG</v>
          </cell>
          <cell r="J1609" t="str">
            <v>D2</v>
          </cell>
          <cell r="K1609" t="str">
            <v>FA09</v>
          </cell>
          <cell r="L1609" t="str">
            <v>FA09</v>
          </cell>
          <cell r="M1609" t="str">
            <v>FA13</v>
          </cell>
          <cell r="N1609" t="str">
            <v>NE75</v>
          </cell>
          <cell r="O1609" t="str">
            <v xml:space="preserve">Neurosci  </v>
          </cell>
          <cell r="P1609" t="str">
            <v xml:space="preserve">Neurosciences                 </v>
          </cell>
          <cell r="Q1609" t="str">
            <v xml:space="preserve">NEU </v>
          </cell>
          <cell r="R1609" t="str">
            <v xml:space="preserve">Neurosciences                      </v>
          </cell>
          <cell r="S1609" t="str">
            <v xml:space="preserve">PHD </v>
          </cell>
          <cell r="T1609" t="str">
            <v xml:space="preserve">R </v>
          </cell>
          <cell r="U1609">
            <v>14</v>
          </cell>
          <cell r="V1609" t="str">
            <v>NULL</v>
          </cell>
          <cell r="W1609" t="str">
            <v>NULL</v>
          </cell>
          <cell r="X1609" t="str">
            <v xml:space="preserve">CGR            </v>
          </cell>
          <cell r="Y1609">
            <v>41564.13958333333</v>
          </cell>
          <cell r="Z1609" t="str">
            <v>HEALTH SCIENCES-- SOM</v>
          </cell>
          <cell r="AA1609" t="e">
            <v>#N/A</v>
          </cell>
          <cell r="AB1609" t="e">
            <v>#N/A</v>
          </cell>
          <cell r="AE1609" t="str">
            <v>DOMESTIC</v>
          </cell>
          <cell r="AF1609">
            <v>0</v>
          </cell>
        </row>
        <row r="1610">
          <cell r="A1610" t="str">
            <v>A50043639</v>
          </cell>
          <cell r="B1610" t="str">
            <v xml:space="preserve">Samayoa, Phillip                   </v>
          </cell>
          <cell r="C1610" t="str">
            <v>M</v>
          </cell>
          <cell r="D1610" t="str">
            <v>US</v>
          </cell>
          <cell r="E1610" t="str">
            <v>United States of America</v>
          </cell>
          <cell r="F1610" t="str">
            <v xml:space="preserve">  </v>
          </cell>
          <cell r="G1610" t="str">
            <v>GR</v>
          </cell>
          <cell r="H1610" t="str">
            <v>FA13</v>
          </cell>
          <cell r="I1610" t="str">
            <v>RG</v>
          </cell>
          <cell r="J1610" t="str">
            <v>D2</v>
          </cell>
          <cell r="K1610" t="str">
            <v>FA09</v>
          </cell>
          <cell r="L1610" t="str">
            <v>FA09</v>
          </cell>
          <cell r="M1610" t="str">
            <v>FA13</v>
          </cell>
          <cell r="N1610" t="str">
            <v>BF76</v>
          </cell>
          <cell r="O1610" t="str">
            <v>Bio&amp;SysBio</v>
          </cell>
          <cell r="P1610" t="str">
            <v xml:space="preserve">Bioinformatics &amp; Systems Bio  </v>
          </cell>
          <cell r="Q1610" t="str">
            <v>BINF</v>
          </cell>
          <cell r="R1610" t="str">
            <v xml:space="preserve">Bioinformatics and Systems Biology </v>
          </cell>
          <cell r="S1610" t="str">
            <v xml:space="preserve">PHD </v>
          </cell>
          <cell r="T1610" t="str">
            <v xml:space="preserve">R </v>
          </cell>
          <cell r="U1610">
            <v>12</v>
          </cell>
          <cell r="V1610" t="str">
            <v>NULL</v>
          </cell>
          <cell r="W1610" t="str">
            <v>NULL</v>
          </cell>
          <cell r="X1610" t="str">
            <v xml:space="preserve">CGR            </v>
          </cell>
          <cell r="Y1610">
            <v>41564.13958333333</v>
          </cell>
          <cell r="Z1610" t="str">
            <v>JACOBS SCHOOL OF ENGINEERING</v>
          </cell>
          <cell r="AA1610" t="e">
            <v>#N/A</v>
          </cell>
          <cell r="AB1610" t="e">
            <v>#N/A</v>
          </cell>
          <cell r="AE1610" t="str">
            <v>DOMESTIC</v>
          </cell>
          <cell r="AF1610">
            <v>0</v>
          </cell>
        </row>
        <row r="1611">
          <cell r="A1611" t="str">
            <v>A50043673</v>
          </cell>
          <cell r="B1611" t="str">
            <v xml:space="preserve">Vattikonda, Bhanu Chandra          </v>
          </cell>
          <cell r="C1611" t="str">
            <v>M</v>
          </cell>
          <cell r="D1611" t="str">
            <v>IN</v>
          </cell>
          <cell r="E1611" t="str">
            <v>India</v>
          </cell>
          <cell r="F1611" t="str">
            <v>F1</v>
          </cell>
          <cell r="G1611" t="str">
            <v>GR</v>
          </cell>
          <cell r="H1611" t="str">
            <v>FA13</v>
          </cell>
          <cell r="I1611" t="str">
            <v>RG</v>
          </cell>
          <cell r="J1611" t="str">
            <v>D2</v>
          </cell>
          <cell r="K1611" t="str">
            <v>FA09</v>
          </cell>
          <cell r="L1611" t="str">
            <v>FA09</v>
          </cell>
          <cell r="M1611" t="str">
            <v>FA13</v>
          </cell>
          <cell r="N1611" t="str">
            <v>CS75</v>
          </cell>
          <cell r="O1611" t="str">
            <v xml:space="preserve">Comp Sci  </v>
          </cell>
          <cell r="P1611" t="str">
            <v xml:space="preserve">Computer Science              </v>
          </cell>
          <cell r="Q1611" t="str">
            <v xml:space="preserve">CSE </v>
          </cell>
          <cell r="R1611" t="str">
            <v xml:space="preserve">Computer Science &amp; Engineering     </v>
          </cell>
          <cell r="S1611" t="str">
            <v xml:space="preserve">PHD </v>
          </cell>
          <cell r="T1611" t="str">
            <v>AN</v>
          </cell>
          <cell r="U1611">
            <v>12</v>
          </cell>
          <cell r="V1611" t="str">
            <v>NULL</v>
          </cell>
          <cell r="W1611" t="str">
            <v>NULL</v>
          </cell>
          <cell r="X1611" t="str">
            <v xml:space="preserve">CGR            </v>
          </cell>
          <cell r="Y1611">
            <v>41564.13958333333</v>
          </cell>
          <cell r="Z1611" t="str">
            <v>JACOBS SCHOOL OF ENGINEERING</v>
          </cell>
          <cell r="AA1611" t="e">
            <v>#N/A</v>
          </cell>
          <cell r="AB1611" t="e">
            <v>#N/A</v>
          </cell>
          <cell r="AE1611" t="str">
            <v>INTL</v>
          </cell>
          <cell r="AF1611">
            <v>0</v>
          </cell>
        </row>
        <row r="1612">
          <cell r="A1612" t="str">
            <v>A50043676</v>
          </cell>
          <cell r="B1612" t="str">
            <v xml:space="preserve">Lee, Peishan                       </v>
          </cell>
          <cell r="C1612" t="str">
            <v>F</v>
          </cell>
          <cell r="D1612" t="str">
            <v>US</v>
          </cell>
          <cell r="E1612" t="str">
            <v>United States of America</v>
          </cell>
          <cell r="F1612" t="str">
            <v xml:space="preserve">  </v>
          </cell>
          <cell r="G1612" t="str">
            <v>GR</v>
          </cell>
          <cell r="H1612" t="str">
            <v>FA13</v>
          </cell>
          <cell r="I1612" t="str">
            <v>RG</v>
          </cell>
          <cell r="J1612" t="str">
            <v>D2</v>
          </cell>
          <cell r="K1612" t="str">
            <v>FA09</v>
          </cell>
          <cell r="L1612" t="str">
            <v>FA09</v>
          </cell>
          <cell r="M1612" t="str">
            <v>FA13</v>
          </cell>
          <cell r="N1612" t="str">
            <v>BS75</v>
          </cell>
          <cell r="O1612" t="str">
            <v>Biomed Sci</v>
          </cell>
          <cell r="P1612" t="str">
            <v xml:space="preserve">Biomedical Sciences           </v>
          </cell>
          <cell r="Q1612" t="str">
            <v>BIOM</v>
          </cell>
          <cell r="R1612" t="str">
            <v xml:space="preserve">Biomedical Sciences                </v>
          </cell>
          <cell r="S1612" t="str">
            <v xml:space="preserve">PHD </v>
          </cell>
          <cell r="T1612" t="str">
            <v xml:space="preserve">R </v>
          </cell>
          <cell r="U1612">
            <v>12</v>
          </cell>
          <cell r="V1612" t="str">
            <v>NULL</v>
          </cell>
          <cell r="W1612" t="str">
            <v>NULL</v>
          </cell>
          <cell r="X1612" t="str">
            <v xml:space="preserve">CGR            </v>
          </cell>
          <cell r="Y1612">
            <v>41564.13958333333</v>
          </cell>
          <cell r="Z1612" t="str">
            <v>HEALTH SCIENCES-- SOM</v>
          </cell>
          <cell r="AA1612" t="e">
            <v>#N/A</v>
          </cell>
          <cell r="AB1612" t="e">
            <v>#N/A</v>
          </cell>
          <cell r="AE1612" t="str">
            <v>DOMESTIC</v>
          </cell>
          <cell r="AF1612">
            <v>0</v>
          </cell>
        </row>
        <row r="1613">
          <cell r="A1613" t="str">
            <v>A50043688</v>
          </cell>
          <cell r="B1613" t="str">
            <v xml:space="preserve">Marghetis, Tyler                   </v>
          </cell>
          <cell r="C1613" t="str">
            <v>M</v>
          </cell>
          <cell r="D1613" t="str">
            <v>CA</v>
          </cell>
          <cell r="E1613" t="str">
            <v>Canada</v>
          </cell>
          <cell r="F1613" t="str">
            <v>F1</v>
          </cell>
          <cell r="G1613" t="str">
            <v>GR</v>
          </cell>
          <cell r="H1613" t="str">
            <v>FA13</v>
          </cell>
          <cell r="I1613" t="str">
            <v>RG</v>
          </cell>
          <cell r="J1613" t="str">
            <v>D2</v>
          </cell>
          <cell r="K1613" t="str">
            <v>FA09</v>
          </cell>
          <cell r="L1613" t="str">
            <v>FA09</v>
          </cell>
          <cell r="M1613" t="str">
            <v>FA13</v>
          </cell>
          <cell r="N1613" t="str">
            <v>CG75</v>
          </cell>
          <cell r="O1613" t="str">
            <v xml:space="preserve">Cog Sci   </v>
          </cell>
          <cell r="P1613" t="str">
            <v xml:space="preserve">Cognitive Science             </v>
          </cell>
          <cell r="Q1613" t="str">
            <v>COGS</v>
          </cell>
          <cell r="R1613" t="str">
            <v xml:space="preserve">Cognitive Science                  </v>
          </cell>
          <cell r="S1613" t="str">
            <v xml:space="preserve">PHD </v>
          </cell>
          <cell r="T1613" t="str">
            <v>AN</v>
          </cell>
          <cell r="U1613">
            <v>16</v>
          </cell>
          <cell r="V1613" t="str">
            <v>NULL</v>
          </cell>
          <cell r="W1613" t="str">
            <v>NULL</v>
          </cell>
          <cell r="X1613" t="str">
            <v xml:space="preserve">CGR            </v>
          </cell>
          <cell r="Y1613">
            <v>41564.13958333333</v>
          </cell>
          <cell r="Z1613" t="str">
            <v>SOCIAL SCIENCES</v>
          </cell>
          <cell r="AA1613" t="e">
            <v>#N/A</v>
          </cell>
          <cell r="AB1613" t="e">
            <v>#N/A</v>
          </cell>
          <cell r="AE1613" t="str">
            <v>INTL</v>
          </cell>
          <cell r="AF1613">
            <v>0</v>
          </cell>
        </row>
        <row r="1614">
          <cell r="A1614" t="str">
            <v>A50043706</v>
          </cell>
          <cell r="B1614" t="str">
            <v xml:space="preserve">Bhattacharya, Nirupama             </v>
          </cell>
          <cell r="C1614" t="str">
            <v>F</v>
          </cell>
          <cell r="D1614" t="str">
            <v>US</v>
          </cell>
          <cell r="E1614" t="str">
            <v>United States of America</v>
          </cell>
          <cell r="F1614" t="str">
            <v xml:space="preserve">  </v>
          </cell>
          <cell r="G1614" t="str">
            <v>GR</v>
          </cell>
          <cell r="H1614" t="str">
            <v>FA13</v>
          </cell>
          <cell r="I1614" t="str">
            <v>RG</v>
          </cell>
          <cell r="J1614" t="str">
            <v>D2</v>
          </cell>
          <cell r="K1614" t="str">
            <v>FA09</v>
          </cell>
          <cell r="L1614" t="str">
            <v>FA09</v>
          </cell>
          <cell r="M1614" t="str">
            <v>FA13</v>
          </cell>
          <cell r="N1614" t="str">
            <v>BE78</v>
          </cell>
          <cell r="O1614" t="str">
            <v>BEngMSBiol</v>
          </cell>
          <cell r="P1614" t="str">
            <v xml:space="preserve">Bieng w/Spec Multi-ScaleBio   </v>
          </cell>
          <cell r="Q1614" t="str">
            <v>BENG</v>
          </cell>
          <cell r="R1614" t="str">
            <v xml:space="preserve">Bioengineering                     </v>
          </cell>
          <cell r="S1614" t="str">
            <v xml:space="preserve">PHD </v>
          </cell>
          <cell r="T1614" t="str">
            <v xml:space="preserve">R </v>
          </cell>
          <cell r="U1614">
            <v>12</v>
          </cell>
          <cell r="V1614" t="str">
            <v>NULL</v>
          </cell>
          <cell r="W1614" t="str">
            <v>NULL</v>
          </cell>
          <cell r="X1614" t="str">
            <v xml:space="preserve">CGR            </v>
          </cell>
          <cell r="Y1614">
            <v>41564.13958333333</v>
          </cell>
          <cell r="Z1614" t="str">
            <v>JACOBS SCHOOL OF ENGINEERING</v>
          </cell>
          <cell r="AA1614" t="e">
            <v>#N/A</v>
          </cell>
          <cell r="AB1614" t="e">
            <v>#N/A</v>
          </cell>
          <cell r="AE1614" t="str">
            <v>DOMESTIC</v>
          </cell>
          <cell r="AF1614">
            <v>0</v>
          </cell>
        </row>
        <row r="1615">
          <cell r="A1615" t="str">
            <v>A50043711</v>
          </cell>
          <cell r="B1615" t="str">
            <v xml:space="preserve">Perks, Krista Eva                  </v>
          </cell>
          <cell r="C1615" t="str">
            <v>F</v>
          </cell>
          <cell r="D1615" t="str">
            <v>US</v>
          </cell>
          <cell r="E1615" t="str">
            <v>United States of America</v>
          </cell>
          <cell r="F1615" t="str">
            <v xml:space="preserve">  </v>
          </cell>
          <cell r="G1615" t="str">
            <v>GR</v>
          </cell>
          <cell r="H1615" t="str">
            <v>FA13</v>
          </cell>
          <cell r="I1615" t="str">
            <v>RG</v>
          </cell>
          <cell r="J1615" t="str">
            <v>D2</v>
          </cell>
          <cell r="K1615" t="str">
            <v>FA09</v>
          </cell>
          <cell r="L1615" t="str">
            <v>FA09</v>
          </cell>
          <cell r="M1615" t="str">
            <v>FA13</v>
          </cell>
          <cell r="N1615" t="str">
            <v>NE75</v>
          </cell>
          <cell r="O1615" t="str">
            <v xml:space="preserve">Neurosci  </v>
          </cell>
          <cell r="P1615" t="str">
            <v xml:space="preserve">Neurosciences                 </v>
          </cell>
          <cell r="Q1615" t="str">
            <v xml:space="preserve">NEU </v>
          </cell>
          <cell r="R1615" t="str">
            <v xml:space="preserve">Neurosciences                      </v>
          </cell>
          <cell r="S1615" t="str">
            <v xml:space="preserve">PHD </v>
          </cell>
          <cell r="T1615" t="str">
            <v xml:space="preserve">R </v>
          </cell>
          <cell r="U1615">
            <v>12</v>
          </cell>
          <cell r="V1615" t="str">
            <v>NULL</v>
          </cell>
          <cell r="W1615" t="str">
            <v>NULL</v>
          </cell>
          <cell r="X1615" t="str">
            <v xml:space="preserve">CGR            </v>
          </cell>
          <cell r="Y1615">
            <v>41564.13958333333</v>
          </cell>
          <cell r="Z1615" t="str">
            <v>HEALTH SCIENCES-- SOM</v>
          </cell>
          <cell r="AA1615" t="e">
            <v>#N/A</v>
          </cell>
          <cell r="AB1615" t="e">
            <v>#N/A</v>
          </cell>
          <cell r="AE1615" t="str">
            <v>DOMESTIC</v>
          </cell>
          <cell r="AF1615">
            <v>0</v>
          </cell>
        </row>
        <row r="1616">
          <cell r="A1616" t="str">
            <v>A50043809</v>
          </cell>
          <cell r="B1616" t="str">
            <v xml:space="preserve">Morgan, Emily Ida Popper           </v>
          </cell>
          <cell r="C1616" t="str">
            <v>F</v>
          </cell>
          <cell r="D1616" t="str">
            <v>US</v>
          </cell>
          <cell r="E1616" t="str">
            <v>United States of America</v>
          </cell>
          <cell r="F1616" t="str">
            <v xml:space="preserve">  </v>
          </cell>
          <cell r="G1616" t="str">
            <v>GR</v>
          </cell>
          <cell r="H1616" t="str">
            <v>FA13</v>
          </cell>
          <cell r="I1616" t="str">
            <v>RG</v>
          </cell>
          <cell r="J1616" t="str">
            <v>D2</v>
          </cell>
          <cell r="K1616" t="str">
            <v>FA09</v>
          </cell>
          <cell r="L1616" t="str">
            <v>FA09</v>
          </cell>
          <cell r="M1616" t="str">
            <v>FA13</v>
          </cell>
          <cell r="N1616" t="str">
            <v>LN75</v>
          </cell>
          <cell r="O1616" t="str">
            <v>Linguistcs</v>
          </cell>
          <cell r="P1616" t="str">
            <v xml:space="preserve">Linguistics                   </v>
          </cell>
          <cell r="Q1616" t="str">
            <v>LING</v>
          </cell>
          <cell r="R1616" t="str">
            <v xml:space="preserve">Linguistics                        </v>
          </cell>
          <cell r="S1616" t="str">
            <v xml:space="preserve">PHD </v>
          </cell>
          <cell r="T1616" t="str">
            <v xml:space="preserve">R </v>
          </cell>
          <cell r="U1616">
            <v>12</v>
          </cell>
          <cell r="V1616" t="str">
            <v>NULL</v>
          </cell>
          <cell r="W1616" t="str">
            <v>NULL</v>
          </cell>
          <cell r="X1616" t="str">
            <v xml:space="preserve">CGR            </v>
          </cell>
          <cell r="Y1616">
            <v>41564.13958333333</v>
          </cell>
          <cell r="Z1616" t="str">
            <v>SOCIAL SCIENCES</v>
          </cell>
          <cell r="AA1616" t="e">
            <v>#N/A</v>
          </cell>
          <cell r="AB1616" t="e">
            <v>#N/A</v>
          </cell>
          <cell r="AE1616" t="str">
            <v>DOMESTIC</v>
          </cell>
          <cell r="AF1616">
            <v>0</v>
          </cell>
        </row>
        <row r="1617">
          <cell r="A1617" t="str">
            <v>A50043812</v>
          </cell>
          <cell r="B1617" t="str">
            <v xml:space="preserve">Leytham, Leslie Ann                </v>
          </cell>
          <cell r="C1617" t="str">
            <v>F</v>
          </cell>
          <cell r="D1617" t="str">
            <v>US</v>
          </cell>
          <cell r="E1617" t="str">
            <v>United States of America</v>
          </cell>
          <cell r="F1617" t="str">
            <v xml:space="preserve">  </v>
          </cell>
          <cell r="G1617" t="str">
            <v>GR</v>
          </cell>
          <cell r="H1617" t="str">
            <v>FA13</v>
          </cell>
          <cell r="I1617" t="str">
            <v>RG</v>
          </cell>
          <cell r="J1617" t="str">
            <v>D2</v>
          </cell>
          <cell r="K1617" t="str">
            <v>FA09</v>
          </cell>
          <cell r="L1617" t="str">
            <v>FA09</v>
          </cell>
          <cell r="M1617" t="str">
            <v>FA13</v>
          </cell>
          <cell r="N1617" t="str">
            <v>MU76</v>
          </cell>
          <cell r="O1617" t="str">
            <v>ConMusPerf</v>
          </cell>
          <cell r="P1617" t="str">
            <v>Contemporary Music Performance</v>
          </cell>
          <cell r="Q1617" t="str">
            <v xml:space="preserve">MUS </v>
          </cell>
          <cell r="R1617" t="str">
            <v xml:space="preserve">Music                              </v>
          </cell>
          <cell r="S1617" t="str">
            <v xml:space="preserve">DMA </v>
          </cell>
          <cell r="T1617" t="str">
            <v xml:space="preserve">R </v>
          </cell>
          <cell r="U1617">
            <v>12</v>
          </cell>
          <cell r="V1617" t="str">
            <v>NULL</v>
          </cell>
          <cell r="W1617" t="str">
            <v>NULL</v>
          </cell>
          <cell r="X1617" t="str">
            <v xml:space="preserve">CGR            </v>
          </cell>
          <cell r="Y1617">
            <v>41564.13958333333</v>
          </cell>
          <cell r="Z1617" t="str">
            <v>ARTS &amp; HUMANITIES</v>
          </cell>
          <cell r="AA1617" t="e">
            <v>#N/A</v>
          </cell>
          <cell r="AB1617" t="e">
            <v>#N/A</v>
          </cell>
          <cell r="AE1617" t="str">
            <v>DOMESTIC</v>
          </cell>
          <cell r="AF1617">
            <v>0</v>
          </cell>
        </row>
        <row r="1618">
          <cell r="A1618" t="str">
            <v>A50043815</v>
          </cell>
          <cell r="B1618" t="str">
            <v xml:space="preserve">Reinhold, Kimberly Elise           </v>
          </cell>
          <cell r="C1618" t="str">
            <v>F</v>
          </cell>
          <cell r="D1618" t="str">
            <v>US</v>
          </cell>
          <cell r="E1618" t="str">
            <v>United States of America</v>
          </cell>
          <cell r="F1618" t="str">
            <v xml:space="preserve">  </v>
          </cell>
          <cell r="G1618" t="str">
            <v>GR</v>
          </cell>
          <cell r="H1618" t="str">
            <v>FA13</v>
          </cell>
          <cell r="I1618" t="str">
            <v>RG</v>
          </cell>
          <cell r="J1618" t="str">
            <v>D2</v>
          </cell>
          <cell r="K1618" t="str">
            <v>FA09</v>
          </cell>
          <cell r="L1618" t="str">
            <v>FA09</v>
          </cell>
          <cell r="M1618" t="str">
            <v>FA13</v>
          </cell>
          <cell r="N1618" t="str">
            <v>NE75</v>
          </cell>
          <cell r="O1618" t="str">
            <v xml:space="preserve">Neurosci  </v>
          </cell>
          <cell r="P1618" t="str">
            <v xml:space="preserve">Neurosciences                 </v>
          </cell>
          <cell r="Q1618" t="str">
            <v xml:space="preserve">NEU </v>
          </cell>
          <cell r="R1618" t="str">
            <v xml:space="preserve">Neurosciences                      </v>
          </cell>
          <cell r="S1618" t="str">
            <v xml:space="preserve">PHD </v>
          </cell>
          <cell r="T1618" t="str">
            <v xml:space="preserve">R </v>
          </cell>
          <cell r="U1618">
            <v>12</v>
          </cell>
          <cell r="V1618" t="str">
            <v>NULL</v>
          </cell>
          <cell r="W1618" t="str">
            <v>NULL</v>
          </cell>
          <cell r="X1618" t="str">
            <v xml:space="preserve">CGR            </v>
          </cell>
          <cell r="Y1618">
            <v>41564.13958333333</v>
          </cell>
          <cell r="Z1618" t="str">
            <v>HEALTH SCIENCES-- SOM</v>
          </cell>
          <cell r="AA1618" t="e">
            <v>#N/A</v>
          </cell>
          <cell r="AB1618" t="e">
            <v>#N/A</v>
          </cell>
          <cell r="AE1618" t="str">
            <v>DOMESTIC</v>
          </cell>
          <cell r="AF1618">
            <v>0</v>
          </cell>
        </row>
        <row r="1619">
          <cell r="A1619" t="str">
            <v>A50043852</v>
          </cell>
          <cell r="B1619" t="str">
            <v xml:space="preserve">Knowlton, Christopher Joseph       </v>
          </cell>
          <cell r="C1619" t="str">
            <v>M</v>
          </cell>
          <cell r="D1619" t="str">
            <v>US</v>
          </cell>
          <cell r="E1619" t="str">
            <v>United States of America</v>
          </cell>
          <cell r="F1619" t="str">
            <v xml:space="preserve">  </v>
          </cell>
          <cell r="G1619" t="str">
            <v>GR</v>
          </cell>
          <cell r="H1619" t="str">
            <v>FA13</v>
          </cell>
          <cell r="I1619" t="str">
            <v>RG</v>
          </cell>
          <cell r="J1619" t="str">
            <v>D2</v>
          </cell>
          <cell r="K1619" t="str">
            <v>FA09</v>
          </cell>
          <cell r="L1619" t="str">
            <v>FA09</v>
          </cell>
          <cell r="M1619" t="str">
            <v>FA13</v>
          </cell>
          <cell r="N1619" t="str">
            <v>PY76</v>
          </cell>
          <cell r="O1619" t="str">
            <v xml:space="preserve">Physics   </v>
          </cell>
          <cell r="P1619" t="str">
            <v xml:space="preserve">Physics                       </v>
          </cell>
          <cell r="Q1619" t="str">
            <v>PHYS</v>
          </cell>
          <cell r="R1619" t="str">
            <v xml:space="preserve">Physics                            </v>
          </cell>
          <cell r="S1619" t="str">
            <v xml:space="preserve">PHD </v>
          </cell>
          <cell r="T1619" t="str">
            <v xml:space="preserve">R </v>
          </cell>
          <cell r="U1619">
            <v>12</v>
          </cell>
          <cell r="V1619" t="str">
            <v>NULL</v>
          </cell>
          <cell r="W1619" t="str">
            <v>NULL</v>
          </cell>
          <cell r="X1619" t="str">
            <v xml:space="preserve">CGR            </v>
          </cell>
          <cell r="Y1619">
            <v>41564.13958333333</v>
          </cell>
          <cell r="Z1619" t="str">
            <v>PHYSICAL SCIENCES</v>
          </cell>
          <cell r="AA1619" t="e">
            <v>#N/A</v>
          </cell>
          <cell r="AB1619" t="e">
            <v>#N/A</v>
          </cell>
          <cell r="AE1619" t="str">
            <v>DOMESTIC</v>
          </cell>
          <cell r="AF1619">
            <v>0</v>
          </cell>
        </row>
        <row r="1620">
          <cell r="A1620" t="str">
            <v>A50043907</v>
          </cell>
          <cell r="B1620" t="str">
            <v xml:space="preserve">Kaushik, Gaurav                    </v>
          </cell>
          <cell r="C1620" t="str">
            <v>M</v>
          </cell>
          <cell r="D1620" t="str">
            <v>US</v>
          </cell>
          <cell r="E1620" t="str">
            <v>United States of America</v>
          </cell>
          <cell r="F1620" t="str">
            <v xml:space="preserve">  </v>
          </cell>
          <cell r="G1620" t="str">
            <v>GR</v>
          </cell>
          <cell r="H1620" t="str">
            <v>FA13</v>
          </cell>
          <cell r="I1620" t="str">
            <v>RG</v>
          </cell>
          <cell r="J1620" t="str">
            <v>D2</v>
          </cell>
          <cell r="K1620" t="str">
            <v>FA09</v>
          </cell>
          <cell r="L1620" t="str">
            <v>FA09</v>
          </cell>
          <cell r="M1620" t="str">
            <v>FA13</v>
          </cell>
          <cell r="N1620" t="str">
            <v>BE75</v>
          </cell>
          <cell r="O1620" t="str">
            <v xml:space="preserve">Bioengin  </v>
          </cell>
          <cell r="P1620" t="str">
            <v xml:space="preserve">Bioengineering                </v>
          </cell>
          <cell r="Q1620" t="str">
            <v>BENG</v>
          </cell>
          <cell r="R1620" t="str">
            <v xml:space="preserve">Bioengineering                     </v>
          </cell>
          <cell r="S1620" t="str">
            <v xml:space="preserve">PHD </v>
          </cell>
          <cell r="T1620" t="str">
            <v xml:space="preserve">R </v>
          </cell>
          <cell r="U1620">
            <v>12</v>
          </cell>
          <cell r="V1620" t="str">
            <v>NULL</v>
          </cell>
          <cell r="W1620" t="str">
            <v>NULL</v>
          </cell>
          <cell r="X1620" t="str">
            <v xml:space="preserve">CGR            </v>
          </cell>
          <cell r="Y1620">
            <v>41564.13958333333</v>
          </cell>
          <cell r="Z1620" t="str">
            <v>JACOBS SCHOOL OF ENGINEERING</v>
          </cell>
          <cell r="AA1620" t="e">
            <v>#N/A</v>
          </cell>
          <cell r="AB1620" t="e">
            <v>#N/A</v>
          </cell>
          <cell r="AE1620" t="str">
            <v>DOMESTIC</v>
          </cell>
          <cell r="AF1620">
            <v>0</v>
          </cell>
        </row>
        <row r="1621">
          <cell r="A1621" t="str">
            <v>A50043919</v>
          </cell>
          <cell r="B1621" t="str">
            <v xml:space="preserve">Turner, Megan Christine            </v>
          </cell>
          <cell r="C1621" t="str">
            <v>F</v>
          </cell>
          <cell r="D1621" t="str">
            <v>US</v>
          </cell>
          <cell r="E1621" t="str">
            <v>United States of America</v>
          </cell>
          <cell r="F1621" t="str">
            <v xml:space="preserve">  </v>
          </cell>
          <cell r="G1621" t="str">
            <v>GR</v>
          </cell>
          <cell r="H1621" t="str">
            <v>FA13</v>
          </cell>
          <cell r="I1621" t="str">
            <v>RG</v>
          </cell>
          <cell r="J1621" t="str">
            <v>D2</v>
          </cell>
          <cell r="K1621" t="str">
            <v>FA09</v>
          </cell>
          <cell r="L1621" t="str">
            <v>FA09</v>
          </cell>
          <cell r="M1621" t="str">
            <v>FA13</v>
          </cell>
          <cell r="N1621" t="str">
            <v>LT77</v>
          </cell>
          <cell r="O1621" t="str">
            <v>Literature</v>
          </cell>
          <cell r="P1621" t="str">
            <v xml:space="preserve">Literature                    </v>
          </cell>
          <cell r="Q1621" t="str">
            <v xml:space="preserve">LIT </v>
          </cell>
          <cell r="R1621" t="str">
            <v xml:space="preserve">Literature                         </v>
          </cell>
          <cell r="S1621" t="str">
            <v xml:space="preserve">PHD </v>
          </cell>
          <cell r="T1621" t="str">
            <v xml:space="preserve">R </v>
          </cell>
          <cell r="U1621">
            <v>16</v>
          </cell>
          <cell r="V1621" t="str">
            <v>NULL</v>
          </cell>
          <cell r="W1621" t="str">
            <v>NULL</v>
          </cell>
          <cell r="X1621" t="str">
            <v xml:space="preserve">CGR            </v>
          </cell>
          <cell r="Y1621">
            <v>41564.13958333333</v>
          </cell>
          <cell r="Z1621" t="str">
            <v>ARTS &amp; HUMANITIES</v>
          </cell>
          <cell r="AA1621" t="e">
            <v>#N/A</v>
          </cell>
          <cell r="AB1621" t="e">
            <v>#N/A</v>
          </cell>
          <cell r="AE1621" t="str">
            <v>DOMESTIC</v>
          </cell>
          <cell r="AF1621">
            <v>0</v>
          </cell>
        </row>
        <row r="1622">
          <cell r="A1622" t="str">
            <v>A50043923</v>
          </cell>
          <cell r="B1622" t="str">
            <v xml:space="preserve">Lau, Melissa                       </v>
          </cell>
          <cell r="C1622" t="str">
            <v>F</v>
          </cell>
          <cell r="D1622" t="str">
            <v>US</v>
          </cell>
          <cell r="E1622" t="str">
            <v>United States of America</v>
          </cell>
          <cell r="F1622" t="str">
            <v xml:space="preserve">  </v>
          </cell>
          <cell r="G1622" t="str">
            <v>GR</v>
          </cell>
          <cell r="H1622" t="str">
            <v>FA13</v>
          </cell>
          <cell r="I1622" t="str">
            <v>RG</v>
          </cell>
          <cell r="J1622" t="str">
            <v>D1</v>
          </cell>
          <cell r="K1622" t="str">
            <v>FA09</v>
          </cell>
          <cell r="L1622" t="str">
            <v>FA09</v>
          </cell>
          <cell r="M1622" t="str">
            <v>FA13</v>
          </cell>
          <cell r="N1622" t="str">
            <v>NE75</v>
          </cell>
          <cell r="O1622" t="str">
            <v xml:space="preserve">Neurosci  </v>
          </cell>
          <cell r="P1622" t="str">
            <v xml:space="preserve">Neurosciences                 </v>
          </cell>
          <cell r="Q1622" t="str">
            <v xml:space="preserve">NEU </v>
          </cell>
          <cell r="R1622" t="str">
            <v xml:space="preserve">Neurosciences                      </v>
          </cell>
          <cell r="S1622" t="str">
            <v xml:space="preserve">PHD </v>
          </cell>
          <cell r="T1622" t="str">
            <v xml:space="preserve">R </v>
          </cell>
          <cell r="U1622">
            <v>12</v>
          </cell>
          <cell r="V1622" t="str">
            <v>NULL</v>
          </cell>
          <cell r="W1622" t="str">
            <v>NULL</v>
          </cell>
          <cell r="X1622" t="str">
            <v xml:space="preserve">CGR            </v>
          </cell>
          <cell r="Y1622">
            <v>41564.13958333333</v>
          </cell>
          <cell r="Z1622" t="str">
            <v>HEALTH SCIENCES-- SOM</v>
          </cell>
          <cell r="AA1622" t="e">
            <v>#N/A</v>
          </cell>
          <cell r="AB1622" t="e">
            <v>#N/A</v>
          </cell>
          <cell r="AE1622" t="str">
            <v>DOMESTIC</v>
          </cell>
          <cell r="AF1622">
            <v>0</v>
          </cell>
        </row>
        <row r="1623">
          <cell r="A1623" t="str">
            <v>A50043959</v>
          </cell>
          <cell r="B1623" t="str">
            <v xml:space="preserve">Gillman, Alan Louis                </v>
          </cell>
          <cell r="C1623" t="str">
            <v>M</v>
          </cell>
          <cell r="D1623" t="str">
            <v>US</v>
          </cell>
          <cell r="E1623" t="str">
            <v>United States of America</v>
          </cell>
          <cell r="F1623" t="str">
            <v xml:space="preserve">  </v>
          </cell>
          <cell r="G1623" t="str">
            <v>GR</v>
          </cell>
          <cell r="H1623" t="str">
            <v>FA13</v>
          </cell>
          <cell r="I1623" t="str">
            <v>RG</v>
          </cell>
          <cell r="J1623" t="str">
            <v>D2</v>
          </cell>
          <cell r="K1623" t="str">
            <v>FA09</v>
          </cell>
          <cell r="L1623" t="str">
            <v>FA09</v>
          </cell>
          <cell r="M1623" t="str">
            <v>FA13</v>
          </cell>
          <cell r="N1623" t="str">
            <v>BE75</v>
          </cell>
          <cell r="O1623" t="str">
            <v xml:space="preserve">Bioengin  </v>
          </cell>
          <cell r="P1623" t="str">
            <v xml:space="preserve">Bioengineering                </v>
          </cell>
          <cell r="Q1623" t="str">
            <v>BENG</v>
          </cell>
          <cell r="R1623" t="str">
            <v xml:space="preserve">Bioengineering                     </v>
          </cell>
          <cell r="S1623" t="str">
            <v xml:space="preserve">PHD </v>
          </cell>
          <cell r="T1623" t="str">
            <v xml:space="preserve">R </v>
          </cell>
          <cell r="U1623">
            <v>13</v>
          </cell>
          <cell r="V1623" t="str">
            <v>NULL</v>
          </cell>
          <cell r="W1623" t="str">
            <v>NULL</v>
          </cell>
          <cell r="X1623" t="str">
            <v xml:space="preserve">CGR            </v>
          </cell>
          <cell r="Y1623">
            <v>41564.13958333333</v>
          </cell>
          <cell r="Z1623" t="str">
            <v>JACOBS SCHOOL OF ENGINEERING</v>
          </cell>
          <cell r="AA1623" t="e">
            <v>#N/A</v>
          </cell>
          <cell r="AB1623" t="e">
            <v>#N/A</v>
          </cell>
          <cell r="AE1623" t="str">
            <v>DOMESTIC</v>
          </cell>
          <cell r="AF1623">
            <v>0</v>
          </cell>
        </row>
        <row r="1624">
          <cell r="A1624" t="str">
            <v>A50043975</v>
          </cell>
          <cell r="B1624" t="str">
            <v xml:space="preserve">Meckes, Brian Richard              </v>
          </cell>
          <cell r="C1624" t="str">
            <v>M</v>
          </cell>
          <cell r="D1624" t="str">
            <v>US</v>
          </cell>
          <cell r="E1624" t="str">
            <v>United States of America</v>
          </cell>
          <cell r="F1624" t="str">
            <v xml:space="preserve">  </v>
          </cell>
          <cell r="G1624" t="str">
            <v>GR</v>
          </cell>
          <cell r="H1624" t="str">
            <v>FA13</v>
          </cell>
          <cell r="I1624" t="str">
            <v>RG</v>
          </cell>
          <cell r="J1624" t="str">
            <v>D2</v>
          </cell>
          <cell r="K1624" t="str">
            <v>FA09</v>
          </cell>
          <cell r="L1624" t="str">
            <v>FA09</v>
          </cell>
          <cell r="M1624" t="str">
            <v>FA13</v>
          </cell>
          <cell r="N1624" t="str">
            <v>BE75</v>
          </cell>
          <cell r="O1624" t="str">
            <v xml:space="preserve">Bioengin  </v>
          </cell>
          <cell r="P1624" t="str">
            <v xml:space="preserve">Bioengineering                </v>
          </cell>
          <cell r="Q1624" t="str">
            <v>BENG</v>
          </cell>
          <cell r="R1624" t="str">
            <v xml:space="preserve">Bioengineering                     </v>
          </cell>
          <cell r="S1624" t="str">
            <v xml:space="preserve">PHD </v>
          </cell>
          <cell r="T1624" t="str">
            <v xml:space="preserve">R </v>
          </cell>
          <cell r="U1624">
            <v>13</v>
          </cell>
          <cell r="V1624" t="str">
            <v>NULL</v>
          </cell>
          <cell r="W1624" t="str">
            <v>NULL</v>
          </cell>
          <cell r="X1624" t="str">
            <v xml:space="preserve">CGR            </v>
          </cell>
          <cell r="Y1624">
            <v>41564.13958333333</v>
          </cell>
          <cell r="Z1624" t="str">
            <v>JACOBS SCHOOL OF ENGINEERING</v>
          </cell>
          <cell r="AA1624" t="e">
            <v>#N/A</v>
          </cell>
          <cell r="AB1624" t="e">
            <v>#N/A</v>
          </cell>
          <cell r="AE1624" t="str">
            <v>DOMESTIC</v>
          </cell>
          <cell r="AF1624">
            <v>0</v>
          </cell>
        </row>
        <row r="1625">
          <cell r="A1625" t="str">
            <v>A50043978</v>
          </cell>
          <cell r="B1625" t="str">
            <v xml:space="preserve">Corleto, Jose Alfredo              </v>
          </cell>
          <cell r="C1625" t="str">
            <v>M</v>
          </cell>
          <cell r="D1625" t="str">
            <v>US</v>
          </cell>
          <cell r="E1625" t="str">
            <v>United States of America</v>
          </cell>
          <cell r="F1625" t="str">
            <v xml:space="preserve">  </v>
          </cell>
          <cell r="G1625" t="str">
            <v>GR</v>
          </cell>
          <cell r="H1625" t="str">
            <v>FA13</v>
          </cell>
          <cell r="I1625" t="str">
            <v>RG</v>
          </cell>
          <cell r="J1625" t="str">
            <v>D2</v>
          </cell>
          <cell r="K1625" t="str">
            <v>FA09</v>
          </cell>
          <cell r="L1625" t="str">
            <v>FA09</v>
          </cell>
          <cell r="M1625" t="str">
            <v>FA13</v>
          </cell>
          <cell r="N1625" t="str">
            <v>BS75</v>
          </cell>
          <cell r="O1625" t="str">
            <v>Biomed Sci</v>
          </cell>
          <cell r="P1625" t="str">
            <v xml:space="preserve">Biomedical Sciences           </v>
          </cell>
          <cell r="Q1625" t="str">
            <v>BIOM</v>
          </cell>
          <cell r="R1625" t="str">
            <v xml:space="preserve">Biomedical Sciences                </v>
          </cell>
          <cell r="S1625" t="str">
            <v xml:space="preserve">PHD </v>
          </cell>
          <cell r="T1625" t="str">
            <v xml:space="preserve">R </v>
          </cell>
          <cell r="U1625">
            <v>12</v>
          </cell>
          <cell r="V1625" t="str">
            <v>NULL</v>
          </cell>
          <cell r="W1625" t="str">
            <v>NULL</v>
          </cell>
          <cell r="X1625" t="str">
            <v xml:space="preserve">CGR            </v>
          </cell>
          <cell r="Y1625">
            <v>41564.13958333333</v>
          </cell>
          <cell r="Z1625" t="str">
            <v>HEALTH SCIENCES-- SOM</v>
          </cell>
          <cell r="AA1625" t="e">
            <v>#N/A</v>
          </cell>
          <cell r="AB1625" t="e">
            <v>#N/A</v>
          </cell>
          <cell r="AE1625" t="str">
            <v>DOMESTIC</v>
          </cell>
          <cell r="AF1625">
            <v>0</v>
          </cell>
        </row>
        <row r="1626">
          <cell r="A1626" t="str">
            <v>A50044048</v>
          </cell>
          <cell r="B1626" t="str">
            <v xml:space="preserve">Hilde, Kathryn Lewallen            </v>
          </cell>
          <cell r="C1626" t="str">
            <v>F</v>
          </cell>
          <cell r="D1626" t="str">
            <v>US</v>
          </cell>
          <cell r="E1626" t="str">
            <v>United States of America</v>
          </cell>
          <cell r="F1626" t="str">
            <v xml:space="preserve">  </v>
          </cell>
          <cell r="G1626" t="str">
            <v>GR</v>
          </cell>
          <cell r="H1626" t="str">
            <v>FA13</v>
          </cell>
          <cell r="I1626" t="str">
            <v>RG</v>
          </cell>
          <cell r="J1626" t="str">
            <v>D2</v>
          </cell>
          <cell r="K1626" t="str">
            <v>FA09</v>
          </cell>
          <cell r="L1626" t="str">
            <v>FA09</v>
          </cell>
          <cell r="M1626" t="str">
            <v>FA13</v>
          </cell>
          <cell r="N1626" t="str">
            <v>BS75</v>
          </cell>
          <cell r="O1626" t="str">
            <v>Biomed Sci</v>
          </cell>
          <cell r="P1626" t="str">
            <v xml:space="preserve">Biomedical Sciences           </v>
          </cell>
          <cell r="Q1626" t="str">
            <v>BIOM</v>
          </cell>
          <cell r="R1626" t="str">
            <v xml:space="preserve">Biomedical Sciences                </v>
          </cell>
          <cell r="S1626" t="str">
            <v xml:space="preserve">PHD </v>
          </cell>
          <cell r="T1626" t="str">
            <v xml:space="preserve">R </v>
          </cell>
          <cell r="U1626">
            <v>12</v>
          </cell>
          <cell r="V1626" t="str">
            <v>NULL</v>
          </cell>
          <cell r="W1626" t="str">
            <v>NULL</v>
          </cell>
          <cell r="X1626" t="str">
            <v xml:space="preserve">CGR            </v>
          </cell>
          <cell r="Y1626">
            <v>41564.13958333333</v>
          </cell>
          <cell r="Z1626" t="str">
            <v>HEALTH SCIENCES-- SOM</v>
          </cell>
          <cell r="AA1626" t="e">
            <v>#N/A</v>
          </cell>
          <cell r="AB1626" t="e">
            <v>#N/A</v>
          </cell>
          <cell r="AE1626" t="str">
            <v>DOMESTIC</v>
          </cell>
          <cell r="AF1626">
            <v>0</v>
          </cell>
        </row>
        <row r="1627">
          <cell r="A1627" t="str">
            <v>A50044050</v>
          </cell>
          <cell r="B1627" t="str">
            <v xml:space="preserve">Tsunemoto, Rachel Kuen             </v>
          </cell>
          <cell r="C1627" t="str">
            <v>F</v>
          </cell>
          <cell r="D1627" t="str">
            <v>US</v>
          </cell>
          <cell r="E1627" t="str">
            <v>United States of America</v>
          </cell>
          <cell r="F1627" t="str">
            <v xml:space="preserve">  </v>
          </cell>
          <cell r="G1627" t="str">
            <v>GR</v>
          </cell>
          <cell r="H1627" t="str">
            <v>FA13</v>
          </cell>
          <cell r="I1627" t="str">
            <v>RG</v>
          </cell>
          <cell r="J1627" t="str">
            <v>D2</v>
          </cell>
          <cell r="K1627" t="str">
            <v>FA09</v>
          </cell>
          <cell r="L1627" t="str">
            <v>FA09</v>
          </cell>
          <cell r="M1627" t="str">
            <v>FA13</v>
          </cell>
          <cell r="N1627" t="str">
            <v>NE75</v>
          </cell>
          <cell r="O1627" t="str">
            <v xml:space="preserve">Neurosci  </v>
          </cell>
          <cell r="P1627" t="str">
            <v xml:space="preserve">Neurosciences                 </v>
          </cell>
          <cell r="Q1627" t="str">
            <v xml:space="preserve">NEU </v>
          </cell>
          <cell r="R1627" t="str">
            <v xml:space="preserve">Neurosciences                      </v>
          </cell>
          <cell r="S1627" t="str">
            <v xml:space="preserve">PHD </v>
          </cell>
          <cell r="T1627" t="str">
            <v xml:space="preserve">R </v>
          </cell>
          <cell r="U1627">
            <v>12</v>
          </cell>
          <cell r="V1627" t="str">
            <v>NULL</v>
          </cell>
          <cell r="W1627" t="str">
            <v>NULL</v>
          </cell>
          <cell r="X1627" t="str">
            <v xml:space="preserve">CGR            </v>
          </cell>
          <cell r="Y1627">
            <v>41564.13958333333</v>
          </cell>
          <cell r="Z1627" t="str">
            <v>HEALTH SCIENCES-- SOM</v>
          </cell>
          <cell r="AA1627" t="e">
            <v>#N/A</v>
          </cell>
          <cell r="AB1627" t="e">
            <v>#N/A</v>
          </cell>
          <cell r="AE1627" t="str">
            <v>DOMESTIC</v>
          </cell>
          <cell r="AF1627">
            <v>0</v>
          </cell>
        </row>
        <row r="1628">
          <cell r="A1628" t="str">
            <v>A50044073</v>
          </cell>
          <cell r="B1628" t="str">
            <v xml:space="preserve">Vincent, Ludovic Guillaume         </v>
          </cell>
          <cell r="C1628" t="str">
            <v>M</v>
          </cell>
          <cell r="D1628" t="str">
            <v>US</v>
          </cell>
          <cell r="E1628" t="str">
            <v>United States of America</v>
          </cell>
          <cell r="F1628" t="str">
            <v xml:space="preserve">  </v>
          </cell>
          <cell r="G1628" t="str">
            <v>GR</v>
          </cell>
          <cell r="H1628" t="str">
            <v>FA13</v>
          </cell>
          <cell r="I1628" t="str">
            <v>RG</v>
          </cell>
          <cell r="J1628" t="str">
            <v>D2</v>
          </cell>
          <cell r="K1628" t="str">
            <v>FA09</v>
          </cell>
          <cell r="L1628" t="str">
            <v>FA09</v>
          </cell>
          <cell r="M1628" t="str">
            <v>FA13</v>
          </cell>
          <cell r="N1628" t="str">
            <v>BE75</v>
          </cell>
          <cell r="O1628" t="str">
            <v xml:space="preserve">Bioengin  </v>
          </cell>
          <cell r="P1628" t="str">
            <v xml:space="preserve">Bioengineering                </v>
          </cell>
          <cell r="Q1628" t="str">
            <v>BENG</v>
          </cell>
          <cell r="R1628" t="str">
            <v xml:space="preserve">Bioengineering                     </v>
          </cell>
          <cell r="S1628" t="str">
            <v xml:space="preserve">PHD </v>
          </cell>
          <cell r="T1628" t="str">
            <v xml:space="preserve">R </v>
          </cell>
          <cell r="U1628">
            <v>12</v>
          </cell>
          <cell r="V1628" t="str">
            <v>NULL</v>
          </cell>
          <cell r="W1628" t="str">
            <v>NULL</v>
          </cell>
          <cell r="X1628" t="str">
            <v xml:space="preserve">CGR            </v>
          </cell>
          <cell r="Y1628">
            <v>41564.13958333333</v>
          </cell>
          <cell r="Z1628" t="str">
            <v>JACOBS SCHOOL OF ENGINEERING</v>
          </cell>
          <cell r="AA1628" t="e">
            <v>#N/A</v>
          </cell>
          <cell r="AB1628" t="e">
            <v>#N/A</v>
          </cell>
          <cell r="AE1628" t="str">
            <v>DOMESTIC</v>
          </cell>
          <cell r="AF1628">
            <v>0</v>
          </cell>
        </row>
        <row r="1629">
          <cell r="A1629" t="str">
            <v>A50044094</v>
          </cell>
          <cell r="B1629" t="str">
            <v xml:space="preserve">Li, Amanda                         </v>
          </cell>
          <cell r="C1629" t="str">
            <v>F</v>
          </cell>
          <cell r="D1629" t="str">
            <v>US</v>
          </cell>
          <cell r="E1629" t="str">
            <v>United States of America</v>
          </cell>
          <cell r="F1629" t="str">
            <v xml:space="preserve">  </v>
          </cell>
          <cell r="G1629" t="str">
            <v>GR</v>
          </cell>
          <cell r="H1629" t="str">
            <v>FA13</v>
          </cell>
          <cell r="I1629" t="str">
            <v>RG</v>
          </cell>
          <cell r="J1629" t="str">
            <v>D2</v>
          </cell>
          <cell r="K1629" t="str">
            <v>FA09</v>
          </cell>
          <cell r="L1629" t="str">
            <v>FA09</v>
          </cell>
          <cell r="M1629" t="str">
            <v>FA13</v>
          </cell>
          <cell r="N1629" t="str">
            <v>BE78</v>
          </cell>
          <cell r="O1629" t="str">
            <v>BEngMSBiol</v>
          </cell>
          <cell r="P1629" t="str">
            <v xml:space="preserve">Bieng w/Spec Multi-ScaleBio   </v>
          </cell>
          <cell r="Q1629" t="str">
            <v>BENG</v>
          </cell>
          <cell r="R1629" t="str">
            <v xml:space="preserve">Bioengineering                     </v>
          </cell>
          <cell r="S1629" t="str">
            <v xml:space="preserve">PHD </v>
          </cell>
          <cell r="T1629" t="str">
            <v xml:space="preserve">R </v>
          </cell>
          <cell r="U1629">
            <v>12</v>
          </cell>
          <cell r="V1629" t="str">
            <v>NULL</v>
          </cell>
          <cell r="W1629" t="str">
            <v>NULL</v>
          </cell>
          <cell r="X1629" t="str">
            <v xml:space="preserve">CGR            </v>
          </cell>
          <cell r="Y1629">
            <v>41564.13958333333</v>
          </cell>
          <cell r="Z1629" t="str">
            <v>JACOBS SCHOOL OF ENGINEERING</v>
          </cell>
          <cell r="AA1629" t="e">
            <v>#N/A</v>
          </cell>
          <cell r="AB1629" t="e">
            <v>#N/A</v>
          </cell>
          <cell r="AE1629" t="str">
            <v>DOMESTIC</v>
          </cell>
          <cell r="AF1629">
            <v>0</v>
          </cell>
        </row>
        <row r="1630">
          <cell r="A1630" t="str">
            <v>A50044096</v>
          </cell>
          <cell r="B1630" t="str">
            <v xml:space="preserve">Pathakis, Kristy Michelle          </v>
          </cell>
          <cell r="C1630" t="str">
            <v>F</v>
          </cell>
          <cell r="D1630" t="str">
            <v>US</v>
          </cell>
          <cell r="E1630" t="str">
            <v>United States of America</v>
          </cell>
          <cell r="F1630" t="str">
            <v xml:space="preserve">  </v>
          </cell>
          <cell r="G1630" t="str">
            <v>GR</v>
          </cell>
          <cell r="H1630" t="str">
            <v>FA13</v>
          </cell>
          <cell r="I1630" t="str">
            <v>RG</v>
          </cell>
          <cell r="J1630" t="str">
            <v>D1</v>
          </cell>
          <cell r="K1630" t="str">
            <v>FA13</v>
          </cell>
          <cell r="L1630" t="str">
            <v>FA10</v>
          </cell>
          <cell r="M1630" t="str">
            <v>FA13</v>
          </cell>
          <cell r="N1630" t="str">
            <v>PS76</v>
          </cell>
          <cell r="O1630" t="str">
            <v>PS&amp;IntlAff</v>
          </cell>
          <cell r="P1630" t="str">
            <v xml:space="preserve">Polit Sci &amp; Internatl Affairs </v>
          </cell>
          <cell r="Q1630" t="str">
            <v>POLI</v>
          </cell>
          <cell r="R1630" t="str">
            <v xml:space="preserve">Political Science                  </v>
          </cell>
          <cell r="S1630" t="str">
            <v xml:space="preserve">PHD </v>
          </cell>
          <cell r="T1630" t="str">
            <v xml:space="preserve">R </v>
          </cell>
          <cell r="U1630">
            <v>24</v>
          </cell>
          <cell r="V1630" t="str">
            <v>READ</v>
          </cell>
          <cell r="W1630" t="str">
            <v>READ</v>
          </cell>
          <cell r="X1630" t="str">
            <v xml:space="preserve">RGR            </v>
          </cell>
          <cell r="Y1630">
            <v>41564.13958333333</v>
          </cell>
          <cell r="Z1630" t="str">
            <v>SOCIAL SCIENCES</v>
          </cell>
          <cell r="AA1630" t="e">
            <v>#N/A</v>
          </cell>
          <cell r="AB1630" t="e">
            <v>#N/A</v>
          </cell>
          <cell r="AE1630" t="str">
            <v>DOMESTIC</v>
          </cell>
          <cell r="AF1630">
            <v>0</v>
          </cell>
        </row>
        <row r="1631">
          <cell r="A1631" t="str">
            <v>A50044099</v>
          </cell>
          <cell r="B1631" t="str">
            <v xml:space="preserve">Vincent, Kevin Patrick             </v>
          </cell>
          <cell r="C1631" t="str">
            <v>M</v>
          </cell>
          <cell r="D1631" t="str">
            <v>US</v>
          </cell>
          <cell r="E1631" t="str">
            <v>United States of America</v>
          </cell>
          <cell r="F1631" t="str">
            <v xml:space="preserve">  </v>
          </cell>
          <cell r="G1631" t="str">
            <v>GR</v>
          </cell>
          <cell r="H1631" t="str">
            <v>FA13</v>
          </cell>
          <cell r="I1631" t="str">
            <v>RG</v>
          </cell>
          <cell r="J1631" t="str">
            <v>D1</v>
          </cell>
          <cell r="K1631" t="str">
            <v>FA10</v>
          </cell>
          <cell r="L1631" t="str">
            <v>FA10</v>
          </cell>
          <cell r="M1631" t="str">
            <v>FA13</v>
          </cell>
          <cell r="N1631" t="str">
            <v>BE75</v>
          </cell>
          <cell r="O1631" t="str">
            <v xml:space="preserve">Bioengin  </v>
          </cell>
          <cell r="P1631" t="str">
            <v xml:space="preserve">Bioengineering                </v>
          </cell>
          <cell r="Q1631" t="str">
            <v>BENG</v>
          </cell>
          <cell r="R1631" t="str">
            <v xml:space="preserve">Bioengineering                     </v>
          </cell>
          <cell r="S1631" t="str">
            <v xml:space="preserve">PHD </v>
          </cell>
          <cell r="T1631" t="str">
            <v xml:space="preserve">R </v>
          </cell>
          <cell r="U1631">
            <v>12</v>
          </cell>
          <cell r="V1631" t="str">
            <v>NULL</v>
          </cell>
          <cell r="W1631" t="str">
            <v>NULL</v>
          </cell>
          <cell r="X1631" t="str">
            <v xml:space="preserve">CGR            </v>
          </cell>
          <cell r="Y1631">
            <v>41564.13958333333</v>
          </cell>
          <cell r="Z1631" t="str">
            <v>JACOBS SCHOOL OF ENGINEERING</v>
          </cell>
          <cell r="AA1631" t="e">
            <v>#N/A</v>
          </cell>
          <cell r="AB1631" t="e">
            <v>#N/A</v>
          </cell>
          <cell r="AE1631" t="str">
            <v>DOMESTIC</v>
          </cell>
          <cell r="AF1631">
            <v>0</v>
          </cell>
        </row>
        <row r="1632">
          <cell r="A1632" t="str">
            <v>A50044130</v>
          </cell>
          <cell r="B1632" t="str">
            <v xml:space="preserve">Pipkin, Jason Elliott              </v>
          </cell>
          <cell r="C1632" t="str">
            <v>M</v>
          </cell>
          <cell r="D1632" t="str">
            <v>US</v>
          </cell>
          <cell r="E1632" t="str">
            <v>United States of America</v>
          </cell>
          <cell r="F1632" t="str">
            <v xml:space="preserve">  </v>
          </cell>
          <cell r="G1632" t="str">
            <v>GR</v>
          </cell>
          <cell r="H1632" t="str">
            <v>FA13</v>
          </cell>
          <cell r="I1632" t="str">
            <v>RG</v>
          </cell>
          <cell r="J1632" t="str">
            <v>D2</v>
          </cell>
          <cell r="K1632" t="str">
            <v>FA09</v>
          </cell>
          <cell r="L1632" t="str">
            <v>FA09</v>
          </cell>
          <cell r="M1632" t="str">
            <v>FA13</v>
          </cell>
          <cell r="N1632" t="str">
            <v>NE75</v>
          </cell>
          <cell r="O1632" t="str">
            <v xml:space="preserve">Neurosci  </v>
          </cell>
          <cell r="P1632" t="str">
            <v xml:space="preserve">Neurosciences                 </v>
          </cell>
          <cell r="Q1632" t="str">
            <v xml:space="preserve">NEU </v>
          </cell>
          <cell r="R1632" t="str">
            <v xml:space="preserve">Neurosciences                      </v>
          </cell>
          <cell r="S1632" t="str">
            <v xml:space="preserve">PHD </v>
          </cell>
          <cell r="T1632" t="str">
            <v xml:space="preserve">R </v>
          </cell>
          <cell r="U1632">
            <v>12</v>
          </cell>
          <cell r="V1632" t="str">
            <v>NULL</v>
          </cell>
          <cell r="W1632" t="str">
            <v>NULL</v>
          </cell>
          <cell r="X1632" t="str">
            <v xml:space="preserve">CGR            </v>
          </cell>
          <cell r="Y1632">
            <v>41564.13958333333</v>
          </cell>
          <cell r="Z1632" t="str">
            <v>HEALTH SCIENCES-- SOM</v>
          </cell>
          <cell r="AA1632" t="e">
            <v>#N/A</v>
          </cell>
          <cell r="AB1632" t="e">
            <v>#N/A</v>
          </cell>
          <cell r="AE1632" t="str">
            <v>DOMESTIC</v>
          </cell>
          <cell r="AF1632">
            <v>0</v>
          </cell>
        </row>
        <row r="1633">
          <cell r="A1633" t="str">
            <v>A50044167</v>
          </cell>
          <cell r="B1633" t="str">
            <v xml:space="preserve">Huggins, Ian Joseph                </v>
          </cell>
          <cell r="C1633" t="str">
            <v>M</v>
          </cell>
          <cell r="D1633" t="str">
            <v>US</v>
          </cell>
          <cell r="E1633" t="str">
            <v>United States of America</v>
          </cell>
          <cell r="F1633" t="str">
            <v xml:space="preserve">  </v>
          </cell>
          <cell r="G1633" t="str">
            <v>GR</v>
          </cell>
          <cell r="H1633" t="str">
            <v>FA13</v>
          </cell>
          <cell r="I1633" t="str">
            <v>RG</v>
          </cell>
          <cell r="J1633" t="str">
            <v>D2</v>
          </cell>
          <cell r="K1633" t="str">
            <v>FA09</v>
          </cell>
          <cell r="L1633" t="str">
            <v>FA09</v>
          </cell>
          <cell r="M1633" t="str">
            <v>FA13</v>
          </cell>
          <cell r="N1633" t="str">
            <v>BS75</v>
          </cell>
          <cell r="O1633" t="str">
            <v>Biomed Sci</v>
          </cell>
          <cell r="P1633" t="str">
            <v xml:space="preserve">Biomedical Sciences           </v>
          </cell>
          <cell r="Q1633" t="str">
            <v>BIOM</v>
          </cell>
          <cell r="R1633" t="str">
            <v xml:space="preserve">Biomedical Sciences                </v>
          </cell>
          <cell r="S1633" t="str">
            <v xml:space="preserve">PHD </v>
          </cell>
          <cell r="T1633" t="str">
            <v xml:space="preserve">R </v>
          </cell>
          <cell r="U1633">
            <v>12</v>
          </cell>
          <cell r="V1633" t="str">
            <v>NULL</v>
          </cell>
          <cell r="W1633" t="str">
            <v>NULL</v>
          </cell>
          <cell r="X1633" t="str">
            <v xml:space="preserve">CGR            </v>
          </cell>
          <cell r="Y1633">
            <v>41564.13958333333</v>
          </cell>
          <cell r="Z1633" t="str">
            <v>HEALTH SCIENCES-- SOM</v>
          </cell>
          <cell r="AA1633" t="e">
            <v>#N/A</v>
          </cell>
          <cell r="AB1633" t="e">
            <v>#N/A</v>
          </cell>
          <cell r="AE1633" t="str">
            <v>DOMESTIC</v>
          </cell>
          <cell r="AF1633">
            <v>0</v>
          </cell>
        </row>
        <row r="1634">
          <cell r="A1634" t="str">
            <v>A50044188</v>
          </cell>
          <cell r="B1634" t="str">
            <v xml:space="preserve">Campanale, Joseph Paul             </v>
          </cell>
          <cell r="C1634" t="str">
            <v>M</v>
          </cell>
          <cell r="D1634" t="str">
            <v>US</v>
          </cell>
          <cell r="E1634" t="str">
            <v>United States of America</v>
          </cell>
          <cell r="F1634" t="str">
            <v xml:space="preserve">  </v>
          </cell>
          <cell r="G1634" t="str">
            <v>GR</v>
          </cell>
          <cell r="H1634" t="str">
            <v>FA13</v>
          </cell>
          <cell r="I1634" t="str">
            <v>RG</v>
          </cell>
          <cell r="J1634" t="str">
            <v>D2</v>
          </cell>
          <cell r="K1634" t="str">
            <v>FA09</v>
          </cell>
          <cell r="L1634" t="str">
            <v>FA09</v>
          </cell>
          <cell r="M1634" t="str">
            <v>FA13</v>
          </cell>
          <cell r="N1634" t="str">
            <v>SI77</v>
          </cell>
          <cell r="O1634" t="str">
            <v>Marine Bio</v>
          </cell>
          <cell r="P1634" t="str">
            <v xml:space="preserve">Marine Biology                </v>
          </cell>
          <cell r="Q1634" t="str">
            <v xml:space="preserve">SIO </v>
          </cell>
          <cell r="R1634" t="str">
            <v>Scripps Institution of Oceanography</v>
          </cell>
          <cell r="S1634" t="str">
            <v xml:space="preserve">PHD </v>
          </cell>
          <cell r="T1634" t="str">
            <v xml:space="preserve">R </v>
          </cell>
          <cell r="U1634">
            <v>12</v>
          </cell>
          <cell r="V1634" t="str">
            <v>NULL</v>
          </cell>
          <cell r="W1634" t="str">
            <v>NULL</v>
          </cell>
          <cell r="X1634" t="str">
            <v xml:space="preserve">CGR            </v>
          </cell>
          <cell r="Y1634">
            <v>41564.13958333333</v>
          </cell>
          <cell r="Z1634" t="str">
            <v>SCRIPPS INSTITUTE OF OCEANOGRAPHY</v>
          </cell>
          <cell r="AA1634" t="e">
            <v>#N/A</v>
          </cell>
          <cell r="AB1634" t="e">
            <v>#N/A</v>
          </cell>
          <cell r="AE1634" t="str">
            <v>DOMESTIC</v>
          </cell>
          <cell r="AF1634">
            <v>0</v>
          </cell>
        </row>
        <row r="1635">
          <cell r="A1635" t="str">
            <v>A50044215</v>
          </cell>
          <cell r="B1635" t="str">
            <v xml:space="preserve">McArdle, Sara Ashley               </v>
          </cell>
          <cell r="C1635" t="str">
            <v>F</v>
          </cell>
          <cell r="D1635" t="str">
            <v>US</v>
          </cell>
          <cell r="E1635" t="str">
            <v>United States of America</v>
          </cell>
          <cell r="F1635" t="str">
            <v xml:space="preserve">  </v>
          </cell>
          <cell r="G1635" t="str">
            <v>GR</v>
          </cell>
          <cell r="H1635" t="str">
            <v>FA13</v>
          </cell>
          <cell r="I1635" t="str">
            <v>RG</v>
          </cell>
          <cell r="J1635" t="str">
            <v>D2</v>
          </cell>
          <cell r="K1635" t="str">
            <v>FA09</v>
          </cell>
          <cell r="L1635" t="str">
            <v>FA09</v>
          </cell>
          <cell r="M1635" t="str">
            <v>FA13</v>
          </cell>
          <cell r="N1635" t="str">
            <v>BE75</v>
          </cell>
          <cell r="O1635" t="str">
            <v xml:space="preserve">Bioengin  </v>
          </cell>
          <cell r="P1635" t="str">
            <v xml:space="preserve">Bioengineering                </v>
          </cell>
          <cell r="Q1635" t="str">
            <v>BENG</v>
          </cell>
          <cell r="R1635" t="str">
            <v xml:space="preserve">Bioengineering                     </v>
          </cell>
          <cell r="S1635" t="str">
            <v xml:space="preserve">PHD </v>
          </cell>
          <cell r="T1635" t="str">
            <v xml:space="preserve">R </v>
          </cell>
          <cell r="U1635">
            <v>12</v>
          </cell>
          <cell r="V1635" t="str">
            <v>NULL</v>
          </cell>
          <cell r="W1635" t="str">
            <v>NULL</v>
          </cell>
          <cell r="X1635" t="str">
            <v xml:space="preserve">CGR            </v>
          </cell>
          <cell r="Y1635">
            <v>41564.13958333333</v>
          </cell>
          <cell r="Z1635" t="str">
            <v>JACOBS SCHOOL OF ENGINEERING</v>
          </cell>
          <cell r="AA1635" t="e">
            <v>#N/A</v>
          </cell>
          <cell r="AB1635" t="e">
            <v>#N/A</v>
          </cell>
          <cell r="AE1635" t="str">
            <v>DOMESTIC</v>
          </cell>
          <cell r="AF1635">
            <v>0</v>
          </cell>
        </row>
        <row r="1636">
          <cell r="A1636" t="str">
            <v>A50044244</v>
          </cell>
          <cell r="B1636" t="str">
            <v xml:space="preserve">Datko, Michael                     </v>
          </cell>
          <cell r="C1636" t="str">
            <v>M</v>
          </cell>
          <cell r="D1636" t="str">
            <v>US</v>
          </cell>
          <cell r="E1636" t="str">
            <v>United States of America</v>
          </cell>
          <cell r="F1636" t="str">
            <v xml:space="preserve">  </v>
          </cell>
          <cell r="G1636" t="str">
            <v>GR</v>
          </cell>
          <cell r="H1636" t="str">
            <v>FA13</v>
          </cell>
          <cell r="I1636" t="str">
            <v>RG</v>
          </cell>
          <cell r="J1636" t="str">
            <v>D2</v>
          </cell>
          <cell r="K1636" t="str">
            <v>FA09</v>
          </cell>
          <cell r="L1636" t="str">
            <v>FA09</v>
          </cell>
          <cell r="M1636" t="str">
            <v>FA13</v>
          </cell>
          <cell r="N1636" t="str">
            <v>CG75</v>
          </cell>
          <cell r="O1636" t="str">
            <v xml:space="preserve">Cog Sci   </v>
          </cell>
          <cell r="P1636" t="str">
            <v xml:space="preserve">Cognitive Science             </v>
          </cell>
          <cell r="Q1636" t="str">
            <v>COGS</v>
          </cell>
          <cell r="R1636" t="str">
            <v xml:space="preserve">Cognitive Science                  </v>
          </cell>
          <cell r="S1636" t="str">
            <v xml:space="preserve">PHD </v>
          </cell>
          <cell r="T1636" t="str">
            <v xml:space="preserve">R </v>
          </cell>
          <cell r="U1636">
            <v>12</v>
          </cell>
          <cell r="V1636" t="str">
            <v>NULL</v>
          </cell>
          <cell r="W1636" t="str">
            <v>NULL</v>
          </cell>
          <cell r="X1636" t="str">
            <v xml:space="preserve">CGR            </v>
          </cell>
          <cell r="Y1636">
            <v>41564.13958333333</v>
          </cell>
          <cell r="Z1636" t="str">
            <v>SOCIAL SCIENCES</v>
          </cell>
          <cell r="AA1636" t="e">
            <v>#N/A</v>
          </cell>
          <cell r="AB1636" t="e">
            <v>#N/A</v>
          </cell>
          <cell r="AE1636" t="str">
            <v>DOMESTIC</v>
          </cell>
          <cell r="AF1636">
            <v>0</v>
          </cell>
        </row>
        <row r="1637">
          <cell r="A1637" t="str">
            <v>A50044436</v>
          </cell>
          <cell r="B1637" t="str">
            <v xml:space="preserve">Shi, Weiyi                         </v>
          </cell>
          <cell r="C1637" t="str">
            <v>F</v>
          </cell>
          <cell r="D1637" t="str">
            <v xml:space="preserve">  </v>
          </cell>
          <cell r="E1637" t="str">
            <v xml:space="preserve"> </v>
          </cell>
          <cell r="F1637" t="str">
            <v>PR</v>
          </cell>
          <cell r="G1637" t="str">
            <v>GR</v>
          </cell>
          <cell r="H1637" t="str">
            <v>FA13</v>
          </cell>
          <cell r="I1637" t="str">
            <v>RG</v>
          </cell>
          <cell r="J1637" t="str">
            <v>D2</v>
          </cell>
          <cell r="K1637" t="str">
            <v>SP13</v>
          </cell>
          <cell r="L1637" t="str">
            <v>FA09</v>
          </cell>
          <cell r="M1637" t="str">
            <v>FA13</v>
          </cell>
          <cell r="N1637" t="str">
            <v>PS75</v>
          </cell>
          <cell r="O1637" t="str">
            <v xml:space="preserve">Polit Sci </v>
          </cell>
          <cell r="P1637" t="str">
            <v xml:space="preserve">Political Science             </v>
          </cell>
          <cell r="Q1637" t="str">
            <v>POLI</v>
          </cell>
          <cell r="R1637" t="str">
            <v xml:space="preserve">Political Science                  </v>
          </cell>
          <cell r="S1637" t="str">
            <v xml:space="preserve">PHD </v>
          </cell>
          <cell r="T1637" t="str">
            <v xml:space="preserve">R </v>
          </cell>
          <cell r="U1637">
            <v>12</v>
          </cell>
          <cell r="V1637" t="str">
            <v>NULL</v>
          </cell>
          <cell r="W1637" t="str">
            <v>NULL</v>
          </cell>
          <cell r="X1637" t="str">
            <v xml:space="preserve">CGR            </v>
          </cell>
          <cell r="Y1637">
            <v>41564.13958333333</v>
          </cell>
          <cell r="Z1637" t="str">
            <v>SOCIAL SCIENCES</v>
          </cell>
          <cell r="AA1637" t="e">
            <v>#N/A</v>
          </cell>
          <cell r="AB1637" t="e">
            <v>#N/A</v>
          </cell>
          <cell r="AE1637" t="str">
            <v>DOMESTIC</v>
          </cell>
          <cell r="AF1637">
            <v>0</v>
          </cell>
        </row>
        <row r="1638">
          <cell r="A1638" t="str">
            <v>A50044490</v>
          </cell>
          <cell r="B1638" t="str">
            <v xml:space="preserve">Schultz, Matthew Douglas           </v>
          </cell>
          <cell r="C1638" t="str">
            <v>M</v>
          </cell>
          <cell r="D1638" t="str">
            <v>US</v>
          </cell>
          <cell r="E1638" t="str">
            <v>United States of America</v>
          </cell>
          <cell r="F1638" t="str">
            <v xml:space="preserve">  </v>
          </cell>
          <cell r="G1638" t="str">
            <v>GR</v>
          </cell>
          <cell r="H1638" t="str">
            <v>FA13</v>
          </cell>
          <cell r="I1638" t="str">
            <v>RG</v>
          </cell>
          <cell r="J1638" t="str">
            <v>D2</v>
          </cell>
          <cell r="K1638" t="str">
            <v>FA09</v>
          </cell>
          <cell r="L1638" t="str">
            <v>FA09</v>
          </cell>
          <cell r="M1638" t="str">
            <v>FA13</v>
          </cell>
          <cell r="N1638" t="str">
            <v>BF76</v>
          </cell>
          <cell r="O1638" t="str">
            <v>Bio&amp;SysBio</v>
          </cell>
          <cell r="P1638" t="str">
            <v xml:space="preserve">Bioinformatics &amp; Systems Bio  </v>
          </cell>
          <cell r="Q1638" t="str">
            <v>BINF</v>
          </cell>
          <cell r="R1638" t="str">
            <v xml:space="preserve">Bioinformatics and Systems Biology </v>
          </cell>
          <cell r="S1638" t="str">
            <v xml:space="preserve">PHD </v>
          </cell>
          <cell r="T1638" t="str">
            <v xml:space="preserve">R </v>
          </cell>
          <cell r="U1638">
            <v>12</v>
          </cell>
          <cell r="V1638" t="str">
            <v>NULL</v>
          </cell>
          <cell r="W1638" t="str">
            <v>NULL</v>
          </cell>
          <cell r="X1638" t="str">
            <v xml:space="preserve">CGR            </v>
          </cell>
          <cell r="Y1638">
            <v>41564.13958333333</v>
          </cell>
          <cell r="Z1638" t="str">
            <v>JACOBS SCHOOL OF ENGINEERING</v>
          </cell>
          <cell r="AA1638" t="e">
            <v>#N/A</v>
          </cell>
          <cell r="AB1638" t="e">
            <v>#N/A</v>
          </cell>
          <cell r="AE1638" t="str">
            <v>DOMESTIC</v>
          </cell>
          <cell r="AF1638">
            <v>0</v>
          </cell>
        </row>
        <row r="1639">
          <cell r="A1639" t="str">
            <v>A50044493</v>
          </cell>
          <cell r="B1639" t="str">
            <v xml:space="preserve">Butt, Waqas H                      </v>
          </cell>
          <cell r="C1639" t="str">
            <v>M</v>
          </cell>
          <cell r="D1639" t="str">
            <v>US</v>
          </cell>
          <cell r="E1639" t="str">
            <v>United States of America</v>
          </cell>
          <cell r="F1639" t="str">
            <v xml:space="preserve">  </v>
          </cell>
          <cell r="G1639" t="str">
            <v>GR</v>
          </cell>
          <cell r="H1639" t="str">
            <v>FA13</v>
          </cell>
          <cell r="I1639" t="str">
            <v>RG</v>
          </cell>
          <cell r="J1639" t="str">
            <v>D2</v>
          </cell>
          <cell r="K1639" t="str">
            <v>FA09</v>
          </cell>
          <cell r="L1639" t="str">
            <v>FA09</v>
          </cell>
          <cell r="M1639" t="str">
            <v>FA13</v>
          </cell>
          <cell r="N1639" t="str">
            <v>AN75</v>
          </cell>
          <cell r="O1639" t="str">
            <v xml:space="preserve">Anthropol </v>
          </cell>
          <cell r="P1639" t="str">
            <v xml:space="preserve">Anthropology                  </v>
          </cell>
          <cell r="Q1639" t="str">
            <v>ANTH</v>
          </cell>
          <cell r="R1639" t="str">
            <v xml:space="preserve">Anthropology                       </v>
          </cell>
          <cell r="S1639" t="str">
            <v xml:space="preserve">PHD </v>
          </cell>
          <cell r="T1639" t="str">
            <v xml:space="preserve">R </v>
          </cell>
          <cell r="U1639">
            <v>12</v>
          </cell>
          <cell r="V1639" t="str">
            <v>NULL</v>
          </cell>
          <cell r="W1639" t="str">
            <v>NULL</v>
          </cell>
          <cell r="X1639" t="str">
            <v xml:space="preserve">CGR            </v>
          </cell>
          <cell r="Y1639">
            <v>41564.13958333333</v>
          </cell>
          <cell r="Z1639" t="str">
            <v>SOCIAL SCIENCES</v>
          </cell>
          <cell r="AA1639" t="e">
            <v>#N/A</v>
          </cell>
          <cell r="AB1639" t="e">
            <v>#N/A</v>
          </cell>
          <cell r="AE1639" t="str">
            <v>DOMESTIC</v>
          </cell>
          <cell r="AF1639">
            <v>0</v>
          </cell>
        </row>
        <row r="1640">
          <cell r="A1640" t="str">
            <v>A50044542</v>
          </cell>
          <cell r="B1640" t="str">
            <v xml:space="preserve">Hertshten, Gil                     </v>
          </cell>
          <cell r="C1640" t="str">
            <v>M</v>
          </cell>
          <cell r="D1640" t="str">
            <v>US</v>
          </cell>
          <cell r="E1640" t="str">
            <v>United States of America</v>
          </cell>
          <cell r="F1640" t="str">
            <v xml:space="preserve">  </v>
          </cell>
          <cell r="G1640" t="str">
            <v>GR</v>
          </cell>
          <cell r="H1640" t="str">
            <v>FA13</v>
          </cell>
          <cell r="I1640" t="str">
            <v>RG</v>
          </cell>
          <cell r="J1640" t="str">
            <v>D2</v>
          </cell>
          <cell r="K1640" t="str">
            <v>FA09</v>
          </cell>
          <cell r="L1640" t="str">
            <v>FA09</v>
          </cell>
          <cell r="M1640" t="str">
            <v>FA13</v>
          </cell>
          <cell r="N1640" t="str">
            <v>PL75</v>
          </cell>
          <cell r="O1640" t="str">
            <v>Philosophy</v>
          </cell>
          <cell r="P1640" t="str">
            <v xml:space="preserve">Philosophy                    </v>
          </cell>
          <cell r="Q1640" t="str">
            <v>PHIL</v>
          </cell>
          <cell r="R1640" t="str">
            <v xml:space="preserve">Philosophy                         </v>
          </cell>
          <cell r="S1640" t="str">
            <v xml:space="preserve">PHD </v>
          </cell>
          <cell r="T1640" t="str">
            <v xml:space="preserve">R </v>
          </cell>
          <cell r="U1640">
            <v>12</v>
          </cell>
          <cell r="V1640" t="str">
            <v>NULL</v>
          </cell>
          <cell r="W1640" t="str">
            <v>NULL</v>
          </cell>
          <cell r="X1640" t="str">
            <v xml:space="preserve">CGR            </v>
          </cell>
          <cell r="Y1640">
            <v>41564.13958333333</v>
          </cell>
          <cell r="Z1640" t="str">
            <v>ARTS &amp; HUMANITIES</v>
          </cell>
          <cell r="AA1640" t="e">
            <v>#N/A</v>
          </cell>
          <cell r="AB1640" t="e">
            <v>#N/A</v>
          </cell>
          <cell r="AE1640" t="str">
            <v>DOMESTIC</v>
          </cell>
          <cell r="AF1640">
            <v>0</v>
          </cell>
        </row>
        <row r="1641">
          <cell r="A1641" t="str">
            <v>A50044543</v>
          </cell>
          <cell r="B1641" t="str">
            <v xml:space="preserve">Tsui, Rachel Wei                   </v>
          </cell>
          <cell r="C1641" t="str">
            <v>F</v>
          </cell>
          <cell r="D1641" t="str">
            <v>US</v>
          </cell>
          <cell r="E1641" t="str">
            <v>United States of America</v>
          </cell>
          <cell r="F1641" t="str">
            <v xml:space="preserve">  </v>
          </cell>
          <cell r="G1641" t="str">
            <v>GR</v>
          </cell>
          <cell r="H1641" t="str">
            <v>FA13</v>
          </cell>
          <cell r="I1641" t="str">
            <v>RG</v>
          </cell>
          <cell r="J1641" t="str">
            <v>D2</v>
          </cell>
          <cell r="K1641" t="str">
            <v>FA09</v>
          </cell>
          <cell r="L1641" t="str">
            <v>FA09</v>
          </cell>
          <cell r="M1641" t="str">
            <v>FA13</v>
          </cell>
          <cell r="N1641" t="str">
            <v>CH75</v>
          </cell>
          <cell r="O1641" t="str">
            <v xml:space="preserve">Chemistry </v>
          </cell>
          <cell r="P1641" t="str">
            <v xml:space="preserve">Chemistry                     </v>
          </cell>
          <cell r="Q1641" t="str">
            <v>CHEM</v>
          </cell>
          <cell r="R1641" t="str">
            <v xml:space="preserve">Chemistry and Biochemistry         </v>
          </cell>
          <cell r="S1641" t="str">
            <v xml:space="preserve">PHD </v>
          </cell>
          <cell r="T1641" t="str">
            <v xml:space="preserve">R </v>
          </cell>
          <cell r="U1641">
            <v>12</v>
          </cell>
          <cell r="V1641" t="str">
            <v>NULL</v>
          </cell>
          <cell r="W1641" t="str">
            <v>NULL</v>
          </cell>
          <cell r="X1641" t="str">
            <v xml:space="preserve">CGR            </v>
          </cell>
          <cell r="Y1641">
            <v>41564.13958333333</v>
          </cell>
          <cell r="Z1641" t="str">
            <v>PHYSICAL SCIENCES</v>
          </cell>
          <cell r="AA1641" t="e">
            <v>#N/A</v>
          </cell>
          <cell r="AB1641" t="e">
            <v>#N/A</v>
          </cell>
          <cell r="AE1641" t="str">
            <v>DOMESTIC</v>
          </cell>
          <cell r="AF1641">
            <v>0</v>
          </cell>
        </row>
        <row r="1642">
          <cell r="A1642" t="str">
            <v>A50044560</v>
          </cell>
          <cell r="B1642" t="str">
            <v xml:space="preserve">Kini, Ashvin Rathnanand            </v>
          </cell>
          <cell r="C1642" t="str">
            <v>M</v>
          </cell>
          <cell r="D1642" t="str">
            <v>US</v>
          </cell>
          <cell r="E1642" t="str">
            <v>United States of America</v>
          </cell>
          <cell r="F1642" t="str">
            <v xml:space="preserve">  </v>
          </cell>
          <cell r="G1642" t="str">
            <v>GR</v>
          </cell>
          <cell r="H1642" t="str">
            <v>FA13</v>
          </cell>
          <cell r="I1642" t="str">
            <v>RG</v>
          </cell>
          <cell r="J1642" t="str">
            <v>D2</v>
          </cell>
          <cell r="K1642" t="str">
            <v>FA09</v>
          </cell>
          <cell r="L1642" t="str">
            <v>FA09</v>
          </cell>
          <cell r="M1642" t="str">
            <v>FA13</v>
          </cell>
          <cell r="N1642" t="str">
            <v>LT77</v>
          </cell>
          <cell r="O1642" t="str">
            <v>Literature</v>
          </cell>
          <cell r="P1642" t="str">
            <v xml:space="preserve">Literature                    </v>
          </cell>
          <cell r="Q1642" t="str">
            <v xml:space="preserve">LIT </v>
          </cell>
          <cell r="R1642" t="str">
            <v xml:space="preserve">Literature                         </v>
          </cell>
          <cell r="S1642" t="str">
            <v xml:space="preserve">PHD </v>
          </cell>
          <cell r="T1642" t="str">
            <v xml:space="preserve">R </v>
          </cell>
          <cell r="U1642">
            <v>12</v>
          </cell>
          <cell r="V1642" t="str">
            <v>NULL</v>
          </cell>
          <cell r="W1642" t="str">
            <v>NULL</v>
          </cell>
          <cell r="X1642" t="str">
            <v xml:space="preserve">CGR            </v>
          </cell>
          <cell r="Y1642">
            <v>41564.13958333333</v>
          </cell>
          <cell r="Z1642" t="str">
            <v>ARTS &amp; HUMANITIES</v>
          </cell>
          <cell r="AA1642" t="e">
            <v>#N/A</v>
          </cell>
          <cell r="AB1642" t="e">
            <v>#N/A</v>
          </cell>
          <cell r="AE1642" t="str">
            <v>DOMESTIC</v>
          </cell>
          <cell r="AF1642">
            <v>0</v>
          </cell>
        </row>
        <row r="1643">
          <cell r="A1643" t="str">
            <v>A50044582</v>
          </cell>
          <cell r="B1643" t="str">
            <v xml:space="preserve">Kuo, Ming-Chieh                    </v>
          </cell>
          <cell r="C1643" t="str">
            <v>M</v>
          </cell>
          <cell r="D1643" t="str">
            <v>TW</v>
          </cell>
          <cell r="E1643" t="str">
            <v>Taiwan</v>
          </cell>
          <cell r="F1643" t="str">
            <v>J1</v>
          </cell>
          <cell r="G1643" t="str">
            <v>GR</v>
          </cell>
          <cell r="H1643" t="str">
            <v>FA13</v>
          </cell>
          <cell r="I1643" t="str">
            <v>RG</v>
          </cell>
          <cell r="J1643" t="str">
            <v>D2</v>
          </cell>
          <cell r="K1643" t="str">
            <v>FA09</v>
          </cell>
          <cell r="L1643" t="str">
            <v>FA09</v>
          </cell>
          <cell r="M1643" t="str">
            <v>FA13</v>
          </cell>
          <cell r="N1643" t="str">
            <v>PS75</v>
          </cell>
          <cell r="O1643" t="str">
            <v xml:space="preserve">Polit Sci </v>
          </cell>
          <cell r="P1643" t="str">
            <v xml:space="preserve">Political Science             </v>
          </cell>
          <cell r="Q1643" t="str">
            <v>POLI</v>
          </cell>
          <cell r="R1643" t="str">
            <v xml:space="preserve">Political Science                  </v>
          </cell>
          <cell r="S1643" t="str">
            <v xml:space="preserve">PHD </v>
          </cell>
          <cell r="T1643" t="str">
            <v>AN</v>
          </cell>
          <cell r="U1643">
            <v>16</v>
          </cell>
          <cell r="V1643" t="str">
            <v>NULL</v>
          </cell>
          <cell r="W1643" t="str">
            <v>NULL</v>
          </cell>
          <cell r="X1643" t="str">
            <v xml:space="preserve">CGR            </v>
          </cell>
          <cell r="Y1643">
            <v>41564.13958333333</v>
          </cell>
          <cell r="Z1643" t="str">
            <v>SOCIAL SCIENCES</v>
          </cell>
          <cell r="AA1643" t="e">
            <v>#N/A</v>
          </cell>
          <cell r="AB1643" t="e">
            <v>#N/A</v>
          </cell>
          <cell r="AE1643" t="str">
            <v>INTL</v>
          </cell>
          <cell r="AF1643">
            <v>0</v>
          </cell>
        </row>
        <row r="1644">
          <cell r="A1644" t="str">
            <v>A50044594</v>
          </cell>
          <cell r="B1644" t="str">
            <v xml:space="preserve">Hanafi, Bassel                     </v>
          </cell>
          <cell r="C1644" t="str">
            <v>M</v>
          </cell>
          <cell r="D1644" t="str">
            <v>EG</v>
          </cell>
          <cell r="E1644" t="str">
            <v>Egypt</v>
          </cell>
          <cell r="F1644" t="str">
            <v>F1</v>
          </cell>
          <cell r="G1644" t="str">
            <v>GR</v>
          </cell>
          <cell r="H1644" t="str">
            <v>FA13</v>
          </cell>
          <cell r="I1644" t="str">
            <v>RG</v>
          </cell>
          <cell r="J1644" t="str">
            <v>D2</v>
          </cell>
          <cell r="K1644" t="str">
            <v>FA09</v>
          </cell>
          <cell r="L1644" t="str">
            <v>FA09</v>
          </cell>
          <cell r="M1644" t="str">
            <v>FA13</v>
          </cell>
          <cell r="N1644" t="str">
            <v>EC78</v>
          </cell>
          <cell r="O1644" t="str">
            <v>ElCirc&amp;Sys</v>
          </cell>
          <cell r="P1644" t="str">
            <v>Elec Eng (Electr Circuits&amp;Sys)</v>
          </cell>
          <cell r="Q1644" t="str">
            <v xml:space="preserve">ECE </v>
          </cell>
          <cell r="R1644" t="str">
            <v xml:space="preserve">Electrical &amp; Computer Engineering  </v>
          </cell>
          <cell r="S1644" t="str">
            <v xml:space="preserve">PHD </v>
          </cell>
          <cell r="T1644" t="str">
            <v>AN</v>
          </cell>
          <cell r="U1644">
            <v>16</v>
          </cell>
          <cell r="V1644" t="str">
            <v>NULL</v>
          </cell>
          <cell r="W1644" t="str">
            <v>NULL</v>
          </cell>
          <cell r="X1644" t="str">
            <v xml:space="preserve">CGR            </v>
          </cell>
          <cell r="Y1644">
            <v>41564.13958333333</v>
          </cell>
          <cell r="Z1644" t="str">
            <v>JACOBS SCHOOL OF ENGINEERING</v>
          </cell>
          <cell r="AA1644" t="e">
            <v>#N/A</v>
          </cell>
          <cell r="AB1644" t="e">
            <v>#N/A</v>
          </cell>
          <cell r="AE1644" t="str">
            <v>INTL</v>
          </cell>
          <cell r="AF1644">
            <v>0</v>
          </cell>
        </row>
        <row r="1645">
          <cell r="A1645" t="str">
            <v>A50044728</v>
          </cell>
          <cell r="B1645" t="str">
            <v xml:space="preserve">Jiang, Bor-Yuan                    </v>
          </cell>
          <cell r="C1645" t="str">
            <v>M</v>
          </cell>
          <cell r="D1645" t="str">
            <v>US</v>
          </cell>
          <cell r="E1645" t="str">
            <v>United States of America</v>
          </cell>
          <cell r="F1645" t="str">
            <v xml:space="preserve">  </v>
          </cell>
          <cell r="G1645" t="str">
            <v>GR</v>
          </cell>
          <cell r="H1645" t="str">
            <v>FA13</v>
          </cell>
          <cell r="I1645" t="str">
            <v>RG</v>
          </cell>
          <cell r="J1645" t="str">
            <v>D1</v>
          </cell>
          <cell r="K1645" t="str">
            <v>FA11</v>
          </cell>
          <cell r="L1645" t="str">
            <v>FA11</v>
          </cell>
          <cell r="M1645" t="str">
            <v>FA13</v>
          </cell>
          <cell r="N1645" t="str">
            <v>PY76</v>
          </cell>
          <cell r="O1645" t="str">
            <v xml:space="preserve">Physics   </v>
          </cell>
          <cell r="P1645" t="str">
            <v xml:space="preserve">Physics                       </v>
          </cell>
          <cell r="Q1645" t="str">
            <v>PHYS</v>
          </cell>
          <cell r="R1645" t="str">
            <v xml:space="preserve">Physics                            </v>
          </cell>
          <cell r="S1645" t="str">
            <v xml:space="preserve">PHD </v>
          </cell>
          <cell r="T1645" t="str">
            <v xml:space="preserve">R </v>
          </cell>
          <cell r="U1645">
            <v>12</v>
          </cell>
          <cell r="V1645" t="str">
            <v>NULL</v>
          </cell>
          <cell r="W1645" t="str">
            <v>NULL</v>
          </cell>
          <cell r="X1645" t="str">
            <v xml:space="preserve">CGR            </v>
          </cell>
          <cell r="Y1645">
            <v>41564.13958333333</v>
          </cell>
          <cell r="Z1645" t="str">
            <v>PHYSICAL SCIENCES</v>
          </cell>
          <cell r="AA1645" t="e">
            <v>#N/A</v>
          </cell>
          <cell r="AB1645" t="e">
            <v>#N/A</v>
          </cell>
          <cell r="AE1645" t="str">
            <v>DOMESTIC</v>
          </cell>
          <cell r="AF1645">
            <v>0</v>
          </cell>
        </row>
        <row r="1646">
          <cell r="A1646" t="str">
            <v>A50044772</v>
          </cell>
          <cell r="B1646" t="str">
            <v xml:space="preserve">Ting, Chun Yuan                    </v>
          </cell>
          <cell r="C1646" t="str">
            <v>M</v>
          </cell>
          <cell r="D1646" t="str">
            <v>TW</v>
          </cell>
          <cell r="E1646" t="str">
            <v>Taiwan</v>
          </cell>
          <cell r="F1646" t="str">
            <v>PR</v>
          </cell>
          <cell r="G1646" t="str">
            <v>GR</v>
          </cell>
          <cell r="H1646" t="str">
            <v>FA13</v>
          </cell>
          <cell r="I1646" t="str">
            <v>RG</v>
          </cell>
          <cell r="J1646" t="str">
            <v>D2</v>
          </cell>
          <cell r="K1646" t="str">
            <v>FA09</v>
          </cell>
          <cell r="L1646" t="str">
            <v>FA09</v>
          </cell>
          <cell r="M1646" t="str">
            <v>FA13</v>
          </cell>
          <cell r="N1646" t="str">
            <v>LT77</v>
          </cell>
          <cell r="O1646" t="str">
            <v>Literature</v>
          </cell>
          <cell r="P1646" t="str">
            <v xml:space="preserve">Literature                    </v>
          </cell>
          <cell r="Q1646" t="str">
            <v xml:space="preserve">LIT </v>
          </cell>
          <cell r="R1646" t="str">
            <v xml:space="preserve">Literature                         </v>
          </cell>
          <cell r="S1646" t="str">
            <v xml:space="preserve">PHD </v>
          </cell>
          <cell r="T1646" t="str">
            <v xml:space="preserve">R </v>
          </cell>
          <cell r="U1646">
            <v>12</v>
          </cell>
          <cell r="V1646" t="str">
            <v>NULL</v>
          </cell>
          <cell r="W1646" t="str">
            <v>NULL</v>
          </cell>
          <cell r="X1646" t="str">
            <v xml:space="preserve">CGR            </v>
          </cell>
          <cell r="Y1646">
            <v>41564.13958333333</v>
          </cell>
          <cell r="Z1646" t="str">
            <v>ARTS &amp; HUMANITIES</v>
          </cell>
          <cell r="AA1646" t="e">
            <v>#N/A</v>
          </cell>
          <cell r="AB1646" t="e">
            <v>#N/A</v>
          </cell>
          <cell r="AE1646" t="str">
            <v>DOMESTIC</v>
          </cell>
          <cell r="AF1646">
            <v>0</v>
          </cell>
        </row>
        <row r="1647">
          <cell r="A1647" t="str">
            <v>A50044775</v>
          </cell>
          <cell r="B1647" t="str">
            <v xml:space="preserve">Xu, Qingxue                        </v>
          </cell>
          <cell r="C1647" t="str">
            <v>M</v>
          </cell>
          <cell r="D1647" t="str">
            <v>CN</v>
          </cell>
          <cell r="E1647" t="str">
            <v>China, Peoples' Republic</v>
          </cell>
          <cell r="F1647" t="str">
            <v>F1</v>
          </cell>
          <cell r="G1647" t="str">
            <v>GR</v>
          </cell>
          <cell r="H1647" t="str">
            <v>FA13</v>
          </cell>
          <cell r="I1647" t="str">
            <v>RG</v>
          </cell>
          <cell r="J1647" t="str">
            <v>MA</v>
          </cell>
          <cell r="K1647" t="str">
            <v>FA13</v>
          </cell>
          <cell r="L1647" t="str">
            <v>FA09</v>
          </cell>
          <cell r="M1647" t="str">
            <v>FA13</v>
          </cell>
          <cell r="N1647" t="str">
            <v>RS81</v>
          </cell>
          <cell r="O1647" t="str">
            <v xml:space="preserve">MBA-Flex  </v>
          </cell>
          <cell r="P1647" t="str">
            <v>Master Business Administration</v>
          </cell>
          <cell r="Q1647" t="str">
            <v xml:space="preserve">RSM </v>
          </cell>
          <cell r="R1647" t="str">
            <v xml:space="preserve">Rady School of Management          </v>
          </cell>
          <cell r="S1647" t="str">
            <v xml:space="preserve">MBA </v>
          </cell>
          <cell r="T1647" t="str">
            <v xml:space="preserve">N </v>
          </cell>
          <cell r="U1647">
            <v>12</v>
          </cell>
          <cell r="V1647" t="str">
            <v>READ</v>
          </cell>
          <cell r="W1647" t="str">
            <v>READ</v>
          </cell>
          <cell r="X1647" t="str">
            <v xml:space="preserve">RGR            </v>
          </cell>
          <cell r="Y1647">
            <v>41564.13958333333</v>
          </cell>
          <cell r="Z1647" t="str">
            <v>RADY SCHOOL OF MANAGEMENT FLEX MBA</v>
          </cell>
          <cell r="AA1647" t="e">
            <v>#N/A</v>
          </cell>
          <cell r="AB1647" t="e">
            <v>#N/A</v>
          </cell>
          <cell r="AD1647" t="str">
            <v>SELF</v>
          </cell>
          <cell r="AE1647" t="str">
            <v>INTL</v>
          </cell>
          <cell r="AF1647">
            <v>0</v>
          </cell>
        </row>
        <row r="1648">
          <cell r="A1648" t="str">
            <v>A50044837</v>
          </cell>
          <cell r="B1648" t="str">
            <v xml:space="preserve">Griffin, Allia Ida                 </v>
          </cell>
          <cell r="C1648" t="str">
            <v>F</v>
          </cell>
          <cell r="D1648" t="str">
            <v>US</v>
          </cell>
          <cell r="E1648" t="str">
            <v>United States of America</v>
          </cell>
          <cell r="F1648" t="str">
            <v xml:space="preserve">  </v>
          </cell>
          <cell r="G1648" t="str">
            <v>GR</v>
          </cell>
          <cell r="H1648" t="str">
            <v>FA13</v>
          </cell>
          <cell r="I1648" t="str">
            <v>RG</v>
          </cell>
          <cell r="J1648" t="str">
            <v>D2</v>
          </cell>
          <cell r="K1648" t="str">
            <v>FA09</v>
          </cell>
          <cell r="L1648" t="str">
            <v>FA09</v>
          </cell>
          <cell r="M1648" t="str">
            <v>FA13</v>
          </cell>
          <cell r="N1648" t="str">
            <v>LT77</v>
          </cell>
          <cell r="O1648" t="str">
            <v>Literature</v>
          </cell>
          <cell r="P1648" t="str">
            <v xml:space="preserve">Literature                    </v>
          </cell>
          <cell r="Q1648" t="str">
            <v xml:space="preserve">LIT </v>
          </cell>
          <cell r="R1648" t="str">
            <v xml:space="preserve">Literature                         </v>
          </cell>
          <cell r="S1648" t="str">
            <v xml:space="preserve">PHD </v>
          </cell>
          <cell r="T1648" t="str">
            <v>PR</v>
          </cell>
          <cell r="U1648">
            <v>12</v>
          </cell>
          <cell r="V1648" t="str">
            <v>NULL</v>
          </cell>
          <cell r="W1648" t="str">
            <v>NULL</v>
          </cell>
          <cell r="X1648" t="str">
            <v xml:space="preserve">CGR            </v>
          </cell>
          <cell r="Y1648">
            <v>41564.13958333333</v>
          </cell>
          <cell r="Z1648" t="str">
            <v>ARTS &amp; HUMANITIES</v>
          </cell>
          <cell r="AA1648" t="e">
            <v>#N/A</v>
          </cell>
          <cell r="AB1648" t="e">
            <v>#N/A</v>
          </cell>
          <cell r="AE1648" t="str">
            <v>DOMESTIC</v>
          </cell>
          <cell r="AF1648">
            <v>0</v>
          </cell>
        </row>
        <row r="1649">
          <cell r="A1649" t="str">
            <v>A50044891</v>
          </cell>
          <cell r="B1649" t="str">
            <v xml:space="preserve">Zhang, Jiaqi                       </v>
          </cell>
          <cell r="C1649" t="str">
            <v>M</v>
          </cell>
          <cell r="D1649" t="str">
            <v>CN</v>
          </cell>
          <cell r="E1649" t="str">
            <v>China, Peoples' Republic</v>
          </cell>
          <cell r="F1649" t="str">
            <v>F1</v>
          </cell>
          <cell r="G1649" t="str">
            <v>GR</v>
          </cell>
          <cell r="H1649" t="str">
            <v>FA13</v>
          </cell>
          <cell r="I1649" t="str">
            <v>RG</v>
          </cell>
          <cell r="J1649" t="str">
            <v>D2</v>
          </cell>
          <cell r="K1649" t="str">
            <v>FA09</v>
          </cell>
          <cell r="L1649" t="str">
            <v>FA09</v>
          </cell>
          <cell r="M1649" t="str">
            <v>FA13</v>
          </cell>
          <cell r="N1649" t="str">
            <v>CS75</v>
          </cell>
          <cell r="O1649" t="str">
            <v xml:space="preserve">Comp Sci  </v>
          </cell>
          <cell r="P1649" t="str">
            <v xml:space="preserve">Computer Science              </v>
          </cell>
          <cell r="Q1649" t="str">
            <v xml:space="preserve">CSE </v>
          </cell>
          <cell r="R1649" t="str">
            <v xml:space="preserve">Computer Science &amp; Engineering     </v>
          </cell>
          <cell r="S1649" t="str">
            <v xml:space="preserve">PHD </v>
          </cell>
          <cell r="T1649" t="str">
            <v>AN</v>
          </cell>
          <cell r="U1649">
            <v>12</v>
          </cell>
          <cell r="V1649" t="str">
            <v>NULL</v>
          </cell>
          <cell r="W1649" t="str">
            <v>NULL</v>
          </cell>
          <cell r="X1649" t="str">
            <v xml:space="preserve">CGR            </v>
          </cell>
          <cell r="Y1649">
            <v>41564.13958333333</v>
          </cell>
          <cell r="Z1649" t="str">
            <v>JACOBS SCHOOL OF ENGINEERING</v>
          </cell>
          <cell r="AA1649" t="e">
            <v>#N/A</v>
          </cell>
          <cell r="AB1649" t="e">
            <v>#N/A</v>
          </cell>
          <cell r="AE1649" t="str">
            <v>INTL</v>
          </cell>
          <cell r="AF1649">
            <v>0</v>
          </cell>
        </row>
        <row r="1650">
          <cell r="A1650" t="str">
            <v>A50044917</v>
          </cell>
          <cell r="B1650" t="str">
            <v xml:space="preserve">Fei, Zhe                           </v>
          </cell>
          <cell r="C1650" t="str">
            <v>M</v>
          </cell>
          <cell r="D1650" t="str">
            <v>CN</v>
          </cell>
          <cell r="E1650" t="str">
            <v>China, Peoples' Republic</v>
          </cell>
          <cell r="F1650" t="str">
            <v>F1</v>
          </cell>
          <cell r="G1650" t="str">
            <v>GR</v>
          </cell>
          <cell r="H1650" t="str">
            <v>FA13</v>
          </cell>
          <cell r="I1650" t="str">
            <v>RG</v>
          </cell>
          <cell r="J1650" t="str">
            <v>D2</v>
          </cell>
          <cell r="K1650" t="str">
            <v>FA09</v>
          </cell>
          <cell r="L1650" t="str">
            <v>FA09</v>
          </cell>
          <cell r="M1650" t="str">
            <v>FA13</v>
          </cell>
          <cell r="N1650" t="str">
            <v>PY76</v>
          </cell>
          <cell r="O1650" t="str">
            <v xml:space="preserve">Physics   </v>
          </cell>
          <cell r="P1650" t="str">
            <v xml:space="preserve">Physics                       </v>
          </cell>
          <cell r="Q1650" t="str">
            <v>PHYS</v>
          </cell>
          <cell r="R1650" t="str">
            <v xml:space="preserve">Physics                            </v>
          </cell>
          <cell r="S1650" t="str">
            <v xml:space="preserve">PHD </v>
          </cell>
          <cell r="T1650" t="str">
            <v>AN</v>
          </cell>
          <cell r="U1650">
            <v>12</v>
          </cell>
          <cell r="V1650" t="str">
            <v>NULL</v>
          </cell>
          <cell r="W1650" t="str">
            <v>NULL</v>
          </cell>
          <cell r="X1650" t="str">
            <v xml:space="preserve">CGR            </v>
          </cell>
          <cell r="Y1650">
            <v>41564.13958333333</v>
          </cell>
          <cell r="Z1650" t="str">
            <v>PHYSICAL SCIENCES</v>
          </cell>
          <cell r="AA1650" t="e">
            <v>#N/A</v>
          </cell>
          <cell r="AB1650" t="e">
            <v>#N/A</v>
          </cell>
          <cell r="AE1650" t="str">
            <v>INTL</v>
          </cell>
          <cell r="AF1650">
            <v>0</v>
          </cell>
        </row>
        <row r="1651">
          <cell r="A1651" t="str">
            <v>A50044965</v>
          </cell>
          <cell r="B1651" t="str">
            <v xml:space="preserve">Jang, Dongseok                     </v>
          </cell>
          <cell r="C1651" t="str">
            <v>M</v>
          </cell>
          <cell r="D1651" t="str">
            <v>KR</v>
          </cell>
          <cell r="E1651" t="str">
            <v>Korea, Republic of (South)</v>
          </cell>
          <cell r="F1651" t="str">
            <v>F1</v>
          </cell>
          <cell r="G1651" t="str">
            <v>GR</v>
          </cell>
          <cell r="H1651" t="str">
            <v>FA13</v>
          </cell>
          <cell r="I1651" t="str">
            <v>RG</v>
          </cell>
          <cell r="J1651" t="str">
            <v>D2</v>
          </cell>
          <cell r="K1651" t="str">
            <v>FA09</v>
          </cell>
          <cell r="L1651" t="str">
            <v>FA09</v>
          </cell>
          <cell r="M1651" t="str">
            <v>FA13</v>
          </cell>
          <cell r="N1651" t="str">
            <v>CS75</v>
          </cell>
          <cell r="O1651" t="str">
            <v xml:space="preserve">Comp Sci  </v>
          </cell>
          <cell r="P1651" t="str">
            <v xml:space="preserve">Computer Science              </v>
          </cell>
          <cell r="Q1651" t="str">
            <v xml:space="preserve">CSE </v>
          </cell>
          <cell r="R1651" t="str">
            <v xml:space="preserve">Computer Science &amp; Engineering     </v>
          </cell>
          <cell r="S1651" t="str">
            <v xml:space="preserve">PHD </v>
          </cell>
          <cell r="T1651" t="str">
            <v>AN</v>
          </cell>
          <cell r="U1651">
            <v>12</v>
          </cell>
          <cell r="V1651" t="str">
            <v>NULL</v>
          </cell>
          <cell r="W1651" t="str">
            <v>NULL</v>
          </cell>
          <cell r="X1651" t="str">
            <v xml:space="preserve">CGR            </v>
          </cell>
          <cell r="Y1651">
            <v>41564.13958333333</v>
          </cell>
          <cell r="Z1651" t="str">
            <v>JACOBS SCHOOL OF ENGINEERING</v>
          </cell>
          <cell r="AA1651" t="e">
            <v>#N/A</v>
          </cell>
          <cell r="AB1651" t="e">
            <v>#N/A</v>
          </cell>
          <cell r="AE1651" t="str">
            <v>INTL</v>
          </cell>
          <cell r="AF1651">
            <v>0</v>
          </cell>
        </row>
        <row r="1652">
          <cell r="A1652" t="str">
            <v>A50045004</v>
          </cell>
          <cell r="B1652" t="str">
            <v xml:space="preserve">Tibbles, Richard                   </v>
          </cell>
          <cell r="C1652" t="str">
            <v>M</v>
          </cell>
          <cell r="D1652" t="str">
            <v>GB</v>
          </cell>
          <cell r="E1652" t="str">
            <v>United Kingdom</v>
          </cell>
          <cell r="F1652" t="str">
            <v>PR</v>
          </cell>
          <cell r="G1652" t="str">
            <v>GR</v>
          </cell>
          <cell r="H1652" t="str">
            <v>FA13</v>
          </cell>
          <cell r="I1652" t="str">
            <v>RG</v>
          </cell>
          <cell r="J1652" t="str">
            <v>D1</v>
          </cell>
          <cell r="K1652" t="str">
            <v>FA11</v>
          </cell>
          <cell r="L1652" t="str">
            <v>FA11</v>
          </cell>
          <cell r="M1652" t="str">
            <v>FA13</v>
          </cell>
          <cell r="N1652" t="str">
            <v>CG75</v>
          </cell>
          <cell r="O1652" t="str">
            <v xml:space="preserve">Cog Sci   </v>
          </cell>
          <cell r="P1652" t="str">
            <v xml:space="preserve">Cognitive Science             </v>
          </cell>
          <cell r="Q1652" t="str">
            <v>COGS</v>
          </cell>
          <cell r="R1652" t="str">
            <v xml:space="preserve">Cognitive Science                  </v>
          </cell>
          <cell r="S1652" t="str">
            <v xml:space="preserve">PHD </v>
          </cell>
          <cell r="T1652" t="str">
            <v xml:space="preserve">R </v>
          </cell>
          <cell r="U1652">
            <v>13</v>
          </cell>
          <cell r="V1652" t="str">
            <v>NULL</v>
          </cell>
          <cell r="W1652" t="str">
            <v>NULL</v>
          </cell>
          <cell r="X1652" t="str">
            <v xml:space="preserve">CGR            </v>
          </cell>
          <cell r="Y1652">
            <v>41564.13958333333</v>
          </cell>
          <cell r="Z1652" t="str">
            <v>SOCIAL SCIENCES</v>
          </cell>
          <cell r="AA1652" t="e">
            <v>#N/A</v>
          </cell>
          <cell r="AB1652" t="e">
            <v>#N/A</v>
          </cell>
          <cell r="AE1652" t="str">
            <v>DOMESTIC</v>
          </cell>
          <cell r="AF1652">
            <v>0</v>
          </cell>
        </row>
        <row r="1653">
          <cell r="A1653" t="str">
            <v>A50045010</v>
          </cell>
          <cell r="B1653" t="str">
            <v xml:space="preserve">Dusaban, Stephanie Sagles          </v>
          </cell>
          <cell r="C1653" t="str">
            <v>F</v>
          </cell>
          <cell r="D1653" t="str">
            <v>US</v>
          </cell>
          <cell r="E1653" t="str">
            <v>United States of America</v>
          </cell>
          <cell r="F1653" t="str">
            <v xml:space="preserve">  </v>
          </cell>
          <cell r="G1653" t="str">
            <v>GR</v>
          </cell>
          <cell r="H1653" t="str">
            <v>FA13</v>
          </cell>
          <cell r="I1653" t="str">
            <v>RG</v>
          </cell>
          <cell r="J1653" t="str">
            <v>D2</v>
          </cell>
          <cell r="K1653" t="str">
            <v>FA09</v>
          </cell>
          <cell r="L1653" t="str">
            <v>FA09</v>
          </cell>
          <cell r="M1653" t="str">
            <v>FA13</v>
          </cell>
          <cell r="N1653" t="str">
            <v>BS75</v>
          </cell>
          <cell r="O1653" t="str">
            <v>Biomed Sci</v>
          </cell>
          <cell r="P1653" t="str">
            <v xml:space="preserve">Biomedical Sciences           </v>
          </cell>
          <cell r="Q1653" t="str">
            <v>BIOM</v>
          </cell>
          <cell r="R1653" t="str">
            <v xml:space="preserve">Biomedical Sciences                </v>
          </cell>
          <cell r="S1653" t="str">
            <v xml:space="preserve">PHD </v>
          </cell>
          <cell r="T1653" t="str">
            <v xml:space="preserve">R </v>
          </cell>
          <cell r="U1653">
            <v>12</v>
          </cell>
          <cell r="V1653" t="str">
            <v>NULL</v>
          </cell>
          <cell r="W1653" t="str">
            <v>NULL</v>
          </cell>
          <cell r="X1653" t="str">
            <v xml:space="preserve">CGR            </v>
          </cell>
          <cell r="Y1653">
            <v>41564.13958333333</v>
          </cell>
          <cell r="Z1653" t="str">
            <v>HEALTH SCIENCES-- SOM</v>
          </cell>
          <cell r="AA1653" t="e">
            <v>#N/A</v>
          </cell>
          <cell r="AB1653" t="e">
            <v>#N/A</v>
          </cell>
          <cell r="AE1653" t="str">
            <v>DOMESTIC</v>
          </cell>
          <cell r="AF1653">
            <v>0</v>
          </cell>
        </row>
        <row r="1654">
          <cell r="A1654" t="str">
            <v>A50045040</v>
          </cell>
          <cell r="B1654" t="str">
            <v xml:space="preserve">Cho, Ethan Yih Tsen                </v>
          </cell>
          <cell r="C1654" t="str">
            <v>M</v>
          </cell>
          <cell r="D1654" t="str">
            <v>US</v>
          </cell>
          <cell r="E1654" t="str">
            <v>United States of America</v>
          </cell>
          <cell r="F1654" t="str">
            <v xml:space="preserve">  </v>
          </cell>
          <cell r="G1654" t="str">
            <v>GR</v>
          </cell>
          <cell r="H1654" t="str">
            <v>FA13</v>
          </cell>
          <cell r="I1654" t="str">
            <v>RG</v>
          </cell>
          <cell r="J1654" t="str">
            <v>D2</v>
          </cell>
          <cell r="K1654" t="str">
            <v>FA09</v>
          </cell>
          <cell r="L1654" t="str">
            <v>FA09</v>
          </cell>
          <cell r="M1654" t="str">
            <v>FA13</v>
          </cell>
          <cell r="N1654" t="str">
            <v>PY76</v>
          </cell>
          <cell r="O1654" t="str">
            <v xml:space="preserve">Physics   </v>
          </cell>
          <cell r="P1654" t="str">
            <v xml:space="preserve">Physics                       </v>
          </cell>
          <cell r="Q1654" t="str">
            <v>PHYS</v>
          </cell>
          <cell r="R1654" t="str">
            <v xml:space="preserve">Physics                            </v>
          </cell>
          <cell r="S1654" t="str">
            <v xml:space="preserve">PHD </v>
          </cell>
          <cell r="T1654" t="str">
            <v xml:space="preserve">R </v>
          </cell>
          <cell r="U1654">
            <v>12</v>
          </cell>
          <cell r="V1654" t="str">
            <v>NULL</v>
          </cell>
          <cell r="W1654" t="str">
            <v>NULL</v>
          </cell>
          <cell r="X1654" t="str">
            <v xml:space="preserve">CGR            </v>
          </cell>
          <cell r="Y1654">
            <v>41564.13958333333</v>
          </cell>
          <cell r="Z1654" t="str">
            <v>PHYSICAL SCIENCES</v>
          </cell>
          <cell r="AA1654" t="e">
            <v>#N/A</v>
          </cell>
          <cell r="AB1654" t="e">
            <v>#N/A</v>
          </cell>
          <cell r="AE1654" t="str">
            <v>DOMESTIC</v>
          </cell>
          <cell r="AF1654">
            <v>0</v>
          </cell>
        </row>
        <row r="1655">
          <cell r="A1655" t="str">
            <v>A50045076</v>
          </cell>
          <cell r="B1655" t="str">
            <v xml:space="preserve">Bal, Can                           </v>
          </cell>
          <cell r="C1655" t="str">
            <v>M</v>
          </cell>
          <cell r="D1655" t="str">
            <v>TR</v>
          </cell>
          <cell r="E1655" t="str">
            <v>Turkey</v>
          </cell>
          <cell r="F1655" t="str">
            <v>F1</v>
          </cell>
          <cell r="G1655" t="str">
            <v>GR</v>
          </cell>
          <cell r="H1655" t="str">
            <v>FA13</v>
          </cell>
          <cell r="I1655" t="str">
            <v>RG</v>
          </cell>
          <cell r="J1655" t="str">
            <v>D2</v>
          </cell>
          <cell r="K1655" t="str">
            <v>FA09</v>
          </cell>
          <cell r="L1655" t="str">
            <v>FA09</v>
          </cell>
          <cell r="M1655" t="str">
            <v>FA13</v>
          </cell>
          <cell r="N1655" t="str">
            <v>EC82</v>
          </cell>
          <cell r="O1655" t="str">
            <v>SignImagPr</v>
          </cell>
          <cell r="P1655" t="str">
            <v>Elec Eng (Signal &amp; Image Proc)</v>
          </cell>
          <cell r="Q1655" t="str">
            <v xml:space="preserve">ECE </v>
          </cell>
          <cell r="R1655" t="str">
            <v xml:space="preserve">Electrical &amp; Computer Engineering  </v>
          </cell>
          <cell r="S1655" t="str">
            <v xml:space="preserve">PHD </v>
          </cell>
          <cell r="T1655" t="str">
            <v>AN</v>
          </cell>
          <cell r="U1655">
            <v>18</v>
          </cell>
          <cell r="V1655" t="str">
            <v>NULL</v>
          </cell>
          <cell r="W1655" t="str">
            <v>NULL</v>
          </cell>
          <cell r="X1655" t="str">
            <v xml:space="preserve">CGR            </v>
          </cell>
          <cell r="Y1655">
            <v>41564.13958333333</v>
          </cell>
          <cell r="Z1655" t="str">
            <v>JACOBS SCHOOL OF ENGINEERING</v>
          </cell>
          <cell r="AA1655" t="e">
            <v>#N/A</v>
          </cell>
          <cell r="AB1655" t="e">
            <v>#N/A</v>
          </cell>
          <cell r="AE1655" t="str">
            <v>INTL</v>
          </cell>
          <cell r="AF1655">
            <v>0</v>
          </cell>
        </row>
        <row r="1656">
          <cell r="A1656" t="str">
            <v>A50045085</v>
          </cell>
          <cell r="B1656" t="str">
            <v xml:space="preserve">Miyake-Stoner, Shigeki Joseph      </v>
          </cell>
          <cell r="C1656" t="str">
            <v>M</v>
          </cell>
          <cell r="D1656" t="str">
            <v>US</v>
          </cell>
          <cell r="E1656" t="str">
            <v>United States of America</v>
          </cell>
          <cell r="F1656" t="str">
            <v xml:space="preserve">  </v>
          </cell>
          <cell r="G1656" t="str">
            <v>GR</v>
          </cell>
          <cell r="H1656" t="str">
            <v>FA13</v>
          </cell>
          <cell r="I1656" t="str">
            <v>RG</v>
          </cell>
          <cell r="J1656" t="str">
            <v>D2</v>
          </cell>
          <cell r="K1656" t="str">
            <v>FA09</v>
          </cell>
          <cell r="L1656" t="str">
            <v>FA09</v>
          </cell>
          <cell r="M1656" t="str">
            <v>FA13</v>
          </cell>
          <cell r="N1656" t="str">
            <v>BI77</v>
          </cell>
          <cell r="O1656" t="str">
            <v xml:space="preserve">Biology   </v>
          </cell>
          <cell r="P1656" t="str">
            <v xml:space="preserve">Biology                       </v>
          </cell>
          <cell r="Q1656" t="str">
            <v>BIOL</v>
          </cell>
          <cell r="R1656" t="str">
            <v xml:space="preserve">Biology                            </v>
          </cell>
          <cell r="S1656" t="str">
            <v xml:space="preserve">PHD </v>
          </cell>
          <cell r="T1656" t="str">
            <v xml:space="preserve">R </v>
          </cell>
          <cell r="U1656">
            <v>15</v>
          </cell>
          <cell r="V1656" t="str">
            <v>NULL</v>
          </cell>
          <cell r="W1656" t="str">
            <v>NULL</v>
          </cell>
          <cell r="X1656" t="str">
            <v xml:space="preserve">CGR            </v>
          </cell>
          <cell r="Y1656">
            <v>41564.13958333333</v>
          </cell>
          <cell r="Z1656" t="str">
            <v>BIOLOGICAL SCIENCES</v>
          </cell>
          <cell r="AA1656" t="e">
            <v>#N/A</v>
          </cell>
          <cell r="AB1656" t="e">
            <v>#N/A</v>
          </cell>
          <cell r="AE1656" t="str">
            <v>DOMESTIC</v>
          </cell>
          <cell r="AF1656">
            <v>0</v>
          </cell>
        </row>
        <row r="1657">
          <cell r="A1657" t="str">
            <v>A50045136</v>
          </cell>
          <cell r="B1657" t="str">
            <v xml:space="preserve">Lee, Ho Suk                        </v>
          </cell>
          <cell r="C1657" t="str">
            <v>M</v>
          </cell>
          <cell r="D1657" t="str">
            <v>KR</v>
          </cell>
          <cell r="E1657" t="str">
            <v>Korea, Republic of (South)</v>
          </cell>
          <cell r="F1657" t="str">
            <v>F1</v>
          </cell>
          <cell r="G1657" t="str">
            <v>GR</v>
          </cell>
          <cell r="H1657" t="str">
            <v>FA13</v>
          </cell>
          <cell r="I1657" t="str">
            <v>RG</v>
          </cell>
          <cell r="J1657" t="str">
            <v>D2</v>
          </cell>
          <cell r="K1657" t="str">
            <v>FA09</v>
          </cell>
          <cell r="L1657" t="str">
            <v>FA09</v>
          </cell>
          <cell r="M1657" t="str">
            <v>FA13</v>
          </cell>
          <cell r="N1657" t="str">
            <v>EC86</v>
          </cell>
          <cell r="O1657" t="str">
            <v>ElNanDvSys</v>
          </cell>
          <cell r="P1657" t="str">
            <v>ElecEng (Nanoscale Device&amp;Sys)</v>
          </cell>
          <cell r="Q1657" t="str">
            <v xml:space="preserve">ECE </v>
          </cell>
          <cell r="R1657" t="str">
            <v xml:space="preserve">Electrical &amp; Computer Engineering  </v>
          </cell>
          <cell r="S1657" t="str">
            <v xml:space="preserve">PHD </v>
          </cell>
          <cell r="T1657" t="str">
            <v>AN</v>
          </cell>
          <cell r="U1657">
            <v>12</v>
          </cell>
          <cell r="V1657" t="str">
            <v>NULL</v>
          </cell>
          <cell r="W1657" t="str">
            <v>NULL</v>
          </cell>
          <cell r="X1657" t="str">
            <v xml:space="preserve">CGR            </v>
          </cell>
          <cell r="Y1657">
            <v>41564.13958333333</v>
          </cell>
          <cell r="Z1657" t="str">
            <v>JACOBS SCHOOL OF ENGINEERING</v>
          </cell>
          <cell r="AA1657" t="e">
            <v>#N/A</v>
          </cell>
          <cell r="AB1657" t="e">
            <v>#N/A</v>
          </cell>
          <cell r="AE1657" t="str">
            <v>INTL</v>
          </cell>
          <cell r="AF1657">
            <v>0</v>
          </cell>
        </row>
        <row r="1658">
          <cell r="A1658" t="str">
            <v>A50045151</v>
          </cell>
          <cell r="B1658" t="str">
            <v xml:space="preserve">Timmons, Craig Michael             </v>
          </cell>
          <cell r="C1658" t="str">
            <v>M</v>
          </cell>
          <cell r="D1658" t="str">
            <v>US</v>
          </cell>
          <cell r="E1658" t="str">
            <v>United States of America</v>
          </cell>
          <cell r="F1658" t="str">
            <v xml:space="preserve">  </v>
          </cell>
          <cell r="G1658" t="str">
            <v>GR</v>
          </cell>
          <cell r="H1658" t="str">
            <v>FA13</v>
          </cell>
          <cell r="I1658" t="str">
            <v>RG</v>
          </cell>
          <cell r="J1658" t="str">
            <v>D2</v>
          </cell>
          <cell r="K1658" t="str">
            <v>FA09</v>
          </cell>
          <cell r="L1658" t="str">
            <v>FA09</v>
          </cell>
          <cell r="M1658" t="str">
            <v>FA13</v>
          </cell>
          <cell r="N1658" t="str">
            <v>MA76</v>
          </cell>
          <cell r="O1658" t="str">
            <v>Mathematcs</v>
          </cell>
          <cell r="P1658" t="str">
            <v xml:space="preserve">Mathematics                   </v>
          </cell>
          <cell r="Q1658" t="str">
            <v>MATH</v>
          </cell>
          <cell r="R1658" t="str">
            <v xml:space="preserve">Mathematics                        </v>
          </cell>
          <cell r="S1658" t="str">
            <v xml:space="preserve">PHD </v>
          </cell>
          <cell r="T1658" t="str">
            <v xml:space="preserve">R </v>
          </cell>
          <cell r="U1658">
            <v>15</v>
          </cell>
          <cell r="V1658" t="str">
            <v>NULL</v>
          </cell>
          <cell r="W1658" t="str">
            <v>NULL</v>
          </cell>
          <cell r="X1658" t="str">
            <v xml:space="preserve">CGR            </v>
          </cell>
          <cell r="Y1658">
            <v>41564.13958333333</v>
          </cell>
          <cell r="Z1658" t="str">
            <v>PHYSICAL SCIENCES</v>
          </cell>
          <cell r="AA1658" t="e">
            <v>#N/A</v>
          </cell>
          <cell r="AB1658" t="e">
            <v>#N/A</v>
          </cell>
          <cell r="AE1658" t="str">
            <v>DOMESTIC</v>
          </cell>
          <cell r="AF1658">
            <v>0</v>
          </cell>
        </row>
        <row r="1659">
          <cell r="A1659" t="str">
            <v>A50045154</v>
          </cell>
          <cell r="B1659" t="str">
            <v xml:space="preserve">Haines, Kyle                       </v>
          </cell>
          <cell r="C1659" t="str">
            <v>M</v>
          </cell>
          <cell r="D1659" t="str">
            <v>US</v>
          </cell>
          <cell r="E1659" t="str">
            <v>United States of America</v>
          </cell>
          <cell r="F1659" t="str">
            <v xml:space="preserve">  </v>
          </cell>
          <cell r="G1659" t="str">
            <v>GR</v>
          </cell>
          <cell r="H1659" t="str">
            <v>FA13</v>
          </cell>
          <cell r="I1659" t="str">
            <v>RG</v>
          </cell>
          <cell r="J1659" t="str">
            <v>D2</v>
          </cell>
          <cell r="K1659" t="str">
            <v>FA09</v>
          </cell>
          <cell r="L1659" t="str">
            <v>FA09</v>
          </cell>
          <cell r="M1659" t="str">
            <v>FA13</v>
          </cell>
          <cell r="N1659" t="str">
            <v>PS75</v>
          </cell>
          <cell r="O1659" t="str">
            <v xml:space="preserve">Polit Sci </v>
          </cell>
          <cell r="P1659" t="str">
            <v xml:space="preserve">Political Science             </v>
          </cell>
          <cell r="Q1659" t="str">
            <v>POLI</v>
          </cell>
          <cell r="R1659" t="str">
            <v xml:space="preserve">Political Science                  </v>
          </cell>
          <cell r="S1659" t="str">
            <v xml:space="preserve">PHD </v>
          </cell>
          <cell r="T1659" t="str">
            <v xml:space="preserve">R </v>
          </cell>
          <cell r="U1659">
            <v>14</v>
          </cell>
          <cell r="V1659" t="str">
            <v>NULL</v>
          </cell>
          <cell r="W1659" t="str">
            <v>NULL</v>
          </cell>
          <cell r="X1659" t="str">
            <v xml:space="preserve">CGR            </v>
          </cell>
          <cell r="Y1659">
            <v>41564.13958333333</v>
          </cell>
          <cell r="Z1659" t="str">
            <v>SOCIAL SCIENCES</v>
          </cell>
          <cell r="AA1659" t="e">
            <v>#N/A</v>
          </cell>
          <cell r="AB1659" t="e">
            <v>#N/A</v>
          </cell>
          <cell r="AE1659" t="str">
            <v>DOMESTIC</v>
          </cell>
          <cell r="AF1659">
            <v>0</v>
          </cell>
        </row>
        <row r="1660">
          <cell r="A1660" t="str">
            <v>A50045159</v>
          </cell>
          <cell r="B1660" t="str">
            <v xml:space="preserve">Latif, Haythem                     </v>
          </cell>
          <cell r="C1660" t="str">
            <v>M</v>
          </cell>
          <cell r="D1660" t="str">
            <v>US</v>
          </cell>
          <cell r="E1660" t="str">
            <v>United States of America</v>
          </cell>
          <cell r="F1660" t="str">
            <v xml:space="preserve">  </v>
          </cell>
          <cell r="G1660" t="str">
            <v>GR</v>
          </cell>
          <cell r="H1660" t="str">
            <v>FA13</v>
          </cell>
          <cell r="I1660" t="str">
            <v>RG</v>
          </cell>
          <cell r="J1660" t="str">
            <v>D2</v>
          </cell>
          <cell r="K1660" t="str">
            <v>FA09</v>
          </cell>
          <cell r="L1660" t="str">
            <v>FA09</v>
          </cell>
          <cell r="M1660" t="str">
            <v>FA13</v>
          </cell>
          <cell r="N1660" t="str">
            <v>BE75</v>
          </cell>
          <cell r="O1660" t="str">
            <v xml:space="preserve">Bioengin  </v>
          </cell>
          <cell r="P1660" t="str">
            <v xml:space="preserve">Bioengineering                </v>
          </cell>
          <cell r="Q1660" t="str">
            <v>BENG</v>
          </cell>
          <cell r="R1660" t="str">
            <v xml:space="preserve">Bioengineering                     </v>
          </cell>
          <cell r="S1660" t="str">
            <v xml:space="preserve">PHD </v>
          </cell>
          <cell r="T1660" t="str">
            <v xml:space="preserve">R </v>
          </cell>
          <cell r="U1660">
            <v>12</v>
          </cell>
          <cell r="V1660" t="str">
            <v>NULL</v>
          </cell>
          <cell r="W1660" t="str">
            <v>NULL</v>
          </cell>
          <cell r="X1660" t="str">
            <v xml:space="preserve">CGR            </v>
          </cell>
          <cell r="Y1660">
            <v>41564.13958333333</v>
          </cell>
          <cell r="Z1660" t="str">
            <v>JACOBS SCHOOL OF ENGINEERING</v>
          </cell>
          <cell r="AA1660" t="e">
            <v>#N/A</v>
          </cell>
          <cell r="AB1660" t="e">
            <v>#N/A</v>
          </cell>
          <cell r="AE1660" t="str">
            <v>DOMESTIC</v>
          </cell>
          <cell r="AF1660">
            <v>0</v>
          </cell>
        </row>
        <row r="1661">
          <cell r="A1661" t="str">
            <v>A50045198</v>
          </cell>
          <cell r="B1661" t="str">
            <v xml:space="preserve">Barton, Joseph Lincoln             </v>
          </cell>
          <cell r="C1661" t="str">
            <v>M</v>
          </cell>
          <cell r="D1661" t="str">
            <v>US</v>
          </cell>
          <cell r="E1661" t="str">
            <v>United States of America</v>
          </cell>
          <cell r="F1661" t="str">
            <v xml:space="preserve">  </v>
          </cell>
          <cell r="G1661" t="str">
            <v>GR</v>
          </cell>
          <cell r="H1661" t="str">
            <v>FA13</v>
          </cell>
          <cell r="I1661" t="str">
            <v>RG</v>
          </cell>
          <cell r="J1661" t="str">
            <v>D1</v>
          </cell>
          <cell r="K1661" t="str">
            <v>FA09</v>
          </cell>
          <cell r="L1661" t="str">
            <v>FA09</v>
          </cell>
          <cell r="M1661" t="str">
            <v>FA13</v>
          </cell>
          <cell r="N1661" t="str">
            <v>MC80</v>
          </cell>
          <cell r="O1661" t="str">
            <v>Engin Phys</v>
          </cell>
          <cell r="P1661" t="str">
            <v>Engin Scis(Engineerng Physics)</v>
          </cell>
          <cell r="Q1661" t="str">
            <v xml:space="preserve">MAE </v>
          </cell>
          <cell r="R1661" t="str">
            <v xml:space="preserve">Mechanical &amp; Aerospace Engineering </v>
          </cell>
          <cell r="S1661" t="str">
            <v xml:space="preserve">PHD </v>
          </cell>
          <cell r="T1661" t="str">
            <v xml:space="preserve">R </v>
          </cell>
          <cell r="U1661">
            <v>13</v>
          </cell>
          <cell r="V1661" t="str">
            <v>NULL</v>
          </cell>
          <cell r="W1661" t="str">
            <v>NULL</v>
          </cell>
          <cell r="X1661" t="str">
            <v xml:space="preserve">CGR            </v>
          </cell>
          <cell r="Y1661">
            <v>41564.13958333333</v>
          </cell>
          <cell r="Z1661" t="str">
            <v>JACOBS SCHOOL OF ENGINEERING</v>
          </cell>
          <cell r="AA1661" t="e">
            <v>#N/A</v>
          </cell>
          <cell r="AB1661" t="e">
            <v>#N/A</v>
          </cell>
          <cell r="AE1661" t="str">
            <v>DOMESTIC</v>
          </cell>
          <cell r="AF1661">
            <v>0</v>
          </cell>
        </row>
        <row r="1662">
          <cell r="A1662" t="str">
            <v>A50045213</v>
          </cell>
          <cell r="B1662" t="str">
            <v xml:space="preserve">Kelting, Lily                      </v>
          </cell>
          <cell r="C1662" t="str">
            <v>F</v>
          </cell>
          <cell r="D1662" t="str">
            <v>US</v>
          </cell>
          <cell r="E1662" t="str">
            <v>United States of America</v>
          </cell>
          <cell r="F1662" t="str">
            <v xml:space="preserve">  </v>
          </cell>
          <cell r="G1662" t="str">
            <v>GR</v>
          </cell>
          <cell r="H1662" t="str">
            <v>FA13</v>
          </cell>
          <cell r="I1662" t="str">
            <v>RG</v>
          </cell>
          <cell r="J1662" t="str">
            <v>D2</v>
          </cell>
          <cell r="K1662" t="str">
            <v>FA09</v>
          </cell>
          <cell r="L1662" t="str">
            <v>FA09</v>
          </cell>
          <cell r="M1662" t="str">
            <v>FA13</v>
          </cell>
          <cell r="N1662" t="str">
            <v>TH76</v>
          </cell>
          <cell r="O1662" t="str">
            <v>Dr&amp;Theatre</v>
          </cell>
          <cell r="P1662" t="str">
            <v>Drama and Theatre(Jnt Doc UCI)</v>
          </cell>
          <cell r="Q1662" t="str">
            <v>THEA</v>
          </cell>
          <cell r="R1662" t="str">
            <v xml:space="preserve">Theatre and Dance                  </v>
          </cell>
          <cell r="S1662" t="str">
            <v xml:space="preserve">PHD </v>
          </cell>
          <cell r="T1662" t="str">
            <v xml:space="preserve">R </v>
          </cell>
          <cell r="U1662">
            <v>12</v>
          </cell>
          <cell r="V1662" t="str">
            <v>NULL</v>
          </cell>
          <cell r="W1662" t="str">
            <v>NULL</v>
          </cell>
          <cell r="X1662" t="str">
            <v xml:space="preserve">CGR            </v>
          </cell>
          <cell r="Y1662">
            <v>41564.13958333333</v>
          </cell>
          <cell r="Z1662" t="str">
            <v>ARTS &amp; HUMANITIES</v>
          </cell>
          <cell r="AA1662" t="e">
            <v>#N/A</v>
          </cell>
          <cell r="AB1662" t="e">
            <v>#N/A</v>
          </cell>
          <cell r="AE1662" t="str">
            <v>DOMESTIC</v>
          </cell>
          <cell r="AF1662">
            <v>0</v>
          </cell>
        </row>
        <row r="1663">
          <cell r="A1663" t="str">
            <v>A50045233</v>
          </cell>
          <cell r="B1663" t="str">
            <v xml:space="preserve">Carrillo, Mirna Ivette             </v>
          </cell>
          <cell r="C1663" t="str">
            <v>F</v>
          </cell>
          <cell r="D1663" t="str">
            <v>US</v>
          </cell>
          <cell r="E1663" t="str">
            <v>United States of America</v>
          </cell>
          <cell r="F1663" t="str">
            <v xml:space="preserve">  </v>
          </cell>
          <cell r="G1663" t="str">
            <v>GR</v>
          </cell>
          <cell r="H1663" t="str">
            <v>FA13</v>
          </cell>
          <cell r="I1663" t="str">
            <v>RG</v>
          </cell>
          <cell r="J1663" t="str">
            <v>D1</v>
          </cell>
          <cell r="K1663" t="str">
            <v>FA09</v>
          </cell>
          <cell r="L1663" t="str">
            <v>FA09</v>
          </cell>
          <cell r="M1663" t="str">
            <v>FA13</v>
          </cell>
          <cell r="N1663" t="str">
            <v>ET75</v>
          </cell>
          <cell r="O1663" t="str">
            <v xml:space="preserve">Ethnic St </v>
          </cell>
          <cell r="P1663" t="str">
            <v xml:space="preserve">Ethnic Studies                </v>
          </cell>
          <cell r="Q1663" t="str">
            <v>ETHN</v>
          </cell>
          <cell r="R1663" t="str">
            <v xml:space="preserve">Ethnic Studies                     </v>
          </cell>
          <cell r="S1663" t="str">
            <v xml:space="preserve">PHD </v>
          </cell>
          <cell r="T1663" t="str">
            <v xml:space="preserve">R </v>
          </cell>
          <cell r="U1663">
            <v>12</v>
          </cell>
          <cell r="V1663" t="str">
            <v>NULL</v>
          </cell>
          <cell r="W1663" t="str">
            <v>NULL</v>
          </cell>
          <cell r="X1663" t="str">
            <v xml:space="preserve">CGR            </v>
          </cell>
          <cell r="Y1663">
            <v>41564.13958333333</v>
          </cell>
          <cell r="Z1663" t="str">
            <v>SOCIAL SCIENCES</v>
          </cell>
          <cell r="AA1663" t="e">
            <v>#N/A</v>
          </cell>
          <cell r="AB1663" t="e">
            <v>#N/A</v>
          </cell>
          <cell r="AE1663" t="str">
            <v>DOMESTIC</v>
          </cell>
          <cell r="AF1663">
            <v>0</v>
          </cell>
        </row>
        <row r="1664">
          <cell r="A1664" t="str">
            <v>A50045257</v>
          </cell>
          <cell r="B1664" t="str">
            <v xml:space="preserve">Morgulis, Yana                     </v>
          </cell>
          <cell r="C1664" t="str">
            <v>F</v>
          </cell>
          <cell r="D1664" t="str">
            <v>US</v>
          </cell>
          <cell r="E1664" t="str">
            <v>United States of America</v>
          </cell>
          <cell r="F1664" t="str">
            <v xml:space="preserve">  </v>
          </cell>
          <cell r="G1664" t="str">
            <v>GR</v>
          </cell>
          <cell r="H1664" t="str">
            <v>FA13</v>
          </cell>
          <cell r="I1664" t="str">
            <v>RG</v>
          </cell>
          <cell r="J1664" t="str">
            <v>D2</v>
          </cell>
          <cell r="K1664" t="str">
            <v>FA09</v>
          </cell>
          <cell r="L1664" t="str">
            <v>FA09</v>
          </cell>
          <cell r="M1664" t="str">
            <v>FA13</v>
          </cell>
          <cell r="N1664" t="str">
            <v>EN75</v>
          </cell>
          <cell r="O1664" t="str">
            <v xml:space="preserve">Economics </v>
          </cell>
          <cell r="P1664" t="str">
            <v xml:space="preserve">Economics                     </v>
          </cell>
          <cell r="Q1664" t="str">
            <v>ECON</v>
          </cell>
          <cell r="R1664" t="str">
            <v xml:space="preserve">Economics                          </v>
          </cell>
          <cell r="S1664" t="str">
            <v xml:space="preserve">PHD </v>
          </cell>
          <cell r="T1664" t="str">
            <v>AN</v>
          </cell>
          <cell r="U1664">
            <v>16</v>
          </cell>
          <cell r="V1664" t="str">
            <v>NULL</v>
          </cell>
          <cell r="W1664" t="str">
            <v>NULL</v>
          </cell>
          <cell r="X1664" t="str">
            <v xml:space="preserve">CGR            </v>
          </cell>
          <cell r="Y1664">
            <v>41564.13958333333</v>
          </cell>
          <cell r="Z1664" t="str">
            <v>SOCIAL SCIENCES</v>
          </cell>
          <cell r="AA1664" t="e">
            <v>#N/A</v>
          </cell>
          <cell r="AB1664" t="e">
            <v>#N/A</v>
          </cell>
          <cell r="AE1664" t="str">
            <v>DOMESTIC</v>
          </cell>
          <cell r="AF1664" t="str">
            <v>TEXM</v>
          </cell>
        </row>
        <row r="1665">
          <cell r="A1665" t="str">
            <v>A50045274</v>
          </cell>
          <cell r="B1665" t="str">
            <v xml:space="preserve">Taylor, Brooks Edward              </v>
          </cell>
          <cell r="C1665" t="str">
            <v>M</v>
          </cell>
          <cell r="D1665" t="str">
            <v>US</v>
          </cell>
          <cell r="E1665" t="str">
            <v>United States of America</v>
          </cell>
          <cell r="F1665" t="str">
            <v xml:space="preserve">  </v>
          </cell>
          <cell r="G1665" t="str">
            <v>GR</v>
          </cell>
          <cell r="H1665" t="str">
            <v>FA13</v>
          </cell>
          <cell r="I1665" t="str">
            <v>RG</v>
          </cell>
          <cell r="J1665" t="str">
            <v>D2</v>
          </cell>
          <cell r="K1665" t="str">
            <v>FA09</v>
          </cell>
          <cell r="L1665" t="str">
            <v>FA09</v>
          </cell>
          <cell r="M1665" t="str">
            <v>FA13</v>
          </cell>
          <cell r="N1665" t="str">
            <v>BE75</v>
          </cell>
          <cell r="O1665" t="str">
            <v xml:space="preserve">Bioengin  </v>
          </cell>
          <cell r="P1665" t="str">
            <v xml:space="preserve">Bioengineering                </v>
          </cell>
          <cell r="Q1665" t="str">
            <v>BENG</v>
          </cell>
          <cell r="R1665" t="str">
            <v xml:space="preserve">Bioengineering                     </v>
          </cell>
          <cell r="S1665" t="str">
            <v xml:space="preserve">PHD </v>
          </cell>
          <cell r="T1665" t="str">
            <v xml:space="preserve">R </v>
          </cell>
          <cell r="U1665">
            <v>12</v>
          </cell>
          <cell r="V1665" t="str">
            <v>NULL</v>
          </cell>
          <cell r="W1665" t="str">
            <v>NULL</v>
          </cell>
          <cell r="X1665" t="str">
            <v xml:space="preserve">CGR            </v>
          </cell>
          <cell r="Y1665">
            <v>41564.13958333333</v>
          </cell>
          <cell r="Z1665" t="str">
            <v>JACOBS SCHOOL OF ENGINEERING</v>
          </cell>
          <cell r="AA1665" t="e">
            <v>#N/A</v>
          </cell>
          <cell r="AB1665" t="e">
            <v>#N/A</v>
          </cell>
          <cell r="AE1665" t="str">
            <v>DOMESTIC</v>
          </cell>
          <cell r="AF1665">
            <v>0</v>
          </cell>
        </row>
        <row r="1666">
          <cell r="A1666" t="str">
            <v>A50045435</v>
          </cell>
          <cell r="B1666" t="str">
            <v xml:space="preserve">Kaplow, Jeffrey Mark               </v>
          </cell>
          <cell r="C1666" t="str">
            <v>M</v>
          </cell>
          <cell r="D1666" t="str">
            <v>US</v>
          </cell>
          <cell r="E1666" t="str">
            <v>United States of America</v>
          </cell>
          <cell r="F1666" t="str">
            <v xml:space="preserve">  </v>
          </cell>
          <cell r="G1666" t="str">
            <v>GR</v>
          </cell>
          <cell r="H1666" t="str">
            <v>FA13</v>
          </cell>
          <cell r="I1666" t="str">
            <v>RG</v>
          </cell>
          <cell r="J1666" t="str">
            <v>D2</v>
          </cell>
          <cell r="K1666" t="str">
            <v>FA09</v>
          </cell>
          <cell r="L1666" t="str">
            <v>FA09</v>
          </cell>
          <cell r="M1666" t="str">
            <v>FA13</v>
          </cell>
          <cell r="N1666" t="str">
            <v>PS75</v>
          </cell>
          <cell r="O1666" t="str">
            <v xml:space="preserve">Polit Sci </v>
          </cell>
          <cell r="P1666" t="str">
            <v xml:space="preserve">Political Science             </v>
          </cell>
          <cell r="Q1666" t="str">
            <v>POLI</v>
          </cell>
          <cell r="R1666" t="str">
            <v xml:space="preserve">Political Science                  </v>
          </cell>
          <cell r="S1666" t="str">
            <v xml:space="preserve">PHD </v>
          </cell>
          <cell r="T1666" t="str">
            <v xml:space="preserve">R </v>
          </cell>
          <cell r="U1666">
            <v>12</v>
          </cell>
          <cell r="V1666" t="str">
            <v>NULL</v>
          </cell>
          <cell r="W1666" t="str">
            <v>NULL</v>
          </cell>
          <cell r="X1666" t="str">
            <v xml:space="preserve">CGR            </v>
          </cell>
          <cell r="Y1666">
            <v>41564.13958333333</v>
          </cell>
          <cell r="Z1666" t="str">
            <v>SOCIAL SCIENCES</v>
          </cell>
          <cell r="AA1666" t="e">
            <v>#N/A</v>
          </cell>
          <cell r="AB1666" t="str">
            <v>IN_ABS</v>
          </cell>
          <cell r="AE1666" t="str">
            <v>DOMESTIC</v>
          </cell>
          <cell r="AF1666">
            <v>0</v>
          </cell>
        </row>
        <row r="1667">
          <cell r="A1667" t="str">
            <v>A50045454</v>
          </cell>
          <cell r="B1667" t="str">
            <v xml:space="preserve">Feng, Chang                        </v>
          </cell>
          <cell r="C1667" t="str">
            <v>M</v>
          </cell>
          <cell r="D1667" t="str">
            <v>CN</v>
          </cell>
          <cell r="E1667" t="str">
            <v>China, Peoples' Republic</v>
          </cell>
          <cell r="F1667" t="str">
            <v>F1</v>
          </cell>
          <cell r="G1667" t="str">
            <v>GR</v>
          </cell>
          <cell r="H1667" t="str">
            <v>FA13</v>
          </cell>
          <cell r="I1667" t="str">
            <v>RG</v>
          </cell>
          <cell r="J1667" t="str">
            <v>D2</v>
          </cell>
          <cell r="K1667" t="str">
            <v>FA09</v>
          </cell>
          <cell r="L1667" t="str">
            <v>FA09</v>
          </cell>
          <cell r="M1667" t="str">
            <v>FA13</v>
          </cell>
          <cell r="N1667" t="str">
            <v>PY76</v>
          </cell>
          <cell r="O1667" t="str">
            <v xml:space="preserve">Physics   </v>
          </cell>
          <cell r="P1667" t="str">
            <v xml:space="preserve">Physics                       </v>
          </cell>
          <cell r="Q1667" t="str">
            <v>PHYS</v>
          </cell>
          <cell r="R1667" t="str">
            <v xml:space="preserve">Physics                            </v>
          </cell>
          <cell r="S1667" t="str">
            <v xml:space="preserve">PHD </v>
          </cell>
          <cell r="T1667" t="str">
            <v>AN</v>
          </cell>
          <cell r="U1667">
            <v>12</v>
          </cell>
          <cell r="V1667" t="str">
            <v>NULL</v>
          </cell>
          <cell r="W1667" t="str">
            <v>NULL</v>
          </cell>
          <cell r="X1667" t="str">
            <v xml:space="preserve">CGR            </v>
          </cell>
          <cell r="Y1667">
            <v>41564.13958333333</v>
          </cell>
          <cell r="Z1667" t="str">
            <v>PHYSICAL SCIENCES</v>
          </cell>
          <cell r="AA1667" t="e">
            <v>#N/A</v>
          </cell>
          <cell r="AB1667" t="e">
            <v>#N/A</v>
          </cell>
          <cell r="AE1667" t="str">
            <v>INTL</v>
          </cell>
          <cell r="AF1667">
            <v>0</v>
          </cell>
        </row>
        <row r="1668">
          <cell r="A1668" t="str">
            <v>A50045514</v>
          </cell>
          <cell r="B1668" t="str">
            <v xml:space="preserve">Wang, Li                           </v>
          </cell>
          <cell r="C1668" t="str">
            <v>F</v>
          </cell>
          <cell r="D1668" t="str">
            <v>CN</v>
          </cell>
          <cell r="E1668" t="str">
            <v>China, Peoples' Republic</v>
          </cell>
          <cell r="F1668" t="str">
            <v>F1</v>
          </cell>
          <cell r="G1668" t="str">
            <v>GR</v>
          </cell>
          <cell r="H1668" t="str">
            <v>FA13</v>
          </cell>
          <cell r="I1668" t="str">
            <v>RG</v>
          </cell>
          <cell r="J1668" t="str">
            <v>D2</v>
          </cell>
          <cell r="K1668" t="str">
            <v>FA09</v>
          </cell>
          <cell r="L1668" t="str">
            <v>FA09</v>
          </cell>
          <cell r="M1668" t="str">
            <v>FA13</v>
          </cell>
          <cell r="N1668" t="str">
            <v>MA76</v>
          </cell>
          <cell r="O1668" t="str">
            <v>Mathematcs</v>
          </cell>
          <cell r="P1668" t="str">
            <v xml:space="preserve">Mathematics                   </v>
          </cell>
          <cell r="Q1668" t="str">
            <v>MATH</v>
          </cell>
          <cell r="R1668" t="str">
            <v xml:space="preserve">Mathematics                        </v>
          </cell>
          <cell r="S1668" t="str">
            <v xml:space="preserve">PHD </v>
          </cell>
          <cell r="T1668" t="str">
            <v>AN</v>
          </cell>
          <cell r="U1668">
            <v>17</v>
          </cell>
          <cell r="V1668" t="str">
            <v>NULL</v>
          </cell>
          <cell r="W1668" t="str">
            <v>NULL</v>
          </cell>
          <cell r="X1668" t="str">
            <v xml:space="preserve">CGR            </v>
          </cell>
          <cell r="Y1668">
            <v>41564.13958333333</v>
          </cell>
          <cell r="Z1668" t="str">
            <v>PHYSICAL SCIENCES</v>
          </cell>
          <cell r="AA1668" t="e">
            <v>#N/A</v>
          </cell>
          <cell r="AB1668" t="e">
            <v>#N/A</v>
          </cell>
          <cell r="AE1668" t="str">
            <v>INTL</v>
          </cell>
          <cell r="AF1668">
            <v>0</v>
          </cell>
        </row>
        <row r="1669">
          <cell r="A1669" t="str">
            <v>A50045528</v>
          </cell>
          <cell r="B1669" t="str">
            <v xml:space="preserve">Cotkin, Aaron Benjamin             </v>
          </cell>
          <cell r="C1669" t="str">
            <v>M</v>
          </cell>
          <cell r="D1669" t="str">
            <v>US</v>
          </cell>
          <cell r="E1669" t="str">
            <v>United States of America</v>
          </cell>
          <cell r="F1669" t="str">
            <v xml:space="preserve">  </v>
          </cell>
          <cell r="G1669" t="str">
            <v>GR</v>
          </cell>
          <cell r="H1669" t="str">
            <v>FA13</v>
          </cell>
          <cell r="I1669" t="str">
            <v>RG</v>
          </cell>
          <cell r="J1669" t="str">
            <v>D2</v>
          </cell>
          <cell r="K1669" t="str">
            <v>FA09</v>
          </cell>
          <cell r="L1669" t="str">
            <v>FA09</v>
          </cell>
          <cell r="M1669" t="str">
            <v>FA13</v>
          </cell>
          <cell r="N1669" t="str">
            <v>PS75</v>
          </cell>
          <cell r="O1669" t="str">
            <v xml:space="preserve">Polit Sci </v>
          </cell>
          <cell r="P1669" t="str">
            <v xml:space="preserve">Political Science             </v>
          </cell>
          <cell r="Q1669" t="str">
            <v>POLI</v>
          </cell>
          <cell r="R1669" t="str">
            <v xml:space="preserve">Political Science                  </v>
          </cell>
          <cell r="S1669" t="str">
            <v xml:space="preserve">PHD </v>
          </cell>
          <cell r="T1669" t="str">
            <v xml:space="preserve">R </v>
          </cell>
          <cell r="U1669">
            <v>12</v>
          </cell>
          <cell r="V1669" t="str">
            <v>NULL</v>
          </cell>
          <cell r="W1669" t="str">
            <v>NULL</v>
          </cell>
          <cell r="X1669" t="str">
            <v xml:space="preserve">CGR            </v>
          </cell>
          <cell r="Y1669">
            <v>41564.13958333333</v>
          </cell>
          <cell r="Z1669" t="str">
            <v>SOCIAL SCIENCES</v>
          </cell>
          <cell r="AA1669" t="e">
            <v>#N/A</v>
          </cell>
          <cell r="AB1669" t="e">
            <v>#N/A</v>
          </cell>
          <cell r="AE1669" t="str">
            <v>DOMESTIC</v>
          </cell>
          <cell r="AF1669">
            <v>0</v>
          </cell>
        </row>
        <row r="1670">
          <cell r="A1670" t="str">
            <v>A50045539</v>
          </cell>
          <cell r="B1670" t="str">
            <v xml:space="preserve">Shen, Yiran                        </v>
          </cell>
          <cell r="C1670" t="str">
            <v>M</v>
          </cell>
          <cell r="D1670" t="str">
            <v>CN</v>
          </cell>
          <cell r="E1670" t="str">
            <v>China, Peoples' Republic</v>
          </cell>
          <cell r="F1670" t="str">
            <v>F1</v>
          </cell>
          <cell r="G1670" t="str">
            <v>GR</v>
          </cell>
          <cell r="H1670" t="str">
            <v>FA13</v>
          </cell>
          <cell r="I1670" t="str">
            <v>RG</v>
          </cell>
          <cell r="J1670" t="str">
            <v>D1</v>
          </cell>
          <cell r="K1670" t="str">
            <v>FA12</v>
          </cell>
          <cell r="L1670" t="str">
            <v>FA09</v>
          </cell>
          <cell r="M1670" t="str">
            <v>FA13</v>
          </cell>
          <cell r="N1670" t="str">
            <v>EC81</v>
          </cell>
          <cell r="O1670" t="str">
            <v xml:space="preserve">Photonics </v>
          </cell>
          <cell r="P1670" t="str">
            <v xml:space="preserve">Electr Engin (Photonics)      </v>
          </cell>
          <cell r="Q1670" t="str">
            <v xml:space="preserve">ECE </v>
          </cell>
          <cell r="R1670" t="str">
            <v xml:space="preserve">Electrical &amp; Computer Engineering  </v>
          </cell>
          <cell r="S1670" t="str">
            <v xml:space="preserve">PHD </v>
          </cell>
          <cell r="T1670" t="str">
            <v xml:space="preserve">N </v>
          </cell>
          <cell r="U1670">
            <v>12</v>
          </cell>
          <cell r="V1670" t="str">
            <v>NULL</v>
          </cell>
          <cell r="W1670" t="str">
            <v>NULL</v>
          </cell>
          <cell r="X1670" t="str">
            <v xml:space="preserve">CGR            </v>
          </cell>
          <cell r="Y1670">
            <v>41564.13958333333</v>
          </cell>
          <cell r="Z1670" t="str">
            <v>JACOBS SCHOOL OF ENGINEERING</v>
          </cell>
          <cell r="AA1670" t="e">
            <v>#N/A</v>
          </cell>
          <cell r="AB1670" t="e">
            <v>#N/A</v>
          </cell>
          <cell r="AE1670" t="str">
            <v>INTL</v>
          </cell>
          <cell r="AF1670">
            <v>0</v>
          </cell>
        </row>
        <row r="1671">
          <cell r="A1671" t="str">
            <v>A50045554</v>
          </cell>
          <cell r="B1671" t="str">
            <v xml:space="preserve">Zimmerman, Brigitte Aimee          </v>
          </cell>
          <cell r="C1671" t="str">
            <v>F</v>
          </cell>
          <cell r="D1671" t="str">
            <v>US</v>
          </cell>
          <cell r="E1671" t="str">
            <v>United States of America</v>
          </cell>
          <cell r="F1671" t="str">
            <v xml:space="preserve">  </v>
          </cell>
          <cell r="G1671" t="str">
            <v>GR</v>
          </cell>
          <cell r="H1671" t="str">
            <v>FA13</v>
          </cell>
          <cell r="I1671" t="str">
            <v>RG</v>
          </cell>
          <cell r="J1671" t="str">
            <v>D2</v>
          </cell>
          <cell r="K1671" t="str">
            <v>FA09</v>
          </cell>
          <cell r="L1671" t="str">
            <v>FA09</v>
          </cell>
          <cell r="M1671" t="str">
            <v>FA13</v>
          </cell>
          <cell r="N1671" t="str">
            <v>PS75</v>
          </cell>
          <cell r="O1671" t="str">
            <v xml:space="preserve">Polit Sci </v>
          </cell>
          <cell r="P1671" t="str">
            <v xml:space="preserve">Political Science             </v>
          </cell>
          <cell r="Q1671" t="str">
            <v>POLI</v>
          </cell>
          <cell r="R1671" t="str">
            <v xml:space="preserve">Political Science                  </v>
          </cell>
          <cell r="S1671" t="str">
            <v xml:space="preserve">PHD </v>
          </cell>
          <cell r="T1671" t="str">
            <v xml:space="preserve">R </v>
          </cell>
          <cell r="U1671">
            <v>12</v>
          </cell>
          <cell r="V1671" t="str">
            <v>NULL</v>
          </cell>
          <cell r="W1671" t="str">
            <v>NULL</v>
          </cell>
          <cell r="X1671" t="str">
            <v xml:space="preserve">CGR            </v>
          </cell>
          <cell r="Y1671">
            <v>41564.13958333333</v>
          </cell>
          <cell r="Z1671" t="str">
            <v>SOCIAL SCIENCES</v>
          </cell>
          <cell r="AA1671" t="e">
            <v>#N/A</v>
          </cell>
          <cell r="AB1671" t="e">
            <v>#N/A</v>
          </cell>
          <cell r="AE1671" t="str">
            <v>DOMESTIC</v>
          </cell>
          <cell r="AF1671">
            <v>0</v>
          </cell>
        </row>
        <row r="1672">
          <cell r="A1672" t="str">
            <v>A50045565</v>
          </cell>
          <cell r="B1672" t="str">
            <v xml:space="preserve">Deflorio, Michael Joseph           </v>
          </cell>
          <cell r="C1672" t="str">
            <v>M</v>
          </cell>
          <cell r="D1672" t="str">
            <v>US</v>
          </cell>
          <cell r="E1672" t="str">
            <v>United States of America</v>
          </cell>
          <cell r="F1672" t="str">
            <v xml:space="preserve">  </v>
          </cell>
          <cell r="G1672" t="str">
            <v>GR</v>
          </cell>
          <cell r="H1672" t="str">
            <v>FA13</v>
          </cell>
          <cell r="I1672" t="str">
            <v>RG</v>
          </cell>
          <cell r="J1672" t="str">
            <v>D2</v>
          </cell>
          <cell r="K1672" t="str">
            <v>FA09</v>
          </cell>
          <cell r="L1672" t="str">
            <v>FA09</v>
          </cell>
          <cell r="M1672" t="str">
            <v>FA13</v>
          </cell>
          <cell r="N1672" t="str">
            <v>SI78</v>
          </cell>
          <cell r="O1672" t="str">
            <v>Oceanogrph</v>
          </cell>
          <cell r="P1672" t="str">
            <v xml:space="preserve">Oceanography                  </v>
          </cell>
          <cell r="Q1672" t="str">
            <v xml:space="preserve">SIO </v>
          </cell>
          <cell r="R1672" t="str">
            <v>Scripps Institution of Oceanography</v>
          </cell>
          <cell r="S1672" t="str">
            <v xml:space="preserve">PHD </v>
          </cell>
          <cell r="T1672" t="str">
            <v xml:space="preserve">R </v>
          </cell>
          <cell r="U1672">
            <v>12</v>
          </cell>
          <cell r="V1672" t="str">
            <v>NULL</v>
          </cell>
          <cell r="W1672" t="str">
            <v>NULL</v>
          </cell>
          <cell r="X1672" t="str">
            <v xml:space="preserve">CGR            </v>
          </cell>
          <cell r="Y1672">
            <v>41564.13958333333</v>
          </cell>
          <cell r="Z1672" t="str">
            <v>SCRIPPS INSTITUTE OF OCEANOGRAPHY</v>
          </cell>
          <cell r="AA1672" t="e">
            <v>#N/A</v>
          </cell>
          <cell r="AB1672" t="e">
            <v>#N/A</v>
          </cell>
          <cell r="AE1672" t="str">
            <v>DOMESTIC</v>
          </cell>
          <cell r="AF1672">
            <v>0</v>
          </cell>
        </row>
        <row r="1673">
          <cell r="A1673" t="str">
            <v>A50045581</v>
          </cell>
          <cell r="B1673" t="str">
            <v xml:space="preserve">Ward, Alan                         </v>
          </cell>
          <cell r="C1673" t="str">
            <v>M</v>
          </cell>
          <cell r="D1673" t="str">
            <v>US</v>
          </cell>
          <cell r="E1673" t="str">
            <v>United States of America</v>
          </cell>
          <cell r="F1673" t="str">
            <v xml:space="preserve">  </v>
          </cell>
          <cell r="G1673" t="str">
            <v>GR</v>
          </cell>
          <cell r="H1673" t="str">
            <v>FA13</v>
          </cell>
          <cell r="I1673" t="str">
            <v>RG</v>
          </cell>
          <cell r="J1673" t="str">
            <v>D2</v>
          </cell>
          <cell r="K1673" t="str">
            <v>FA09</v>
          </cell>
          <cell r="L1673" t="str">
            <v>FA09</v>
          </cell>
          <cell r="M1673" t="str">
            <v>FA13</v>
          </cell>
          <cell r="N1673" t="str">
            <v>PS75</v>
          </cell>
          <cell r="O1673" t="str">
            <v xml:space="preserve">Polit Sci </v>
          </cell>
          <cell r="P1673" t="str">
            <v xml:space="preserve">Political Science             </v>
          </cell>
          <cell r="Q1673" t="str">
            <v>POLI</v>
          </cell>
          <cell r="R1673" t="str">
            <v xml:space="preserve">Political Science                  </v>
          </cell>
          <cell r="S1673" t="str">
            <v xml:space="preserve">PHD </v>
          </cell>
          <cell r="T1673" t="str">
            <v xml:space="preserve">R </v>
          </cell>
          <cell r="U1673">
            <v>12</v>
          </cell>
          <cell r="V1673" t="str">
            <v>NULL</v>
          </cell>
          <cell r="W1673" t="str">
            <v>NULL</v>
          </cell>
          <cell r="X1673" t="str">
            <v xml:space="preserve">CGR            </v>
          </cell>
          <cell r="Y1673">
            <v>41564.13958333333</v>
          </cell>
          <cell r="Z1673" t="str">
            <v>SOCIAL SCIENCES</v>
          </cell>
          <cell r="AA1673" t="e">
            <v>#N/A</v>
          </cell>
          <cell r="AB1673" t="e">
            <v>#N/A</v>
          </cell>
          <cell r="AE1673" t="str">
            <v>DOMESTIC</v>
          </cell>
          <cell r="AF1673">
            <v>0</v>
          </cell>
        </row>
        <row r="1674">
          <cell r="A1674" t="str">
            <v>A50045583</v>
          </cell>
          <cell r="B1674" t="str">
            <v xml:space="preserve">Dove, Kathryn Elizabeth            </v>
          </cell>
          <cell r="C1674" t="str">
            <v>F</v>
          </cell>
          <cell r="D1674" t="str">
            <v>US</v>
          </cell>
          <cell r="E1674" t="str">
            <v>United States of America</v>
          </cell>
          <cell r="F1674" t="str">
            <v xml:space="preserve">  </v>
          </cell>
          <cell r="G1674" t="str">
            <v>GR</v>
          </cell>
          <cell r="H1674" t="str">
            <v>FA13</v>
          </cell>
          <cell r="I1674" t="str">
            <v>RG</v>
          </cell>
          <cell r="J1674" t="str">
            <v>D2</v>
          </cell>
          <cell r="K1674" t="str">
            <v>FA09</v>
          </cell>
          <cell r="L1674" t="str">
            <v>FA09</v>
          </cell>
          <cell r="M1674" t="str">
            <v>FA13</v>
          </cell>
          <cell r="N1674" t="str">
            <v>PS75</v>
          </cell>
          <cell r="O1674" t="str">
            <v xml:space="preserve">Polit Sci </v>
          </cell>
          <cell r="P1674" t="str">
            <v xml:space="preserve">Political Science             </v>
          </cell>
          <cell r="Q1674" t="str">
            <v>POLI</v>
          </cell>
          <cell r="R1674" t="str">
            <v xml:space="preserve">Political Science                  </v>
          </cell>
          <cell r="S1674" t="str">
            <v xml:space="preserve">PHD </v>
          </cell>
          <cell r="T1674" t="str">
            <v xml:space="preserve">R </v>
          </cell>
          <cell r="U1674">
            <v>12</v>
          </cell>
          <cell r="V1674" t="str">
            <v>NULL</v>
          </cell>
          <cell r="W1674" t="str">
            <v>NULL</v>
          </cell>
          <cell r="X1674" t="str">
            <v xml:space="preserve">CGR            </v>
          </cell>
          <cell r="Y1674">
            <v>41564.13958333333</v>
          </cell>
          <cell r="Z1674" t="str">
            <v>SOCIAL SCIENCES</v>
          </cell>
          <cell r="AA1674" t="e">
            <v>#N/A</v>
          </cell>
          <cell r="AB1674" t="e">
            <v>#N/A</v>
          </cell>
          <cell r="AE1674" t="str">
            <v>DOMESTIC</v>
          </cell>
          <cell r="AF1674">
            <v>0</v>
          </cell>
        </row>
        <row r="1675">
          <cell r="A1675" t="str">
            <v>A50045634</v>
          </cell>
          <cell r="B1675" t="str">
            <v xml:space="preserve">Barrera, Daniel Joseph             </v>
          </cell>
          <cell r="C1675" t="str">
            <v>M</v>
          </cell>
          <cell r="D1675" t="str">
            <v>US</v>
          </cell>
          <cell r="E1675" t="str">
            <v>United States of America</v>
          </cell>
          <cell r="F1675" t="str">
            <v xml:space="preserve">  </v>
          </cell>
          <cell r="G1675" t="str">
            <v>GR</v>
          </cell>
          <cell r="H1675" t="str">
            <v>FA13</v>
          </cell>
          <cell r="I1675" t="str">
            <v>RG</v>
          </cell>
          <cell r="J1675" t="str">
            <v>D2</v>
          </cell>
          <cell r="K1675" t="str">
            <v>FA09</v>
          </cell>
          <cell r="L1675" t="str">
            <v>FA09</v>
          </cell>
          <cell r="M1675" t="str">
            <v>FA13</v>
          </cell>
          <cell r="N1675" t="str">
            <v>BI77</v>
          </cell>
          <cell r="O1675" t="str">
            <v xml:space="preserve">Biology   </v>
          </cell>
          <cell r="P1675" t="str">
            <v xml:space="preserve">Biology                       </v>
          </cell>
          <cell r="Q1675" t="str">
            <v>BIOL</v>
          </cell>
          <cell r="R1675" t="str">
            <v xml:space="preserve">Biology                            </v>
          </cell>
          <cell r="S1675" t="str">
            <v xml:space="preserve">PHD </v>
          </cell>
          <cell r="T1675" t="str">
            <v xml:space="preserve">R </v>
          </cell>
          <cell r="U1675">
            <v>12</v>
          </cell>
          <cell r="V1675" t="str">
            <v>NULL</v>
          </cell>
          <cell r="W1675" t="str">
            <v>NULL</v>
          </cell>
          <cell r="X1675" t="str">
            <v xml:space="preserve">CGR            </v>
          </cell>
          <cell r="Y1675">
            <v>41564.13958333333</v>
          </cell>
          <cell r="Z1675" t="str">
            <v>BIOLOGICAL SCIENCES</v>
          </cell>
          <cell r="AA1675" t="e">
            <v>#N/A</v>
          </cell>
          <cell r="AB1675" t="e">
            <v>#N/A</v>
          </cell>
          <cell r="AE1675" t="str">
            <v>DOMESTIC</v>
          </cell>
          <cell r="AF1675">
            <v>0</v>
          </cell>
        </row>
        <row r="1676">
          <cell r="A1676" t="str">
            <v>A50045649</v>
          </cell>
          <cell r="B1676" t="str">
            <v xml:space="preserve">Hughes, Douglas Alexander          </v>
          </cell>
          <cell r="C1676" t="str">
            <v>M</v>
          </cell>
          <cell r="D1676" t="str">
            <v>US</v>
          </cell>
          <cell r="E1676" t="str">
            <v>United States of America</v>
          </cell>
          <cell r="F1676" t="str">
            <v xml:space="preserve">  </v>
          </cell>
          <cell r="G1676" t="str">
            <v>GR</v>
          </cell>
          <cell r="H1676" t="str">
            <v>FA13</v>
          </cell>
          <cell r="I1676" t="str">
            <v>RG</v>
          </cell>
          <cell r="J1676" t="str">
            <v>D2</v>
          </cell>
          <cell r="K1676" t="str">
            <v>FA09</v>
          </cell>
          <cell r="L1676" t="str">
            <v>FA09</v>
          </cell>
          <cell r="M1676" t="str">
            <v>FA13</v>
          </cell>
          <cell r="N1676" t="str">
            <v>PS75</v>
          </cell>
          <cell r="O1676" t="str">
            <v xml:space="preserve">Polit Sci </v>
          </cell>
          <cell r="P1676" t="str">
            <v xml:space="preserve">Political Science             </v>
          </cell>
          <cell r="Q1676" t="str">
            <v>POLI</v>
          </cell>
          <cell r="R1676" t="str">
            <v xml:space="preserve">Political Science                  </v>
          </cell>
          <cell r="S1676" t="str">
            <v xml:space="preserve">PHD </v>
          </cell>
          <cell r="T1676" t="str">
            <v xml:space="preserve">R </v>
          </cell>
          <cell r="U1676">
            <v>12</v>
          </cell>
          <cell r="V1676" t="str">
            <v>NULL</v>
          </cell>
          <cell r="W1676" t="str">
            <v>NULL</v>
          </cell>
          <cell r="X1676" t="str">
            <v xml:space="preserve">CGR            </v>
          </cell>
          <cell r="Y1676">
            <v>41564.13958333333</v>
          </cell>
          <cell r="Z1676" t="str">
            <v>SOCIAL SCIENCES</v>
          </cell>
          <cell r="AA1676" t="e">
            <v>#N/A</v>
          </cell>
          <cell r="AB1676" t="e">
            <v>#N/A</v>
          </cell>
          <cell r="AE1676" t="str">
            <v>DOMESTIC</v>
          </cell>
          <cell r="AF1676">
            <v>0</v>
          </cell>
        </row>
        <row r="1677">
          <cell r="A1677" t="str">
            <v>A50045654</v>
          </cell>
          <cell r="B1677" t="str">
            <v xml:space="preserve">Zihir, Samet                       </v>
          </cell>
          <cell r="C1677" t="str">
            <v>M</v>
          </cell>
          <cell r="D1677" t="str">
            <v>TR</v>
          </cell>
          <cell r="E1677" t="str">
            <v>Turkey</v>
          </cell>
          <cell r="F1677" t="str">
            <v>F1</v>
          </cell>
          <cell r="G1677" t="str">
            <v>GR</v>
          </cell>
          <cell r="H1677" t="str">
            <v>FA13</v>
          </cell>
          <cell r="I1677" t="str">
            <v>RG</v>
          </cell>
          <cell r="J1677" t="str">
            <v>D1</v>
          </cell>
          <cell r="K1677" t="str">
            <v>FA11</v>
          </cell>
          <cell r="L1677" t="str">
            <v>FA11</v>
          </cell>
          <cell r="M1677" t="str">
            <v>FA13</v>
          </cell>
          <cell r="N1677" t="str">
            <v>EC78</v>
          </cell>
          <cell r="O1677" t="str">
            <v>ElCirc&amp;Sys</v>
          </cell>
          <cell r="P1677" t="str">
            <v>Elec Eng (Electr Circuits&amp;Sys)</v>
          </cell>
          <cell r="Q1677" t="str">
            <v xml:space="preserve">ECE </v>
          </cell>
          <cell r="R1677" t="str">
            <v xml:space="preserve">Electrical &amp; Computer Engineering  </v>
          </cell>
          <cell r="S1677" t="str">
            <v xml:space="preserve">PHD </v>
          </cell>
          <cell r="T1677" t="str">
            <v xml:space="preserve">N </v>
          </cell>
          <cell r="U1677">
            <v>14</v>
          </cell>
          <cell r="V1677" t="str">
            <v>NULL</v>
          </cell>
          <cell r="W1677" t="str">
            <v>NULL</v>
          </cell>
          <cell r="X1677" t="str">
            <v xml:space="preserve">CGR            </v>
          </cell>
          <cell r="Y1677">
            <v>41564.13958333333</v>
          </cell>
          <cell r="Z1677" t="str">
            <v>JACOBS SCHOOL OF ENGINEERING</v>
          </cell>
          <cell r="AA1677" t="e">
            <v>#N/A</v>
          </cell>
          <cell r="AB1677" t="e">
            <v>#N/A</v>
          </cell>
          <cell r="AE1677" t="str">
            <v>INTL</v>
          </cell>
          <cell r="AF1677">
            <v>0</v>
          </cell>
        </row>
        <row r="1678">
          <cell r="A1678" t="str">
            <v>A50045669</v>
          </cell>
          <cell r="B1678" t="str">
            <v xml:space="preserve">Lo, Christine                      </v>
          </cell>
          <cell r="C1678" t="str">
            <v>F</v>
          </cell>
          <cell r="D1678" t="str">
            <v>US</v>
          </cell>
          <cell r="E1678" t="str">
            <v>United States of America</v>
          </cell>
          <cell r="F1678" t="str">
            <v xml:space="preserve">  </v>
          </cell>
          <cell r="G1678" t="str">
            <v>GR</v>
          </cell>
          <cell r="H1678" t="str">
            <v>FA13</v>
          </cell>
          <cell r="I1678" t="str">
            <v>RG</v>
          </cell>
          <cell r="J1678" t="str">
            <v>D2</v>
          </cell>
          <cell r="K1678" t="str">
            <v>FA09</v>
          </cell>
          <cell r="L1678" t="str">
            <v>FA09</v>
          </cell>
          <cell r="M1678" t="str">
            <v>FA13</v>
          </cell>
          <cell r="N1678" t="str">
            <v>CS75</v>
          </cell>
          <cell r="O1678" t="str">
            <v xml:space="preserve">Comp Sci  </v>
          </cell>
          <cell r="P1678" t="str">
            <v xml:space="preserve">Computer Science              </v>
          </cell>
          <cell r="Q1678" t="str">
            <v xml:space="preserve">CSE </v>
          </cell>
          <cell r="R1678" t="str">
            <v xml:space="preserve">Computer Science &amp; Engineering     </v>
          </cell>
          <cell r="S1678" t="str">
            <v xml:space="preserve">PHD </v>
          </cell>
          <cell r="T1678" t="str">
            <v xml:space="preserve">R </v>
          </cell>
          <cell r="U1678">
            <v>16</v>
          </cell>
          <cell r="V1678" t="str">
            <v>NULL</v>
          </cell>
          <cell r="W1678" t="str">
            <v>NULL</v>
          </cell>
          <cell r="X1678" t="str">
            <v xml:space="preserve">CGR            </v>
          </cell>
          <cell r="Y1678">
            <v>41564.13958333333</v>
          </cell>
          <cell r="Z1678" t="str">
            <v>JACOBS SCHOOL OF ENGINEERING</v>
          </cell>
          <cell r="AA1678" t="e">
            <v>#N/A</v>
          </cell>
          <cell r="AB1678" t="e">
            <v>#N/A</v>
          </cell>
          <cell r="AE1678" t="str">
            <v>DOMESTIC</v>
          </cell>
          <cell r="AF1678">
            <v>0</v>
          </cell>
        </row>
        <row r="1679">
          <cell r="A1679" t="str">
            <v>A50045684</v>
          </cell>
          <cell r="B1679" t="str">
            <v xml:space="preserve">Hamill, Kristina Moriah            </v>
          </cell>
          <cell r="C1679" t="str">
            <v>F</v>
          </cell>
          <cell r="D1679" t="str">
            <v>US</v>
          </cell>
          <cell r="E1679" t="str">
            <v>United States of America</v>
          </cell>
          <cell r="F1679" t="str">
            <v xml:space="preserve">  </v>
          </cell>
          <cell r="G1679" t="str">
            <v>GR</v>
          </cell>
          <cell r="H1679" t="str">
            <v>FA13</v>
          </cell>
          <cell r="I1679" t="str">
            <v>RG</v>
          </cell>
          <cell r="J1679" t="str">
            <v>D2</v>
          </cell>
          <cell r="K1679" t="str">
            <v>FA09</v>
          </cell>
          <cell r="L1679" t="str">
            <v>FA09</v>
          </cell>
          <cell r="M1679" t="str">
            <v>FA13</v>
          </cell>
          <cell r="N1679" t="str">
            <v>CH75</v>
          </cell>
          <cell r="O1679" t="str">
            <v xml:space="preserve">Chemistry </v>
          </cell>
          <cell r="P1679" t="str">
            <v xml:space="preserve">Chemistry                     </v>
          </cell>
          <cell r="Q1679" t="str">
            <v>CHEM</v>
          </cell>
          <cell r="R1679" t="str">
            <v xml:space="preserve">Chemistry and Biochemistry         </v>
          </cell>
          <cell r="S1679" t="str">
            <v xml:space="preserve">PHD </v>
          </cell>
          <cell r="T1679" t="str">
            <v xml:space="preserve">R </v>
          </cell>
          <cell r="U1679">
            <v>14</v>
          </cell>
          <cell r="V1679" t="str">
            <v>NULL</v>
          </cell>
          <cell r="W1679" t="str">
            <v>NULL</v>
          </cell>
          <cell r="X1679" t="str">
            <v xml:space="preserve">CGR            </v>
          </cell>
          <cell r="Y1679">
            <v>41564.13958333333</v>
          </cell>
          <cell r="Z1679" t="str">
            <v>PHYSICAL SCIENCES</v>
          </cell>
          <cell r="AA1679" t="e">
            <v>#N/A</v>
          </cell>
          <cell r="AB1679" t="e">
            <v>#N/A</v>
          </cell>
          <cell r="AE1679" t="str">
            <v>DOMESTIC</v>
          </cell>
          <cell r="AF1679">
            <v>0</v>
          </cell>
        </row>
        <row r="1680">
          <cell r="A1680" t="str">
            <v>A50045742</v>
          </cell>
          <cell r="B1680" t="str">
            <v xml:space="preserve">Zhu, Xiaoming                      </v>
          </cell>
          <cell r="C1680" t="str">
            <v>F</v>
          </cell>
          <cell r="D1680" t="str">
            <v>US</v>
          </cell>
          <cell r="E1680" t="str">
            <v>United States of America</v>
          </cell>
          <cell r="F1680" t="str">
            <v xml:space="preserve">  </v>
          </cell>
          <cell r="G1680" t="str">
            <v>GR</v>
          </cell>
          <cell r="H1680" t="str">
            <v>FA13</v>
          </cell>
          <cell r="I1680" t="str">
            <v>RG</v>
          </cell>
          <cell r="J1680" t="str">
            <v>D2</v>
          </cell>
          <cell r="K1680" t="str">
            <v>FA09</v>
          </cell>
          <cell r="L1680" t="str">
            <v>FA09</v>
          </cell>
          <cell r="M1680" t="str">
            <v>FA13</v>
          </cell>
          <cell r="N1680" t="str">
            <v>BS75</v>
          </cell>
          <cell r="O1680" t="str">
            <v>Biomed Sci</v>
          </cell>
          <cell r="P1680" t="str">
            <v xml:space="preserve">Biomedical Sciences           </v>
          </cell>
          <cell r="Q1680" t="str">
            <v>BIOM</v>
          </cell>
          <cell r="R1680" t="str">
            <v xml:space="preserve">Biomedical Sciences                </v>
          </cell>
          <cell r="S1680" t="str">
            <v xml:space="preserve">PHD </v>
          </cell>
          <cell r="T1680" t="str">
            <v xml:space="preserve">R </v>
          </cell>
          <cell r="U1680">
            <v>12</v>
          </cell>
          <cell r="V1680" t="str">
            <v>NULL</v>
          </cell>
          <cell r="W1680" t="str">
            <v>NULL</v>
          </cell>
          <cell r="X1680" t="str">
            <v xml:space="preserve">CGR            </v>
          </cell>
          <cell r="Y1680">
            <v>41564.13958333333</v>
          </cell>
          <cell r="Z1680" t="str">
            <v>HEALTH SCIENCES-- SOM</v>
          </cell>
          <cell r="AA1680" t="e">
            <v>#N/A</v>
          </cell>
          <cell r="AB1680" t="e">
            <v>#N/A</v>
          </cell>
          <cell r="AE1680" t="str">
            <v>DOMESTIC</v>
          </cell>
          <cell r="AF1680">
            <v>0</v>
          </cell>
        </row>
        <row r="1681">
          <cell r="A1681" t="str">
            <v>A50045753</v>
          </cell>
          <cell r="B1681" t="str">
            <v xml:space="preserve">Halvorson, Tristan                 </v>
          </cell>
          <cell r="C1681" t="str">
            <v>M</v>
          </cell>
          <cell r="D1681" t="str">
            <v>US</v>
          </cell>
          <cell r="E1681" t="str">
            <v>United States of America</v>
          </cell>
          <cell r="F1681" t="str">
            <v xml:space="preserve">  </v>
          </cell>
          <cell r="G1681" t="str">
            <v>GR</v>
          </cell>
          <cell r="H1681" t="str">
            <v>FA13</v>
          </cell>
          <cell r="I1681" t="str">
            <v>RG</v>
          </cell>
          <cell r="J1681" t="str">
            <v>D2</v>
          </cell>
          <cell r="K1681" t="str">
            <v>FA09</v>
          </cell>
          <cell r="L1681" t="str">
            <v>FA09</v>
          </cell>
          <cell r="M1681" t="str">
            <v>FA13</v>
          </cell>
          <cell r="N1681" t="str">
            <v>CS75</v>
          </cell>
          <cell r="O1681" t="str">
            <v xml:space="preserve">Comp Sci  </v>
          </cell>
          <cell r="P1681" t="str">
            <v xml:space="preserve">Computer Science              </v>
          </cell>
          <cell r="Q1681" t="str">
            <v xml:space="preserve">CSE </v>
          </cell>
          <cell r="R1681" t="str">
            <v xml:space="preserve">Computer Science &amp; Engineering     </v>
          </cell>
          <cell r="S1681" t="str">
            <v xml:space="preserve">PHD </v>
          </cell>
          <cell r="T1681" t="str">
            <v xml:space="preserve">R </v>
          </cell>
          <cell r="U1681">
            <v>15</v>
          </cell>
          <cell r="V1681" t="str">
            <v>NULL</v>
          </cell>
          <cell r="W1681" t="str">
            <v>NULL</v>
          </cell>
          <cell r="X1681" t="str">
            <v xml:space="preserve">CGR            </v>
          </cell>
          <cell r="Y1681">
            <v>41564.13958333333</v>
          </cell>
          <cell r="Z1681" t="str">
            <v>JACOBS SCHOOL OF ENGINEERING</v>
          </cell>
          <cell r="AA1681" t="e">
            <v>#N/A</v>
          </cell>
          <cell r="AB1681" t="e">
            <v>#N/A</v>
          </cell>
          <cell r="AE1681" t="str">
            <v>DOMESTIC</v>
          </cell>
          <cell r="AF1681">
            <v>0</v>
          </cell>
        </row>
        <row r="1682">
          <cell r="A1682" t="str">
            <v>A50045769</v>
          </cell>
          <cell r="B1682" t="str">
            <v xml:space="preserve">Matai, Janarbek                    </v>
          </cell>
          <cell r="C1682" t="str">
            <v>M</v>
          </cell>
          <cell r="D1682" t="str">
            <v>KA</v>
          </cell>
          <cell r="E1682" t="str">
            <v>Kazakhstan</v>
          </cell>
          <cell r="F1682" t="str">
            <v>J1</v>
          </cell>
          <cell r="G1682" t="str">
            <v>GR</v>
          </cell>
          <cell r="H1682" t="str">
            <v>FA13</v>
          </cell>
          <cell r="I1682" t="str">
            <v>RG</v>
          </cell>
          <cell r="J1682" t="str">
            <v>D2</v>
          </cell>
          <cell r="K1682" t="str">
            <v>FA09</v>
          </cell>
          <cell r="L1682" t="str">
            <v>FA09</v>
          </cell>
          <cell r="M1682" t="str">
            <v>FA13</v>
          </cell>
          <cell r="N1682" t="str">
            <v>CS75</v>
          </cell>
          <cell r="O1682" t="str">
            <v xml:space="preserve">Comp Sci  </v>
          </cell>
          <cell r="P1682" t="str">
            <v xml:space="preserve">Computer Science              </v>
          </cell>
          <cell r="Q1682" t="str">
            <v xml:space="preserve">CSE </v>
          </cell>
          <cell r="R1682" t="str">
            <v xml:space="preserve">Computer Science &amp; Engineering     </v>
          </cell>
          <cell r="S1682" t="str">
            <v xml:space="preserve">PHD </v>
          </cell>
          <cell r="T1682" t="str">
            <v>AN</v>
          </cell>
          <cell r="U1682">
            <v>13</v>
          </cell>
          <cell r="V1682" t="str">
            <v>NULL</v>
          </cell>
          <cell r="W1682" t="str">
            <v>NULL</v>
          </cell>
          <cell r="X1682" t="str">
            <v xml:space="preserve">CGR            </v>
          </cell>
          <cell r="Y1682">
            <v>41564.13958333333</v>
          </cell>
          <cell r="Z1682" t="str">
            <v>JACOBS SCHOOL OF ENGINEERING</v>
          </cell>
          <cell r="AA1682" t="e">
            <v>#N/A</v>
          </cell>
          <cell r="AB1682" t="e">
            <v>#N/A</v>
          </cell>
          <cell r="AE1682" t="str">
            <v>INTL</v>
          </cell>
          <cell r="AF1682">
            <v>0</v>
          </cell>
        </row>
        <row r="1683">
          <cell r="A1683" t="str">
            <v>A50045785</v>
          </cell>
          <cell r="B1683" t="str">
            <v xml:space="preserve">Briseno, Christian                 </v>
          </cell>
          <cell r="C1683" t="str">
            <v>M</v>
          </cell>
          <cell r="D1683" t="str">
            <v>MX</v>
          </cell>
          <cell r="E1683" t="str">
            <v>Mexico</v>
          </cell>
          <cell r="F1683" t="str">
            <v>F1</v>
          </cell>
          <cell r="G1683" t="str">
            <v>GR</v>
          </cell>
          <cell r="H1683" t="str">
            <v>FA13</v>
          </cell>
          <cell r="I1683" t="str">
            <v>RG</v>
          </cell>
          <cell r="J1683" t="str">
            <v>D2</v>
          </cell>
          <cell r="K1683" t="str">
            <v>FA09</v>
          </cell>
          <cell r="L1683" t="str">
            <v>FA09</v>
          </cell>
          <cell r="M1683" t="str">
            <v>FA13</v>
          </cell>
          <cell r="N1683" t="str">
            <v>SI78</v>
          </cell>
          <cell r="O1683" t="str">
            <v>Oceanogrph</v>
          </cell>
          <cell r="P1683" t="str">
            <v xml:space="preserve">Oceanography                  </v>
          </cell>
          <cell r="Q1683" t="str">
            <v xml:space="preserve">SIO </v>
          </cell>
          <cell r="R1683" t="str">
            <v>Scripps Institution of Oceanography</v>
          </cell>
          <cell r="S1683" t="str">
            <v xml:space="preserve">PHD </v>
          </cell>
          <cell r="T1683" t="str">
            <v>AN</v>
          </cell>
          <cell r="U1683">
            <v>12</v>
          </cell>
          <cell r="V1683" t="str">
            <v>NULL</v>
          </cell>
          <cell r="W1683" t="str">
            <v>NULL</v>
          </cell>
          <cell r="X1683" t="str">
            <v xml:space="preserve">CGR            </v>
          </cell>
          <cell r="Y1683">
            <v>41564.13958333333</v>
          </cell>
          <cell r="Z1683" t="str">
            <v>SCRIPPS INSTITUTE OF OCEANOGRAPHY</v>
          </cell>
          <cell r="AA1683" t="e">
            <v>#N/A</v>
          </cell>
          <cell r="AB1683" t="e">
            <v>#N/A</v>
          </cell>
          <cell r="AE1683" t="str">
            <v>INTL</v>
          </cell>
          <cell r="AF1683">
            <v>0</v>
          </cell>
        </row>
        <row r="1684">
          <cell r="A1684" t="str">
            <v>A50045786</v>
          </cell>
          <cell r="B1684" t="str">
            <v xml:space="preserve">Specht, Elizabeth Anne             </v>
          </cell>
          <cell r="C1684" t="str">
            <v>F</v>
          </cell>
          <cell r="D1684" t="str">
            <v>US</v>
          </cell>
          <cell r="E1684" t="str">
            <v>United States of America</v>
          </cell>
          <cell r="F1684" t="str">
            <v xml:space="preserve">  </v>
          </cell>
          <cell r="G1684" t="str">
            <v>GR</v>
          </cell>
          <cell r="H1684" t="str">
            <v>FA13</v>
          </cell>
          <cell r="I1684" t="str">
            <v>RG</v>
          </cell>
          <cell r="J1684" t="str">
            <v>D2</v>
          </cell>
          <cell r="K1684" t="str">
            <v>FA09</v>
          </cell>
          <cell r="L1684" t="str">
            <v>FA09</v>
          </cell>
          <cell r="M1684" t="str">
            <v>FA13</v>
          </cell>
          <cell r="N1684" t="str">
            <v>BI77</v>
          </cell>
          <cell r="O1684" t="str">
            <v xml:space="preserve">Biology   </v>
          </cell>
          <cell r="P1684" t="str">
            <v xml:space="preserve">Biology                       </v>
          </cell>
          <cell r="Q1684" t="str">
            <v>BIOL</v>
          </cell>
          <cell r="R1684" t="str">
            <v xml:space="preserve">Biology                            </v>
          </cell>
          <cell r="S1684" t="str">
            <v xml:space="preserve">PHD </v>
          </cell>
          <cell r="T1684" t="str">
            <v xml:space="preserve">R </v>
          </cell>
          <cell r="U1684">
            <v>12</v>
          </cell>
          <cell r="V1684" t="str">
            <v>NULL</v>
          </cell>
          <cell r="W1684" t="str">
            <v>NULL</v>
          </cell>
          <cell r="X1684" t="str">
            <v xml:space="preserve">CGR            </v>
          </cell>
          <cell r="Y1684">
            <v>41564.13958333333</v>
          </cell>
          <cell r="Z1684" t="str">
            <v>BIOLOGICAL SCIENCES</v>
          </cell>
          <cell r="AA1684" t="e">
            <v>#N/A</v>
          </cell>
          <cell r="AB1684" t="e">
            <v>#N/A</v>
          </cell>
          <cell r="AE1684" t="str">
            <v>DOMESTIC</v>
          </cell>
          <cell r="AF1684">
            <v>0</v>
          </cell>
        </row>
        <row r="1685">
          <cell r="A1685" t="str">
            <v>A50045792</v>
          </cell>
          <cell r="B1685" t="str">
            <v xml:space="preserve">Billheimer, Samuel                 </v>
          </cell>
          <cell r="C1685" t="str">
            <v>M</v>
          </cell>
          <cell r="D1685" t="str">
            <v>US</v>
          </cell>
          <cell r="E1685" t="str">
            <v>United States of America</v>
          </cell>
          <cell r="F1685" t="str">
            <v xml:space="preserve">  </v>
          </cell>
          <cell r="G1685" t="str">
            <v>GR</v>
          </cell>
          <cell r="H1685" t="str">
            <v>FA13</v>
          </cell>
          <cell r="I1685" t="str">
            <v>RG</v>
          </cell>
          <cell r="J1685" t="str">
            <v>D2</v>
          </cell>
          <cell r="K1685" t="str">
            <v>FA09</v>
          </cell>
          <cell r="L1685" t="str">
            <v>FA09</v>
          </cell>
          <cell r="M1685" t="str">
            <v>FA13</v>
          </cell>
          <cell r="N1685" t="str">
            <v>SI78</v>
          </cell>
          <cell r="O1685" t="str">
            <v>Oceanogrph</v>
          </cell>
          <cell r="P1685" t="str">
            <v xml:space="preserve">Oceanography                  </v>
          </cell>
          <cell r="Q1685" t="str">
            <v xml:space="preserve">SIO </v>
          </cell>
          <cell r="R1685" t="str">
            <v>Scripps Institution of Oceanography</v>
          </cell>
          <cell r="S1685" t="str">
            <v xml:space="preserve">PHD </v>
          </cell>
          <cell r="T1685" t="str">
            <v xml:space="preserve">R </v>
          </cell>
          <cell r="U1685">
            <v>13</v>
          </cell>
          <cell r="V1685" t="str">
            <v>NULL</v>
          </cell>
          <cell r="W1685" t="str">
            <v>NULL</v>
          </cell>
          <cell r="X1685" t="str">
            <v xml:space="preserve">CGR            </v>
          </cell>
          <cell r="Y1685">
            <v>41564.13958333333</v>
          </cell>
          <cell r="Z1685" t="str">
            <v>SCRIPPS INSTITUTE OF OCEANOGRAPHY</v>
          </cell>
          <cell r="AA1685" t="e">
            <v>#N/A</v>
          </cell>
          <cell r="AB1685" t="e">
            <v>#N/A</v>
          </cell>
          <cell r="AE1685" t="str">
            <v>DOMESTIC</v>
          </cell>
          <cell r="AF1685">
            <v>0</v>
          </cell>
        </row>
        <row r="1686">
          <cell r="A1686" t="str">
            <v>A50045803</v>
          </cell>
          <cell r="B1686" t="str">
            <v xml:space="preserve">Alvarez-Gonzalez, Begona           </v>
          </cell>
          <cell r="C1686" t="str">
            <v>F</v>
          </cell>
          <cell r="D1686" t="str">
            <v>ES</v>
          </cell>
          <cell r="E1686" t="str">
            <v>Spain</v>
          </cell>
          <cell r="F1686" t="str">
            <v>F1</v>
          </cell>
          <cell r="G1686" t="str">
            <v>GR</v>
          </cell>
          <cell r="H1686" t="str">
            <v>FA13</v>
          </cell>
          <cell r="I1686" t="str">
            <v>RG</v>
          </cell>
          <cell r="J1686" t="str">
            <v>D2</v>
          </cell>
          <cell r="K1686" t="str">
            <v>FA09</v>
          </cell>
          <cell r="L1686" t="str">
            <v>FA09</v>
          </cell>
          <cell r="M1686" t="str">
            <v>FA13</v>
          </cell>
          <cell r="N1686" t="str">
            <v>MC81</v>
          </cell>
          <cell r="O1686" t="str">
            <v>Mech Engin</v>
          </cell>
          <cell r="P1686" t="str">
            <v xml:space="preserve">Engin Scis (Mechanical Engin) </v>
          </cell>
          <cell r="Q1686" t="str">
            <v xml:space="preserve">MAE </v>
          </cell>
          <cell r="R1686" t="str">
            <v xml:space="preserve">Mechanical &amp; Aerospace Engineering </v>
          </cell>
          <cell r="S1686" t="str">
            <v xml:space="preserve">PHD </v>
          </cell>
          <cell r="T1686" t="str">
            <v>AN</v>
          </cell>
          <cell r="U1686">
            <v>12</v>
          </cell>
          <cell r="V1686" t="str">
            <v>NULL</v>
          </cell>
          <cell r="W1686" t="str">
            <v>NULL</v>
          </cell>
          <cell r="X1686" t="str">
            <v xml:space="preserve">CGR            </v>
          </cell>
          <cell r="Y1686">
            <v>41564.13958333333</v>
          </cell>
          <cell r="Z1686" t="str">
            <v>JACOBS SCHOOL OF ENGINEERING</v>
          </cell>
          <cell r="AA1686" t="e">
            <v>#N/A</v>
          </cell>
          <cell r="AB1686" t="e">
            <v>#N/A</v>
          </cell>
          <cell r="AE1686" t="str">
            <v>INTL</v>
          </cell>
          <cell r="AF1686">
            <v>0</v>
          </cell>
        </row>
        <row r="1687">
          <cell r="A1687" t="str">
            <v>A50045807</v>
          </cell>
          <cell r="B1687" t="str">
            <v xml:space="preserve">Taylor, Tiffany Elizabeth          </v>
          </cell>
          <cell r="C1687" t="str">
            <v>F</v>
          </cell>
          <cell r="D1687" t="str">
            <v>US</v>
          </cell>
          <cell r="E1687" t="str">
            <v>United States of America</v>
          </cell>
          <cell r="F1687" t="str">
            <v xml:space="preserve">  </v>
          </cell>
          <cell r="G1687" t="str">
            <v>GR</v>
          </cell>
          <cell r="H1687" t="str">
            <v>FA13</v>
          </cell>
          <cell r="I1687" t="str">
            <v>RG</v>
          </cell>
          <cell r="J1687" t="str">
            <v>D2</v>
          </cell>
          <cell r="K1687" t="str">
            <v>FA09</v>
          </cell>
          <cell r="L1687" t="str">
            <v>FA09</v>
          </cell>
          <cell r="M1687" t="str">
            <v>FA13</v>
          </cell>
          <cell r="N1687" t="str">
            <v>BS75</v>
          </cell>
          <cell r="O1687" t="str">
            <v>Biomed Sci</v>
          </cell>
          <cell r="P1687" t="str">
            <v xml:space="preserve">Biomedical Sciences           </v>
          </cell>
          <cell r="Q1687" t="str">
            <v>BIOM</v>
          </cell>
          <cell r="R1687" t="str">
            <v xml:space="preserve">Biomedical Sciences                </v>
          </cell>
          <cell r="S1687" t="str">
            <v xml:space="preserve">PHD </v>
          </cell>
          <cell r="T1687" t="str">
            <v xml:space="preserve">R </v>
          </cell>
          <cell r="U1687">
            <v>12</v>
          </cell>
          <cell r="V1687" t="str">
            <v>NULL</v>
          </cell>
          <cell r="W1687" t="str">
            <v>NULL</v>
          </cell>
          <cell r="X1687" t="str">
            <v xml:space="preserve">CGR            </v>
          </cell>
          <cell r="Y1687">
            <v>41564.13958333333</v>
          </cell>
          <cell r="Z1687" t="str">
            <v>HEALTH SCIENCES-- SOM</v>
          </cell>
          <cell r="AA1687" t="e">
            <v>#N/A</v>
          </cell>
          <cell r="AB1687" t="e">
            <v>#N/A</v>
          </cell>
          <cell r="AE1687" t="str">
            <v>DOMESTIC</v>
          </cell>
          <cell r="AF1687">
            <v>0</v>
          </cell>
        </row>
        <row r="1688">
          <cell r="A1688" t="str">
            <v>A50045843</v>
          </cell>
          <cell r="B1688" t="str">
            <v xml:space="preserve">Vickery, Christopher Richard       </v>
          </cell>
          <cell r="C1688" t="str">
            <v>M</v>
          </cell>
          <cell r="D1688" t="str">
            <v>US</v>
          </cell>
          <cell r="E1688" t="str">
            <v>United States of America</v>
          </cell>
          <cell r="F1688" t="str">
            <v xml:space="preserve">  </v>
          </cell>
          <cell r="G1688" t="str">
            <v>GR</v>
          </cell>
          <cell r="H1688" t="str">
            <v>FA13</v>
          </cell>
          <cell r="I1688" t="str">
            <v>RG</v>
          </cell>
          <cell r="J1688" t="str">
            <v>D2</v>
          </cell>
          <cell r="K1688" t="str">
            <v>FA09</v>
          </cell>
          <cell r="L1688" t="str">
            <v>FA09</v>
          </cell>
          <cell r="M1688" t="str">
            <v>FA13</v>
          </cell>
          <cell r="N1688" t="str">
            <v>CH75</v>
          </cell>
          <cell r="O1688" t="str">
            <v xml:space="preserve">Chemistry </v>
          </cell>
          <cell r="P1688" t="str">
            <v xml:space="preserve">Chemistry                     </v>
          </cell>
          <cell r="Q1688" t="str">
            <v>CHEM</v>
          </cell>
          <cell r="R1688" t="str">
            <v xml:space="preserve">Chemistry and Biochemistry         </v>
          </cell>
          <cell r="S1688" t="str">
            <v xml:space="preserve">PHD </v>
          </cell>
          <cell r="T1688" t="str">
            <v xml:space="preserve">R </v>
          </cell>
          <cell r="U1688">
            <v>12</v>
          </cell>
          <cell r="V1688" t="str">
            <v>NULL</v>
          </cell>
          <cell r="W1688" t="str">
            <v>NULL</v>
          </cell>
          <cell r="X1688" t="str">
            <v xml:space="preserve">CGR            </v>
          </cell>
          <cell r="Y1688">
            <v>41564.13958333333</v>
          </cell>
          <cell r="Z1688" t="str">
            <v>PHYSICAL SCIENCES</v>
          </cell>
          <cell r="AA1688" t="e">
            <v>#N/A</v>
          </cell>
          <cell r="AB1688" t="e">
            <v>#N/A</v>
          </cell>
          <cell r="AE1688" t="str">
            <v>DOMESTIC</v>
          </cell>
          <cell r="AF1688">
            <v>0</v>
          </cell>
        </row>
        <row r="1689">
          <cell r="A1689" t="str">
            <v>A50045845</v>
          </cell>
          <cell r="B1689" t="str">
            <v xml:space="preserve">Gao, Wei                           </v>
          </cell>
          <cell r="C1689" t="str">
            <v>M</v>
          </cell>
          <cell r="D1689" t="str">
            <v>CN</v>
          </cell>
          <cell r="E1689" t="str">
            <v>China, Peoples' Republic</v>
          </cell>
          <cell r="F1689" t="str">
            <v>F1</v>
          </cell>
          <cell r="G1689" t="str">
            <v>GR</v>
          </cell>
          <cell r="H1689" t="str">
            <v>FA13</v>
          </cell>
          <cell r="I1689" t="str">
            <v>RG</v>
          </cell>
          <cell r="J1689" t="str">
            <v>D2</v>
          </cell>
          <cell r="K1689" t="str">
            <v>FA09</v>
          </cell>
          <cell r="L1689" t="str">
            <v>FA09</v>
          </cell>
          <cell r="M1689" t="str">
            <v>FA13</v>
          </cell>
          <cell r="N1689" t="str">
            <v>CE75</v>
          </cell>
          <cell r="O1689" t="str">
            <v>Chem Engin</v>
          </cell>
          <cell r="P1689" t="str">
            <v xml:space="preserve">Chemical Engineering          </v>
          </cell>
          <cell r="Q1689" t="str">
            <v>CENG</v>
          </cell>
          <cell r="R1689" t="str">
            <v xml:space="preserve">Chemical Engineering Program       </v>
          </cell>
          <cell r="S1689" t="str">
            <v xml:space="preserve">PHD </v>
          </cell>
          <cell r="T1689" t="str">
            <v>AN</v>
          </cell>
          <cell r="U1689">
            <v>13</v>
          </cell>
          <cell r="V1689" t="str">
            <v>NULL</v>
          </cell>
          <cell r="W1689" t="str">
            <v>NULL</v>
          </cell>
          <cell r="X1689" t="str">
            <v xml:space="preserve">CGR            </v>
          </cell>
          <cell r="Y1689">
            <v>41564.13958333333</v>
          </cell>
          <cell r="Z1689" t="str">
            <v>JACOBS SCHOOL OF ENGINEERING</v>
          </cell>
          <cell r="AA1689" t="e">
            <v>#N/A</v>
          </cell>
          <cell r="AB1689" t="e">
            <v>#N/A</v>
          </cell>
          <cell r="AE1689" t="str">
            <v>INTL</v>
          </cell>
          <cell r="AF1689">
            <v>0</v>
          </cell>
        </row>
        <row r="1690">
          <cell r="A1690" t="str">
            <v>A50045875</v>
          </cell>
          <cell r="B1690" t="str">
            <v xml:space="preserve">Fu, Rui                            </v>
          </cell>
          <cell r="C1690" t="str">
            <v>M</v>
          </cell>
          <cell r="D1690" t="str">
            <v>CN</v>
          </cell>
          <cell r="E1690" t="str">
            <v>China, Peoples' Republic</v>
          </cell>
          <cell r="F1690" t="str">
            <v>F1</v>
          </cell>
          <cell r="G1690" t="str">
            <v>GR</v>
          </cell>
          <cell r="H1690" t="str">
            <v>FA13</v>
          </cell>
          <cell r="I1690" t="str">
            <v>RG</v>
          </cell>
          <cell r="J1690" t="str">
            <v>D2</v>
          </cell>
          <cell r="K1690" t="str">
            <v>FA09</v>
          </cell>
          <cell r="L1690" t="str">
            <v>FA09</v>
          </cell>
          <cell r="M1690" t="str">
            <v>FA13</v>
          </cell>
          <cell r="N1690" t="str">
            <v>BI77</v>
          </cell>
          <cell r="O1690" t="str">
            <v xml:space="preserve">Biology   </v>
          </cell>
          <cell r="P1690" t="str">
            <v xml:space="preserve">Biology                       </v>
          </cell>
          <cell r="Q1690" t="str">
            <v>BIOL</v>
          </cell>
          <cell r="R1690" t="str">
            <v xml:space="preserve">Biology                            </v>
          </cell>
          <cell r="S1690" t="str">
            <v xml:space="preserve">PHD </v>
          </cell>
          <cell r="T1690" t="str">
            <v>AN</v>
          </cell>
          <cell r="U1690">
            <v>14</v>
          </cell>
          <cell r="V1690" t="str">
            <v>NULL</v>
          </cell>
          <cell r="W1690" t="str">
            <v>NULL</v>
          </cell>
          <cell r="X1690" t="str">
            <v xml:space="preserve">CGR            </v>
          </cell>
          <cell r="Y1690">
            <v>41564.13958333333</v>
          </cell>
          <cell r="Z1690" t="str">
            <v>BIOLOGICAL SCIENCES</v>
          </cell>
          <cell r="AA1690" t="e">
            <v>#N/A</v>
          </cell>
          <cell r="AB1690" t="e">
            <v>#N/A</v>
          </cell>
          <cell r="AE1690" t="str">
            <v>INTL</v>
          </cell>
          <cell r="AF1690">
            <v>0</v>
          </cell>
        </row>
        <row r="1691">
          <cell r="A1691" t="str">
            <v>A50045883</v>
          </cell>
          <cell r="B1691" t="str">
            <v xml:space="preserve">Oh, Taeseok                        </v>
          </cell>
          <cell r="C1691" t="str">
            <v>M</v>
          </cell>
          <cell r="D1691" t="str">
            <v>KR</v>
          </cell>
          <cell r="E1691" t="str">
            <v>Korea, Republic of (South)</v>
          </cell>
          <cell r="F1691" t="str">
            <v>F1</v>
          </cell>
          <cell r="G1691" t="str">
            <v>GR</v>
          </cell>
          <cell r="H1691" t="str">
            <v>FA13</v>
          </cell>
          <cell r="I1691" t="str">
            <v>RG</v>
          </cell>
          <cell r="J1691" t="str">
            <v>D1</v>
          </cell>
          <cell r="K1691" t="str">
            <v>FA13</v>
          </cell>
          <cell r="L1691" t="str">
            <v>FA09</v>
          </cell>
          <cell r="M1691" t="str">
            <v>FA13</v>
          </cell>
          <cell r="N1691" t="str">
            <v>MS76</v>
          </cell>
          <cell r="O1691" t="str">
            <v>MatSci&amp;Eng</v>
          </cell>
          <cell r="P1691" t="str">
            <v xml:space="preserve">Materials Sci &amp; Engineering   </v>
          </cell>
          <cell r="Q1691" t="str">
            <v>MATS</v>
          </cell>
          <cell r="R1691" t="str">
            <v>Materials Sci &amp; Engineering Program</v>
          </cell>
          <cell r="S1691" t="str">
            <v xml:space="preserve">PHD </v>
          </cell>
          <cell r="T1691" t="str">
            <v xml:space="preserve">N </v>
          </cell>
          <cell r="U1691">
            <v>12</v>
          </cell>
          <cell r="V1691" t="str">
            <v>READ</v>
          </cell>
          <cell r="W1691" t="str">
            <v>READ</v>
          </cell>
          <cell r="X1691" t="str">
            <v xml:space="preserve">RGR            </v>
          </cell>
          <cell r="Y1691">
            <v>41564.13958333333</v>
          </cell>
          <cell r="Z1691" t="str">
            <v>JACOBS SCHOOL OF ENGINEERING</v>
          </cell>
          <cell r="AA1691" t="e">
            <v>#N/A</v>
          </cell>
          <cell r="AB1691" t="e">
            <v>#N/A</v>
          </cell>
          <cell r="AE1691" t="str">
            <v>INTL</v>
          </cell>
          <cell r="AF1691">
            <v>0</v>
          </cell>
        </row>
        <row r="1692">
          <cell r="A1692" t="str">
            <v>A50045935</v>
          </cell>
          <cell r="B1692" t="str">
            <v xml:space="preserve">Melgar Moctezuma, Diego            </v>
          </cell>
          <cell r="C1692" t="str">
            <v>M</v>
          </cell>
          <cell r="D1692" t="str">
            <v>MX</v>
          </cell>
          <cell r="E1692" t="str">
            <v>Mexico</v>
          </cell>
          <cell r="F1692" t="str">
            <v>F1</v>
          </cell>
          <cell r="G1692" t="str">
            <v>GR</v>
          </cell>
          <cell r="H1692" t="str">
            <v>FA13</v>
          </cell>
          <cell r="I1692" t="str">
            <v>RG</v>
          </cell>
          <cell r="J1692" t="str">
            <v>D2</v>
          </cell>
          <cell r="K1692" t="str">
            <v>FA09</v>
          </cell>
          <cell r="L1692" t="str">
            <v>FA09</v>
          </cell>
          <cell r="M1692" t="str">
            <v>FA13</v>
          </cell>
          <cell r="N1692" t="str">
            <v>SI76</v>
          </cell>
          <cell r="O1692" t="str">
            <v>Earth Scis</v>
          </cell>
          <cell r="P1692" t="str">
            <v xml:space="preserve">Earth Sciences                </v>
          </cell>
          <cell r="Q1692" t="str">
            <v xml:space="preserve">SIO </v>
          </cell>
          <cell r="R1692" t="str">
            <v>Scripps Institution of Oceanography</v>
          </cell>
          <cell r="S1692" t="str">
            <v xml:space="preserve">PHD </v>
          </cell>
          <cell r="T1692" t="str">
            <v>AN</v>
          </cell>
          <cell r="U1692">
            <v>12</v>
          </cell>
          <cell r="V1692" t="str">
            <v>NULL</v>
          </cell>
          <cell r="W1692" t="str">
            <v>NULL</v>
          </cell>
          <cell r="X1692" t="str">
            <v xml:space="preserve">CGR            </v>
          </cell>
          <cell r="Y1692">
            <v>41564.13958333333</v>
          </cell>
          <cell r="Z1692" t="str">
            <v>SCRIPPS INSTITUTE OF OCEANOGRAPHY</v>
          </cell>
          <cell r="AA1692" t="e">
            <v>#N/A</v>
          </cell>
          <cell r="AB1692" t="e">
            <v>#N/A</v>
          </cell>
          <cell r="AE1692" t="str">
            <v>INTL</v>
          </cell>
          <cell r="AF1692">
            <v>0</v>
          </cell>
        </row>
        <row r="1693">
          <cell r="A1693" t="str">
            <v>A50045989</v>
          </cell>
          <cell r="B1693" t="str">
            <v xml:space="preserve">Szumowski, Suzannah Clark          </v>
          </cell>
          <cell r="C1693" t="str">
            <v>F</v>
          </cell>
          <cell r="D1693" t="str">
            <v>US</v>
          </cell>
          <cell r="E1693" t="str">
            <v>United States of America</v>
          </cell>
          <cell r="F1693" t="str">
            <v xml:space="preserve">  </v>
          </cell>
          <cell r="G1693" t="str">
            <v>GR</v>
          </cell>
          <cell r="H1693" t="str">
            <v>FA13</v>
          </cell>
          <cell r="I1693" t="str">
            <v>RG</v>
          </cell>
          <cell r="J1693" t="str">
            <v>D2</v>
          </cell>
          <cell r="K1693" t="str">
            <v>FA09</v>
          </cell>
          <cell r="L1693" t="str">
            <v>FA09</v>
          </cell>
          <cell r="M1693" t="str">
            <v>FA13</v>
          </cell>
          <cell r="N1693" t="str">
            <v>BI77</v>
          </cell>
          <cell r="O1693" t="str">
            <v xml:space="preserve">Biology   </v>
          </cell>
          <cell r="P1693" t="str">
            <v xml:space="preserve">Biology                       </v>
          </cell>
          <cell r="Q1693" t="str">
            <v>BIOL</v>
          </cell>
          <cell r="R1693" t="str">
            <v xml:space="preserve">Biology                            </v>
          </cell>
          <cell r="S1693" t="str">
            <v xml:space="preserve">PHD </v>
          </cell>
          <cell r="T1693" t="str">
            <v xml:space="preserve">R </v>
          </cell>
          <cell r="U1693">
            <v>14</v>
          </cell>
          <cell r="V1693" t="str">
            <v>NULL</v>
          </cell>
          <cell r="W1693" t="str">
            <v>NULL</v>
          </cell>
          <cell r="X1693" t="str">
            <v xml:space="preserve">CGR            </v>
          </cell>
          <cell r="Y1693">
            <v>41564.13958333333</v>
          </cell>
          <cell r="Z1693" t="str">
            <v>BIOLOGICAL SCIENCES</v>
          </cell>
          <cell r="AA1693" t="e">
            <v>#N/A</v>
          </cell>
          <cell r="AB1693" t="e">
            <v>#N/A</v>
          </cell>
          <cell r="AE1693" t="str">
            <v>DOMESTIC</v>
          </cell>
          <cell r="AF1693">
            <v>0</v>
          </cell>
        </row>
        <row r="1694">
          <cell r="A1694" t="str">
            <v>A50045991</v>
          </cell>
          <cell r="B1694" t="str">
            <v xml:space="preserve">Parker, Ian Nicholas               </v>
          </cell>
          <cell r="C1694" t="str">
            <v>M</v>
          </cell>
          <cell r="D1694" t="str">
            <v>US</v>
          </cell>
          <cell r="E1694" t="str">
            <v>United States of America</v>
          </cell>
          <cell r="F1694" t="str">
            <v xml:space="preserve">  </v>
          </cell>
          <cell r="G1694" t="str">
            <v>GR</v>
          </cell>
          <cell r="H1694" t="str">
            <v>FA13</v>
          </cell>
          <cell r="I1694" t="str">
            <v>RG</v>
          </cell>
          <cell r="J1694" t="str">
            <v>D1</v>
          </cell>
          <cell r="K1694" t="str">
            <v>WI11</v>
          </cell>
          <cell r="L1694" t="str">
            <v>FA09</v>
          </cell>
          <cell r="M1694" t="str">
            <v>FA13</v>
          </cell>
          <cell r="N1694" t="str">
            <v>AN75</v>
          </cell>
          <cell r="O1694" t="str">
            <v xml:space="preserve">Anthropol </v>
          </cell>
          <cell r="P1694" t="str">
            <v xml:space="preserve">Anthropology                  </v>
          </cell>
          <cell r="Q1694" t="str">
            <v>ANTH</v>
          </cell>
          <cell r="R1694" t="str">
            <v xml:space="preserve">Anthropology                       </v>
          </cell>
          <cell r="S1694" t="str">
            <v xml:space="preserve">PHD </v>
          </cell>
          <cell r="T1694" t="str">
            <v xml:space="preserve">R </v>
          </cell>
          <cell r="U1694">
            <v>12</v>
          </cell>
          <cell r="V1694" t="str">
            <v>NULL</v>
          </cell>
          <cell r="W1694" t="str">
            <v>NULL</v>
          </cell>
          <cell r="X1694" t="str">
            <v xml:space="preserve">CGR            </v>
          </cell>
          <cell r="Y1694">
            <v>41564.13958333333</v>
          </cell>
          <cell r="Z1694" t="str">
            <v>SOCIAL SCIENCES</v>
          </cell>
          <cell r="AA1694" t="e">
            <v>#N/A</v>
          </cell>
          <cell r="AB1694" t="e">
            <v>#N/A</v>
          </cell>
          <cell r="AE1694" t="str">
            <v>DOMESTIC</v>
          </cell>
          <cell r="AF1694">
            <v>0</v>
          </cell>
        </row>
        <row r="1695">
          <cell r="A1695" t="str">
            <v>A50045993</v>
          </cell>
          <cell r="B1695" t="str">
            <v xml:space="preserve">Higginbotham, Jennifer             </v>
          </cell>
          <cell r="C1695" t="str">
            <v>F</v>
          </cell>
          <cell r="D1695" t="str">
            <v>US</v>
          </cell>
          <cell r="E1695" t="str">
            <v>United States of America</v>
          </cell>
          <cell r="F1695" t="str">
            <v xml:space="preserve">  </v>
          </cell>
          <cell r="G1695" t="str">
            <v>GR</v>
          </cell>
          <cell r="H1695" t="str">
            <v>FA13</v>
          </cell>
          <cell r="I1695" t="str">
            <v>RG</v>
          </cell>
          <cell r="J1695" t="str">
            <v>D2</v>
          </cell>
          <cell r="K1695" t="str">
            <v>FA09</v>
          </cell>
          <cell r="L1695" t="str">
            <v>FA09</v>
          </cell>
          <cell r="M1695" t="str">
            <v>FA13</v>
          </cell>
          <cell r="N1695" t="str">
            <v>BS75</v>
          </cell>
          <cell r="O1695" t="str">
            <v>Biomed Sci</v>
          </cell>
          <cell r="P1695" t="str">
            <v xml:space="preserve">Biomedical Sciences           </v>
          </cell>
          <cell r="Q1695" t="str">
            <v>BIOM</v>
          </cell>
          <cell r="R1695" t="str">
            <v xml:space="preserve">Biomedical Sciences                </v>
          </cell>
          <cell r="S1695" t="str">
            <v xml:space="preserve">PHD </v>
          </cell>
          <cell r="T1695" t="str">
            <v xml:space="preserve">R </v>
          </cell>
          <cell r="U1695">
            <v>12</v>
          </cell>
          <cell r="V1695" t="str">
            <v>NULL</v>
          </cell>
          <cell r="W1695" t="str">
            <v>NULL</v>
          </cell>
          <cell r="X1695" t="str">
            <v xml:space="preserve">CGR            </v>
          </cell>
          <cell r="Y1695">
            <v>41564.13958333333</v>
          </cell>
          <cell r="Z1695" t="str">
            <v>HEALTH SCIENCES-- SOM</v>
          </cell>
          <cell r="AA1695" t="e">
            <v>#N/A</v>
          </cell>
          <cell r="AB1695" t="e">
            <v>#N/A</v>
          </cell>
          <cell r="AE1695" t="str">
            <v>DOMESTIC</v>
          </cell>
          <cell r="AF1695">
            <v>0</v>
          </cell>
        </row>
        <row r="1696">
          <cell r="A1696" t="str">
            <v>A50045996</v>
          </cell>
          <cell r="B1696" t="str">
            <v xml:space="preserve">Sullivan, Jessica Lynn             </v>
          </cell>
          <cell r="C1696" t="str">
            <v>F</v>
          </cell>
          <cell r="D1696" t="str">
            <v>US</v>
          </cell>
          <cell r="E1696" t="str">
            <v>United States of America</v>
          </cell>
          <cell r="F1696" t="str">
            <v xml:space="preserve">  </v>
          </cell>
          <cell r="G1696" t="str">
            <v>GR</v>
          </cell>
          <cell r="H1696" t="str">
            <v>FA13</v>
          </cell>
          <cell r="I1696" t="str">
            <v>RG</v>
          </cell>
          <cell r="J1696" t="str">
            <v>D2</v>
          </cell>
          <cell r="K1696" t="str">
            <v>FA09</v>
          </cell>
          <cell r="L1696" t="str">
            <v>FA09</v>
          </cell>
          <cell r="M1696" t="str">
            <v>FA13</v>
          </cell>
          <cell r="N1696" t="str">
            <v>PC76</v>
          </cell>
          <cell r="O1696" t="str">
            <v>Psychology</v>
          </cell>
          <cell r="P1696" t="str">
            <v xml:space="preserve">Psychology                    </v>
          </cell>
          <cell r="Q1696" t="str">
            <v>PSYC</v>
          </cell>
          <cell r="R1696" t="str">
            <v xml:space="preserve">Psychology                         </v>
          </cell>
          <cell r="S1696" t="str">
            <v xml:space="preserve">PHD </v>
          </cell>
          <cell r="T1696" t="str">
            <v xml:space="preserve">R </v>
          </cell>
          <cell r="U1696">
            <v>18</v>
          </cell>
          <cell r="V1696" t="str">
            <v>NULL</v>
          </cell>
          <cell r="W1696" t="str">
            <v>NULL</v>
          </cell>
          <cell r="X1696" t="str">
            <v xml:space="preserve">CGR            </v>
          </cell>
          <cell r="Y1696">
            <v>41564.13958333333</v>
          </cell>
          <cell r="Z1696" t="str">
            <v>SOCIAL SCIENCES</v>
          </cell>
          <cell r="AA1696" t="e">
            <v>#N/A</v>
          </cell>
          <cell r="AB1696" t="e">
            <v>#N/A</v>
          </cell>
          <cell r="AE1696" t="str">
            <v>DOMESTIC</v>
          </cell>
          <cell r="AF1696">
            <v>0</v>
          </cell>
        </row>
        <row r="1697">
          <cell r="A1697" t="str">
            <v>A50046024</v>
          </cell>
          <cell r="B1697" t="str">
            <v xml:space="preserve">Yan, Yan                           </v>
          </cell>
          <cell r="C1697" t="str">
            <v>M</v>
          </cell>
          <cell r="D1697" t="str">
            <v>CN</v>
          </cell>
          <cell r="E1697" t="str">
            <v>China, Peoples' Republic</v>
          </cell>
          <cell r="F1697" t="str">
            <v>F1</v>
          </cell>
          <cell r="G1697" t="str">
            <v>GR</v>
          </cell>
          <cell r="H1697" t="str">
            <v>FA13</v>
          </cell>
          <cell r="I1697" t="str">
            <v>RG</v>
          </cell>
          <cell r="J1697" t="str">
            <v>D1</v>
          </cell>
          <cell r="K1697" t="str">
            <v>WI10</v>
          </cell>
          <cell r="L1697" t="str">
            <v>WI10</v>
          </cell>
          <cell r="M1697" t="str">
            <v>FA13</v>
          </cell>
          <cell r="N1697" t="str">
            <v>CS75</v>
          </cell>
          <cell r="O1697" t="str">
            <v xml:space="preserve">Comp Sci  </v>
          </cell>
          <cell r="P1697" t="str">
            <v xml:space="preserve">Computer Science              </v>
          </cell>
          <cell r="Q1697" t="str">
            <v xml:space="preserve">CSE </v>
          </cell>
          <cell r="R1697" t="str">
            <v xml:space="preserve">Computer Science &amp; Engineering     </v>
          </cell>
          <cell r="S1697" t="str">
            <v xml:space="preserve">PHD </v>
          </cell>
          <cell r="T1697" t="str">
            <v xml:space="preserve">N </v>
          </cell>
          <cell r="U1697">
            <v>16</v>
          </cell>
          <cell r="V1697" t="str">
            <v>NULL</v>
          </cell>
          <cell r="W1697" t="str">
            <v>NULL</v>
          </cell>
          <cell r="X1697" t="str">
            <v xml:space="preserve">CGR            </v>
          </cell>
          <cell r="Y1697">
            <v>41564.13958333333</v>
          </cell>
          <cell r="Z1697" t="str">
            <v>JACOBS SCHOOL OF ENGINEERING</v>
          </cell>
          <cell r="AA1697" t="e">
            <v>#N/A</v>
          </cell>
          <cell r="AB1697" t="e">
            <v>#N/A</v>
          </cell>
          <cell r="AE1697" t="str">
            <v>INTL</v>
          </cell>
          <cell r="AF1697">
            <v>0</v>
          </cell>
        </row>
        <row r="1698">
          <cell r="A1698" t="str">
            <v>A50046036</v>
          </cell>
          <cell r="B1698" t="str">
            <v xml:space="preserve">Marsh, Moses                       </v>
          </cell>
          <cell r="C1698" t="str">
            <v>M</v>
          </cell>
          <cell r="D1698" t="str">
            <v>US</v>
          </cell>
          <cell r="E1698" t="str">
            <v>United States of America</v>
          </cell>
          <cell r="F1698" t="str">
            <v xml:space="preserve">  </v>
          </cell>
          <cell r="G1698" t="str">
            <v>GR</v>
          </cell>
          <cell r="H1698" t="str">
            <v>FA13</v>
          </cell>
          <cell r="I1698" t="str">
            <v>RG</v>
          </cell>
          <cell r="J1698" t="str">
            <v>D1</v>
          </cell>
          <cell r="K1698" t="str">
            <v>FA09</v>
          </cell>
          <cell r="L1698" t="str">
            <v>FA09</v>
          </cell>
          <cell r="M1698" t="str">
            <v>FA13</v>
          </cell>
          <cell r="N1698" t="str">
            <v>PY76</v>
          </cell>
          <cell r="O1698" t="str">
            <v xml:space="preserve">Physics   </v>
          </cell>
          <cell r="P1698" t="str">
            <v xml:space="preserve">Physics                       </v>
          </cell>
          <cell r="Q1698" t="str">
            <v>PHYS</v>
          </cell>
          <cell r="R1698" t="str">
            <v xml:space="preserve">Physics                            </v>
          </cell>
          <cell r="S1698" t="str">
            <v xml:space="preserve">PHD </v>
          </cell>
          <cell r="T1698" t="str">
            <v xml:space="preserve">R </v>
          </cell>
          <cell r="U1698">
            <v>12</v>
          </cell>
          <cell r="V1698" t="str">
            <v>NULL</v>
          </cell>
          <cell r="W1698" t="str">
            <v>NULL</v>
          </cell>
          <cell r="X1698" t="str">
            <v xml:space="preserve">CGR            </v>
          </cell>
          <cell r="Y1698">
            <v>41564.13958333333</v>
          </cell>
          <cell r="Z1698" t="str">
            <v>PHYSICAL SCIENCES</v>
          </cell>
          <cell r="AA1698" t="e">
            <v>#N/A</v>
          </cell>
          <cell r="AB1698" t="e">
            <v>#N/A</v>
          </cell>
          <cell r="AE1698" t="str">
            <v>DOMESTIC</v>
          </cell>
          <cell r="AF1698">
            <v>0</v>
          </cell>
        </row>
        <row r="1699">
          <cell r="A1699" t="str">
            <v>A50046037</v>
          </cell>
          <cell r="B1699" t="str">
            <v xml:space="preserve">Neeleman, Marcel                   </v>
          </cell>
          <cell r="C1699" t="str">
            <v>M</v>
          </cell>
          <cell r="D1699" t="str">
            <v xml:space="preserve">  </v>
          </cell>
          <cell r="E1699" t="str">
            <v xml:space="preserve"> </v>
          </cell>
          <cell r="F1699" t="str">
            <v>PR</v>
          </cell>
          <cell r="G1699" t="str">
            <v>GR</v>
          </cell>
          <cell r="H1699" t="str">
            <v>FA13</v>
          </cell>
          <cell r="I1699" t="str">
            <v>RG</v>
          </cell>
          <cell r="J1699" t="str">
            <v>D1</v>
          </cell>
          <cell r="K1699" t="str">
            <v>FA09</v>
          </cell>
          <cell r="L1699" t="str">
            <v>FA09</v>
          </cell>
          <cell r="M1699" t="str">
            <v>FA13</v>
          </cell>
          <cell r="N1699" t="str">
            <v>PY76</v>
          </cell>
          <cell r="O1699" t="str">
            <v xml:space="preserve">Physics   </v>
          </cell>
          <cell r="P1699" t="str">
            <v xml:space="preserve">Physics                       </v>
          </cell>
          <cell r="Q1699" t="str">
            <v>PHYS</v>
          </cell>
          <cell r="R1699" t="str">
            <v xml:space="preserve">Physics                            </v>
          </cell>
          <cell r="S1699" t="str">
            <v xml:space="preserve">PHD </v>
          </cell>
          <cell r="T1699" t="str">
            <v xml:space="preserve">R </v>
          </cell>
          <cell r="U1699">
            <v>12</v>
          </cell>
          <cell r="V1699" t="str">
            <v>NULL</v>
          </cell>
          <cell r="W1699" t="str">
            <v>NULL</v>
          </cell>
          <cell r="X1699" t="str">
            <v xml:space="preserve">CGR            </v>
          </cell>
          <cell r="Y1699">
            <v>41564.13958333333</v>
          </cell>
          <cell r="Z1699" t="str">
            <v>PHYSICAL SCIENCES</v>
          </cell>
          <cell r="AA1699" t="e">
            <v>#N/A</v>
          </cell>
          <cell r="AB1699" t="e">
            <v>#N/A</v>
          </cell>
          <cell r="AE1699" t="str">
            <v>DOMESTIC</v>
          </cell>
          <cell r="AF1699">
            <v>0</v>
          </cell>
        </row>
        <row r="1700">
          <cell r="A1700" t="str">
            <v>A50046085</v>
          </cell>
          <cell r="B1700" t="str">
            <v xml:space="preserve">Qin, Minghai                       </v>
          </cell>
          <cell r="C1700" t="str">
            <v>M</v>
          </cell>
          <cell r="D1700" t="str">
            <v>CN</v>
          </cell>
          <cell r="E1700" t="str">
            <v>China, Peoples' Republic</v>
          </cell>
          <cell r="F1700" t="str">
            <v>F1</v>
          </cell>
          <cell r="G1700" t="str">
            <v>GR</v>
          </cell>
          <cell r="H1700" t="str">
            <v>FA13</v>
          </cell>
          <cell r="I1700" t="str">
            <v>RG</v>
          </cell>
          <cell r="J1700" t="str">
            <v>D2</v>
          </cell>
          <cell r="K1700" t="str">
            <v>FA09</v>
          </cell>
          <cell r="L1700" t="str">
            <v>FA09</v>
          </cell>
          <cell r="M1700" t="str">
            <v>FA13</v>
          </cell>
          <cell r="N1700" t="str">
            <v>EC77</v>
          </cell>
          <cell r="O1700" t="str">
            <v>Com Th/Sys</v>
          </cell>
          <cell r="P1700" t="str">
            <v>Elec Eng (Communic Thry &amp; Sys)</v>
          </cell>
          <cell r="Q1700" t="str">
            <v xml:space="preserve">ECE </v>
          </cell>
          <cell r="R1700" t="str">
            <v xml:space="preserve">Electrical &amp; Computer Engineering  </v>
          </cell>
          <cell r="S1700" t="str">
            <v xml:space="preserve">PHD </v>
          </cell>
          <cell r="T1700" t="str">
            <v>AN</v>
          </cell>
          <cell r="U1700">
            <v>14</v>
          </cell>
          <cell r="V1700" t="str">
            <v>NULL</v>
          </cell>
          <cell r="W1700" t="str">
            <v>NULL</v>
          </cell>
          <cell r="X1700" t="str">
            <v xml:space="preserve">CGR            </v>
          </cell>
          <cell r="Y1700">
            <v>41564.13958333333</v>
          </cell>
          <cell r="Z1700" t="str">
            <v>JACOBS SCHOOL OF ENGINEERING</v>
          </cell>
          <cell r="AA1700" t="e">
            <v>#N/A</v>
          </cell>
          <cell r="AB1700" t="e">
            <v>#N/A</v>
          </cell>
          <cell r="AE1700" t="str">
            <v>INTL</v>
          </cell>
          <cell r="AF1700">
            <v>0</v>
          </cell>
        </row>
        <row r="1701">
          <cell r="A1701" t="str">
            <v>A50046095</v>
          </cell>
          <cell r="B1701" t="str">
            <v xml:space="preserve">Zheng, Jing                        </v>
          </cell>
          <cell r="C1701" t="str">
            <v>F</v>
          </cell>
          <cell r="D1701" t="str">
            <v>CN</v>
          </cell>
          <cell r="E1701" t="str">
            <v>China, Peoples' Republic</v>
          </cell>
          <cell r="F1701" t="str">
            <v>F1</v>
          </cell>
          <cell r="G1701" t="str">
            <v>GR</v>
          </cell>
          <cell r="H1701" t="str">
            <v>FA13</v>
          </cell>
          <cell r="I1701" t="str">
            <v>RG</v>
          </cell>
          <cell r="J1701" t="str">
            <v>D2</v>
          </cell>
          <cell r="K1701" t="str">
            <v>FA09</v>
          </cell>
          <cell r="L1701" t="str">
            <v>FA09</v>
          </cell>
          <cell r="M1701" t="str">
            <v>FA13</v>
          </cell>
          <cell r="N1701" t="str">
            <v>CS75</v>
          </cell>
          <cell r="O1701" t="str">
            <v xml:space="preserve">Comp Sci  </v>
          </cell>
          <cell r="P1701" t="str">
            <v xml:space="preserve">Computer Science              </v>
          </cell>
          <cell r="Q1701" t="str">
            <v xml:space="preserve">CSE </v>
          </cell>
          <cell r="R1701" t="str">
            <v xml:space="preserve">Computer Science &amp; Engineering     </v>
          </cell>
          <cell r="S1701" t="str">
            <v xml:space="preserve">PHD </v>
          </cell>
          <cell r="T1701" t="str">
            <v>AN</v>
          </cell>
          <cell r="U1701">
            <v>13</v>
          </cell>
          <cell r="V1701" t="str">
            <v>NULL</v>
          </cell>
          <cell r="W1701" t="str">
            <v>NULL</v>
          </cell>
          <cell r="X1701" t="str">
            <v xml:space="preserve">CGR            </v>
          </cell>
          <cell r="Y1701">
            <v>41564.13958333333</v>
          </cell>
          <cell r="Z1701" t="str">
            <v>JACOBS SCHOOL OF ENGINEERING</v>
          </cell>
          <cell r="AA1701" t="e">
            <v>#N/A</v>
          </cell>
          <cell r="AB1701" t="e">
            <v>#N/A</v>
          </cell>
          <cell r="AE1701" t="str">
            <v>INTL</v>
          </cell>
          <cell r="AF1701">
            <v>0</v>
          </cell>
        </row>
        <row r="1702">
          <cell r="A1702" t="str">
            <v>A50046106</v>
          </cell>
          <cell r="B1702" t="str">
            <v xml:space="preserve">Nguyen Thanh, Nhat Tan             </v>
          </cell>
          <cell r="C1702" t="str">
            <v>M</v>
          </cell>
          <cell r="D1702" t="str">
            <v>VN</v>
          </cell>
          <cell r="E1702" t="str">
            <v>Vietnam</v>
          </cell>
          <cell r="F1702" t="str">
            <v>J1</v>
          </cell>
          <cell r="G1702" t="str">
            <v>GR</v>
          </cell>
          <cell r="H1702" t="str">
            <v>FA13</v>
          </cell>
          <cell r="I1702" t="str">
            <v>RG</v>
          </cell>
          <cell r="J1702" t="str">
            <v>D2</v>
          </cell>
          <cell r="K1702" t="str">
            <v>FA09</v>
          </cell>
          <cell r="L1702" t="str">
            <v>FA09</v>
          </cell>
          <cell r="M1702" t="str">
            <v>FA13</v>
          </cell>
          <cell r="N1702" t="str">
            <v>CS75</v>
          </cell>
          <cell r="O1702" t="str">
            <v xml:space="preserve">Comp Sci  </v>
          </cell>
          <cell r="P1702" t="str">
            <v xml:space="preserve">Computer Science              </v>
          </cell>
          <cell r="Q1702" t="str">
            <v xml:space="preserve">CSE </v>
          </cell>
          <cell r="R1702" t="str">
            <v xml:space="preserve">Computer Science &amp; Engineering     </v>
          </cell>
          <cell r="S1702" t="str">
            <v xml:space="preserve">PHD </v>
          </cell>
          <cell r="T1702" t="str">
            <v>AN</v>
          </cell>
          <cell r="U1702">
            <v>12</v>
          </cell>
          <cell r="V1702" t="str">
            <v>NULL</v>
          </cell>
          <cell r="W1702" t="str">
            <v>NULL</v>
          </cell>
          <cell r="X1702" t="str">
            <v xml:space="preserve">CGR            </v>
          </cell>
          <cell r="Y1702">
            <v>41564.13958333333</v>
          </cell>
          <cell r="Z1702" t="str">
            <v>JACOBS SCHOOL OF ENGINEERING</v>
          </cell>
          <cell r="AA1702" t="e">
            <v>#N/A</v>
          </cell>
          <cell r="AB1702" t="e">
            <v>#N/A</v>
          </cell>
          <cell r="AE1702" t="str">
            <v>INTL</v>
          </cell>
          <cell r="AF1702">
            <v>0</v>
          </cell>
        </row>
        <row r="1703">
          <cell r="A1703" t="str">
            <v>A50046117</v>
          </cell>
          <cell r="B1703" t="str">
            <v xml:space="preserve">Keelveedhi Ravinarayanan, Sriram   </v>
          </cell>
          <cell r="C1703" t="str">
            <v>M</v>
          </cell>
          <cell r="D1703" t="str">
            <v>IN</v>
          </cell>
          <cell r="E1703" t="str">
            <v>India</v>
          </cell>
          <cell r="F1703" t="str">
            <v>F1</v>
          </cell>
          <cell r="G1703" t="str">
            <v>GR</v>
          </cell>
          <cell r="H1703" t="str">
            <v>FA13</v>
          </cell>
          <cell r="I1703" t="str">
            <v>RG</v>
          </cell>
          <cell r="J1703" t="str">
            <v>D2</v>
          </cell>
          <cell r="K1703" t="str">
            <v>FA09</v>
          </cell>
          <cell r="L1703" t="str">
            <v>FA09</v>
          </cell>
          <cell r="M1703" t="str">
            <v>FA13</v>
          </cell>
          <cell r="N1703" t="str">
            <v>CS75</v>
          </cell>
          <cell r="O1703" t="str">
            <v xml:space="preserve">Comp Sci  </v>
          </cell>
          <cell r="P1703" t="str">
            <v xml:space="preserve">Computer Science              </v>
          </cell>
          <cell r="Q1703" t="str">
            <v xml:space="preserve">CSE </v>
          </cell>
          <cell r="R1703" t="str">
            <v xml:space="preserve">Computer Science &amp; Engineering     </v>
          </cell>
          <cell r="S1703" t="str">
            <v xml:space="preserve">PHD </v>
          </cell>
          <cell r="T1703" t="str">
            <v>AN</v>
          </cell>
          <cell r="U1703">
            <v>12</v>
          </cell>
          <cell r="V1703" t="str">
            <v>NULL</v>
          </cell>
          <cell r="W1703" t="str">
            <v>NULL</v>
          </cell>
          <cell r="X1703" t="str">
            <v xml:space="preserve">CGR            </v>
          </cell>
          <cell r="Y1703">
            <v>41564.13958333333</v>
          </cell>
          <cell r="Z1703" t="str">
            <v>JACOBS SCHOOL OF ENGINEERING</v>
          </cell>
          <cell r="AA1703" t="e">
            <v>#N/A</v>
          </cell>
          <cell r="AB1703" t="e">
            <v>#N/A</v>
          </cell>
          <cell r="AE1703" t="str">
            <v>INTL</v>
          </cell>
          <cell r="AF1703">
            <v>0</v>
          </cell>
        </row>
        <row r="1704">
          <cell r="A1704" t="str">
            <v>A50046136</v>
          </cell>
          <cell r="B1704" t="str">
            <v xml:space="preserve">Webster, Matthew Julian            </v>
          </cell>
          <cell r="C1704" t="str">
            <v>M</v>
          </cell>
          <cell r="D1704" t="str">
            <v>US</v>
          </cell>
          <cell r="E1704" t="str">
            <v>United States of America</v>
          </cell>
          <cell r="F1704" t="str">
            <v xml:space="preserve">  </v>
          </cell>
          <cell r="G1704" t="str">
            <v>GR</v>
          </cell>
          <cell r="H1704" t="str">
            <v>FA13</v>
          </cell>
          <cell r="I1704" t="str">
            <v>RG</v>
          </cell>
          <cell r="J1704" t="str">
            <v>D2</v>
          </cell>
          <cell r="K1704" t="str">
            <v>FA09</v>
          </cell>
          <cell r="L1704" t="str">
            <v>FA09</v>
          </cell>
          <cell r="M1704" t="str">
            <v>FA13</v>
          </cell>
          <cell r="N1704" t="str">
            <v>PY76</v>
          </cell>
          <cell r="O1704" t="str">
            <v xml:space="preserve">Physics   </v>
          </cell>
          <cell r="P1704" t="str">
            <v xml:space="preserve">Physics                       </v>
          </cell>
          <cell r="Q1704" t="str">
            <v>PHYS</v>
          </cell>
          <cell r="R1704" t="str">
            <v xml:space="preserve">Physics                            </v>
          </cell>
          <cell r="S1704" t="str">
            <v xml:space="preserve">PHD </v>
          </cell>
          <cell r="T1704" t="str">
            <v xml:space="preserve">R </v>
          </cell>
          <cell r="U1704">
            <v>22</v>
          </cell>
          <cell r="V1704" t="str">
            <v>NULL</v>
          </cell>
          <cell r="W1704" t="str">
            <v>NULL</v>
          </cell>
          <cell r="X1704" t="str">
            <v xml:space="preserve">CGR            </v>
          </cell>
          <cell r="Y1704">
            <v>41564.13958333333</v>
          </cell>
          <cell r="Z1704" t="str">
            <v>PHYSICAL SCIENCES</v>
          </cell>
          <cell r="AA1704" t="e">
            <v>#N/A</v>
          </cell>
          <cell r="AB1704" t="e">
            <v>#N/A</v>
          </cell>
          <cell r="AE1704" t="str">
            <v>DOMESTIC</v>
          </cell>
          <cell r="AF1704">
            <v>0</v>
          </cell>
        </row>
        <row r="1705">
          <cell r="A1705" t="str">
            <v>A50046163</v>
          </cell>
          <cell r="B1705" t="str">
            <v xml:space="preserve">Eibagi, Nasim                      </v>
          </cell>
          <cell r="C1705" t="str">
            <v>F</v>
          </cell>
          <cell r="D1705" t="str">
            <v xml:space="preserve">  </v>
          </cell>
          <cell r="E1705" t="str">
            <v xml:space="preserve"> </v>
          </cell>
          <cell r="F1705" t="str">
            <v>PR</v>
          </cell>
          <cell r="G1705" t="str">
            <v>GR</v>
          </cell>
          <cell r="H1705" t="str">
            <v>FA13</v>
          </cell>
          <cell r="I1705" t="str">
            <v>RG</v>
          </cell>
          <cell r="J1705" t="str">
            <v>D2</v>
          </cell>
          <cell r="K1705" t="str">
            <v>FA09</v>
          </cell>
          <cell r="L1705" t="str">
            <v>FA09</v>
          </cell>
          <cell r="M1705" t="str">
            <v>FA13</v>
          </cell>
          <cell r="N1705" t="str">
            <v>EC76</v>
          </cell>
          <cell r="O1705" t="str">
            <v>Appld Phys</v>
          </cell>
          <cell r="P1705" t="str">
            <v>Electr Engin (Applied Physics)</v>
          </cell>
          <cell r="Q1705" t="str">
            <v xml:space="preserve">ECE </v>
          </cell>
          <cell r="R1705" t="str">
            <v xml:space="preserve">Electrical &amp; Computer Engineering  </v>
          </cell>
          <cell r="S1705" t="str">
            <v xml:space="preserve">PHD </v>
          </cell>
          <cell r="T1705" t="str">
            <v xml:space="preserve">R </v>
          </cell>
          <cell r="U1705">
            <v>14</v>
          </cell>
          <cell r="V1705" t="str">
            <v>NULL</v>
          </cell>
          <cell r="W1705" t="str">
            <v>NULL</v>
          </cell>
          <cell r="X1705" t="str">
            <v xml:space="preserve">CGR            </v>
          </cell>
          <cell r="Y1705">
            <v>41564.13958333333</v>
          </cell>
          <cell r="Z1705" t="str">
            <v>JACOBS SCHOOL OF ENGINEERING</v>
          </cell>
          <cell r="AA1705" t="e">
            <v>#N/A</v>
          </cell>
          <cell r="AB1705" t="e">
            <v>#N/A</v>
          </cell>
          <cell r="AE1705" t="str">
            <v>DOMESTIC</v>
          </cell>
          <cell r="AF1705">
            <v>0</v>
          </cell>
        </row>
        <row r="1706">
          <cell r="A1706" t="str">
            <v>A50046183</v>
          </cell>
          <cell r="B1706" t="str">
            <v xml:space="preserve">Kopp, Christopher William          </v>
          </cell>
          <cell r="C1706" t="str">
            <v>M</v>
          </cell>
          <cell r="D1706" t="str">
            <v>US</v>
          </cell>
          <cell r="E1706" t="str">
            <v>United States of America</v>
          </cell>
          <cell r="F1706" t="str">
            <v xml:space="preserve">  </v>
          </cell>
          <cell r="G1706" t="str">
            <v>GR</v>
          </cell>
          <cell r="H1706" t="str">
            <v>FA13</v>
          </cell>
          <cell r="I1706" t="str">
            <v>RG</v>
          </cell>
          <cell r="J1706" t="str">
            <v>D2</v>
          </cell>
          <cell r="K1706" t="str">
            <v>FA09</v>
          </cell>
          <cell r="L1706" t="str">
            <v>FA09</v>
          </cell>
          <cell r="M1706" t="str">
            <v>FA13</v>
          </cell>
          <cell r="N1706" t="str">
            <v>BI77</v>
          </cell>
          <cell r="O1706" t="str">
            <v xml:space="preserve">Biology   </v>
          </cell>
          <cell r="P1706" t="str">
            <v xml:space="preserve">Biology                       </v>
          </cell>
          <cell r="Q1706" t="str">
            <v>BIOL</v>
          </cell>
          <cell r="R1706" t="str">
            <v xml:space="preserve">Biology                            </v>
          </cell>
          <cell r="S1706" t="str">
            <v xml:space="preserve">PHD </v>
          </cell>
          <cell r="T1706" t="str">
            <v xml:space="preserve">R </v>
          </cell>
          <cell r="U1706">
            <v>12</v>
          </cell>
          <cell r="V1706" t="str">
            <v>NULL</v>
          </cell>
          <cell r="W1706" t="str">
            <v>NULL</v>
          </cell>
          <cell r="X1706" t="str">
            <v xml:space="preserve">CGR            </v>
          </cell>
          <cell r="Y1706">
            <v>41564.13958333333</v>
          </cell>
          <cell r="Z1706" t="str">
            <v>BIOLOGICAL SCIENCES</v>
          </cell>
          <cell r="AA1706" t="e">
            <v>#N/A</v>
          </cell>
          <cell r="AB1706" t="e">
            <v>#N/A</v>
          </cell>
          <cell r="AE1706" t="str">
            <v>DOMESTIC</v>
          </cell>
          <cell r="AF1706">
            <v>0</v>
          </cell>
        </row>
        <row r="1707">
          <cell r="A1707" t="str">
            <v>A50046198</v>
          </cell>
          <cell r="B1707" t="str">
            <v xml:space="preserve">Kim, Do-Kyum                       </v>
          </cell>
          <cell r="C1707" t="str">
            <v>M</v>
          </cell>
          <cell r="D1707" t="str">
            <v>KR</v>
          </cell>
          <cell r="E1707" t="str">
            <v>Korea, Republic of (South)</v>
          </cell>
          <cell r="F1707" t="str">
            <v>F1</v>
          </cell>
          <cell r="G1707" t="str">
            <v>GR</v>
          </cell>
          <cell r="H1707" t="str">
            <v>FA13</v>
          </cell>
          <cell r="I1707" t="str">
            <v>RG</v>
          </cell>
          <cell r="J1707" t="str">
            <v>D2</v>
          </cell>
          <cell r="K1707" t="str">
            <v>FA09</v>
          </cell>
          <cell r="L1707" t="str">
            <v>FA09</v>
          </cell>
          <cell r="M1707" t="str">
            <v>FA13</v>
          </cell>
          <cell r="N1707" t="str">
            <v>CS75</v>
          </cell>
          <cell r="O1707" t="str">
            <v xml:space="preserve">Comp Sci  </v>
          </cell>
          <cell r="P1707" t="str">
            <v xml:space="preserve">Computer Science              </v>
          </cell>
          <cell r="Q1707" t="str">
            <v xml:space="preserve">CSE </v>
          </cell>
          <cell r="R1707" t="str">
            <v xml:space="preserve">Computer Science &amp; Engineering     </v>
          </cell>
          <cell r="S1707" t="str">
            <v xml:space="preserve">PHD </v>
          </cell>
          <cell r="T1707" t="str">
            <v>AN</v>
          </cell>
          <cell r="U1707">
            <v>12</v>
          </cell>
          <cell r="V1707" t="str">
            <v>NULL</v>
          </cell>
          <cell r="W1707" t="str">
            <v>NULL</v>
          </cell>
          <cell r="X1707" t="str">
            <v xml:space="preserve">CGR            </v>
          </cell>
          <cell r="Y1707">
            <v>41564.13958333333</v>
          </cell>
          <cell r="Z1707" t="str">
            <v>JACOBS SCHOOL OF ENGINEERING</v>
          </cell>
          <cell r="AA1707" t="e">
            <v>#N/A</v>
          </cell>
          <cell r="AB1707" t="e">
            <v>#N/A</v>
          </cell>
          <cell r="AE1707" t="str">
            <v>INTL</v>
          </cell>
          <cell r="AF1707">
            <v>0</v>
          </cell>
        </row>
        <row r="1708">
          <cell r="A1708" t="str">
            <v>A50046225</v>
          </cell>
          <cell r="B1708" t="str">
            <v xml:space="preserve">Acab, Allan Jay                    </v>
          </cell>
          <cell r="C1708" t="str">
            <v>M</v>
          </cell>
          <cell r="D1708" t="str">
            <v>US</v>
          </cell>
          <cell r="E1708" t="str">
            <v>United States of America</v>
          </cell>
          <cell r="F1708" t="str">
            <v xml:space="preserve">  </v>
          </cell>
          <cell r="G1708" t="str">
            <v>GR</v>
          </cell>
          <cell r="H1708" t="str">
            <v>FA13</v>
          </cell>
          <cell r="I1708" t="str">
            <v>RG</v>
          </cell>
          <cell r="J1708" t="str">
            <v>D2</v>
          </cell>
          <cell r="K1708" t="str">
            <v>FA09</v>
          </cell>
          <cell r="L1708" t="str">
            <v>FA09</v>
          </cell>
          <cell r="M1708" t="str">
            <v>FA13</v>
          </cell>
          <cell r="N1708" t="str">
            <v>BS75</v>
          </cell>
          <cell r="O1708" t="str">
            <v>Biomed Sci</v>
          </cell>
          <cell r="P1708" t="str">
            <v xml:space="preserve">Biomedical Sciences           </v>
          </cell>
          <cell r="Q1708" t="str">
            <v>BIOM</v>
          </cell>
          <cell r="R1708" t="str">
            <v xml:space="preserve">Biomedical Sciences                </v>
          </cell>
          <cell r="S1708" t="str">
            <v xml:space="preserve">PHD </v>
          </cell>
          <cell r="T1708" t="str">
            <v xml:space="preserve">R </v>
          </cell>
          <cell r="U1708">
            <v>12</v>
          </cell>
          <cell r="V1708" t="str">
            <v>NULL</v>
          </cell>
          <cell r="W1708" t="str">
            <v>NULL</v>
          </cell>
          <cell r="X1708" t="str">
            <v xml:space="preserve">CGR            </v>
          </cell>
          <cell r="Y1708">
            <v>41564.13958333333</v>
          </cell>
          <cell r="Z1708" t="str">
            <v>HEALTH SCIENCES-- SOM</v>
          </cell>
          <cell r="AA1708" t="e">
            <v>#N/A</v>
          </cell>
          <cell r="AB1708" t="e">
            <v>#N/A</v>
          </cell>
          <cell r="AE1708" t="str">
            <v>DOMESTIC</v>
          </cell>
          <cell r="AF1708">
            <v>0</v>
          </cell>
        </row>
        <row r="1709">
          <cell r="A1709" t="str">
            <v>A50046249</v>
          </cell>
          <cell r="B1709" t="str">
            <v xml:space="preserve">Chim, Chi Yung                     </v>
          </cell>
          <cell r="C1709" t="str">
            <v>M</v>
          </cell>
          <cell r="D1709" t="str">
            <v xml:space="preserve">  </v>
          </cell>
          <cell r="E1709" t="str">
            <v xml:space="preserve"> </v>
          </cell>
          <cell r="F1709" t="str">
            <v>PR</v>
          </cell>
          <cell r="G1709" t="str">
            <v>GR</v>
          </cell>
          <cell r="H1709" t="str">
            <v>FA13</v>
          </cell>
          <cell r="I1709" t="str">
            <v>RG</v>
          </cell>
          <cell r="J1709" t="str">
            <v>D2</v>
          </cell>
          <cell r="K1709" t="str">
            <v>FA09</v>
          </cell>
          <cell r="L1709" t="str">
            <v>FA09</v>
          </cell>
          <cell r="M1709" t="str">
            <v>FA13</v>
          </cell>
          <cell r="N1709" t="str">
            <v>PY76</v>
          </cell>
          <cell r="O1709" t="str">
            <v xml:space="preserve">Physics   </v>
          </cell>
          <cell r="P1709" t="str">
            <v xml:space="preserve">Physics                       </v>
          </cell>
          <cell r="Q1709" t="str">
            <v>PHYS</v>
          </cell>
          <cell r="R1709" t="str">
            <v xml:space="preserve">Physics                            </v>
          </cell>
          <cell r="S1709" t="str">
            <v xml:space="preserve">PHD </v>
          </cell>
          <cell r="T1709" t="str">
            <v xml:space="preserve">R </v>
          </cell>
          <cell r="U1709">
            <v>12</v>
          </cell>
          <cell r="V1709" t="str">
            <v>NULL</v>
          </cell>
          <cell r="W1709" t="str">
            <v>NULL</v>
          </cell>
          <cell r="X1709" t="str">
            <v xml:space="preserve">CGR            </v>
          </cell>
          <cell r="Y1709">
            <v>41564.13958333333</v>
          </cell>
          <cell r="Z1709" t="str">
            <v>PHYSICAL SCIENCES</v>
          </cell>
          <cell r="AA1709" t="e">
            <v>#N/A</v>
          </cell>
          <cell r="AB1709" t="e">
            <v>#N/A</v>
          </cell>
          <cell r="AE1709" t="str">
            <v>DOMESTIC</v>
          </cell>
          <cell r="AF1709">
            <v>0</v>
          </cell>
        </row>
        <row r="1710">
          <cell r="A1710" t="str">
            <v>A50046283</v>
          </cell>
          <cell r="B1710" t="str">
            <v xml:space="preserve">Aow, Shao Zhong Jonathan           </v>
          </cell>
          <cell r="C1710" t="str">
            <v>M</v>
          </cell>
          <cell r="D1710" t="str">
            <v>SG</v>
          </cell>
          <cell r="E1710" t="str">
            <v>Singapore</v>
          </cell>
          <cell r="F1710" t="str">
            <v>F1</v>
          </cell>
          <cell r="G1710" t="str">
            <v>GR</v>
          </cell>
          <cell r="H1710" t="str">
            <v>FA13</v>
          </cell>
          <cell r="I1710" t="str">
            <v>RG</v>
          </cell>
          <cell r="J1710" t="str">
            <v>D2</v>
          </cell>
          <cell r="K1710" t="str">
            <v>FA09</v>
          </cell>
          <cell r="L1710" t="str">
            <v>FA09</v>
          </cell>
          <cell r="M1710" t="str">
            <v>FA13</v>
          </cell>
          <cell r="N1710" t="str">
            <v>BI77</v>
          </cell>
          <cell r="O1710" t="str">
            <v xml:space="preserve">Biology   </v>
          </cell>
          <cell r="P1710" t="str">
            <v xml:space="preserve">Biology                       </v>
          </cell>
          <cell r="Q1710" t="str">
            <v>BIOL</v>
          </cell>
          <cell r="R1710" t="str">
            <v xml:space="preserve">Biology                            </v>
          </cell>
          <cell r="S1710" t="str">
            <v xml:space="preserve">PHD </v>
          </cell>
          <cell r="T1710" t="str">
            <v>AN</v>
          </cell>
          <cell r="U1710">
            <v>12</v>
          </cell>
          <cell r="V1710" t="str">
            <v>NULL</v>
          </cell>
          <cell r="W1710" t="str">
            <v>NULL</v>
          </cell>
          <cell r="X1710" t="str">
            <v xml:space="preserve">CGR            </v>
          </cell>
          <cell r="Y1710">
            <v>41564.13958333333</v>
          </cell>
          <cell r="Z1710" t="str">
            <v>BIOLOGICAL SCIENCES</v>
          </cell>
          <cell r="AA1710" t="e">
            <v>#N/A</v>
          </cell>
          <cell r="AB1710" t="e">
            <v>#N/A</v>
          </cell>
          <cell r="AE1710" t="str">
            <v>INTL</v>
          </cell>
          <cell r="AF1710">
            <v>0</v>
          </cell>
        </row>
        <row r="1711">
          <cell r="A1711" t="str">
            <v>A50046312</v>
          </cell>
          <cell r="B1711" t="str">
            <v xml:space="preserve">Tong, Pun Wai                      </v>
          </cell>
          <cell r="C1711" t="str">
            <v>M</v>
          </cell>
          <cell r="D1711" t="str">
            <v>HK</v>
          </cell>
          <cell r="E1711" t="str">
            <v>Hong Kong</v>
          </cell>
          <cell r="F1711" t="str">
            <v>F1</v>
          </cell>
          <cell r="G1711" t="str">
            <v>GR</v>
          </cell>
          <cell r="H1711" t="str">
            <v>FA13</v>
          </cell>
          <cell r="I1711" t="str">
            <v>RG</v>
          </cell>
          <cell r="J1711" t="str">
            <v>D2</v>
          </cell>
          <cell r="K1711" t="str">
            <v>FA10</v>
          </cell>
          <cell r="L1711" t="str">
            <v>FA10</v>
          </cell>
          <cell r="M1711" t="str">
            <v>FA13</v>
          </cell>
          <cell r="N1711" t="str">
            <v>MA76</v>
          </cell>
          <cell r="O1711" t="str">
            <v>Mathematcs</v>
          </cell>
          <cell r="P1711" t="str">
            <v xml:space="preserve">Mathematics                   </v>
          </cell>
          <cell r="Q1711" t="str">
            <v>MATH</v>
          </cell>
          <cell r="R1711" t="str">
            <v xml:space="preserve">Mathematics                        </v>
          </cell>
          <cell r="S1711" t="str">
            <v xml:space="preserve">PHD </v>
          </cell>
          <cell r="T1711" t="str">
            <v>AN</v>
          </cell>
          <cell r="U1711">
            <v>22</v>
          </cell>
          <cell r="V1711" t="str">
            <v>NULL</v>
          </cell>
          <cell r="W1711" t="str">
            <v>NULL</v>
          </cell>
          <cell r="X1711" t="str">
            <v xml:space="preserve">CGR            </v>
          </cell>
          <cell r="Y1711">
            <v>41564.13958333333</v>
          </cell>
          <cell r="Z1711" t="str">
            <v>PHYSICAL SCIENCES</v>
          </cell>
          <cell r="AA1711" t="e">
            <v>#N/A</v>
          </cell>
          <cell r="AB1711" t="e">
            <v>#N/A</v>
          </cell>
          <cell r="AE1711" t="str">
            <v>INTL</v>
          </cell>
          <cell r="AF1711">
            <v>0</v>
          </cell>
        </row>
        <row r="1712">
          <cell r="A1712" t="str">
            <v>A50046318</v>
          </cell>
          <cell r="B1712" t="str">
            <v xml:space="preserve">Clemmons, Alexa Watson             </v>
          </cell>
          <cell r="C1712" t="str">
            <v>F</v>
          </cell>
          <cell r="D1712" t="str">
            <v>US</v>
          </cell>
          <cell r="E1712" t="str">
            <v>United States of America</v>
          </cell>
          <cell r="F1712" t="str">
            <v xml:space="preserve">  </v>
          </cell>
          <cell r="G1712" t="str">
            <v>GR</v>
          </cell>
          <cell r="H1712" t="str">
            <v>FA13</v>
          </cell>
          <cell r="I1712" t="str">
            <v>RG</v>
          </cell>
          <cell r="J1712" t="str">
            <v>D2</v>
          </cell>
          <cell r="K1712" t="str">
            <v>FA09</v>
          </cell>
          <cell r="L1712" t="str">
            <v>FA09</v>
          </cell>
          <cell r="M1712" t="str">
            <v>FA13</v>
          </cell>
          <cell r="N1712" t="str">
            <v>BI77</v>
          </cell>
          <cell r="O1712" t="str">
            <v xml:space="preserve">Biology   </v>
          </cell>
          <cell r="P1712" t="str">
            <v xml:space="preserve">Biology                       </v>
          </cell>
          <cell r="Q1712" t="str">
            <v>BIOL</v>
          </cell>
          <cell r="R1712" t="str">
            <v xml:space="preserve">Biology                            </v>
          </cell>
          <cell r="S1712" t="str">
            <v xml:space="preserve">PHD </v>
          </cell>
          <cell r="T1712" t="str">
            <v xml:space="preserve">R </v>
          </cell>
          <cell r="U1712">
            <v>12</v>
          </cell>
          <cell r="V1712" t="str">
            <v>NULL</v>
          </cell>
          <cell r="W1712" t="str">
            <v>NULL</v>
          </cell>
          <cell r="X1712" t="str">
            <v xml:space="preserve">CGR            </v>
          </cell>
          <cell r="Y1712">
            <v>41564.13958333333</v>
          </cell>
          <cell r="Z1712" t="str">
            <v>BIOLOGICAL SCIENCES</v>
          </cell>
          <cell r="AA1712" t="e">
            <v>#N/A</v>
          </cell>
          <cell r="AB1712" t="e">
            <v>#N/A</v>
          </cell>
          <cell r="AE1712" t="str">
            <v>DOMESTIC</v>
          </cell>
          <cell r="AF1712">
            <v>0</v>
          </cell>
        </row>
        <row r="1713">
          <cell r="A1713" t="str">
            <v>A50046352</v>
          </cell>
          <cell r="B1713" t="str">
            <v xml:space="preserve">Shen, Dongcai                      </v>
          </cell>
          <cell r="C1713" t="str">
            <v>M</v>
          </cell>
          <cell r="D1713" t="str">
            <v>CN</v>
          </cell>
          <cell r="E1713" t="str">
            <v>China, Peoples' Republic</v>
          </cell>
          <cell r="F1713" t="str">
            <v>F1</v>
          </cell>
          <cell r="G1713" t="str">
            <v>GR</v>
          </cell>
          <cell r="H1713" t="str">
            <v>FA13</v>
          </cell>
          <cell r="I1713" t="str">
            <v>RG</v>
          </cell>
          <cell r="J1713" t="str">
            <v>D1</v>
          </cell>
          <cell r="K1713" t="str">
            <v>FA11</v>
          </cell>
          <cell r="L1713" t="str">
            <v>FA11</v>
          </cell>
          <cell r="M1713" t="str">
            <v>FA13</v>
          </cell>
          <cell r="N1713" t="str">
            <v>CS75</v>
          </cell>
          <cell r="O1713" t="str">
            <v xml:space="preserve">Comp Sci  </v>
          </cell>
          <cell r="P1713" t="str">
            <v xml:space="preserve">Computer Science              </v>
          </cell>
          <cell r="Q1713" t="str">
            <v xml:space="preserve">CSE </v>
          </cell>
          <cell r="R1713" t="str">
            <v xml:space="preserve">Computer Science &amp; Engineering     </v>
          </cell>
          <cell r="S1713" t="str">
            <v xml:space="preserve">PHD </v>
          </cell>
          <cell r="T1713" t="str">
            <v xml:space="preserve">N </v>
          </cell>
          <cell r="U1713">
            <v>18</v>
          </cell>
          <cell r="V1713" t="str">
            <v>NULL</v>
          </cell>
          <cell r="W1713" t="str">
            <v>NULL</v>
          </cell>
          <cell r="X1713" t="str">
            <v xml:space="preserve">CGR            </v>
          </cell>
          <cell r="Y1713">
            <v>41564.13958333333</v>
          </cell>
          <cell r="Z1713" t="str">
            <v>JACOBS SCHOOL OF ENGINEERING</v>
          </cell>
          <cell r="AA1713" t="e">
            <v>#N/A</v>
          </cell>
          <cell r="AB1713" t="e">
            <v>#N/A</v>
          </cell>
          <cell r="AE1713" t="str">
            <v>INTL</v>
          </cell>
          <cell r="AF1713">
            <v>0</v>
          </cell>
        </row>
        <row r="1714">
          <cell r="A1714" t="str">
            <v>A50046358</v>
          </cell>
          <cell r="B1714" t="str">
            <v xml:space="preserve">Collins, Douglas Bradford          </v>
          </cell>
          <cell r="C1714" t="str">
            <v>M</v>
          </cell>
          <cell r="D1714" t="str">
            <v>US</v>
          </cell>
          <cell r="E1714" t="str">
            <v>United States of America</v>
          </cell>
          <cell r="F1714" t="str">
            <v xml:space="preserve">  </v>
          </cell>
          <cell r="G1714" t="str">
            <v>GR</v>
          </cell>
          <cell r="H1714" t="str">
            <v>FA13</v>
          </cell>
          <cell r="I1714" t="str">
            <v>RG</v>
          </cell>
          <cell r="J1714" t="str">
            <v>D2</v>
          </cell>
          <cell r="K1714" t="str">
            <v>FA09</v>
          </cell>
          <cell r="L1714" t="str">
            <v>FA09</v>
          </cell>
          <cell r="M1714" t="str">
            <v>FA13</v>
          </cell>
          <cell r="N1714" t="str">
            <v>CH75</v>
          </cell>
          <cell r="O1714" t="str">
            <v xml:space="preserve">Chemistry </v>
          </cell>
          <cell r="P1714" t="str">
            <v xml:space="preserve">Chemistry                     </v>
          </cell>
          <cell r="Q1714" t="str">
            <v>CHEM</v>
          </cell>
          <cell r="R1714" t="str">
            <v xml:space="preserve">Chemistry and Biochemistry         </v>
          </cell>
          <cell r="S1714" t="str">
            <v xml:space="preserve">PHD </v>
          </cell>
          <cell r="T1714" t="str">
            <v xml:space="preserve">R </v>
          </cell>
          <cell r="U1714">
            <v>12</v>
          </cell>
          <cell r="V1714" t="str">
            <v>NULL</v>
          </cell>
          <cell r="W1714" t="str">
            <v>NULL</v>
          </cell>
          <cell r="X1714" t="str">
            <v xml:space="preserve">CGR            </v>
          </cell>
          <cell r="Y1714">
            <v>41564.13958333333</v>
          </cell>
          <cell r="Z1714" t="str">
            <v>PHYSICAL SCIENCES</v>
          </cell>
          <cell r="AA1714" t="e">
            <v>#N/A</v>
          </cell>
          <cell r="AB1714" t="e">
            <v>#N/A</v>
          </cell>
          <cell r="AE1714" t="str">
            <v>DOMESTIC</v>
          </cell>
          <cell r="AF1714">
            <v>0</v>
          </cell>
        </row>
        <row r="1715">
          <cell r="A1715" t="str">
            <v>A50046374</v>
          </cell>
          <cell r="B1715" t="str">
            <v xml:space="preserve">Conley, Michael Aaron              </v>
          </cell>
          <cell r="C1715" t="str">
            <v>M</v>
          </cell>
          <cell r="D1715" t="str">
            <v>US</v>
          </cell>
          <cell r="E1715" t="str">
            <v>United States of America</v>
          </cell>
          <cell r="F1715" t="str">
            <v xml:space="preserve">  </v>
          </cell>
          <cell r="G1715" t="str">
            <v>GR</v>
          </cell>
          <cell r="H1715" t="str">
            <v>FA13</v>
          </cell>
          <cell r="I1715" t="str">
            <v>RG</v>
          </cell>
          <cell r="J1715" t="str">
            <v>D2</v>
          </cell>
          <cell r="K1715" t="str">
            <v>FA09</v>
          </cell>
          <cell r="L1715" t="str">
            <v>FA09</v>
          </cell>
          <cell r="M1715" t="str">
            <v>FA13</v>
          </cell>
          <cell r="N1715" t="str">
            <v>CS75</v>
          </cell>
          <cell r="O1715" t="str">
            <v xml:space="preserve">Comp Sci  </v>
          </cell>
          <cell r="P1715" t="str">
            <v xml:space="preserve">Computer Science              </v>
          </cell>
          <cell r="Q1715" t="str">
            <v xml:space="preserve">CSE </v>
          </cell>
          <cell r="R1715" t="str">
            <v xml:space="preserve">Computer Science &amp; Engineering     </v>
          </cell>
          <cell r="S1715" t="str">
            <v xml:space="preserve">PHD </v>
          </cell>
          <cell r="T1715" t="str">
            <v xml:space="preserve">R </v>
          </cell>
          <cell r="U1715">
            <v>13</v>
          </cell>
          <cell r="V1715" t="str">
            <v>NULL</v>
          </cell>
          <cell r="W1715" t="str">
            <v>NULL</v>
          </cell>
          <cell r="X1715" t="str">
            <v xml:space="preserve">CGR            </v>
          </cell>
          <cell r="Y1715">
            <v>41564.13958333333</v>
          </cell>
          <cell r="Z1715" t="str">
            <v>JACOBS SCHOOL OF ENGINEERING</v>
          </cell>
          <cell r="AA1715" t="e">
            <v>#N/A</v>
          </cell>
          <cell r="AB1715" t="e">
            <v>#N/A</v>
          </cell>
          <cell r="AE1715" t="str">
            <v>DOMESTIC</v>
          </cell>
          <cell r="AF1715">
            <v>0</v>
          </cell>
        </row>
        <row r="1716">
          <cell r="A1716" t="str">
            <v>A50046424</v>
          </cell>
          <cell r="B1716" t="str">
            <v xml:space="preserve">Stinson, Harry Theodore            </v>
          </cell>
          <cell r="C1716" t="str">
            <v>M</v>
          </cell>
          <cell r="D1716" t="str">
            <v>US</v>
          </cell>
          <cell r="E1716" t="str">
            <v>United States of America</v>
          </cell>
          <cell r="F1716" t="str">
            <v xml:space="preserve">  </v>
          </cell>
          <cell r="G1716" t="str">
            <v>GR</v>
          </cell>
          <cell r="H1716" t="str">
            <v>FA13</v>
          </cell>
          <cell r="I1716" t="str">
            <v>RG</v>
          </cell>
          <cell r="J1716" t="str">
            <v>D1</v>
          </cell>
          <cell r="K1716" t="str">
            <v>FA10</v>
          </cell>
          <cell r="L1716" t="str">
            <v>FA10</v>
          </cell>
          <cell r="M1716" t="str">
            <v>FA13</v>
          </cell>
          <cell r="N1716" t="str">
            <v>PY76</v>
          </cell>
          <cell r="O1716" t="str">
            <v xml:space="preserve">Physics   </v>
          </cell>
          <cell r="P1716" t="str">
            <v xml:space="preserve">Physics                       </v>
          </cell>
          <cell r="Q1716" t="str">
            <v>PHYS</v>
          </cell>
          <cell r="R1716" t="str">
            <v xml:space="preserve">Physics                            </v>
          </cell>
          <cell r="S1716" t="str">
            <v xml:space="preserve">PHD </v>
          </cell>
          <cell r="T1716" t="str">
            <v xml:space="preserve">R </v>
          </cell>
          <cell r="U1716">
            <v>14</v>
          </cell>
          <cell r="V1716" t="str">
            <v>NULL</v>
          </cell>
          <cell r="W1716" t="str">
            <v>NULL</v>
          </cell>
          <cell r="X1716" t="str">
            <v xml:space="preserve">CGR            </v>
          </cell>
          <cell r="Y1716">
            <v>41564.13958333333</v>
          </cell>
          <cell r="Z1716" t="str">
            <v>PHYSICAL SCIENCES</v>
          </cell>
          <cell r="AA1716" t="e">
            <v>#N/A</v>
          </cell>
          <cell r="AB1716" t="e">
            <v>#N/A</v>
          </cell>
          <cell r="AE1716" t="str">
            <v>DOMESTIC</v>
          </cell>
          <cell r="AF1716">
            <v>0</v>
          </cell>
        </row>
        <row r="1717">
          <cell r="A1717" t="str">
            <v>A50046428</v>
          </cell>
          <cell r="B1717" t="str">
            <v xml:space="preserve">Kim, Sejung                        </v>
          </cell>
          <cell r="C1717" t="str">
            <v>M</v>
          </cell>
          <cell r="D1717" t="str">
            <v>KR</v>
          </cell>
          <cell r="E1717" t="str">
            <v>Korea, Republic of (South)</v>
          </cell>
          <cell r="F1717" t="str">
            <v>F1</v>
          </cell>
          <cell r="G1717" t="str">
            <v>GR</v>
          </cell>
          <cell r="H1717" t="str">
            <v>FA13</v>
          </cell>
          <cell r="I1717" t="str">
            <v>RG</v>
          </cell>
          <cell r="J1717" t="str">
            <v>D2</v>
          </cell>
          <cell r="K1717" t="str">
            <v>FA12</v>
          </cell>
          <cell r="L1717" t="str">
            <v>FA09</v>
          </cell>
          <cell r="M1717" t="str">
            <v>FA13</v>
          </cell>
          <cell r="N1717" t="str">
            <v>MS76</v>
          </cell>
          <cell r="O1717" t="str">
            <v>MatSci&amp;Eng</v>
          </cell>
          <cell r="P1717" t="str">
            <v xml:space="preserve">Materials Sci &amp; Engineering   </v>
          </cell>
          <cell r="Q1717" t="str">
            <v>MATS</v>
          </cell>
          <cell r="R1717" t="str">
            <v>Materials Sci &amp; Engineering Program</v>
          </cell>
          <cell r="S1717" t="str">
            <v xml:space="preserve">PHD </v>
          </cell>
          <cell r="T1717" t="str">
            <v>AN</v>
          </cell>
          <cell r="U1717">
            <v>12</v>
          </cell>
          <cell r="V1717" t="str">
            <v>NULL</v>
          </cell>
          <cell r="W1717" t="str">
            <v>NULL</v>
          </cell>
          <cell r="X1717" t="str">
            <v xml:space="preserve">CGR            </v>
          </cell>
          <cell r="Y1717">
            <v>41564.13958333333</v>
          </cell>
          <cell r="Z1717" t="str">
            <v>JACOBS SCHOOL OF ENGINEERING</v>
          </cell>
          <cell r="AA1717" t="e">
            <v>#N/A</v>
          </cell>
          <cell r="AB1717" t="e">
            <v>#N/A</v>
          </cell>
          <cell r="AE1717" t="str">
            <v>INTL</v>
          </cell>
          <cell r="AF1717">
            <v>0</v>
          </cell>
        </row>
        <row r="1718">
          <cell r="A1718" t="str">
            <v>A50046429</v>
          </cell>
          <cell r="B1718" t="str">
            <v xml:space="preserve">Zhang, Yaojun                      </v>
          </cell>
          <cell r="C1718" t="str">
            <v>F</v>
          </cell>
          <cell r="D1718" t="str">
            <v>CN</v>
          </cell>
          <cell r="E1718" t="str">
            <v>China, Peoples' Republic</v>
          </cell>
          <cell r="F1718" t="str">
            <v>F1</v>
          </cell>
          <cell r="G1718" t="str">
            <v>GR</v>
          </cell>
          <cell r="H1718" t="str">
            <v>FA13</v>
          </cell>
          <cell r="I1718" t="str">
            <v>RG</v>
          </cell>
          <cell r="J1718" t="str">
            <v>D1</v>
          </cell>
          <cell r="K1718" t="str">
            <v>FA09</v>
          </cell>
          <cell r="L1718" t="str">
            <v>FA09</v>
          </cell>
          <cell r="M1718" t="str">
            <v>FA13</v>
          </cell>
          <cell r="N1718" t="str">
            <v>PY76</v>
          </cell>
          <cell r="O1718" t="str">
            <v xml:space="preserve">Physics   </v>
          </cell>
          <cell r="P1718" t="str">
            <v xml:space="preserve">Physics                       </v>
          </cell>
          <cell r="Q1718" t="str">
            <v>PHYS</v>
          </cell>
          <cell r="R1718" t="str">
            <v xml:space="preserve">Physics                            </v>
          </cell>
          <cell r="S1718" t="str">
            <v xml:space="preserve">PHD </v>
          </cell>
          <cell r="T1718" t="str">
            <v>AN</v>
          </cell>
          <cell r="U1718">
            <v>12</v>
          </cell>
          <cell r="V1718" t="str">
            <v>NULL</v>
          </cell>
          <cell r="W1718" t="str">
            <v>NULL</v>
          </cell>
          <cell r="X1718" t="str">
            <v xml:space="preserve">CGR            </v>
          </cell>
          <cell r="Y1718">
            <v>41564.13958333333</v>
          </cell>
          <cell r="Z1718" t="str">
            <v>PHYSICAL SCIENCES</v>
          </cell>
          <cell r="AA1718" t="e">
            <v>#N/A</v>
          </cell>
          <cell r="AB1718" t="e">
            <v>#N/A</v>
          </cell>
          <cell r="AE1718" t="str">
            <v>INTL</v>
          </cell>
          <cell r="AF1718">
            <v>0</v>
          </cell>
        </row>
        <row r="1719">
          <cell r="A1719" t="str">
            <v>A50046432</v>
          </cell>
          <cell r="B1719" t="str">
            <v xml:space="preserve">Wolowiec, Christian Todd           </v>
          </cell>
          <cell r="C1719" t="str">
            <v>M</v>
          </cell>
          <cell r="D1719" t="str">
            <v>US</v>
          </cell>
          <cell r="E1719" t="str">
            <v>United States of America</v>
          </cell>
          <cell r="F1719" t="str">
            <v xml:space="preserve">  </v>
          </cell>
          <cell r="G1719" t="str">
            <v>GR</v>
          </cell>
          <cell r="H1719" t="str">
            <v>FA13</v>
          </cell>
          <cell r="I1719" t="str">
            <v>RG</v>
          </cell>
          <cell r="J1719" t="str">
            <v>D1</v>
          </cell>
          <cell r="K1719" t="str">
            <v>FA09</v>
          </cell>
          <cell r="L1719" t="str">
            <v>FA09</v>
          </cell>
          <cell r="M1719" t="str">
            <v>FA13</v>
          </cell>
          <cell r="N1719" t="str">
            <v>PY76</v>
          </cell>
          <cell r="O1719" t="str">
            <v xml:space="preserve">Physics   </v>
          </cell>
          <cell r="P1719" t="str">
            <v xml:space="preserve">Physics                       </v>
          </cell>
          <cell r="Q1719" t="str">
            <v>PHYS</v>
          </cell>
          <cell r="R1719" t="str">
            <v xml:space="preserve">Physics                            </v>
          </cell>
          <cell r="S1719" t="str">
            <v xml:space="preserve">PHD </v>
          </cell>
          <cell r="T1719" t="str">
            <v xml:space="preserve">R </v>
          </cell>
          <cell r="U1719">
            <v>12</v>
          </cell>
          <cell r="V1719" t="str">
            <v>NULL</v>
          </cell>
          <cell r="W1719" t="str">
            <v>NULL</v>
          </cell>
          <cell r="X1719" t="str">
            <v xml:space="preserve">CGR            </v>
          </cell>
          <cell r="Y1719">
            <v>41564.13958333333</v>
          </cell>
          <cell r="Z1719" t="str">
            <v>PHYSICAL SCIENCES</v>
          </cell>
          <cell r="AA1719" t="e">
            <v>#N/A</v>
          </cell>
          <cell r="AB1719" t="e">
            <v>#N/A</v>
          </cell>
          <cell r="AE1719" t="str">
            <v>DOMESTIC</v>
          </cell>
          <cell r="AF1719">
            <v>0</v>
          </cell>
        </row>
        <row r="1720">
          <cell r="A1720" t="str">
            <v>A50046509</v>
          </cell>
          <cell r="B1720" t="str">
            <v xml:space="preserve">Sorokovikova, Anna Vasilyevna      </v>
          </cell>
          <cell r="C1720" t="str">
            <v>F</v>
          </cell>
          <cell r="D1720" t="str">
            <v>RU</v>
          </cell>
          <cell r="E1720" t="str">
            <v>Russia</v>
          </cell>
          <cell r="F1720" t="str">
            <v>PR</v>
          </cell>
          <cell r="G1720" t="str">
            <v>GR</v>
          </cell>
          <cell r="H1720" t="str">
            <v>FA13</v>
          </cell>
          <cell r="I1720" t="str">
            <v>RG</v>
          </cell>
          <cell r="J1720" t="str">
            <v>D1</v>
          </cell>
          <cell r="K1720" t="str">
            <v>FA09</v>
          </cell>
          <cell r="L1720" t="str">
            <v>FA09</v>
          </cell>
          <cell r="M1720" t="str">
            <v>FA13</v>
          </cell>
          <cell r="N1720" t="str">
            <v>MC80</v>
          </cell>
          <cell r="O1720" t="str">
            <v>Engin Phys</v>
          </cell>
          <cell r="P1720" t="str">
            <v>Engin Scis(Engineerng Physics)</v>
          </cell>
          <cell r="Q1720" t="str">
            <v xml:space="preserve">MAE </v>
          </cell>
          <cell r="R1720" t="str">
            <v xml:space="preserve">Mechanical &amp; Aerospace Engineering </v>
          </cell>
          <cell r="S1720" t="str">
            <v xml:space="preserve">PHD </v>
          </cell>
          <cell r="T1720" t="str">
            <v xml:space="preserve">R </v>
          </cell>
          <cell r="U1720">
            <v>12</v>
          </cell>
          <cell r="V1720" t="str">
            <v>NULL</v>
          </cell>
          <cell r="W1720" t="str">
            <v>NULL</v>
          </cell>
          <cell r="X1720" t="str">
            <v xml:space="preserve">CGR            </v>
          </cell>
          <cell r="Y1720">
            <v>41564.13958333333</v>
          </cell>
          <cell r="Z1720" t="str">
            <v>JACOBS SCHOOL OF ENGINEERING</v>
          </cell>
          <cell r="AA1720" t="e">
            <v>#N/A</v>
          </cell>
          <cell r="AB1720" t="e">
            <v>#N/A</v>
          </cell>
          <cell r="AE1720" t="str">
            <v>DOMESTIC</v>
          </cell>
          <cell r="AF1720">
            <v>0</v>
          </cell>
        </row>
        <row r="1721">
          <cell r="A1721" t="str">
            <v>A50046541</v>
          </cell>
          <cell r="B1721" t="str">
            <v xml:space="preserve">Yang, Lu Ning                      </v>
          </cell>
          <cell r="C1721" t="str">
            <v>M</v>
          </cell>
          <cell r="D1721" t="str">
            <v>US</v>
          </cell>
          <cell r="E1721" t="str">
            <v>United States of America</v>
          </cell>
          <cell r="F1721" t="str">
            <v xml:space="preserve">  </v>
          </cell>
          <cell r="G1721" t="str">
            <v>GR</v>
          </cell>
          <cell r="H1721" t="str">
            <v>FA13</v>
          </cell>
          <cell r="I1721" t="str">
            <v>RG</v>
          </cell>
          <cell r="J1721" t="str">
            <v>D2</v>
          </cell>
          <cell r="K1721" t="str">
            <v>FA09</v>
          </cell>
          <cell r="L1721" t="str">
            <v>FA09</v>
          </cell>
          <cell r="M1721" t="str">
            <v>FA13</v>
          </cell>
          <cell r="N1721" t="str">
            <v>BI77</v>
          </cell>
          <cell r="O1721" t="str">
            <v xml:space="preserve">Biology   </v>
          </cell>
          <cell r="P1721" t="str">
            <v xml:space="preserve">Biology                       </v>
          </cell>
          <cell r="Q1721" t="str">
            <v>BIOL</v>
          </cell>
          <cell r="R1721" t="str">
            <v xml:space="preserve">Biology                            </v>
          </cell>
          <cell r="S1721" t="str">
            <v xml:space="preserve">PHD </v>
          </cell>
          <cell r="T1721" t="str">
            <v xml:space="preserve">R </v>
          </cell>
          <cell r="U1721">
            <v>12</v>
          </cell>
          <cell r="V1721" t="str">
            <v>NULL</v>
          </cell>
          <cell r="W1721" t="str">
            <v>NULL</v>
          </cell>
          <cell r="X1721" t="str">
            <v xml:space="preserve">CGR            </v>
          </cell>
          <cell r="Y1721">
            <v>41564.13958333333</v>
          </cell>
          <cell r="Z1721" t="str">
            <v>BIOLOGICAL SCIENCES</v>
          </cell>
          <cell r="AA1721" t="e">
            <v>#N/A</v>
          </cell>
          <cell r="AB1721" t="e">
            <v>#N/A</v>
          </cell>
          <cell r="AE1721" t="str">
            <v>DOMESTIC</v>
          </cell>
          <cell r="AF1721">
            <v>0</v>
          </cell>
        </row>
        <row r="1722">
          <cell r="A1722" t="str">
            <v>A50046565</v>
          </cell>
          <cell r="B1722" t="str">
            <v xml:space="preserve">Oberg, Jason Kaipo                 </v>
          </cell>
          <cell r="C1722" t="str">
            <v>M</v>
          </cell>
          <cell r="D1722" t="str">
            <v>US</v>
          </cell>
          <cell r="E1722" t="str">
            <v>United States of America</v>
          </cell>
          <cell r="F1722" t="str">
            <v xml:space="preserve">  </v>
          </cell>
          <cell r="G1722" t="str">
            <v>GR</v>
          </cell>
          <cell r="H1722" t="str">
            <v>FA13</v>
          </cell>
          <cell r="I1722" t="str">
            <v>RG</v>
          </cell>
          <cell r="J1722" t="str">
            <v>D2</v>
          </cell>
          <cell r="K1722" t="str">
            <v>FA09</v>
          </cell>
          <cell r="L1722" t="str">
            <v>FA09</v>
          </cell>
          <cell r="M1722" t="str">
            <v>FA13</v>
          </cell>
          <cell r="N1722" t="str">
            <v>CS75</v>
          </cell>
          <cell r="O1722" t="str">
            <v xml:space="preserve">Comp Sci  </v>
          </cell>
          <cell r="P1722" t="str">
            <v xml:space="preserve">Computer Science              </v>
          </cell>
          <cell r="Q1722" t="str">
            <v xml:space="preserve">CSE </v>
          </cell>
          <cell r="R1722" t="str">
            <v xml:space="preserve">Computer Science &amp; Engineering     </v>
          </cell>
          <cell r="S1722" t="str">
            <v xml:space="preserve">PHD </v>
          </cell>
          <cell r="T1722" t="str">
            <v xml:space="preserve">R </v>
          </cell>
          <cell r="U1722">
            <v>13</v>
          </cell>
          <cell r="V1722" t="str">
            <v>NULL</v>
          </cell>
          <cell r="W1722" t="str">
            <v>NULL</v>
          </cell>
          <cell r="X1722" t="str">
            <v xml:space="preserve">CGR            </v>
          </cell>
          <cell r="Y1722">
            <v>41564.13958333333</v>
          </cell>
          <cell r="Z1722" t="str">
            <v>JACOBS SCHOOL OF ENGINEERING</v>
          </cell>
          <cell r="AA1722" t="e">
            <v>#N/A</v>
          </cell>
          <cell r="AB1722" t="e">
            <v>#N/A</v>
          </cell>
          <cell r="AE1722" t="str">
            <v>DOMESTIC</v>
          </cell>
          <cell r="AF1722">
            <v>0</v>
          </cell>
        </row>
        <row r="1723">
          <cell r="A1723" t="str">
            <v>A50046576</v>
          </cell>
          <cell r="B1723" t="str">
            <v xml:space="preserve">Shum, Eleen Yee Lam                </v>
          </cell>
          <cell r="C1723" t="str">
            <v>F</v>
          </cell>
          <cell r="D1723" t="str">
            <v>CA</v>
          </cell>
          <cell r="E1723" t="str">
            <v>Canada</v>
          </cell>
          <cell r="F1723" t="str">
            <v>F1</v>
          </cell>
          <cell r="G1723" t="str">
            <v>GR</v>
          </cell>
          <cell r="H1723" t="str">
            <v>FA13</v>
          </cell>
          <cell r="I1723" t="str">
            <v>RG</v>
          </cell>
          <cell r="J1723" t="str">
            <v>D2</v>
          </cell>
          <cell r="K1723" t="str">
            <v>FA09</v>
          </cell>
          <cell r="L1723" t="str">
            <v>FA09</v>
          </cell>
          <cell r="M1723" t="str">
            <v>FA13</v>
          </cell>
          <cell r="N1723" t="str">
            <v>BS75</v>
          </cell>
          <cell r="O1723" t="str">
            <v>Biomed Sci</v>
          </cell>
          <cell r="P1723" t="str">
            <v xml:space="preserve">Biomedical Sciences           </v>
          </cell>
          <cell r="Q1723" t="str">
            <v>BIOM</v>
          </cell>
          <cell r="R1723" t="str">
            <v xml:space="preserve">Biomedical Sciences                </v>
          </cell>
          <cell r="S1723" t="str">
            <v xml:space="preserve">PHD </v>
          </cell>
          <cell r="T1723" t="str">
            <v>AN</v>
          </cell>
          <cell r="U1723">
            <v>12</v>
          </cell>
          <cell r="V1723" t="str">
            <v>NULL</v>
          </cell>
          <cell r="W1723" t="str">
            <v>NULL</v>
          </cell>
          <cell r="X1723" t="str">
            <v xml:space="preserve">CGR            </v>
          </cell>
          <cell r="Y1723">
            <v>41564.13958333333</v>
          </cell>
          <cell r="Z1723" t="str">
            <v>HEALTH SCIENCES-- SOM</v>
          </cell>
          <cell r="AA1723" t="e">
            <v>#N/A</v>
          </cell>
          <cell r="AB1723" t="e">
            <v>#N/A</v>
          </cell>
          <cell r="AE1723" t="str">
            <v>INTL</v>
          </cell>
          <cell r="AF1723">
            <v>0</v>
          </cell>
        </row>
        <row r="1724">
          <cell r="A1724" t="str">
            <v>A50046577</v>
          </cell>
          <cell r="B1724" t="str">
            <v xml:space="preserve">Flores, Martha                     </v>
          </cell>
          <cell r="C1724" t="str">
            <v>F</v>
          </cell>
          <cell r="D1724" t="str">
            <v>US</v>
          </cell>
          <cell r="E1724" t="str">
            <v>United States of America</v>
          </cell>
          <cell r="F1724" t="str">
            <v xml:space="preserve">  </v>
          </cell>
          <cell r="G1724" t="str">
            <v>GR</v>
          </cell>
          <cell r="H1724" t="str">
            <v>FA13</v>
          </cell>
          <cell r="I1724" t="str">
            <v>RG</v>
          </cell>
          <cell r="J1724" t="str">
            <v>D2</v>
          </cell>
          <cell r="K1724" t="str">
            <v>FA09</v>
          </cell>
          <cell r="L1724" t="str">
            <v>FA09</v>
          </cell>
          <cell r="M1724" t="str">
            <v>FA13</v>
          </cell>
          <cell r="N1724" t="str">
            <v>BI77</v>
          </cell>
          <cell r="O1724" t="str">
            <v xml:space="preserve">Biology   </v>
          </cell>
          <cell r="P1724" t="str">
            <v xml:space="preserve">Biology                       </v>
          </cell>
          <cell r="Q1724" t="str">
            <v>BIOL</v>
          </cell>
          <cell r="R1724" t="str">
            <v xml:space="preserve">Biology                            </v>
          </cell>
          <cell r="S1724" t="str">
            <v xml:space="preserve">PHD </v>
          </cell>
          <cell r="T1724" t="str">
            <v xml:space="preserve">R </v>
          </cell>
          <cell r="U1724">
            <v>14</v>
          </cell>
          <cell r="V1724" t="str">
            <v>NULL</v>
          </cell>
          <cell r="W1724" t="str">
            <v>NULL</v>
          </cell>
          <cell r="X1724" t="str">
            <v xml:space="preserve">CGR            </v>
          </cell>
          <cell r="Y1724">
            <v>41564.13958333333</v>
          </cell>
          <cell r="Z1724" t="str">
            <v>BIOLOGICAL SCIENCES</v>
          </cell>
          <cell r="AA1724" t="e">
            <v>#N/A</v>
          </cell>
          <cell r="AB1724" t="e">
            <v>#N/A</v>
          </cell>
          <cell r="AE1724" t="str">
            <v>DOMESTIC</v>
          </cell>
          <cell r="AF1724">
            <v>0</v>
          </cell>
        </row>
        <row r="1725">
          <cell r="A1725" t="str">
            <v>A50046621</v>
          </cell>
          <cell r="B1725" t="str">
            <v xml:space="preserve">Tadevossian, Alexandre             </v>
          </cell>
          <cell r="C1725" t="str">
            <v>M</v>
          </cell>
          <cell r="D1725" t="str">
            <v>US</v>
          </cell>
          <cell r="E1725" t="str">
            <v>United States of America</v>
          </cell>
          <cell r="F1725" t="str">
            <v xml:space="preserve">  </v>
          </cell>
          <cell r="G1725" t="str">
            <v>GR</v>
          </cell>
          <cell r="H1725" t="str">
            <v>FA13</v>
          </cell>
          <cell r="I1725" t="str">
            <v>RG</v>
          </cell>
          <cell r="J1725" t="str">
            <v>MA</v>
          </cell>
          <cell r="K1725" t="str">
            <v>FA13</v>
          </cell>
          <cell r="L1725" t="str">
            <v>FA09</v>
          </cell>
          <cell r="M1725" t="str">
            <v>FA13</v>
          </cell>
          <cell r="N1725" t="str">
            <v>AS82</v>
          </cell>
          <cell r="O1725" t="str">
            <v>Health Law</v>
          </cell>
          <cell r="P1725" t="str">
            <v xml:space="preserve">Health Law (Joint MAS CWSL)   </v>
          </cell>
          <cell r="Q1725" t="str">
            <v xml:space="preserve">MAS </v>
          </cell>
          <cell r="R1725" t="str">
            <v>Master of Advanced Studies Programs</v>
          </cell>
          <cell r="S1725" t="str">
            <v xml:space="preserve">MAS </v>
          </cell>
          <cell r="T1725" t="str">
            <v xml:space="preserve">R </v>
          </cell>
          <cell r="U1725">
            <v>4</v>
          </cell>
          <cell r="V1725" t="str">
            <v>LVRT</v>
          </cell>
          <cell r="W1725" t="str">
            <v>LVRT</v>
          </cell>
          <cell r="X1725" t="str">
            <v xml:space="preserve">RGR            </v>
          </cell>
          <cell r="Y1725">
            <v>41564.13958333333</v>
          </cell>
          <cell r="Z1725" t="str">
            <v>MASTERS OF ADVANCED STUDIES PROGRAMS</v>
          </cell>
          <cell r="AA1725" t="e">
            <v>#N/A</v>
          </cell>
          <cell r="AB1725" t="e">
            <v>#N/A</v>
          </cell>
          <cell r="AD1725" t="str">
            <v>SELF</v>
          </cell>
          <cell r="AE1725" t="str">
            <v>DOMESTIC</v>
          </cell>
          <cell r="AF1725">
            <v>0</v>
          </cell>
        </row>
        <row r="1726">
          <cell r="A1726" t="str">
            <v>A50046627</v>
          </cell>
          <cell r="B1726" t="str">
            <v xml:space="preserve">McLeod, Alexander Swinton          </v>
          </cell>
          <cell r="C1726" t="str">
            <v>M</v>
          </cell>
          <cell r="D1726" t="str">
            <v>US</v>
          </cell>
          <cell r="E1726" t="str">
            <v>United States of America</v>
          </cell>
          <cell r="F1726" t="str">
            <v xml:space="preserve">  </v>
          </cell>
          <cell r="G1726" t="str">
            <v>GR</v>
          </cell>
          <cell r="H1726" t="str">
            <v>FA13</v>
          </cell>
          <cell r="I1726" t="str">
            <v>RG</v>
          </cell>
          <cell r="J1726" t="str">
            <v>D1</v>
          </cell>
          <cell r="K1726" t="str">
            <v>FA10</v>
          </cell>
          <cell r="L1726" t="str">
            <v>FA10</v>
          </cell>
          <cell r="M1726" t="str">
            <v>FA13</v>
          </cell>
          <cell r="N1726" t="str">
            <v>PY76</v>
          </cell>
          <cell r="O1726" t="str">
            <v xml:space="preserve">Physics   </v>
          </cell>
          <cell r="P1726" t="str">
            <v xml:space="preserve">Physics                       </v>
          </cell>
          <cell r="Q1726" t="str">
            <v>PHYS</v>
          </cell>
          <cell r="R1726" t="str">
            <v xml:space="preserve">Physics                            </v>
          </cell>
          <cell r="S1726" t="str">
            <v xml:space="preserve">PHD </v>
          </cell>
          <cell r="T1726" t="str">
            <v xml:space="preserve">R </v>
          </cell>
          <cell r="U1726">
            <v>12</v>
          </cell>
          <cell r="V1726" t="str">
            <v>NULL</v>
          </cell>
          <cell r="W1726" t="str">
            <v>NULL</v>
          </cell>
          <cell r="X1726" t="str">
            <v xml:space="preserve">CGR            </v>
          </cell>
          <cell r="Y1726">
            <v>41564.13958333333</v>
          </cell>
          <cell r="Z1726" t="str">
            <v>PHYSICAL SCIENCES</v>
          </cell>
          <cell r="AA1726" t="e">
            <v>#N/A</v>
          </cell>
          <cell r="AB1726" t="e">
            <v>#N/A</v>
          </cell>
          <cell r="AE1726" t="str">
            <v>DOMESTIC</v>
          </cell>
          <cell r="AF1726">
            <v>0</v>
          </cell>
        </row>
        <row r="1727">
          <cell r="A1727" t="str">
            <v>A50046633</v>
          </cell>
          <cell r="B1727" t="str">
            <v xml:space="preserve">Meiklejohn, Sarah                  </v>
          </cell>
          <cell r="C1727" t="str">
            <v>F</v>
          </cell>
          <cell r="D1727" t="str">
            <v>US</v>
          </cell>
          <cell r="E1727" t="str">
            <v>United States of America</v>
          </cell>
          <cell r="F1727" t="str">
            <v xml:space="preserve">  </v>
          </cell>
          <cell r="G1727" t="str">
            <v>GR</v>
          </cell>
          <cell r="H1727" t="str">
            <v>FA13</v>
          </cell>
          <cell r="I1727" t="str">
            <v>RG</v>
          </cell>
          <cell r="J1727" t="str">
            <v>D2</v>
          </cell>
          <cell r="K1727" t="str">
            <v>FA09</v>
          </cell>
          <cell r="L1727" t="str">
            <v>FA09</v>
          </cell>
          <cell r="M1727" t="str">
            <v>FA13</v>
          </cell>
          <cell r="N1727" t="str">
            <v>CS75</v>
          </cell>
          <cell r="O1727" t="str">
            <v xml:space="preserve">Comp Sci  </v>
          </cell>
          <cell r="P1727" t="str">
            <v xml:space="preserve">Computer Science              </v>
          </cell>
          <cell r="Q1727" t="str">
            <v xml:space="preserve">CSE </v>
          </cell>
          <cell r="R1727" t="str">
            <v xml:space="preserve">Computer Science &amp; Engineering     </v>
          </cell>
          <cell r="S1727" t="str">
            <v xml:space="preserve">PHD </v>
          </cell>
          <cell r="T1727" t="str">
            <v xml:space="preserve">R </v>
          </cell>
          <cell r="U1727">
            <v>12</v>
          </cell>
          <cell r="V1727" t="str">
            <v>NULL</v>
          </cell>
          <cell r="W1727" t="str">
            <v>NULL</v>
          </cell>
          <cell r="X1727" t="str">
            <v xml:space="preserve">CGR            </v>
          </cell>
          <cell r="Y1727">
            <v>41564.13958333333</v>
          </cell>
          <cell r="Z1727" t="str">
            <v>JACOBS SCHOOL OF ENGINEERING</v>
          </cell>
          <cell r="AA1727" t="e">
            <v>#N/A</v>
          </cell>
          <cell r="AB1727" t="e">
            <v>#N/A</v>
          </cell>
          <cell r="AE1727" t="str">
            <v>DOMESTIC</v>
          </cell>
          <cell r="AF1727">
            <v>0</v>
          </cell>
        </row>
        <row r="1728">
          <cell r="A1728" t="str">
            <v>A50046691</v>
          </cell>
          <cell r="B1728" t="str">
            <v xml:space="preserve">Metz, Patrick John                 </v>
          </cell>
          <cell r="C1728" t="str">
            <v>M</v>
          </cell>
          <cell r="D1728" t="str">
            <v>US</v>
          </cell>
          <cell r="E1728" t="str">
            <v>United States of America</v>
          </cell>
          <cell r="F1728" t="str">
            <v xml:space="preserve">  </v>
          </cell>
          <cell r="G1728" t="str">
            <v>GR</v>
          </cell>
          <cell r="H1728" t="str">
            <v>FA13</v>
          </cell>
          <cell r="I1728" t="str">
            <v>RG</v>
          </cell>
          <cell r="J1728" t="str">
            <v>D2</v>
          </cell>
          <cell r="K1728" t="str">
            <v>FA09</v>
          </cell>
          <cell r="L1728" t="str">
            <v>FA09</v>
          </cell>
          <cell r="M1728" t="str">
            <v>FA13</v>
          </cell>
          <cell r="N1728" t="str">
            <v>BS75</v>
          </cell>
          <cell r="O1728" t="str">
            <v>Biomed Sci</v>
          </cell>
          <cell r="P1728" t="str">
            <v xml:space="preserve">Biomedical Sciences           </v>
          </cell>
          <cell r="Q1728" t="str">
            <v>BIOM</v>
          </cell>
          <cell r="R1728" t="str">
            <v xml:space="preserve">Biomedical Sciences                </v>
          </cell>
          <cell r="S1728" t="str">
            <v xml:space="preserve">PHD </v>
          </cell>
          <cell r="T1728" t="str">
            <v xml:space="preserve">R </v>
          </cell>
          <cell r="U1728">
            <v>16</v>
          </cell>
          <cell r="V1728" t="str">
            <v>NULL</v>
          </cell>
          <cell r="W1728" t="str">
            <v>NULL</v>
          </cell>
          <cell r="X1728" t="str">
            <v xml:space="preserve">CGR            </v>
          </cell>
          <cell r="Y1728">
            <v>41564.13958333333</v>
          </cell>
          <cell r="Z1728" t="str">
            <v>HEALTH SCIENCES-- SOM</v>
          </cell>
          <cell r="AA1728" t="e">
            <v>#N/A</v>
          </cell>
          <cell r="AB1728" t="e">
            <v>#N/A</v>
          </cell>
          <cell r="AE1728" t="str">
            <v>DOMESTIC</v>
          </cell>
          <cell r="AF1728">
            <v>0</v>
          </cell>
        </row>
        <row r="1729">
          <cell r="A1729" t="str">
            <v>A50046692</v>
          </cell>
          <cell r="B1729" t="str">
            <v xml:space="preserve">Adnan, Muhammad Abdullah           </v>
          </cell>
          <cell r="C1729" t="str">
            <v>M</v>
          </cell>
          <cell r="D1729" t="str">
            <v>BD</v>
          </cell>
          <cell r="E1729" t="str">
            <v>Bangladesh</v>
          </cell>
          <cell r="F1729" t="str">
            <v>F1</v>
          </cell>
          <cell r="G1729" t="str">
            <v>GR</v>
          </cell>
          <cell r="H1729" t="str">
            <v>FA13</v>
          </cell>
          <cell r="I1729" t="str">
            <v>RG</v>
          </cell>
          <cell r="J1729" t="str">
            <v>D2</v>
          </cell>
          <cell r="K1729" t="str">
            <v>FA09</v>
          </cell>
          <cell r="L1729" t="str">
            <v>FA09</v>
          </cell>
          <cell r="M1729" t="str">
            <v>FA13</v>
          </cell>
          <cell r="N1729" t="str">
            <v>CS75</v>
          </cell>
          <cell r="O1729" t="str">
            <v xml:space="preserve">Comp Sci  </v>
          </cell>
          <cell r="P1729" t="str">
            <v xml:space="preserve">Computer Science              </v>
          </cell>
          <cell r="Q1729" t="str">
            <v xml:space="preserve">CSE </v>
          </cell>
          <cell r="R1729" t="str">
            <v xml:space="preserve">Computer Science &amp; Engineering     </v>
          </cell>
          <cell r="S1729" t="str">
            <v xml:space="preserve">PHD </v>
          </cell>
          <cell r="T1729" t="str">
            <v>AN</v>
          </cell>
          <cell r="U1729">
            <v>12</v>
          </cell>
          <cell r="V1729" t="str">
            <v>NULL</v>
          </cell>
          <cell r="W1729" t="str">
            <v>NULL</v>
          </cell>
          <cell r="X1729" t="str">
            <v xml:space="preserve">CGR            </v>
          </cell>
          <cell r="Y1729">
            <v>41564.13958333333</v>
          </cell>
          <cell r="Z1729" t="str">
            <v>JACOBS SCHOOL OF ENGINEERING</v>
          </cell>
          <cell r="AA1729" t="e">
            <v>#N/A</v>
          </cell>
          <cell r="AB1729" t="e">
            <v>#N/A</v>
          </cell>
          <cell r="AE1729" t="str">
            <v>INTL</v>
          </cell>
          <cell r="AF1729">
            <v>0</v>
          </cell>
        </row>
        <row r="1730">
          <cell r="A1730" t="str">
            <v>A50046729</v>
          </cell>
          <cell r="B1730" t="str">
            <v xml:space="preserve">Fang, Huazhen                      </v>
          </cell>
          <cell r="C1730" t="str">
            <v>M</v>
          </cell>
          <cell r="D1730" t="str">
            <v>CN</v>
          </cell>
          <cell r="E1730" t="str">
            <v>China, Peoples' Republic</v>
          </cell>
          <cell r="F1730" t="str">
            <v>F1</v>
          </cell>
          <cell r="G1730" t="str">
            <v>GR</v>
          </cell>
          <cell r="H1730" t="str">
            <v>FA13</v>
          </cell>
          <cell r="I1730" t="str">
            <v>RG</v>
          </cell>
          <cell r="J1730" t="str">
            <v>D2</v>
          </cell>
          <cell r="K1730" t="str">
            <v>FA09</v>
          </cell>
          <cell r="L1730" t="str">
            <v>FA09</v>
          </cell>
          <cell r="M1730" t="str">
            <v>FA13</v>
          </cell>
          <cell r="N1730" t="str">
            <v>MC81</v>
          </cell>
          <cell r="O1730" t="str">
            <v>Mech Engin</v>
          </cell>
          <cell r="P1730" t="str">
            <v xml:space="preserve">Engin Scis (Mechanical Engin) </v>
          </cell>
          <cell r="Q1730" t="str">
            <v xml:space="preserve">MAE </v>
          </cell>
          <cell r="R1730" t="str">
            <v xml:space="preserve">Mechanical &amp; Aerospace Engineering </v>
          </cell>
          <cell r="S1730" t="str">
            <v xml:space="preserve">PHD </v>
          </cell>
          <cell r="T1730" t="str">
            <v>AN</v>
          </cell>
          <cell r="U1730">
            <v>13</v>
          </cell>
          <cell r="V1730" t="str">
            <v>NULL</v>
          </cell>
          <cell r="W1730" t="str">
            <v>NULL</v>
          </cell>
          <cell r="X1730" t="str">
            <v xml:space="preserve">CGR            </v>
          </cell>
          <cell r="Y1730">
            <v>41564.13958333333</v>
          </cell>
          <cell r="Z1730" t="str">
            <v>JACOBS SCHOOL OF ENGINEERING</v>
          </cell>
          <cell r="AA1730" t="e">
            <v>#N/A</v>
          </cell>
          <cell r="AB1730" t="e">
            <v>#N/A</v>
          </cell>
          <cell r="AE1730" t="str">
            <v>INTL</v>
          </cell>
          <cell r="AF1730">
            <v>0</v>
          </cell>
        </row>
        <row r="1731">
          <cell r="A1731" t="str">
            <v>A50046787</v>
          </cell>
          <cell r="B1731" t="str">
            <v xml:space="preserve">Yoo, Jaehyeok                      </v>
          </cell>
          <cell r="C1731" t="str">
            <v>M</v>
          </cell>
          <cell r="D1731" t="str">
            <v>KR</v>
          </cell>
          <cell r="E1731" t="str">
            <v>Korea, Republic of (South)</v>
          </cell>
          <cell r="F1731" t="str">
            <v>F1</v>
          </cell>
          <cell r="G1731" t="str">
            <v>GR</v>
          </cell>
          <cell r="H1731" t="str">
            <v>FA13</v>
          </cell>
          <cell r="I1731" t="str">
            <v>RG</v>
          </cell>
          <cell r="J1731" t="str">
            <v>D2</v>
          </cell>
          <cell r="K1731" t="str">
            <v>FA09</v>
          </cell>
          <cell r="L1731" t="str">
            <v>FA09</v>
          </cell>
          <cell r="M1731" t="str">
            <v>FA13</v>
          </cell>
          <cell r="N1731" t="str">
            <v>PY76</v>
          </cell>
          <cell r="O1731" t="str">
            <v xml:space="preserve">Physics   </v>
          </cell>
          <cell r="P1731" t="str">
            <v xml:space="preserve">Physics                       </v>
          </cell>
          <cell r="Q1731" t="str">
            <v>PHYS</v>
          </cell>
          <cell r="R1731" t="str">
            <v xml:space="preserve">Physics                            </v>
          </cell>
          <cell r="S1731" t="str">
            <v xml:space="preserve">PHD </v>
          </cell>
          <cell r="T1731" t="str">
            <v>AN</v>
          </cell>
          <cell r="U1731">
            <v>12</v>
          </cell>
          <cell r="V1731" t="str">
            <v>NULL</v>
          </cell>
          <cell r="W1731" t="str">
            <v>NULL</v>
          </cell>
          <cell r="X1731" t="str">
            <v xml:space="preserve">CGR            </v>
          </cell>
          <cell r="Y1731">
            <v>41564.13958333333</v>
          </cell>
          <cell r="Z1731" t="str">
            <v>PHYSICAL SCIENCES</v>
          </cell>
          <cell r="AA1731" t="e">
            <v>#N/A</v>
          </cell>
          <cell r="AB1731" t="e">
            <v>#N/A</v>
          </cell>
          <cell r="AE1731" t="str">
            <v>INTL</v>
          </cell>
          <cell r="AF1731">
            <v>0</v>
          </cell>
        </row>
        <row r="1732">
          <cell r="A1732" t="str">
            <v>A50046791</v>
          </cell>
          <cell r="B1732" t="str">
            <v xml:space="preserve">Merkow, Jameson Tyler              </v>
          </cell>
          <cell r="C1732" t="str">
            <v>M</v>
          </cell>
          <cell r="D1732" t="str">
            <v>US</v>
          </cell>
          <cell r="E1732" t="str">
            <v>United States of America</v>
          </cell>
          <cell r="F1732" t="str">
            <v xml:space="preserve">  </v>
          </cell>
          <cell r="G1732" t="str">
            <v>GR</v>
          </cell>
          <cell r="H1732" t="str">
            <v>FA13</v>
          </cell>
          <cell r="I1732" t="str">
            <v>RG</v>
          </cell>
          <cell r="J1732" t="str">
            <v>D1</v>
          </cell>
          <cell r="K1732" t="str">
            <v>FA11</v>
          </cell>
          <cell r="L1732" t="str">
            <v>FA11</v>
          </cell>
          <cell r="M1732" t="str">
            <v>FA13</v>
          </cell>
          <cell r="N1732" t="str">
            <v>EC82</v>
          </cell>
          <cell r="O1732" t="str">
            <v>SignImagPr</v>
          </cell>
          <cell r="P1732" t="str">
            <v>Elec Eng (Signal &amp; Image Proc)</v>
          </cell>
          <cell r="Q1732" t="str">
            <v xml:space="preserve">ECE </v>
          </cell>
          <cell r="R1732" t="str">
            <v xml:space="preserve">Electrical &amp; Computer Engineering  </v>
          </cell>
          <cell r="S1732" t="str">
            <v xml:space="preserve">PHD </v>
          </cell>
          <cell r="T1732" t="str">
            <v xml:space="preserve">R </v>
          </cell>
          <cell r="U1732">
            <v>12</v>
          </cell>
          <cell r="V1732" t="str">
            <v>NULL</v>
          </cell>
          <cell r="W1732" t="str">
            <v>NULL</v>
          </cell>
          <cell r="X1732" t="str">
            <v xml:space="preserve">CGR            </v>
          </cell>
          <cell r="Y1732">
            <v>41564.13958333333</v>
          </cell>
          <cell r="Z1732" t="str">
            <v>JACOBS SCHOOL OF ENGINEERING</v>
          </cell>
          <cell r="AA1732" t="e">
            <v>#N/A</v>
          </cell>
          <cell r="AB1732" t="e">
            <v>#N/A</v>
          </cell>
          <cell r="AE1732" t="str">
            <v>DOMESTIC</v>
          </cell>
          <cell r="AF1732">
            <v>0</v>
          </cell>
        </row>
        <row r="1733">
          <cell r="A1733" t="str">
            <v>A50046814</v>
          </cell>
          <cell r="B1733" t="str">
            <v xml:space="preserve">Hemphill, Paul Britton             </v>
          </cell>
          <cell r="C1733" t="str">
            <v>M</v>
          </cell>
          <cell r="D1733" t="str">
            <v>US</v>
          </cell>
          <cell r="E1733" t="str">
            <v>United States of America</v>
          </cell>
          <cell r="F1733" t="str">
            <v xml:space="preserve">  </v>
          </cell>
          <cell r="G1733" t="str">
            <v>GR</v>
          </cell>
          <cell r="H1733" t="str">
            <v>FA13</v>
          </cell>
          <cell r="I1733" t="str">
            <v>RG</v>
          </cell>
          <cell r="J1733" t="str">
            <v>D1</v>
          </cell>
          <cell r="K1733" t="str">
            <v>FA09</v>
          </cell>
          <cell r="L1733" t="str">
            <v>FA09</v>
          </cell>
          <cell r="M1733" t="str">
            <v>FA13</v>
          </cell>
          <cell r="N1733" t="str">
            <v>PY76</v>
          </cell>
          <cell r="O1733" t="str">
            <v xml:space="preserve">Physics   </v>
          </cell>
          <cell r="P1733" t="str">
            <v xml:space="preserve">Physics                       </v>
          </cell>
          <cell r="Q1733" t="str">
            <v>PHYS</v>
          </cell>
          <cell r="R1733" t="str">
            <v xml:space="preserve">Physics                            </v>
          </cell>
          <cell r="S1733" t="str">
            <v xml:space="preserve">PHD </v>
          </cell>
          <cell r="T1733" t="str">
            <v xml:space="preserve">R </v>
          </cell>
          <cell r="U1733">
            <v>12</v>
          </cell>
          <cell r="V1733" t="str">
            <v>NULL</v>
          </cell>
          <cell r="W1733" t="str">
            <v>NULL</v>
          </cell>
          <cell r="X1733" t="str">
            <v xml:space="preserve">CGR            </v>
          </cell>
          <cell r="Y1733">
            <v>41564.13958333333</v>
          </cell>
          <cell r="Z1733" t="str">
            <v>PHYSICAL SCIENCES</v>
          </cell>
          <cell r="AA1733" t="e">
            <v>#N/A</v>
          </cell>
          <cell r="AB1733" t="e">
            <v>#N/A</v>
          </cell>
          <cell r="AE1733" t="str">
            <v>DOMESTIC</v>
          </cell>
          <cell r="AF1733">
            <v>0</v>
          </cell>
        </row>
        <row r="1734">
          <cell r="A1734" t="str">
            <v>A50046842</v>
          </cell>
          <cell r="B1734" t="str">
            <v xml:space="preserve">Macneill, Ian Christopher          </v>
          </cell>
          <cell r="C1734" t="str">
            <v>M</v>
          </cell>
          <cell r="D1734" t="str">
            <v>US</v>
          </cell>
          <cell r="E1734" t="str">
            <v>United States of America</v>
          </cell>
          <cell r="F1734" t="str">
            <v xml:space="preserve">  </v>
          </cell>
          <cell r="G1734" t="str">
            <v>GR</v>
          </cell>
          <cell r="H1734" t="str">
            <v>FA13</v>
          </cell>
          <cell r="I1734" t="str">
            <v>RG</v>
          </cell>
          <cell r="J1734" t="str">
            <v>D2</v>
          </cell>
          <cell r="K1734" t="str">
            <v>FA09</v>
          </cell>
          <cell r="L1734" t="str">
            <v>FA09</v>
          </cell>
          <cell r="M1734" t="str">
            <v>FA13</v>
          </cell>
          <cell r="N1734" t="str">
            <v>PY76</v>
          </cell>
          <cell r="O1734" t="str">
            <v xml:space="preserve">Physics   </v>
          </cell>
          <cell r="P1734" t="str">
            <v xml:space="preserve">Physics                       </v>
          </cell>
          <cell r="Q1734" t="str">
            <v>PHYS</v>
          </cell>
          <cell r="R1734" t="str">
            <v xml:space="preserve">Physics                            </v>
          </cell>
          <cell r="S1734" t="str">
            <v xml:space="preserve">PHD </v>
          </cell>
          <cell r="T1734" t="str">
            <v xml:space="preserve">R </v>
          </cell>
          <cell r="U1734">
            <v>12</v>
          </cell>
          <cell r="V1734" t="str">
            <v>NULL</v>
          </cell>
          <cell r="W1734" t="str">
            <v>NULL</v>
          </cell>
          <cell r="X1734" t="str">
            <v xml:space="preserve">CGR            </v>
          </cell>
          <cell r="Y1734">
            <v>41564.13958333333</v>
          </cell>
          <cell r="Z1734" t="str">
            <v>PHYSICAL SCIENCES</v>
          </cell>
          <cell r="AA1734" t="e">
            <v>#N/A</v>
          </cell>
          <cell r="AB1734" t="e">
            <v>#N/A</v>
          </cell>
          <cell r="AE1734" t="str">
            <v>DOMESTIC</v>
          </cell>
          <cell r="AF1734">
            <v>0</v>
          </cell>
        </row>
        <row r="1735">
          <cell r="A1735" t="str">
            <v>A50046899</v>
          </cell>
          <cell r="B1735" t="str">
            <v xml:space="preserve">Kapoor, Rishi                      </v>
          </cell>
          <cell r="C1735" t="str">
            <v>M</v>
          </cell>
          <cell r="D1735" t="str">
            <v>IN</v>
          </cell>
          <cell r="E1735" t="str">
            <v>India</v>
          </cell>
          <cell r="F1735" t="str">
            <v>F1</v>
          </cell>
          <cell r="G1735" t="str">
            <v>GR</v>
          </cell>
          <cell r="H1735" t="str">
            <v>FA13</v>
          </cell>
          <cell r="I1735" t="str">
            <v>RG</v>
          </cell>
          <cell r="J1735" t="str">
            <v>D2</v>
          </cell>
          <cell r="K1735" t="str">
            <v>FA09</v>
          </cell>
          <cell r="L1735" t="str">
            <v>FA09</v>
          </cell>
          <cell r="M1735" t="str">
            <v>FA13</v>
          </cell>
          <cell r="N1735" t="str">
            <v>CS75</v>
          </cell>
          <cell r="O1735" t="str">
            <v xml:space="preserve">Comp Sci  </v>
          </cell>
          <cell r="P1735" t="str">
            <v xml:space="preserve">Computer Science              </v>
          </cell>
          <cell r="Q1735" t="str">
            <v xml:space="preserve">CSE </v>
          </cell>
          <cell r="R1735" t="str">
            <v xml:space="preserve">Computer Science &amp; Engineering     </v>
          </cell>
          <cell r="S1735" t="str">
            <v xml:space="preserve">PHD </v>
          </cell>
          <cell r="T1735" t="str">
            <v>AN</v>
          </cell>
          <cell r="U1735">
            <v>17</v>
          </cell>
          <cell r="V1735" t="str">
            <v>NULL</v>
          </cell>
          <cell r="W1735" t="str">
            <v>NULL</v>
          </cell>
          <cell r="X1735" t="str">
            <v xml:space="preserve">CGR            </v>
          </cell>
          <cell r="Y1735">
            <v>41564.13958333333</v>
          </cell>
          <cell r="Z1735" t="str">
            <v>JACOBS SCHOOL OF ENGINEERING</v>
          </cell>
          <cell r="AA1735" t="e">
            <v>#N/A</v>
          </cell>
          <cell r="AB1735" t="e">
            <v>#N/A</v>
          </cell>
          <cell r="AE1735" t="str">
            <v>INTL</v>
          </cell>
          <cell r="AF1735">
            <v>0</v>
          </cell>
        </row>
        <row r="1736">
          <cell r="A1736" t="str">
            <v>A50046941</v>
          </cell>
          <cell r="B1736" t="str">
            <v xml:space="preserve">Smith, Thomas Horace               </v>
          </cell>
          <cell r="C1736" t="str">
            <v>M</v>
          </cell>
          <cell r="D1736" t="str">
            <v>US</v>
          </cell>
          <cell r="E1736" t="str">
            <v>United States of America</v>
          </cell>
          <cell r="F1736" t="str">
            <v xml:space="preserve">  </v>
          </cell>
          <cell r="G1736" t="str">
            <v>GR</v>
          </cell>
          <cell r="H1736" t="str">
            <v>FA13</v>
          </cell>
          <cell r="I1736" t="str">
            <v>RG</v>
          </cell>
          <cell r="J1736" t="str">
            <v>D2</v>
          </cell>
          <cell r="K1736" t="str">
            <v>FA09</v>
          </cell>
          <cell r="L1736" t="str">
            <v>FA09</v>
          </cell>
          <cell r="M1736" t="str">
            <v>FA13</v>
          </cell>
          <cell r="N1736" t="str">
            <v>BS75</v>
          </cell>
          <cell r="O1736" t="str">
            <v>Biomed Sci</v>
          </cell>
          <cell r="P1736" t="str">
            <v xml:space="preserve">Biomedical Sciences           </v>
          </cell>
          <cell r="Q1736" t="str">
            <v>BIOM</v>
          </cell>
          <cell r="R1736" t="str">
            <v xml:space="preserve">Biomedical Sciences                </v>
          </cell>
          <cell r="S1736" t="str">
            <v xml:space="preserve">PHD </v>
          </cell>
          <cell r="T1736" t="str">
            <v xml:space="preserve">R </v>
          </cell>
          <cell r="U1736">
            <v>12</v>
          </cell>
          <cell r="V1736" t="str">
            <v>NULL</v>
          </cell>
          <cell r="W1736" t="str">
            <v>NULL</v>
          </cell>
          <cell r="X1736" t="str">
            <v xml:space="preserve">CGR            </v>
          </cell>
          <cell r="Y1736">
            <v>41564.13958333333</v>
          </cell>
          <cell r="Z1736" t="str">
            <v>HEALTH SCIENCES-- SOM</v>
          </cell>
          <cell r="AA1736" t="e">
            <v>#N/A</v>
          </cell>
          <cell r="AB1736" t="e">
            <v>#N/A</v>
          </cell>
          <cell r="AE1736" t="str">
            <v>DOMESTIC</v>
          </cell>
          <cell r="AF1736">
            <v>0</v>
          </cell>
        </row>
        <row r="1737">
          <cell r="A1737" t="str">
            <v>A50046970</v>
          </cell>
          <cell r="B1737" t="str">
            <v xml:space="preserve">Nikzad, Nima                       </v>
          </cell>
          <cell r="C1737" t="str">
            <v>M</v>
          </cell>
          <cell r="D1737" t="str">
            <v>US</v>
          </cell>
          <cell r="E1737" t="str">
            <v>United States of America</v>
          </cell>
          <cell r="F1737" t="str">
            <v xml:space="preserve">  </v>
          </cell>
          <cell r="G1737" t="str">
            <v>GR</v>
          </cell>
          <cell r="H1737" t="str">
            <v>FA13</v>
          </cell>
          <cell r="I1737" t="str">
            <v>RG</v>
          </cell>
          <cell r="J1737" t="str">
            <v>D2</v>
          </cell>
          <cell r="K1737" t="str">
            <v>FA09</v>
          </cell>
          <cell r="L1737" t="str">
            <v>FA09</v>
          </cell>
          <cell r="M1737" t="str">
            <v>FA13</v>
          </cell>
          <cell r="N1737" t="str">
            <v>CS75</v>
          </cell>
          <cell r="O1737" t="str">
            <v xml:space="preserve">Comp Sci  </v>
          </cell>
          <cell r="P1737" t="str">
            <v xml:space="preserve">Computer Science              </v>
          </cell>
          <cell r="Q1737" t="str">
            <v xml:space="preserve">CSE </v>
          </cell>
          <cell r="R1737" t="str">
            <v xml:space="preserve">Computer Science &amp; Engineering     </v>
          </cell>
          <cell r="S1737" t="str">
            <v xml:space="preserve">PHD </v>
          </cell>
          <cell r="T1737" t="str">
            <v xml:space="preserve">R </v>
          </cell>
          <cell r="U1737">
            <v>12</v>
          </cell>
          <cell r="V1737" t="str">
            <v>NULL</v>
          </cell>
          <cell r="W1737" t="str">
            <v>NULL</v>
          </cell>
          <cell r="X1737" t="str">
            <v xml:space="preserve">CGR            </v>
          </cell>
          <cell r="Y1737">
            <v>41564.13958333333</v>
          </cell>
          <cell r="Z1737" t="str">
            <v>JACOBS SCHOOL OF ENGINEERING</v>
          </cell>
          <cell r="AA1737" t="e">
            <v>#N/A</v>
          </cell>
          <cell r="AB1737" t="e">
            <v>#N/A</v>
          </cell>
          <cell r="AE1737" t="str">
            <v>DOMESTIC</v>
          </cell>
          <cell r="AF1737">
            <v>0</v>
          </cell>
        </row>
        <row r="1738">
          <cell r="A1738" t="str">
            <v>A50047016</v>
          </cell>
          <cell r="B1738" t="str">
            <v xml:space="preserve">Stone, David Curtis                </v>
          </cell>
          <cell r="C1738" t="str">
            <v>M</v>
          </cell>
          <cell r="D1738" t="str">
            <v>US</v>
          </cell>
          <cell r="E1738" t="str">
            <v>United States of America</v>
          </cell>
          <cell r="F1738" t="str">
            <v xml:space="preserve">  </v>
          </cell>
          <cell r="G1738" t="str">
            <v>GR</v>
          </cell>
          <cell r="H1738" t="str">
            <v>FA13</v>
          </cell>
          <cell r="I1738" t="str">
            <v>RG</v>
          </cell>
          <cell r="J1738" t="str">
            <v>D2</v>
          </cell>
          <cell r="K1738" t="str">
            <v>FA09</v>
          </cell>
          <cell r="L1738" t="str">
            <v>FA09</v>
          </cell>
          <cell r="M1738" t="str">
            <v>FA13</v>
          </cell>
          <cell r="N1738" t="str">
            <v>PY76</v>
          </cell>
          <cell r="O1738" t="str">
            <v xml:space="preserve">Physics   </v>
          </cell>
          <cell r="P1738" t="str">
            <v xml:space="preserve">Physics                       </v>
          </cell>
          <cell r="Q1738" t="str">
            <v>PHYS</v>
          </cell>
          <cell r="R1738" t="str">
            <v xml:space="preserve">Physics                            </v>
          </cell>
          <cell r="S1738" t="str">
            <v xml:space="preserve">PHD </v>
          </cell>
          <cell r="T1738" t="str">
            <v xml:space="preserve">R </v>
          </cell>
          <cell r="U1738">
            <v>12</v>
          </cell>
          <cell r="V1738" t="str">
            <v>NULL</v>
          </cell>
          <cell r="W1738" t="str">
            <v>NULL</v>
          </cell>
          <cell r="X1738" t="str">
            <v xml:space="preserve">CGR            </v>
          </cell>
          <cell r="Y1738">
            <v>41564.13958333333</v>
          </cell>
          <cell r="Z1738" t="str">
            <v>PHYSICAL SCIENCES</v>
          </cell>
          <cell r="AA1738" t="e">
            <v>#N/A</v>
          </cell>
          <cell r="AB1738" t="e">
            <v>#N/A</v>
          </cell>
          <cell r="AE1738" t="str">
            <v>DOMESTIC</v>
          </cell>
          <cell r="AF1738">
            <v>0</v>
          </cell>
        </row>
        <row r="1739">
          <cell r="A1739" t="str">
            <v>A50047047</v>
          </cell>
          <cell r="B1739" t="str">
            <v xml:space="preserve">Mowery, Keaton Foster              </v>
          </cell>
          <cell r="C1739" t="str">
            <v>M</v>
          </cell>
          <cell r="D1739" t="str">
            <v>US</v>
          </cell>
          <cell r="E1739" t="str">
            <v>United States of America</v>
          </cell>
          <cell r="F1739" t="str">
            <v xml:space="preserve">  </v>
          </cell>
          <cell r="G1739" t="str">
            <v>GR</v>
          </cell>
          <cell r="H1739" t="str">
            <v>FA13</v>
          </cell>
          <cell r="I1739" t="str">
            <v>RG</v>
          </cell>
          <cell r="J1739" t="str">
            <v>D2</v>
          </cell>
          <cell r="K1739" t="str">
            <v>FA09</v>
          </cell>
          <cell r="L1739" t="str">
            <v>FA09</v>
          </cell>
          <cell r="M1739" t="str">
            <v>FA13</v>
          </cell>
          <cell r="N1739" t="str">
            <v>CS75</v>
          </cell>
          <cell r="O1739" t="str">
            <v xml:space="preserve">Comp Sci  </v>
          </cell>
          <cell r="P1739" t="str">
            <v xml:space="preserve">Computer Science              </v>
          </cell>
          <cell r="Q1739" t="str">
            <v xml:space="preserve">CSE </v>
          </cell>
          <cell r="R1739" t="str">
            <v xml:space="preserve">Computer Science &amp; Engineering     </v>
          </cell>
          <cell r="S1739" t="str">
            <v xml:space="preserve">PHD </v>
          </cell>
          <cell r="T1739" t="str">
            <v xml:space="preserve">R </v>
          </cell>
          <cell r="U1739">
            <v>14</v>
          </cell>
          <cell r="V1739" t="str">
            <v>NULL</v>
          </cell>
          <cell r="W1739" t="str">
            <v>NULL</v>
          </cell>
          <cell r="X1739" t="str">
            <v xml:space="preserve">CGR            </v>
          </cell>
          <cell r="Y1739">
            <v>41564.13958333333</v>
          </cell>
          <cell r="Z1739" t="str">
            <v>JACOBS SCHOOL OF ENGINEERING</v>
          </cell>
          <cell r="AA1739" t="e">
            <v>#N/A</v>
          </cell>
          <cell r="AB1739" t="e">
            <v>#N/A</v>
          </cell>
          <cell r="AE1739" t="str">
            <v>DOMESTIC</v>
          </cell>
          <cell r="AF1739">
            <v>0</v>
          </cell>
        </row>
        <row r="1740">
          <cell r="A1740" t="str">
            <v>A50047052</v>
          </cell>
          <cell r="B1740" t="str">
            <v xml:space="preserve">Busija, Anna Rebecca               </v>
          </cell>
          <cell r="C1740" t="str">
            <v>F</v>
          </cell>
          <cell r="D1740" t="str">
            <v>US</v>
          </cell>
          <cell r="E1740" t="str">
            <v>United States of America</v>
          </cell>
          <cell r="F1740" t="str">
            <v xml:space="preserve">  </v>
          </cell>
          <cell r="G1740" t="str">
            <v>GR</v>
          </cell>
          <cell r="H1740" t="str">
            <v>FA13</v>
          </cell>
          <cell r="I1740" t="str">
            <v>RG</v>
          </cell>
          <cell r="J1740" t="str">
            <v>D2</v>
          </cell>
          <cell r="K1740" t="str">
            <v>SP13</v>
          </cell>
          <cell r="L1740" t="str">
            <v>FA09</v>
          </cell>
          <cell r="M1740" t="str">
            <v>FA13</v>
          </cell>
          <cell r="N1740" t="str">
            <v>BS75</v>
          </cell>
          <cell r="O1740" t="str">
            <v>Biomed Sci</v>
          </cell>
          <cell r="P1740" t="str">
            <v xml:space="preserve">Biomedical Sciences           </v>
          </cell>
          <cell r="Q1740" t="str">
            <v>BIOM</v>
          </cell>
          <cell r="R1740" t="str">
            <v xml:space="preserve">Biomedical Sciences                </v>
          </cell>
          <cell r="S1740" t="str">
            <v xml:space="preserve">PHD </v>
          </cell>
          <cell r="T1740" t="str">
            <v xml:space="preserve">R </v>
          </cell>
          <cell r="U1740">
            <v>12</v>
          </cell>
          <cell r="V1740" t="str">
            <v>NULL</v>
          </cell>
          <cell r="W1740" t="str">
            <v>NULL</v>
          </cell>
          <cell r="X1740" t="str">
            <v xml:space="preserve">CGR            </v>
          </cell>
          <cell r="Y1740">
            <v>41564.13958333333</v>
          </cell>
          <cell r="Z1740" t="str">
            <v>HEALTH SCIENCES-- SOM</v>
          </cell>
          <cell r="AA1740" t="e">
            <v>#N/A</v>
          </cell>
          <cell r="AB1740" t="e">
            <v>#N/A</v>
          </cell>
          <cell r="AE1740" t="str">
            <v>DOMESTIC</v>
          </cell>
          <cell r="AF1740">
            <v>0</v>
          </cell>
        </row>
        <row r="1741">
          <cell r="A1741" t="str">
            <v>A50047068</v>
          </cell>
          <cell r="B1741" t="str">
            <v xml:space="preserve">Chachra, Neha                      </v>
          </cell>
          <cell r="C1741" t="str">
            <v>F</v>
          </cell>
          <cell r="D1741" t="str">
            <v>IN</v>
          </cell>
          <cell r="E1741" t="str">
            <v>India</v>
          </cell>
          <cell r="F1741" t="str">
            <v>F1</v>
          </cell>
          <cell r="G1741" t="str">
            <v>GR</v>
          </cell>
          <cell r="H1741" t="str">
            <v>FA13</v>
          </cell>
          <cell r="I1741" t="str">
            <v>RG</v>
          </cell>
          <cell r="J1741" t="str">
            <v>D2</v>
          </cell>
          <cell r="K1741" t="str">
            <v>FA09</v>
          </cell>
          <cell r="L1741" t="str">
            <v>FA09</v>
          </cell>
          <cell r="M1741" t="str">
            <v>FA13</v>
          </cell>
          <cell r="N1741" t="str">
            <v>CS75</v>
          </cell>
          <cell r="O1741" t="str">
            <v xml:space="preserve">Comp Sci  </v>
          </cell>
          <cell r="P1741" t="str">
            <v xml:space="preserve">Computer Science              </v>
          </cell>
          <cell r="Q1741" t="str">
            <v xml:space="preserve">CSE </v>
          </cell>
          <cell r="R1741" t="str">
            <v xml:space="preserve">Computer Science &amp; Engineering     </v>
          </cell>
          <cell r="S1741" t="str">
            <v xml:space="preserve">PHD </v>
          </cell>
          <cell r="T1741" t="str">
            <v>AN</v>
          </cell>
          <cell r="U1741">
            <v>12</v>
          </cell>
          <cell r="V1741" t="str">
            <v>NULL</v>
          </cell>
          <cell r="W1741" t="str">
            <v>NULL</v>
          </cell>
          <cell r="X1741" t="str">
            <v xml:space="preserve">CGR            </v>
          </cell>
          <cell r="Y1741">
            <v>41564.13958333333</v>
          </cell>
          <cell r="Z1741" t="str">
            <v>JACOBS SCHOOL OF ENGINEERING</v>
          </cell>
          <cell r="AA1741" t="e">
            <v>#N/A</v>
          </cell>
          <cell r="AB1741" t="e">
            <v>#N/A</v>
          </cell>
          <cell r="AE1741" t="str">
            <v>INTL</v>
          </cell>
          <cell r="AF1741">
            <v>0</v>
          </cell>
        </row>
        <row r="1742">
          <cell r="A1742" t="str">
            <v>A50047099</v>
          </cell>
          <cell r="B1742" t="str">
            <v xml:space="preserve">Wei, Wei                           </v>
          </cell>
          <cell r="C1742" t="str">
            <v>M</v>
          </cell>
          <cell r="D1742" t="str">
            <v>CN</v>
          </cell>
          <cell r="E1742" t="str">
            <v>China, Peoples' Republic</v>
          </cell>
          <cell r="F1742" t="str">
            <v>F1</v>
          </cell>
          <cell r="G1742" t="str">
            <v>GR</v>
          </cell>
          <cell r="H1742" t="str">
            <v>FA13</v>
          </cell>
          <cell r="I1742" t="str">
            <v>RG</v>
          </cell>
          <cell r="J1742" t="str">
            <v>D1</v>
          </cell>
          <cell r="K1742" t="str">
            <v>FA11</v>
          </cell>
          <cell r="L1742" t="str">
            <v>FA11</v>
          </cell>
          <cell r="M1742" t="str">
            <v>FA13</v>
          </cell>
          <cell r="N1742" t="str">
            <v>BF76</v>
          </cell>
          <cell r="O1742" t="str">
            <v>Bio&amp;SysBio</v>
          </cell>
          <cell r="P1742" t="str">
            <v xml:space="preserve">Bioinformatics &amp; Systems Bio  </v>
          </cell>
          <cell r="Q1742" t="str">
            <v>BINF</v>
          </cell>
          <cell r="R1742" t="str">
            <v xml:space="preserve">Bioinformatics and Systems Biology </v>
          </cell>
          <cell r="S1742" t="str">
            <v xml:space="preserve">PHD </v>
          </cell>
          <cell r="T1742" t="str">
            <v xml:space="preserve">N </v>
          </cell>
          <cell r="U1742">
            <v>15</v>
          </cell>
          <cell r="V1742" t="str">
            <v>NULL</v>
          </cell>
          <cell r="W1742" t="str">
            <v>NULL</v>
          </cell>
          <cell r="X1742" t="str">
            <v xml:space="preserve">CGR            </v>
          </cell>
          <cell r="Y1742">
            <v>41564.13958333333</v>
          </cell>
          <cell r="Z1742" t="str">
            <v>JACOBS SCHOOL OF ENGINEERING</v>
          </cell>
          <cell r="AA1742" t="e">
            <v>#N/A</v>
          </cell>
          <cell r="AB1742" t="e">
            <v>#N/A</v>
          </cell>
          <cell r="AE1742" t="str">
            <v>INTL</v>
          </cell>
          <cell r="AF1742">
            <v>0</v>
          </cell>
        </row>
        <row r="1743">
          <cell r="A1743" t="str">
            <v>A50047152</v>
          </cell>
          <cell r="B1743" t="str">
            <v xml:space="preserve">Compeau, Phillip Edward Charles    </v>
          </cell>
          <cell r="C1743" t="str">
            <v>M</v>
          </cell>
          <cell r="D1743" t="str">
            <v>US</v>
          </cell>
          <cell r="E1743" t="str">
            <v>United States of America</v>
          </cell>
          <cell r="F1743" t="str">
            <v xml:space="preserve">  </v>
          </cell>
          <cell r="G1743" t="str">
            <v>GR</v>
          </cell>
          <cell r="H1743" t="str">
            <v>FA13</v>
          </cell>
          <cell r="I1743" t="str">
            <v>RG</v>
          </cell>
          <cell r="J1743" t="str">
            <v>D2</v>
          </cell>
          <cell r="K1743" t="str">
            <v>FA09</v>
          </cell>
          <cell r="L1743" t="str">
            <v>FA09</v>
          </cell>
          <cell r="M1743" t="str">
            <v>FA13</v>
          </cell>
          <cell r="N1743" t="str">
            <v>MA76</v>
          </cell>
          <cell r="O1743" t="str">
            <v>Mathematcs</v>
          </cell>
          <cell r="P1743" t="str">
            <v xml:space="preserve">Mathematics                   </v>
          </cell>
          <cell r="Q1743" t="str">
            <v>MATH</v>
          </cell>
          <cell r="R1743" t="str">
            <v xml:space="preserve">Mathematics                        </v>
          </cell>
          <cell r="S1743" t="str">
            <v xml:space="preserve">PHD </v>
          </cell>
          <cell r="T1743" t="str">
            <v xml:space="preserve">R </v>
          </cell>
          <cell r="U1743">
            <v>13</v>
          </cell>
          <cell r="V1743" t="str">
            <v>NULL</v>
          </cell>
          <cell r="W1743" t="str">
            <v>NULL</v>
          </cell>
          <cell r="X1743" t="str">
            <v xml:space="preserve">CGR            </v>
          </cell>
          <cell r="Y1743">
            <v>41564.13958333333</v>
          </cell>
          <cell r="Z1743" t="str">
            <v>PHYSICAL SCIENCES</v>
          </cell>
          <cell r="AA1743" t="e">
            <v>#N/A</v>
          </cell>
          <cell r="AB1743" t="e">
            <v>#N/A</v>
          </cell>
          <cell r="AE1743" t="str">
            <v>DOMESTIC</v>
          </cell>
          <cell r="AF1743">
            <v>0</v>
          </cell>
        </row>
        <row r="1744">
          <cell r="A1744" t="str">
            <v>A50047170</v>
          </cell>
          <cell r="B1744" t="str">
            <v xml:space="preserve">Knepper, Matthew Mark              </v>
          </cell>
          <cell r="C1744" t="str">
            <v>M</v>
          </cell>
          <cell r="D1744" t="str">
            <v>US</v>
          </cell>
          <cell r="E1744" t="str">
            <v>United States of America</v>
          </cell>
          <cell r="F1744" t="str">
            <v xml:space="preserve">  </v>
          </cell>
          <cell r="G1744" t="str">
            <v>GR</v>
          </cell>
          <cell r="H1744" t="str">
            <v>FA13</v>
          </cell>
          <cell r="I1744" t="str">
            <v>RG</v>
          </cell>
          <cell r="J1744" t="str">
            <v>D2</v>
          </cell>
          <cell r="K1744" t="str">
            <v>FA09</v>
          </cell>
          <cell r="L1744" t="str">
            <v>FA09</v>
          </cell>
          <cell r="M1744" t="str">
            <v>FA13</v>
          </cell>
          <cell r="N1744" t="str">
            <v>EN75</v>
          </cell>
          <cell r="O1744" t="str">
            <v xml:space="preserve">Economics </v>
          </cell>
          <cell r="P1744" t="str">
            <v xml:space="preserve">Economics                     </v>
          </cell>
          <cell r="Q1744" t="str">
            <v>ECON</v>
          </cell>
          <cell r="R1744" t="str">
            <v xml:space="preserve">Economics                          </v>
          </cell>
          <cell r="S1744" t="str">
            <v xml:space="preserve">PHD </v>
          </cell>
          <cell r="T1744" t="str">
            <v xml:space="preserve">R </v>
          </cell>
          <cell r="U1744">
            <v>12</v>
          </cell>
          <cell r="V1744" t="str">
            <v>NULL</v>
          </cell>
          <cell r="W1744" t="str">
            <v>NULL</v>
          </cell>
          <cell r="X1744" t="str">
            <v xml:space="preserve">CGR            </v>
          </cell>
          <cell r="Y1744">
            <v>41564.13958333333</v>
          </cell>
          <cell r="Z1744" t="str">
            <v>SOCIAL SCIENCES</v>
          </cell>
          <cell r="AA1744" t="e">
            <v>#N/A</v>
          </cell>
          <cell r="AB1744" t="e">
            <v>#N/A</v>
          </cell>
          <cell r="AE1744" t="str">
            <v>DOMESTIC</v>
          </cell>
          <cell r="AF1744">
            <v>0</v>
          </cell>
        </row>
        <row r="1745">
          <cell r="A1745" t="str">
            <v>A50047171</v>
          </cell>
          <cell r="B1745" t="str">
            <v xml:space="preserve">Nantasetphong, Wiroj               </v>
          </cell>
          <cell r="C1745" t="str">
            <v>M</v>
          </cell>
          <cell r="D1745" t="str">
            <v>TH</v>
          </cell>
          <cell r="E1745" t="str">
            <v>Thailand</v>
          </cell>
          <cell r="F1745" t="str">
            <v>F1</v>
          </cell>
          <cell r="G1745" t="str">
            <v>GR</v>
          </cell>
          <cell r="H1745" t="str">
            <v>FA13</v>
          </cell>
          <cell r="I1745" t="str">
            <v>RG</v>
          </cell>
          <cell r="J1745" t="str">
            <v>D1</v>
          </cell>
          <cell r="K1745" t="str">
            <v>FA09</v>
          </cell>
          <cell r="L1745" t="str">
            <v>FA09</v>
          </cell>
          <cell r="M1745" t="str">
            <v>FA13</v>
          </cell>
          <cell r="N1745" t="str">
            <v>MC81</v>
          </cell>
          <cell r="O1745" t="str">
            <v>Mech Engin</v>
          </cell>
          <cell r="P1745" t="str">
            <v xml:space="preserve">Engin Scis (Mechanical Engin) </v>
          </cell>
          <cell r="Q1745" t="str">
            <v xml:space="preserve">MAE </v>
          </cell>
          <cell r="R1745" t="str">
            <v xml:space="preserve">Mechanical &amp; Aerospace Engineering </v>
          </cell>
          <cell r="S1745" t="str">
            <v xml:space="preserve">PHD </v>
          </cell>
          <cell r="T1745" t="str">
            <v xml:space="preserve">N </v>
          </cell>
          <cell r="U1745">
            <v>12</v>
          </cell>
          <cell r="V1745" t="str">
            <v>NULL</v>
          </cell>
          <cell r="W1745" t="str">
            <v>NULL</v>
          </cell>
          <cell r="X1745" t="str">
            <v xml:space="preserve">CGR            </v>
          </cell>
          <cell r="Y1745">
            <v>41564.13958333333</v>
          </cell>
          <cell r="Z1745" t="str">
            <v>JACOBS SCHOOL OF ENGINEERING</v>
          </cell>
          <cell r="AA1745" t="e">
            <v>#N/A</v>
          </cell>
          <cell r="AB1745" t="e">
            <v>#N/A</v>
          </cell>
          <cell r="AE1745" t="str">
            <v>INTL</v>
          </cell>
          <cell r="AF1745">
            <v>0</v>
          </cell>
        </row>
        <row r="1746">
          <cell r="A1746" t="str">
            <v>A50047193</v>
          </cell>
          <cell r="B1746" t="str">
            <v xml:space="preserve">Welke, Charles Vince               </v>
          </cell>
          <cell r="C1746" t="str">
            <v>M</v>
          </cell>
          <cell r="D1746" t="str">
            <v>US</v>
          </cell>
          <cell r="E1746" t="str">
            <v>United States of America</v>
          </cell>
          <cell r="F1746" t="str">
            <v xml:space="preserve">  </v>
          </cell>
          <cell r="G1746" t="str">
            <v>GR</v>
          </cell>
          <cell r="H1746" t="str">
            <v>FA13</v>
          </cell>
          <cell r="I1746" t="str">
            <v>RG</v>
          </cell>
          <cell r="J1746" t="str">
            <v>D1</v>
          </cell>
          <cell r="K1746" t="str">
            <v>SP11</v>
          </cell>
          <cell r="L1746" t="str">
            <v>FA09</v>
          </cell>
          <cell r="M1746" t="str">
            <v>FA13</v>
          </cell>
          <cell r="N1746" t="str">
            <v>PY76</v>
          </cell>
          <cell r="O1746" t="str">
            <v xml:space="preserve">Physics   </v>
          </cell>
          <cell r="P1746" t="str">
            <v xml:space="preserve">Physics                       </v>
          </cell>
          <cell r="Q1746" t="str">
            <v>PHYS</v>
          </cell>
          <cell r="R1746" t="str">
            <v xml:space="preserve">Physics                            </v>
          </cell>
          <cell r="S1746" t="str">
            <v xml:space="preserve">PHD </v>
          </cell>
          <cell r="T1746" t="str">
            <v xml:space="preserve">R </v>
          </cell>
          <cell r="U1746">
            <v>12</v>
          </cell>
          <cell r="V1746" t="str">
            <v>NULL</v>
          </cell>
          <cell r="W1746" t="str">
            <v>NULL</v>
          </cell>
          <cell r="X1746" t="str">
            <v xml:space="preserve">CGR            </v>
          </cell>
          <cell r="Y1746">
            <v>41564.13958333333</v>
          </cell>
          <cell r="Z1746" t="str">
            <v>PHYSICAL SCIENCES</v>
          </cell>
          <cell r="AA1746" t="e">
            <v>#N/A</v>
          </cell>
          <cell r="AB1746" t="e">
            <v>#N/A</v>
          </cell>
          <cell r="AE1746" t="str">
            <v>DOMESTIC</v>
          </cell>
          <cell r="AF1746">
            <v>0</v>
          </cell>
        </row>
        <row r="1747">
          <cell r="A1747" t="str">
            <v>A50047209</v>
          </cell>
          <cell r="B1747" t="str">
            <v xml:space="preserve">Gallagher, Kelley Ann              </v>
          </cell>
          <cell r="C1747" t="str">
            <v>F</v>
          </cell>
          <cell r="D1747" t="str">
            <v>US</v>
          </cell>
          <cell r="E1747" t="str">
            <v>United States of America</v>
          </cell>
          <cell r="F1747" t="str">
            <v xml:space="preserve">  </v>
          </cell>
          <cell r="G1747" t="str">
            <v>GR</v>
          </cell>
          <cell r="H1747" t="str">
            <v>FA13</v>
          </cell>
          <cell r="I1747" t="str">
            <v>RG</v>
          </cell>
          <cell r="J1747" t="str">
            <v>D2</v>
          </cell>
          <cell r="K1747" t="str">
            <v>FA09</v>
          </cell>
          <cell r="L1747" t="str">
            <v>FA09</v>
          </cell>
          <cell r="M1747" t="str">
            <v>FA13</v>
          </cell>
          <cell r="N1747" t="str">
            <v>SI77</v>
          </cell>
          <cell r="O1747" t="str">
            <v>Marine Bio</v>
          </cell>
          <cell r="P1747" t="str">
            <v xml:space="preserve">Marine Biology                </v>
          </cell>
          <cell r="Q1747" t="str">
            <v xml:space="preserve">SIO </v>
          </cell>
          <cell r="R1747" t="str">
            <v>Scripps Institution of Oceanography</v>
          </cell>
          <cell r="S1747" t="str">
            <v xml:space="preserve">PHD </v>
          </cell>
          <cell r="T1747" t="str">
            <v xml:space="preserve">R </v>
          </cell>
          <cell r="U1747">
            <v>12</v>
          </cell>
          <cell r="V1747" t="str">
            <v>NULL</v>
          </cell>
          <cell r="W1747" t="str">
            <v>NULL</v>
          </cell>
          <cell r="X1747" t="str">
            <v xml:space="preserve">CGR            </v>
          </cell>
          <cell r="Y1747">
            <v>41564.13958333333</v>
          </cell>
          <cell r="Z1747" t="str">
            <v>SCRIPPS INSTITUTE OF OCEANOGRAPHY</v>
          </cell>
          <cell r="AA1747" t="e">
            <v>#N/A</v>
          </cell>
          <cell r="AB1747" t="e">
            <v>#N/A</v>
          </cell>
          <cell r="AE1747" t="str">
            <v>DOMESTIC</v>
          </cell>
          <cell r="AF1747">
            <v>0</v>
          </cell>
        </row>
        <row r="1748">
          <cell r="A1748" t="str">
            <v>A50047232</v>
          </cell>
          <cell r="B1748" t="str">
            <v xml:space="preserve">Sato, Tomoya                       </v>
          </cell>
          <cell r="C1748" t="str">
            <v>M</v>
          </cell>
          <cell r="D1748" t="str">
            <v>JP</v>
          </cell>
          <cell r="E1748" t="str">
            <v>Japan</v>
          </cell>
          <cell r="F1748" t="str">
            <v>F1</v>
          </cell>
          <cell r="G1748" t="str">
            <v>GR</v>
          </cell>
          <cell r="H1748" t="str">
            <v>FA13</v>
          </cell>
          <cell r="I1748" t="str">
            <v>RG</v>
          </cell>
          <cell r="J1748" t="str">
            <v>D2</v>
          </cell>
          <cell r="K1748" t="str">
            <v>FA09</v>
          </cell>
          <cell r="L1748" t="str">
            <v>FA09</v>
          </cell>
          <cell r="M1748" t="str">
            <v>FA13</v>
          </cell>
          <cell r="N1748" t="str">
            <v>PL75</v>
          </cell>
          <cell r="O1748" t="str">
            <v>Philosophy</v>
          </cell>
          <cell r="P1748" t="str">
            <v xml:space="preserve">Philosophy                    </v>
          </cell>
          <cell r="Q1748" t="str">
            <v>PHIL</v>
          </cell>
          <cell r="R1748" t="str">
            <v xml:space="preserve">Philosophy                         </v>
          </cell>
          <cell r="S1748" t="str">
            <v xml:space="preserve">PHD </v>
          </cell>
          <cell r="T1748" t="str">
            <v>AN</v>
          </cell>
          <cell r="U1748">
            <v>12</v>
          </cell>
          <cell r="V1748" t="str">
            <v>NULL</v>
          </cell>
          <cell r="W1748" t="str">
            <v>NULL</v>
          </cell>
          <cell r="X1748" t="str">
            <v xml:space="preserve">CGR            </v>
          </cell>
          <cell r="Y1748">
            <v>41564.13958333333</v>
          </cell>
          <cell r="Z1748" t="str">
            <v>ARTS &amp; HUMANITIES</v>
          </cell>
          <cell r="AA1748" t="e">
            <v>#N/A</v>
          </cell>
          <cell r="AB1748" t="e">
            <v>#N/A</v>
          </cell>
          <cell r="AE1748" t="str">
            <v>INTL</v>
          </cell>
          <cell r="AF1748">
            <v>0</v>
          </cell>
        </row>
        <row r="1749">
          <cell r="A1749" t="str">
            <v>A50047255</v>
          </cell>
          <cell r="B1749" t="str">
            <v xml:space="preserve">Shipp, Lauren Elizabeth            </v>
          </cell>
          <cell r="C1749" t="str">
            <v>F</v>
          </cell>
          <cell r="D1749" t="str">
            <v>US</v>
          </cell>
          <cell r="E1749" t="str">
            <v>United States of America</v>
          </cell>
          <cell r="F1749" t="str">
            <v xml:space="preserve">  </v>
          </cell>
          <cell r="G1749" t="str">
            <v>GR</v>
          </cell>
          <cell r="H1749" t="str">
            <v>FA13</v>
          </cell>
          <cell r="I1749" t="str">
            <v>RG</v>
          </cell>
          <cell r="J1749" t="str">
            <v>D2</v>
          </cell>
          <cell r="K1749" t="str">
            <v>FA09</v>
          </cell>
          <cell r="L1749" t="str">
            <v>FA09</v>
          </cell>
          <cell r="M1749" t="str">
            <v>FA13</v>
          </cell>
          <cell r="N1749" t="str">
            <v>SI77</v>
          </cell>
          <cell r="O1749" t="str">
            <v>Marine Bio</v>
          </cell>
          <cell r="P1749" t="str">
            <v xml:space="preserve">Marine Biology                </v>
          </cell>
          <cell r="Q1749" t="str">
            <v xml:space="preserve">SIO </v>
          </cell>
          <cell r="R1749" t="str">
            <v>Scripps Institution of Oceanography</v>
          </cell>
          <cell r="S1749" t="str">
            <v xml:space="preserve">PHD </v>
          </cell>
          <cell r="T1749" t="str">
            <v xml:space="preserve">R </v>
          </cell>
          <cell r="U1749">
            <v>13</v>
          </cell>
          <cell r="V1749" t="str">
            <v>NULL</v>
          </cell>
          <cell r="W1749" t="str">
            <v>NULL</v>
          </cell>
          <cell r="X1749" t="str">
            <v xml:space="preserve">CGR            </v>
          </cell>
          <cell r="Y1749">
            <v>41564.13958333333</v>
          </cell>
          <cell r="Z1749" t="str">
            <v>SCRIPPS INSTITUTE OF OCEANOGRAPHY</v>
          </cell>
          <cell r="AA1749" t="e">
            <v>#N/A</v>
          </cell>
          <cell r="AB1749" t="e">
            <v>#N/A</v>
          </cell>
          <cell r="AE1749" t="str">
            <v>DOMESTIC</v>
          </cell>
          <cell r="AF1749">
            <v>0</v>
          </cell>
        </row>
        <row r="1750">
          <cell r="A1750" t="str">
            <v>A50047270</v>
          </cell>
          <cell r="B1750" t="str">
            <v xml:space="preserve">Williams, Stacy Jeanne             </v>
          </cell>
          <cell r="C1750" t="str">
            <v>F</v>
          </cell>
          <cell r="D1750" t="str">
            <v>US</v>
          </cell>
          <cell r="E1750" t="str">
            <v>United States of America</v>
          </cell>
          <cell r="F1750" t="str">
            <v xml:space="preserve">  </v>
          </cell>
          <cell r="G1750" t="str">
            <v>GR</v>
          </cell>
          <cell r="H1750" t="str">
            <v>FA13</v>
          </cell>
          <cell r="I1750" t="str">
            <v>RG</v>
          </cell>
          <cell r="J1750" t="str">
            <v>D2</v>
          </cell>
          <cell r="K1750" t="str">
            <v>WI11</v>
          </cell>
          <cell r="L1750" t="str">
            <v>FA09</v>
          </cell>
          <cell r="M1750" t="str">
            <v>FA13</v>
          </cell>
          <cell r="N1750" t="str">
            <v>SO75</v>
          </cell>
          <cell r="O1750" t="str">
            <v xml:space="preserve">Sociology </v>
          </cell>
          <cell r="P1750" t="str">
            <v xml:space="preserve">Sociology                     </v>
          </cell>
          <cell r="Q1750" t="str">
            <v xml:space="preserve">SOC </v>
          </cell>
          <cell r="R1750" t="str">
            <v xml:space="preserve">Sociology                          </v>
          </cell>
          <cell r="S1750" t="str">
            <v xml:space="preserve">PHD </v>
          </cell>
          <cell r="T1750" t="str">
            <v xml:space="preserve">R </v>
          </cell>
          <cell r="U1750">
            <v>12</v>
          </cell>
          <cell r="V1750" t="str">
            <v>NULL</v>
          </cell>
          <cell r="W1750" t="str">
            <v>NULL</v>
          </cell>
          <cell r="X1750" t="str">
            <v xml:space="preserve">CGR            </v>
          </cell>
          <cell r="Y1750">
            <v>41564.13958333333</v>
          </cell>
          <cell r="Z1750" t="str">
            <v>SOCIAL SCIENCES</v>
          </cell>
          <cell r="AA1750" t="e">
            <v>#N/A</v>
          </cell>
          <cell r="AB1750" t="e">
            <v>#N/A</v>
          </cell>
          <cell r="AE1750" t="str">
            <v>DOMESTIC</v>
          </cell>
          <cell r="AF1750">
            <v>0</v>
          </cell>
        </row>
        <row r="1751">
          <cell r="A1751" t="str">
            <v>A50047273</v>
          </cell>
          <cell r="B1751" t="str">
            <v xml:space="preserve">Yang, Muchuan                      </v>
          </cell>
          <cell r="C1751" t="str">
            <v>M</v>
          </cell>
          <cell r="D1751" t="str">
            <v>CN</v>
          </cell>
          <cell r="E1751" t="str">
            <v>China, Peoples' Republic</v>
          </cell>
          <cell r="F1751" t="str">
            <v>F1</v>
          </cell>
          <cell r="G1751" t="str">
            <v>GR</v>
          </cell>
          <cell r="H1751" t="str">
            <v>FA13</v>
          </cell>
          <cell r="I1751" t="str">
            <v>RG</v>
          </cell>
          <cell r="J1751" t="str">
            <v>D2</v>
          </cell>
          <cell r="K1751" t="str">
            <v>FA09</v>
          </cell>
          <cell r="L1751" t="str">
            <v>FA09</v>
          </cell>
          <cell r="M1751" t="str">
            <v>FA13</v>
          </cell>
          <cell r="N1751" t="str">
            <v>EC86</v>
          </cell>
          <cell r="O1751" t="str">
            <v>ElNanDvSys</v>
          </cell>
          <cell r="P1751" t="str">
            <v>ElecEng (Nanoscale Device&amp;Sys)</v>
          </cell>
          <cell r="Q1751" t="str">
            <v xml:space="preserve">ECE </v>
          </cell>
          <cell r="R1751" t="str">
            <v xml:space="preserve">Electrical &amp; Computer Engineering  </v>
          </cell>
          <cell r="S1751" t="str">
            <v xml:space="preserve">PHD </v>
          </cell>
          <cell r="T1751" t="str">
            <v>AN</v>
          </cell>
          <cell r="U1751">
            <v>12</v>
          </cell>
          <cell r="V1751" t="str">
            <v>NULL</v>
          </cell>
          <cell r="W1751" t="str">
            <v>NULL</v>
          </cell>
          <cell r="X1751" t="str">
            <v xml:space="preserve">CGR            </v>
          </cell>
          <cell r="Y1751">
            <v>41564.13958333333</v>
          </cell>
          <cell r="Z1751" t="str">
            <v>JACOBS SCHOOL OF ENGINEERING</v>
          </cell>
          <cell r="AA1751" t="e">
            <v>#N/A</v>
          </cell>
          <cell r="AB1751" t="e">
            <v>#N/A</v>
          </cell>
          <cell r="AE1751" t="str">
            <v>INTL</v>
          </cell>
          <cell r="AF1751">
            <v>0</v>
          </cell>
        </row>
        <row r="1752">
          <cell r="A1752" t="str">
            <v>A50047293</v>
          </cell>
          <cell r="B1752" t="str">
            <v xml:space="preserve">Li, Yong                           </v>
          </cell>
          <cell r="C1752" t="str">
            <v>M</v>
          </cell>
          <cell r="D1752" t="str">
            <v>CN</v>
          </cell>
          <cell r="E1752" t="str">
            <v>China, Peoples' Republic</v>
          </cell>
          <cell r="F1752" t="str">
            <v>F1</v>
          </cell>
          <cell r="G1752" t="str">
            <v>GR</v>
          </cell>
          <cell r="H1752" t="str">
            <v>FA13</v>
          </cell>
          <cell r="I1752" t="str">
            <v>RG</v>
          </cell>
          <cell r="J1752" t="str">
            <v>D2</v>
          </cell>
          <cell r="K1752" t="str">
            <v>FA09</v>
          </cell>
          <cell r="L1752" t="str">
            <v>FA09</v>
          </cell>
          <cell r="M1752" t="str">
            <v>FA13</v>
          </cell>
          <cell r="N1752" t="str">
            <v>SE75</v>
          </cell>
          <cell r="O1752" t="str">
            <v>Struct Eng</v>
          </cell>
          <cell r="P1752" t="str">
            <v xml:space="preserve">Structural Engineering        </v>
          </cell>
          <cell r="Q1752" t="str">
            <v xml:space="preserve">SE  </v>
          </cell>
          <cell r="R1752" t="str">
            <v xml:space="preserve">Structural Engineering             </v>
          </cell>
          <cell r="S1752" t="str">
            <v xml:space="preserve">PHD </v>
          </cell>
          <cell r="T1752" t="str">
            <v>AN</v>
          </cell>
          <cell r="U1752">
            <v>16</v>
          </cell>
          <cell r="V1752" t="str">
            <v>NULL</v>
          </cell>
          <cell r="W1752" t="str">
            <v>NULL</v>
          </cell>
          <cell r="X1752" t="str">
            <v xml:space="preserve">CGR            </v>
          </cell>
          <cell r="Y1752">
            <v>41564.13958333333</v>
          </cell>
          <cell r="Z1752" t="str">
            <v>JACOBS SCHOOL OF ENGINEERING</v>
          </cell>
          <cell r="AA1752" t="e">
            <v>#N/A</v>
          </cell>
          <cell r="AB1752" t="e">
            <v>#N/A</v>
          </cell>
          <cell r="AE1752" t="str">
            <v>INTL</v>
          </cell>
          <cell r="AF1752">
            <v>0</v>
          </cell>
        </row>
        <row r="1753">
          <cell r="A1753" t="str">
            <v>A50047312</v>
          </cell>
          <cell r="B1753" t="str">
            <v xml:space="preserve">Meng, Pingfan                      </v>
          </cell>
          <cell r="C1753" t="str">
            <v>M</v>
          </cell>
          <cell r="D1753" t="str">
            <v>CN</v>
          </cell>
          <cell r="E1753" t="str">
            <v>China, Peoples' Republic</v>
          </cell>
          <cell r="F1753" t="str">
            <v>F1</v>
          </cell>
          <cell r="G1753" t="str">
            <v>GR</v>
          </cell>
          <cell r="H1753" t="str">
            <v>FA13</v>
          </cell>
          <cell r="I1753" t="str">
            <v>RG</v>
          </cell>
          <cell r="J1753" t="str">
            <v>D1</v>
          </cell>
          <cell r="K1753" t="str">
            <v>FA09</v>
          </cell>
          <cell r="L1753" t="str">
            <v>FA09</v>
          </cell>
          <cell r="M1753" t="str">
            <v>FA13</v>
          </cell>
          <cell r="N1753" t="str">
            <v>CS75</v>
          </cell>
          <cell r="O1753" t="str">
            <v xml:space="preserve">Comp Sci  </v>
          </cell>
          <cell r="P1753" t="str">
            <v xml:space="preserve">Computer Science              </v>
          </cell>
          <cell r="Q1753" t="str">
            <v xml:space="preserve">CSE </v>
          </cell>
          <cell r="R1753" t="str">
            <v xml:space="preserve">Computer Science &amp; Engineering     </v>
          </cell>
          <cell r="S1753" t="str">
            <v xml:space="preserve">PHD </v>
          </cell>
          <cell r="T1753" t="str">
            <v xml:space="preserve">N </v>
          </cell>
          <cell r="U1753">
            <v>13</v>
          </cell>
          <cell r="V1753" t="str">
            <v>NULL</v>
          </cell>
          <cell r="W1753" t="str">
            <v>NULL</v>
          </cell>
          <cell r="X1753" t="str">
            <v xml:space="preserve">CGR            </v>
          </cell>
          <cell r="Y1753">
            <v>41564.13958333333</v>
          </cell>
          <cell r="Z1753" t="str">
            <v>JACOBS SCHOOL OF ENGINEERING</v>
          </cell>
          <cell r="AA1753" t="e">
            <v>#N/A</v>
          </cell>
          <cell r="AB1753" t="e">
            <v>#N/A</v>
          </cell>
          <cell r="AE1753" t="str">
            <v>INTL</v>
          </cell>
          <cell r="AF1753">
            <v>0</v>
          </cell>
        </row>
        <row r="1754">
          <cell r="A1754" t="str">
            <v>A50047369</v>
          </cell>
          <cell r="B1754" t="str">
            <v xml:space="preserve">Harris, Jill Lauren                </v>
          </cell>
          <cell r="C1754" t="str">
            <v>F</v>
          </cell>
          <cell r="D1754" t="str">
            <v>US</v>
          </cell>
          <cell r="E1754" t="str">
            <v>United States of America</v>
          </cell>
          <cell r="F1754" t="str">
            <v xml:space="preserve">  </v>
          </cell>
          <cell r="G1754" t="str">
            <v>GR</v>
          </cell>
          <cell r="H1754" t="str">
            <v>FA13</v>
          </cell>
          <cell r="I1754" t="str">
            <v>RG</v>
          </cell>
          <cell r="J1754" t="str">
            <v>D2</v>
          </cell>
          <cell r="K1754" t="str">
            <v>S309</v>
          </cell>
          <cell r="L1754" t="str">
            <v>S309</v>
          </cell>
          <cell r="M1754" t="str">
            <v>FA13</v>
          </cell>
          <cell r="N1754" t="str">
            <v>SI77</v>
          </cell>
          <cell r="O1754" t="str">
            <v>Marine Bio</v>
          </cell>
          <cell r="P1754" t="str">
            <v xml:space="preserve">Marine Biology                </v>
          </cell>
          <cell r="Q1754" t="str">
            <v xml:space="preserve">SIO </v>
          </cell>
          <cell r="R1754" t="str">
            <v>Scripps Institution of Oceanography</v>
          </cell>
          <cell r="S1754" t="str">
            <v xml:space="preserve">PHD </v>
          </cell>
          <cell r="T1754" t="str">
            <v xml:space="preserve">R </v>
          </cell>
          <cell r="U1754">
            <v>12</v>
          </cell>
          <cell r="V1754" t="str">
            <v>NULL</v>
          </cell>
          <cell r="W1754" t="str">
            <v>NULL</v>
          </cell>
          <cell r="X1754" t="str">
            <v xml:space="preserve">CGR            </v>
          </cell>
          <cell r="Y1754">
            <v>41564.13958333333</v>
          </cell>
          <cell r="Z1754" t="str">
            <v>SCRIPPS INSTITUTE OF OCEANOGRAPHY</v>
          </cell>
          <cell r="AA1754" t="e">
            <v>#N/A</v>
          </cell>
          <cell r="AB1754" t="e">
            <v>#N/A</v>
          </cell>
          <cell r="AE1754" t="str">
            <v>DOMESTIC</v>
          </cell>
          <cell r="AF1754">
            <v>0</v>
          </cell>
        </row>
        <row r="1755">
          <cell r="A1755" t="str">
            <v>A50047392</v>
          </cell>
          <cell r="B1755" t="str">
            <v xml:space="preserve">Kim, Joohwan                       </v>
          </cell>
          <cell r="C1755" t="str">
            <v>M</v>
          </cell>
          <cell r="D1755" t="str">
            <v>KR</v>
          </cell>
          <cell r="E1755" t="str">
            <v>Korea, Republic of (South)</v>
          </cell>
          <cell r="F1755" t="str">
            <v>F1</v>
          </cell>
          <cell r="G1755" t="str">
            <v>GR</v>
          </cell>
          <cell r="H1755" t="str">
            <v>FA13</v>
          </cell>
          <cell r="I1755" t="str">
            <v>RG</v>
          </cell>
          <cell r="J1755" t="str">
            <v>D1</v>
          </cell>
          <cell r="K1755" t="str">
            <v>FA09</v>
          </cell>
          <cell r="L1755" t="str">
            <v>FA09</v>
          </cell>
          <cell r="M1755" t="str">
            <v>FA13</v>
          </cell>
          <cell r="N1755" t="str">
            <v>MC80</v>
          </cell>
          <cell r="O1755" t="str">
            <v>Engin Phys</v>
          </cell>
          <cell r="P1755" t="str">
            <v>Engin Scis(Engineerng Physics)</v>
          </cell>
          <cell r="Q1755" t="str">
            <v xml:space="preserve">MAE </v>
          </cell>
          <cell r="R1755" t="str">
            <v xml:space="preserve">Mechanical &amp; Aerospace Engineering </v>
          </cell>
          <cell r="S1755" t="str">
            <v xml:space="preserve">PHD </v>
          </cell>
          <cell r="T1755" t="str">
            <v xml:space="preserve">N </v>
          </cell>
          <cell r="U1755">
            <v>12</v>
          </cell>
          <cell r="V1755" t="str">
            <v>NULL</v>
          </cell>
          <cell r="W1755" t="str">
            <v>NULL</v>
          </cell>
          <cell r="X1755" t="str">
            <v xml:space="preserve">CGR            </v>
          </cell>
          <cell r="Y1755">
            <v>41564.13958333333</v>
          </cell>
          <cell r="Z1755" t="str">
            <v>JACOBS SCHOOL OF ENGINEERING</v>
          </cell>
          <cell r="AA1755" t="e">
            <v>#N/A</v>
          </cell>
          <cell r="AB1755" t="e">
            <v>#N/A</v>
          </cell>
          <cell r="AE1755" t="str">
            <v>INTL</v>
          </cell>
          <cell r="AF1755">
            <v>0</v>
          </cell>
        </row>
        <row r="1756">
          <cell r="A1756" t="str">
            <v>A50047427</v>
          </cell>
          <cell r="B1756" t="str">
            <v xml:space="preserve">Shao, Ling                         </v>
          </cell>
          <cell r="C1756" t="str">
            <v>M</v>
          </cell>
          <cell r="D1756" t="str">
            <v>US</v>
          </cell>
          <cell r="E1756" t="str">
            <v>United States of America</v>
          </cell>
          <cell r="F1756" t="str">
            <v xml:space="preserve">  </v>
          </cell>
          <cell r="G1756" t="str">
            <v>GR</v>
          </cell>
          <cell r="H1756" t="str">
            <v>FA13</v>
          </cell>
          <cell r="I1756" t="str">
            <v>RG</v>
          </cell>
          <cell r="J1756" t="str">
            <v>D2</v>
          </cell>
          <cell r="K1756" t="str">
            <v>FA09</v>
          </cell>
          <cell r="L1756" t="str">
            <v>FA09</v>
          </cell>
          <cell r="M1756" t="str">
            <v>FA13</v>
          </cell>
          <cell r="N1756" t="str">
            <v>EN75</v>
          </cell>
          <cell r="O1756" t="str">
            <v xml:space="preserve">Economics </v>
          </cell>
          <cell r="P1756" t="str">
            <v xml:space="preserve">Economics                     </v>
          </cell>
          <cell r="Q1756" t="str">
            <v>ECON</v>
          </cell>
          <cell r="R1756" t="str">
            <v xml:space="preserve">Economics                          </v>
          </cell>
          <cell r="S1756" t="str">
            <v xml:space="preserve">PHD </v>
          </cell>
          <cell r="T1756" t="str">
            <v xml:space="preserve">R </v>
          </cell>
          <cell r="U1756">
            <v>15</v>
          </cell>
          <cell r="V1756" t="str">
            <v>NULL</v>
          </cell>
          <cell r="W1756" t="str">
            <v>NULL</v>
          </cell>
          <cell r="X1756" t="str">
            <v xml:space="preserve">CGR            </v>
          </cell>
          <cell r="Y1756">
            <v>41564.13958333333</v>
          </cell>
          <cell r="Z1756" t="str">
            <v>SOCIAL SCIENCES</v>
          </cell>
          <cell r="AA1756" t="e">
            <v>#N/A</v>
          </cell>
          <cell r="AB1756" t="e">
            <v>#N/A</v>
          </cell>
          <cell r="AE1756" t="str">
            <v>DOMESTIC</v>
          </cell>
          <cell r="AF1756">
            <v>0</v>
          </cell>
        </row>
        <row r="1757">
          <cell r="A1757" t="str">
            <v>A50047431</v>
          </cell>
          <cell r="B1757" t="str">
            <v xml:space="preserve">Worthington, Scott Thomas          </v>
          </cell>
          <cell r="C1757" t="str">
            <v>M</v>
          </cell>
          <cell r="D1757" t="str">
            <v>US</v>
          </cell>
          <cell r="E1757" t="str">
            <v>United States of America</v>
          </cell>
          <cell r="F1757" t="str">
            <v xml:space="preserve">  </v>
          </cell>
          <cell r="G1757" t="str">
            <v>GR</v>
          </cell>
          <cell r="H1757" t="str">
            <v>FA13</v>
          </cell>
          <cell r="I1757" t="str">
            <v>RG</v>
          </cell>
          <cell r="J1757" t="str">
            <v>D1</v>
          </cell>
          <cell r="K1757" t="str">
            <v>FA09</v>
          </cell>
          <cell r="L1757" t="str">
            <v>FA09</v>
          </cell>
          <cell r="M1757" t="str">
            <v>FA13</v>
          </cell>
          <cell r="N1757" t="str">
            <v>MU76</v>
          </cell>
          <cell r="O1757" t="str">
            <v>ConMusPerf</v>
          </cell>
          <cell r="P1757" t="str">
            <v>Contemporary Music Performance</v>
          </cell>
          <cell r="Q1757" t="str">
            <v xml:space="preserve">MUS </v>
          </cell>
          <cell r="R1757" t="str">
            <v xml:space="preserve">Music                              </v>
          </cell>
          <cell r="S1757" t="str">
            <v xml:space="preserve">DMA </v>
          </cell>
          <cell r="T1757" t="str">
            <v xml:space="preserve">R </v>
          </cell>
          <cell r="U1757">
            <v>12</v>
          </cell>
          <cell r="V1757" t="str">
            <v>NULL</v>
          </cell>
          <cell r="W1757" t="str">
            <v>NULL</v>
          </cell>
          <cell r="X1757" t="str">
            <v xml:space="preserve">CGR            </v>
          </cell>
          <cell r="Y1757">
            <v>41564.13958333333</v>
          </cell>
          <cell r="Z1757" t="str">
            <v>ARTS &amp; HUMANITIES</v>
          </cell>
          <cell r="AA1757" t="e">
            <v>#N/A</v>
          </cell>
          <cell r="AB1757" t="e">
            <v>#N/A</v>
          </cell>
          <cell r="AE1757" t="str">
            <v>DOMESTIC</v>
          </cell>
          <cell r="AF1757">
            <v>0</v>
          </cell>
        </row>
        <row r="1758">
          <cell r="A1758" t="str">
            <v>A50047435</v>
          </cell>
          <cell r="B1758" t="str">
            <v xml:space="preserve">Yang, Jinseok                      </v>
          </cell>
          <cell r="C1758" t="str">
            <v>M</v>
          </cell>
          <cell r="D1758" t="str">
            <v>KR</v>
          </cell>
          <cell r="E1758" t="str">
            <v>Korea, Republic of (South)</v>
          </cell>
          <cell r="F1758" t="str">
            <v>F1</v>
          </cell>
          <cell r="G1758" t="str">
            <v>GR</v>
          </cell>
          <cell r="H1758" t="str">
            <v>FA13</v>
          </cell>
          <cell r="I1758" t="str">
            <v>RG</v>
          </cell>
          <cell r="J1758" t="str">
            <v>D1</v>
          </cell>
          <cell r="K1758" t="str">
            <v>FA09</v>
          </cell>
          <cell r="L1758" t="str">
            <v>FA09</v>
          </cell>
          <cell r="M1758" t="str">
            <v>FA13</v>
          </cell>
          <cell r="N1758" t="str">
            <v>EC77</v>
          </cell>
          <cell r="O1758" t="str">
            <v>Com Th/Sys</v>
          </cell>
          <cell r="P1758" t="str">
            <v>Elec Eng (Communic Thry &amp; Sys)</v>
          </cell>
          <cell r="Q1758" t="str">
            <v xml:space="preserve">ECE </v>
          </cell>
          <cell r="R1758" t="str">
            <v xml:space="preserve">Electrical &amp; Computer Engineering  </v>
          </cell>
          <cell r="S1758" t="str">
            <v xml:space="preserve">PHD </v>
          </cell>
          <cell r="T1758" t="str">
            <v xml:space="preserve">N </v>
          </cell>
          <cell r="U1758">
            <v>17</v>
          </cell>
          <cell r="V1758" t="str">
            <v>NULL</v>
          </cell>
          <cell r="W1758" t="str">
            <v>NULL</v>
          </cell>
          <cell r="X1758" t="str">
            <v xml:space="preserve">CGR            </v>
          </cell>
          <cell r="Y1758">
            <v>41564.13958333333</v>
          </cell>
          <cell r="Z1758" t="str">
            <v>JACOBS SCHOOL OF ENGINEERING</v>
          </cell>
          <cell r="AA1758" t="e">
            <v>#N/A</v>
          </cell>
          <cell r="AB1758" t="e">
            <v>#N/A</v>
          </cell>
          <cell r="AE1758" t="str">
            <v>INTL</v>
          </cell>
          <cell r="AF1758">
            <v>0</v>
          </cell>
        </row>
        <row r="1759">
          <cell r="A1759" t="str">
            <v>A50047451</v>
          </cell>
          <cell r="B1759" t="str">
            <v xml:space="preserve">Dixit, Mandar Dilip                </v>
          </cell>
          <cell r="C1759" t="str">
            <v>M</v>
          </cell>
          <cell r="D1759" t="str">
            <v>IN</v>
          </cell>
          <cell r="E1759" t="str">
            <v>India</v>
          </cell>
          <cell r="F1759" t="str">
            <v>F1</v>
          </cell>
          <cell r="G1759" t="str">
            <v>GR</v>
          </cell>
          <cell r="H1759" t="str">
            <v>FA13</v>
          </cell>
          <cell r="I1759" t="str">
            <v>RG</v>
          </cell>
          <cell r="J1759" t="str">
            <v>D1</v>
          </cell>
          <cell r="K1759" t="str">
            <v>FA09</v>
          </cell>
          <cell r="L1759" t="str">
            <v>FA09</v>
          </cell>
          <cell r="M1759" t="str">
            <v>FA13</v>
          </cell>
          <cell r="N1759" t="str">
            <v>EC80</v>
          </cell>
          <cell r="O1759" t="str">
            <v>IntSysRobC</v>
          </cell>
          <cell r="P1759" t="str">
            <v>ElecEng(IntelSys,Robotcs&amp;Cont)</v>
          </cell>
          <cell r="Q1759" t="str">
            <v xml:space="preserve">ECE </v>
          </cell>
          <cell r="R1759" t="str">
            <v xml:space="preserve">Electrical &amp; Computer Engineering  </v>
          </cell>
          <cell r="S1759" t="str">
            <v xml:space="preserve">PHD </v>
          </cell>
          <cell r="T1759" t="str">
            <v xml:space="preserve">N </v>
          </cell>
          <cell r="U1759">
            <v>12</v>
          </cell>
          <cell r="V1759" t="str">
            <v>NULL</v>
          </cell>
          <cell r="W1759" t="str">
            <v>NULL</v>
          </cell>
          <cell r="X1759" t="str">
            <v xml:space="preserve">CGR            </v>
          </cell>
          <cell r="Y1759">
            <v>41564.13958333333</v>
          </cell>
          <cell r="Z1759" t="str">
            <v>JACOBS SCHOOL OF ENGINEERING</v>
          </cell>
          <cell r="AA1759" t="e">
            <v>#N/A</v>
          </cell>
          <cell r="AB1759" t="e">
            <v>#N/A</v>
          </cell>
          <cell r="AE1759" t="str">
            <v>INTL</v>
          </cell>
          <cell r="AF1759">
            <v>0</v>
          </cell>
        </row>
        <row r="1760">
          <cell r="A1760" t="str">
            <v>A50047481</v>
          </cell>
          <cell r="B1760" t="str">
            <v xml:space="preserve">Han, Dae Yup                       </v>
          </cell>
          <cell r="C1760" t="str">
            <v>M</v>
          </cell>
          <cell r="D1760" t="str">
            <v>KR</v>
          </cell>
          <cell r="E1760" t="str">
            <v>Korea, Republic of (South)</v>
          </cell>
          <cell r="F1760" t="str">
            <v>F1</v>
          </cell>
          <cell r="G1760" t="str">
            <v>GR</v>
          </cell>
          <cell r="H1760" t="str">
            <v>FA13</v>
          </cell>
          <cell r="I1760" t="str">
            <v>RG</v>
          </cell>
          <cell r="J1760" t="str">
            <v>D2</v>
          </cell>
          <cell r="K1760" t="str">
            <v>FA09</v>
          </cell>
          <cell r="L1760" t="str">
            <v>FA09</v>
          </cell>
          <cell r="M1760" t="str">
            <v>FA13</v>
          </cell>
          <cell r="N1760" t="str">
            <v>EC86</v>
          </cell>
          <cell r="O1760" t="str">
            <v>ElNanDvSys</v>
          </cell>
          <cell r="P1760" t="str">
            <v>ElecEng (Nanoscale Device&amp;Sys)</v>
          </cell>
          <cell r="Q1760" t="str">
            <v xml:space="preserve">ECE </v>
          </cell>
          <cell r="R1760" t="str">
            <v xml:space="preserve">Electrical &amp; Computer Engineering  </v>
          </cell>
          <cell r="S1760" t="str">
            <v xml:space="preserve">PHD </v>
          </cell>
          <cell r="T1760" t="str">
            <v>AN</v>
          </cell>
          <cell r="U1760">
            <v>18</v>
          </cell>
          <cell r="V1760" t="str">
            <v>NULL</v>
          </cell>
          <cell r="W1760" t="str">
            <v>NULL</v>
          </cell>
          <cell r="X1760" t="str">
            <v xml:space="preserve">CGR            </v>
          </cell>
          <cell r="Y1760">
            <v>41564.13958333333</v>
          </cell>
          <cell r="Z1760" t="str">
            <v>JACOBS SCHOOL OF ENGINEERING</v>
          </cell>
          <cell r="AA1760" t="e">
            <v>#N/A</v>
          </cell>
          <cell r="AB1760" t="e">
            <v>#N/A</v>
          </cell>
          <cell r="AE1760" t="str">
            <v>INTL</v>
          </cell>
          <cell r="AF1760">
            <v>0</v>
          </cell>
        </row>
        <row r="1761">
          <cell r="A1761" t="str">
            <v>A50047492</v>
          </cell>
          <cell r="B1761" t="str">
            <v xml:space="preserve">Brunn, Nicholas Daniel             </v>
          </cell>
          <cell r="C1761" t="str">
            <v>M</v>
          </cell>
          <cell r="D1761" t="str">
            <v>US</v>
          </cell>
          <cell r="E1761" t="str">
            <v>United States of America</v>
          </cell>
          <cell r="F1761" t="str">
            <v xml:space="preserve">  </v>
          </cell>
          <cell r="G1761" t="str">
            <v>GR</v>
          </cell>
          <cell r="H1761" t="str">
            <v>FA13</v>
          </cell>
          <cell r="I1761" t="str">
            <v>RG</v>
          </cell>
          <cell r="J1761" t="str">
            <v>D2</v>
          </cell>
          <cell r="K1761" t="str">
            <v>FA09</v>
          </cell>
          <cell r="L1761" t="str">
            <v>FA09</v>
          </cell>
          <cell r="M1761" t="str">
            <v>FA13</v>
          </cell>
          <cell r="N1761" t="str">
            <v>CH75</v>
          </cell>
          <cell r="O1761" t="str">
            <v xml:space="preserve">Chemistry </v>
          </cell>
          <cell r="P1761" t="str">
            <v xml:space="preserve">Chemistry                     </v>
          </cell>
          <cell r="Q1761" t="str">
            <v>CHEM</v>
          </cell>
          <cell r="R1761" t="str">
            <v xml:space="preserve">Chemistry and Biochemistry         </v>
          </cell>
          <cell r="S1761" t="str">
            <v xml:space="preserve">PHD </v>
          </cell>
          <cell r="T1761" t="str">
            <v xml:space="preserve">R </v>
          </cell>
          <cell r="U1761">
            <v>18</v>
          </cell>
          <cell r="V1761" t="str">
            <v>NULL</v>
          </cell>
          <cell r="W1761" t="str">
            <v>NULL</v>
          </cell>
          <cell r="X1761" t="str">
            <v xml:space="preserve">CGR            </v>
          </cell>
          <cell r="Y1761">
            <v>41564.13958333333</v>
          </cell>
          <cell r="Z1761" t="str">
            <v>PHYSICAL SCIENCES</v>
          </cell>
          <cell r="AA1761" t="e">
            <v>#N/A</v>
          </cell>
          <cell r="AB1761" t="e">
            <v>#N/A</v>
          </cell>
          <cell r="AE1761" t="str">
            <v>DOMESTIC</v>
          </cell>
          <cell r="AF1761">
            <v>0</v>
          </cell>
        </row>
        <row r="1762">
          <cell r="A1762" t="str">
            <v>A50047518</v>
          </cell>
          <cell r="B1762" t="str">
            <v xml:space="preserve">Most, Corinna                      </v>
          </cell>
          <cell r="C1762" t="str">
            <v>F</v>
          </cell>
          <cell r="D1762" t="str">
            <v>US</v>
          </cell>
          <cell r="E1762" t="str">
            <v>United States of America</v>
          </cell>
          <cell r="F1762" t="str">
            <v xml:space="preserve">  </v>
          </cell>
          <cell r="G1762" t="str">
            <v>GR</v>
          </cell>
          <cell r="H1762" t="str">
            <v>FA13</v>
          </cell>
          <cell r="I1762" t="str">
            <v>RG</v>
          </cell>
          <cell r="J1762" t="str">
            <v>D1</v>
          </cell>
          <cell r="K1762" t="str">
            <v>FA10</v>
          </cell>
          <cell r="L1762" t="str">
            <v>FA10</v>
          </cell>
          <cell r="M1762" t="str">
            <v>FA13</v>
          </cell>
          <cell r="N1762" t="str">
            <v>AN75</v>
          </cell>
          <cell r="O1762" t="str">
            <v xml:space="preserve">Anthropol </v>
          </cell>
          <cell r="P1762" t="str">
            <v xml:space="preserve">Anthropology                  </v>
          </cell>
          <cell r="Q1762" t="str">
            <v>ANTH</v>
          </cell>
          <cell r="R1762" t="str">
            <v xml:space="preserve">Anthropology                       </v>
          </cell>
          <cell r="S1762" t="str">
            <v xml:space="preserve">PHD </v>
          </cell>
          <cell r="T1762" t="str">
            <v xml:space="preserve">R </v>
          </cell>
          <cell r="U1762">
            <v>12</v>
          </cell>
          <cell r="V1762" t="str">
            <v>NULL</v>
          </cell>
          <cell r="W1762" t="str">
            <v>NULL</v>
          </cell>
          <cell r="X1762" t="str">
            <v xml:space="preserve">CGR            </v>
          </cell>
          <cell r="Y1762">
            <v>41564.13958333333</v>
          </cell>
          <cell r="Z1762" t="str">
            <v>SOCIAL SCIENCES</v>
          </cell>
          <cell r="AA1762" t="e">
            <v>#N/A</v>
          </cell>
          <cell r="AB1762" t="e">
            <v>#N/A</v>
          </cell>
          <cell r="AE1762" t="str">
            <v>DOMESTIC</v>
          </cell>
          <cell r="AF1762">
            <v>0</v>
          </cell>
        </row>
        <row r="1763">
          <cell r="A1763" t="str">
            <v>A50047560</v>
          </cell>
          <cell r="B1763" t="str">
            <v xml:space="preserve">Tuller, Hannah                     </v>
          </cell>
          <cell r="C1763" t="str">
            <v>F</v>
          </cell>
          <cell r="D1763" t="str">
            <v>US</v>
          </cell>
          <cell r="E1763" t="str">
            <v>United States of America</v>
          </cell>
          <cell r="F1763" t="str">
            <v xml:space="preserve">  </v>
          </cell>
          <cell r="G1763" t="str">
            <v>GR</v>
          </cell>
          <cell r="H1763" t="str">
            <v>FA13</v>
          </cell>
          <cell r="I1763" t="str">
            <v>RG</v>
          </cell>
          <cell r="J1763" t="str">
            <v>D2</v>
          </cell>
          <cell r="K1763" t="str">
            <v>FA09</v>
          </cell>
          <cell r="L1763" t="str">
            <v>FA09</v>
          </cell>
          <cell r="M1763" t="str">
            <v>FA13</v>
          </cell>
          <cell r="N1763" t="str">
            <v>PC76</v>
          </cell>
          <cell r="O1763" t="str">
            <v>Psychology</v>
          </cell>
          <cell r="P1763" t="str">
            <v xml:space="preserve">Psychology                    </v>
          </cell>
          <cell r="Q1763" t="str">
            <v>PSYC</v>
          </cell>
          <cell r="R1763" t="str">
            <v xml:space="preserve">Psychology                         </v>
          </cell>
          <cell r="S1763" t="str">
            <v xml:space="preserve">PHD </v>
          </cell>
          <cell r="T1763" t="str">
            <v xml:space="preserve">R </v>
          </cell>
          <cell r="U1763">
            <v>12</v>
          </cell>
          <cell r="V1763" t="str">
            <v>NULL</v>
          </cell>
          <cell r="W1763" t="str">
            <v>NULL</v>
          </cell>
          <cell r="X1763" t="str">
            <v xml:space="preserve">CGR            </v>
          </cell>
          <cell r="Y1763">
            <v>41564.13958333333</v>
          </cell>
          <cell r="Z1763" t="str">
            <v>SOCIAL SCIENCES</v>
          </cell>
          <cell r="AA1763" t="e">
            <v>#N/A</v>
          </cell>
          <cell r="AB1763" t="e">
            <v>#N/A</v>
          </cell>
          <cell r="AE1763" t="str">
            <v>DOMESTIC</v>
          </cell>
          <cell r="AF1763">
            <v>0</v>
          </cell>
        </row>
        <row r="1764">
          <cell r="A1764" t="str">
            <v>A50047566</v>
          </cell>
          <cell r="B1764" t="str">
            <v xml:space="preserve">Kasa, Michael Paul                 </v>
          </cell>
          <cell r="C1764" t="str">
            <v>M</v>
          </cell>
          <cell r="D1764" t="str">
            <v>US</v>
          </cell>
          <cell r="E1764" t="str">
            <v>United States of America</v>
          </cell>
          <cell r="F1764" t="str">
            <v xml:space="preserve">  </v>
          </cell>
          <cell r="G1764" t="str">
            <v>GR</v>
          </cell>
          <cell r="H1764" t="str">
            <v>FA13</v>
          </cell>
          <cell r="I1764" t="str">
            <v>RG</v>
          </cell>
          <cell r="J1764" t="str">
            <v>D2</v>
          </cell>
          <cell r="K1764" t="str">
            <v>FA09</v>
          </cell>
          <cell r="L1764" t="str">
            <v>FA09</v>
          </cell>
          <cell r="M1764" t="str">
            <v>FA13</v>
          </cell>
          <cell r="N1764" t="str">
            <v>MA76</v>
          </cell>
          <cell r="O1764" t="str">
            <v>Mathematcs</v>
          </cell>
          <cell r="P1764" t="str">
            <v xml:space="preserve">Mathematics                   </v>
          </cell>
          <cell r="Q1764" t="str">
            <v>MATH</v>
          </cell>
          <cell r="R1764" t="str">
            <v xml:space="preserve">Mathematics                        </v>
          </cell>
          <cell r="S1764" t="str">
            <v xml:space="preserve">PHD </v>
          </cell>
          <cell r="T1764" t="str">
            <v xml:space="preserve">R </v>
          </cell>
          <cell r="U1764">
            <v>13</v>
          </cell>
          <cell r="V1764" t="str">
            <v>NULL</v>
          </cell>
          <cell r="W1764" t="str">
            <v>NULL</v>
          </cell>
          <cell r="X1764" t="str">
            <v xml:space="preserve">CGR            </v>
          </cell>
          <cell r="Y1764">
            <v>41564.13958333333</v>
          </cell>
          <cell r="Z1764" t="str">
            <v>PHYSICAL SCIENCES</v>
          </cell>
          <cell r="AA1764" t="e">
            <v>#N/A</v>
          </cell>
          <cell r="AB1764" t="e">
            <v>#N/A</v>
          </cell>
          <cell r="AE1764" t="str">
            <v>DOMESTIC</v>
          </cell>
          <cell r="AF1764">
            <v>0</v>
          </cell>
        </row>
        <row r="1765">
          <cell r="A1765" t="str">
            <v>A50047577</v>
          </cell>
          <cell r="B1765" t="str">
            <v xml:space="preserve">Davis-Turak, Jeremy Coleman        </v>
          </cell>
          <cell r="C1765" t="str">
            <v>M</v>
          </cell>
          <cell r="D1765" t="str">
            <v>US</v>
          </cell>
          <cell r="E1765" t="str">
            <v>United States of America</v>
          </cell>
          <cell r="F1765" t="str">
            <v xml:space="preserve">  </v>
          </cell>
          <cell r="G1765" t="str">
            <v>GR</v>
          </cell>
          <cell r="H1765" t="str">
            <v>FA13</v>
          </cell>
          <cell r="I1765" t="str">
            <v>RG</v>
          </cell>
          <cell r="J1765" t="str">
            <v>D2</v>
          </cell>
          <cell r="K1765" t="str">
            <v>FA09</v>
          </cell>
          <cell r="L1765" t="str">
            <v>FA09</v>
          </cell>
          <cell r="M1765" t="str">
            <v>FA13</v>
          </cell>
          <cell r="N1765" t="str">
            <v>BF76</v>
          </cell>
          <cell r="O1765" t="str">
            <v>Bio&amp;SysBio</v>
          </cell>
          <cell r="P1765" t="str">
            <v xml:space="preserve">Bioinformatics &amp; Systems Bio  </v>
          </cell>
          <cell r="Q1765" t="str">
            <v>BINF</v>
          </cell>
          <cell r="R1765" t="str">
            <v xml:space="preserve">Bioinformatics and Systems Biology </v>
          </cell>
          <cell r="S1765" t="str">
            <v xml:space="preserve">PHD </v>
          </cell>
          <cell r="T1765" t="str">
            <v xml:space="preserve">R </v>
          </cell>
          <cell r="U1765">
            <v>12</v>
          </cell>
          <cell r="V1765" t="str">
            <v>NULL</v>
          </cell>
          <cell r="W1765" t="str">
            <v>NULL</v>
          </cell>
          <cell r="X1765" t="str">
            <v xml:space="preserve">CGR            </v>
          </cell>
          <cell r="Y1765">
            <v>41564.13958333333</v>
          </cell>
          <cell r="Z1765" t="str">
            <v>JACOBS SCHOOL OF ENGINEERING</v>
          </cell>
          <cell r="AA1765" t="e">
            <v>#N/A</v>
          </cell>
          <cell r="AB1765" t="e">
            <v>#N/A</v>
          </cell>
          <cell r="AE1765" t="str">
            <v>DOMESTIC</v>
          </cell>
          <cell r="AF1765">
            <v>0</v>
          </cell>
        </row>
        <row r="1766">
          <cell r="A1766" t="str">
            <v>A50047579</v>
          </cell>
          <cell r="B1766" t="str">
            <v xml:space="preserve">Mihalik, Adam John                 </v>
          </cell>
          <cell r="C1766" t="str">
            <v>M</v>
          </cell>
          <cell r="D1766" t="str">
            <v>US</v>
          </cell>
          <cell r="E1766" t="str">
            <v>United States of America</v>
          </cell>
          <cell r="F1766" t="str">
            <v xml:space="preserve">  </v>
          </cell>
          <cell r="G1766" t="str">
            <v>GR</v>
          </cell>
          <cell r="H1766" t="str">
            <v>FA13</v>
          </cell>
          <cell r="I1766" t="str">
            <v>RG</v>
          </cell>
          <cell r="J1766" t="str">
            <v>D2</v>
          </cell>
          <cell r="K1766" t="str">
            <v>FA09</v>
          </cell>
          <cell r="L1766" t="str">
            <v>FA09</v>
          </cell>
          <cell r="M1766" t="str">
            <v>FA13</v>
          </cell>
          <cell r="N1766" t="str">
            <v>MA80</v>
          </cell>
          <cell r="O1766" t="str">
            <v>MthCmptnSc</v>
          </cell>
          <cell r="P1766" t="str">
            <v xml:space="preserve">Math w/Spec Computational Sci </v>
          </cell>
          <cell r="Q1766" t="str">
            <v>MATH</v>
          </cell>
          <cell r="R1766" t="str">
            <v xml:space="preserve">Mathematics                        </v>
          </cell>
          <cell r="S1766" t="str">
            <v xml:space="preserve">PHD </v>
          </cell>
          <cell r="T1766" t="str">
            <v xml:space="preserve">R </v>
          </cell>
          <cell r="U1766">
            <v>19</v>
          </cell>
          <cell r="V1766" t="str">
            <v>NULL</v>
          </cell>
          <cell r="W1766" t="str">
            <v>NULL</v>
          </cell>
          <cell r="X1766" t="str">
            <v xml:space="preserve">CGR            </v>
          </cell>
          <cell r="Y1766">
            <v>41564.13958333333</v>
          </cell>
          <cell r="Z1766" t="str">
            <v>PHYSICAL SCIENCES</v>
          </cell>
          <cell r="AA1766" t="e">
            <v>#N/A</v>
          </cell>
          <cell r="AB1766" t="e">
            <v>#N/A</v>
          </cell>
          <cell r="AE1766" t="str">
            <v>DOMESTIC</v>
          </cell>
          <cell r="AF1766">
            <v>0</v>
          </cell>
        </row>
        <row r="1767">
          <cell r="A1767" t="str">
            <v>A50047594</v>
          </cell>
          <cell r="B1767" t="str">
            <v xml:space="preserve">Lobue, Janine                      </v>
          </cell>
          <cell r="C1767" t="str">
            <v>F</v>
          </cell>
          <cell r="D1767" t="str">
            <v>US</v>
          </cell>
          <cell r="E1767" t="str">
            <v>United States of America</v>
          </cell>
          <cell r="F1767" t="str">
            <v xml:space="preserve">  </v>
          </cell>
          <cell r="G1767" t="str">
            <v>GR</v>
          </cell>
          <cell r="H1767" t="str">
            <v>FA13</v>
          </cell>
          <cell r="I1767" t="str">
            <v>RG</v>
          </cell>
          <cell r="J1767" t="str">
            <v>D2</v>
          </cell>
          <cell r="K1767" t="str">
            <v>FA09</v>
          </cell>
          <cell r="L1767" t="str">
            <v>FA09</v>
          </cell>
          <cell r="M1767" t="str">
            <v>FA13</v>
          </cell>
          <cell r="N1767" t="str">
            <v>MA76</v>
          </cell>
          <cell r="O1767" t="str">
            <v>Mathematcs</v>
          </cell>
          <cell r="P1767" t="str">
            <v xml:space="preserve">Mathematics                   </v>
          </cell>
          <cell r="Q1767" t="str">
            <v>MATH</v>
          </cell>
          <cell r="R1767" t="str">
            <v xml:space="preserve">Mathematics                        </v>
          </cell>
          <cell r="S1767" t="str">
            <v xml:space="preserve">PHD </v>
          </cell>
          <cell r="T1767" t="str">
            <v xml:space="preserve">R </v>
          </cell>
          <cell r="U1767">
            <v>17</v>
          </cell>
          <cell r="V1767" t="str">
            <v>NULL</v>
          </cell>
          <cell r="W1767" t="str">
            <v>NULL</v>
          </cell>
          <cell r="X1767" t="str">
            <v xml:space="preserve">CGR            </v>
          </cell>
          <cell r="Y1767">
            <v>41564.13958333333</v>
          </cell>
          <cell r="Z1767" t="str">
            <v>PHYSICAL SCIENCES</v>
          </cell>
          <cell r="AA1767" t="e">
            <v>#N/A</v>
          </cell>
          <cell r="AB1767" t="e">
            <v>#N/A</v>
          </cell>
          <cell r="AE1767" t="str">
            <v>DOMESTIC</v>
          </cell>
          <cell r="AF1767">
            <v>0</v>
          </cell>
        </row>
        <row r="1768">
          <cell r="A1768" t="str">
            <v>A50047614</v>
          </cell>
          <cell r="B1768" t="str">
            <v xml:space="preserve">Kottari, Alexandra                 </v>
          </cell>
          <cell r="C1768" t="str">
            <v>F</v>
          </cell>
          <cell r="D1768" t="str">
            <v>GR</v>
          </cell>
          <cell r="E1768" t="str">
            <v>Greece</v>
          </cell>
          <cell r="F1768" t="str">
            <v>F1</v>
          </cell>
          <cell r="G1768" t="str">
            <v>GR</v>
          </cell>
          <cell r="H1768" t="str">
            <v>FA13</v>
          </cell>
          <cell r="I1768" t="str">
            <v>RG</v>
          </cell>
          <cell r="J1768" t="str">
            <v>D2</v>
          </cell>
          <cell r="K1768" t="str">
            <v>FA09</v>
          </cell>
          <cell r="L1768" t="str">
            <v>FA09</v>
          </cell>
          <cell r="M1768" t="str">
            <v>FA13</v>
          </cell>
          <cell r="N1768" t="str">
            <v>SE75</v>
          </cell>
          <cell r="O1768" t="str">
            <v>Struct Eng</v>
          </cell>
          <cell r="P1768" t="str">
            <v xml:space="preserve">Structural Engineering        </v>
          </cell>
          <cell r="Q1768" t="str">
            <v xml:space="preserve">SE  </v>
          </cell>
          <cell r="R1768" t="str">
            <v xml:space="preserve">Structural Engineering             </v>
          </cell>
          <cell r="S1768" t="str">
            <v xml:space="preserve">PHD </v>
          </cell>
          <cell r="T1768" t="str">
            <v>AN</v>
          </cell>
          <cell r="U1768">
            <v>12</v>
          </cell>
          <cell r="V1768" t="str">
            <v>NULL</v>
          </cell>
          <cell r="W1768" t="str">
            <v>NULL</v>
          </cell>
          <cell r="X1768" t="str">
            <v xml:space="preserve">CGR            </v>
          </cell>
          <cell r="Y1768">
            <v>41564.13958333333</v>
          </cell>
          <cell r="Z1768" t="str">
            <v>JACOBS SCHOOL OF ENGINEERING</v>
          </cell>
          <cell r="AA1768" t="e">
            <v>#N/A</v>
          </cell>
          <cell r="AB1768" t="e">
            <v>#N/A</v>
          </cell>
          <cell r="AE1768" t="str">
            <v>INTL</v>
          </cell>
          <cell r="AF1768">
            <v>0</v>
          </cell>
        </row>
        <row r="1769">
          <cell r="A1769" t="str">
            <v>A50047663</v>
          </cell>
          <cell r="B1769" t="str">
            <v xml:space="preserve">Merz, Erin Lynn                    </v>
          </cell>
          <cell r="C1769" t="str">
            <v>F</v>
          </cell>
          <cell r="D1769" t="str">
            <v>US</v>
          </cell>
          <cell r="E1769" t="str">
            <v>United States of America</v>
          </cell>
          <cell r="F1769" t="str">
            <v xml:space="preserve">  </v>
          </cell>
          <cell r="G1769" t="str">
            <v>GR</v>
          </cell>
          <cell r="H1769" t="str">
            <v>FA13</v>
          </cell>
          <cell r="I1769" t="str">
            <v>RG</v>
          </cell>
          <cell r="J1769" t="str">
            <v>D2</v>
          </cell>
          <cell r="K1769" t="str">
            <v>FA09</v>
          </cell>
          <cell r="L1769" t="str">
            <v>FA09</v>
          </cell>
          <cell r="M1769" t="str">
            <v>FA13</v>
          </cell>
          <cell r="N1769" t="str">
            <v>CY75</v>
          </cell>
          <cell r="O1769" t="str">
            <v>Cln Psy-JD</v>
          </cell>
          <cell r="P1769" t="str">
            <v>Clin Psychology (Jnt Doc SDSU)</v>
          </cell>
          <cell r="Q1769" t="str">
            <v>CLIN</v>
          </cell>
          <cell r="R1769" t="str">
            <v xml:space="preserve">Clinical Psychology Program        </v>
          </cell>
          <cell r="S1769" t="str">
            <v xml:space="preserve">PHD </v>
          </cell>
          <cell r="T1769" t="str">
            <v xml:space="preserve">R </v>
          </cell>
          <cell r="U1769">
            <v>6</v>
          </cell>
          <cell r="V1769" t="str">
            <v>NULL</v>
          </cell>
          <cell r="W1769" t="str">
            <v>NULL</v>
          </cell>
          <cell r="X1769" t="str">
            <v xml:space="preserve">VGR            </v>
          </cell>
          <cell r="Y1769">
            <v>41564.13958333333</v>
          </cell>
          <cell r="Z1769" t="str">
            <v>HEALTH SCIENCES-- SOM</v>
          </cell>
          <cell r="AA1769" t="str">
            <v>JDP_XMPT</v>
          </cell>
          <cell r="AB1769" t="e">
            <v>#N/A</v>
          </cell>
          <cell r="AC1769" t="str">
            <v>JDOC</v>
          </cell>
          <cell r="AE1769" t="str">
            <v>DOMESTIC</v>
          </cell>
          <cell r="AF1769">
            <v>0</v>
          </cell>
        </row>
        <row r="1770">
          <cell r="A1770" t="str">
            <v>A50047677</v>
          </cell>
          <cell r="B1770" t="str">
            <v xml:space="preserve">Schmidt, Lawrence David Warren     </v>
          </cell>
          <cell r="C1770" t="str">
            <v>M</v>
          </cell>
          <cell r="D1770" t="str">
            <v>US</v>
          </cell>
          <cell r="E1770" t="str">
            <v>United States of America</v>
          </cell>
          <cell r="F1770" t="str">
            <v xml:space="preserve">  </v>
          </cell>
          <cell r="G1770" t="str">
            <v>GR</v>
          </cell>
          <cell r="H1770" t="str">
            <v>FA13</v>
          </cell>
          <cell r="I1770" t="str">
            <v>RG</v>
          </cell>
          <cell r="J1770" t="str">
            <v>D2</v>
          </cell>
          <cell r="K1770" t="str">
            <v>FA09</v>
          </cell>
          <cell r="L1770" t="str">
            <v>FA09</v>
          </cell>
          <cell r="M1770" t="str">
            <v>FA13</v>
          </cell>
          <cell r="N1770" t="str">
            <v>EN75</v>
          </cell>
          <cell r="O1770" t="str">
            <v xml:space="preserve">Economics </v>
          </cell>
          <cell r="P1770" t="str">
            <v xml:space="preserve">Economics                     </v>
          </cell>
          <cell r="Q1770" t="str">
            <v>ECON</v>
          </cell>
          <cell r="R1770" t="str">
            <v xml:space="preserve">Economics                          </v>
          </cell>
          <cell r="S1770" t="str">
            <v xml:space="preserve">PHD </v>
          </cell>
          <cell r="T1770" t="str">
            <v xml:space="preserve">R </v>
          </cell>
          <cell r="U1770">
            <v>12</v>
          </cell>
          <cell r="V1770" t="str">
            <v>NULL</v>
          </cell>
          <cell r="W1770" t="str">
            <v>NULL</v>
          </cell>
          <cell r="X1770" t="str">
            <v xml:space="preserve">CGR            </v>
          </cell>
          <cell r="Y1770">
            <v>41564.13958333333</v>
          </cell>
          <cell r="Z1770" t="str">
            <v>SOCIAL SCIENCES</v>
          </cell>
          <cell r="AA1770" t="e">
            <v>#N/A</v>
          </cell>
          <cell r="AB1770" t="e">
            <v>#N/A</v>
          </cell>
          <cell r="AE1770" t="str">
            <v>DOMESTIC</v>
          </cell>
          <cell r="AF1770">
            <v>0</v>
          </cell>
        </row>
        <row r="1771">
          <cell r="A1771" t="str">
            <v>A50047682</v>
          </cell>
          <cell r="B1771" t="str">
            <v xml:space="preserve">Poyraz, Efecan                     </v>
          </cell>
          <cell r="C1771" t="str">
            <v>M</v>
          </cell>
          <cell r="D1771" t="str">
            <v>TR</v>
          </cell>
          <cell r="E1771" t="str">
            <v>Turkey</v>
          </cell>
          <cell r="F1771" t="str">
            <v>F1</v>
          </cell>
          <cell r="G1771" t="str">
            <v>GR</v>
          </cell>
          <cell r="H1771" t="str">
            <v>FA13</v>
          </cell>
          <cell r="I1771" t="str">
            <v>RG</v>
          </cell>
          <cell r="J1771" t="str">
            <v>D1</v>
          </cell>
          <cell r="K1771" t="str">
            <v>FA09</v>
          </cell>
          <cell r="L1771" t="str">
            <v>FA09</v>
          </cell>
          <cell r="M1771" t="str">
            <v>FA13</v>
          </cell>
          <cell r="N1771" t="str">
            <v>EC77</v>
          </cell>
          <cell r="O1771" t="str">
            <v>Com Th/Sys</v>
          </cell>
          <cell r="P1771" t="str">
            <v>Elec Eng (Communic Thry &amp; Sys)</v>
          </cell>
          <cell r="Q1771" t="str">
            <v xml:space="preserve">ECE </v>
          </cell>
          <cell r="R1771" t="str">
            <v xml:space="preserve">Electrical &amp; Computer Engineering  </v>
          </cell>
          <cell r="S1771" t="str">
            <v xml:space="preserve">PHD </v>
          </cell>
          <cell r="T1771" t="str">
            <v xml:space="preserve">N </v>
          </cell>
          <cell r="U1771">
            <v>12</v>
          </cell>
          <cell r="V1771" t="str">
            <v>NULL</v>
          </cell>
          <cell r="W1771" t="str">
            <v>NULL</v>
          </cell>
          <cell r="X1771" t="str">
            <v xml:space="preserve">CGR            </v>
          </cell>
          <cell r="Y1771">
            <v>41564.13958333333</v>
          </cell>
          <cell r="Z1771" t="str">
            <v>JACOBS SCHOOL OF ENGINEERING</v>
          </cell>
          <cell r="AA1771" t="e">
            <v>#N/A</v>
          </cell>
          <cell r="AB1771" t="e">
            <v>#N/A</v>
          </cell>
          <cell r="AE1771" t="str">
            <v>INTL</v>
          </cell>
          <cell r="AF1771">
            <v>0</v>
          </cell>
        </row>
        <row r="1772">
          <cell r="A1772" t="str">
            <v>A50047690</v>
          </cell>
          <cell r="B1772" t="str">
            <v xml:space="preserve">Xu, Yichao                         </v>
          </cell>
          <cell r="C1772" t="str">
            <v>F</v>
          </cell>
          <cell r="D1772" t="str">
            <v>CN</v>
          </cell>
          <cell r="E1772" t="str">
            <v>China, Peoples' Republic</v>
          </cell>
          <cell r="F1772" t="str">
            <v>F1</v>
          </cell>
          <cell r="G1772" t="str">
            <v>GR</v>
          </cell>
          <cell r="H1772" t="str">
            <v>FA13</v>
          </cell>
          <cell r="I1772" t="str">
            <v>RG</v>
          </cell>
          <cell r="J1772" t="str">
            <v>D2</v>
          </cell>
          <cell r="K1772" t="str">
            <v>FA09</v>
          </cell>
          <cell r="L1772" t="str">
            <v>FA09</v>
          </cell>
          <cell r="M1772" t="str">
            <v>FA13</v>
          </cell>
          <cell r="N1772" t="str">
            <v>MC81</v>
          </cell>
          <cell r="O1772" t="str">
            <v>Mech Engin</v>
          </cell>
          <cell r="P1772" t="str">
            <v xml:space="preserve">Engin Scis (Mechanical Engin) </v>
          </cell>
          <cell r="Q1772" t="str">
            <v xml:space="preserve">MAE </v>
          </cell>
          <cell r="R1772" t="str">
            <v xml:space="preserve">Mechanical &amp; Aerospace Engineering </v>
          </cell>
          <cell r="S1772" t="str">
            <v xml:space="preserve">PHD </v>
          </cell>
          <cell r="T1772" t="str">
            <v>AN</v>
          </cell>
          <cell r="U1772">
            <v>13</v>
          </cell>
          <cell r="V1772" t="str">
            <v>NULL</v>
          </cell>
          <cell r="W1772" t="str">
            <v>NULL</v>
          </cell>
          <cell r="X1772" t="str">
            <v xml:space="preserve">CGR            </v>
          </cell>
          <cell r="Y1772">
            <v>41564.13958333333</v>
          </cell>
          <cell r="Z1772" t="str">
            <v>JACOBS SCHOOL OF ENGINEERING</v>
          </cell>
          <cell r="AA1772" t="e">
            <v>#N/A</v>
          </cell>
          <cell r="AB1772" t="e">
            <v>#N/A</v>
          </cell>
          <cell r="AE1772" t="str">
            <v>INTL</v>
          </cell>
          <cell r="AF1772">
            <v>0</v>
          </cell>
        </row>
        <row r="1773">
          <cell r="A1773" t="str">
            <v>A50047701</v>
          </cell>
          <cell r="B1773" t="str">
            <v xml:space="preserve">Kim, Jong Woo                      </v>
          </cell>
          <cell r="C1773" t="str">
            <v>M</v>
          </cell>
          <cell r="D1773" t="str">
            <v>KR</v>
          </cell>
          <cell r="E1773" t="str">
            <v>Korea, Republic of (South)</v>
          </cell>
          <cell r="F1773" t="str">
            <v>F1</v>
          </cell>
          <cell r="G1773" t="str">
            <v>GR</v>
          </cell>
          <cell r="H1773" t="str">
            <v>FA13</v>
          </cell>
          <cell r="I1773" t="str">
            <v>RG</v>
          </cell>
          <cell r="J1773" t="str">
            <v>D2</v>
          </cell>
          <cell r="K1773" t="str">
            <v>FA09</v>
          </cell>
          <cell r="L1773" t="str">
            <v>FA09</v>
          </cell>
          <cell r="M1773" t="str">
            <v>FA13</v>
          </cell>
          <cell r="N1773" t="str">
            <v>MS76</v>
          </cell>
          <cell r="O1773" t="str">
            <v>MatSci&amp;Eng</v>
          </cell>
          <cell r="P1773" t="str">
            <v xml:space="preserve">Materials Sci &amp; Engineering   </v>
          </cell>
          <cell r="Q1773" t="str">
            <v>MATS</v>
          </cell>
          <cell r="R1773" t="str">
            <v>Materials Sci &amp; Engineering Program</v>
          </cell>
          <cell r="S1773" t="str">
            <v xml:space="preserve">PHD </v>
          </cell>
          <cell r="T1773" t="str">
            <v>AN</v>
          </cell>
          <cell r="U1773">
            <v>12</v>
          </cell>
          <cell r="V1773" t="str">
            <v>NULL</v>
          </cell>
          <cell r="W1773" t="str">
            <v>NULL</v>
          </cell>
          <cell r="X1773" t="str">
            <v xml:space="preserve">CGR            </v>
          </cell>
          <cell r="Y1773">
            <v>41564.13958333333</v>
          </cell>
          <cell r="Z1773" t="str">
            <v>JACOBS SCHOOL OF ENGINEERING</v>
          </cell>
          <cell r="AA1773" t="e">
            <v>#N/A</v>
          </cell>
          <cell r="AB1773" t="e">
            <v>#N/A</v>
          </cell>
          <cell r="AE1773" t="str">
            <v>INTL</v>
          </cell>
          <cell r="AF1773">
            <v>0</v>
          </cell>
        </row>
        <row r="1774">
          <cell r="A1774" t="str">
            <v>A50047760</v>
          </cell>
          <cell r="B1774" t="str">
            <v xml:space="preserve">Wang, Ning                         </v>
          </cell>
          <cell r="C1774" t="str">
            <v>F</v>
          </cell>
          <cell r="D1774" t="str">
            <v>CN</v>
          </cell>
          <cell r="E1774" t="str">
            <v>China, Peoples' Republic</v>
          </cell>
          <cell r="F1774" t="str">
            <v>F1</v>
          </cell>
          <cell r="G1774" t="str">
            <v>GR</v>
          </cell>
          <cell r="H1774" t="str">
            <v>FA13</v>
          </cell>
          <cell r="I1774" t="str">
            <v>RG</v>
          </cell>
          <cell r="J1774" t="str">
            <v>D2</v>
          </cell>
          <cell r="K1774" t="str">
            <v>FA09</v>
          </cell>
          <cell r="L1774" t="str">
            <v>FA09</v>
          </cell>
          <cell r="M1774" t="str">
            <v>FA13</v>
          </cell>
          <cell r="N1774" t="str">
            <v>SE75</v>
          </cell>
          <cell r="O1774" t="str">
            <v>Struct Eng</v>
          </cell>
          <cell r="P1774" t="str">
            <v xml:space="preserve">Structural Engineering        </v>
          </cell>
          <cell r="Q1774" t="str">
            <v xml:space="preserve">SE  </v>
          </cell>
          <cell r="R1774" t="str">
            <v xml:space="preserve">Structural Engineering             </v>
          </cell>
          <cell r="S1774" t="str">
            <v xml:space="preserve">PHD </v>
          </cell>
          <cell r="T1774" t="str">
            <v>AN</v>
          </cell>
          <cell r="U1774">
            <v>12</v>
          </cell>
          <cell r="V1774" t="str">
            <v>NULL</v>
          </cell>
          <cell r="W1774" t="str">
            <v>NULL</v>
          </cell>
          <cell r="X1774" t="str">
            <v xml:space="preserve">CGR            </v>
          </cell>
          <cell r="Y1774">
            <v>41564.13958333333</v>
          </cell>
          <cell r="Z1774" t="str">
            <v>JACOBS SCHOOL OF ENGINEERING</v>
          </cell>
          <cell r="AA1774" t="e">
            <v>#N/A</v>
          </cell>
          <cell r="AB1774" t="e">
            <v>#N/A</v>
          </cell>
          <cell r="AE1774" t="str">
            <v>INTL</v>
          </cell>
          <cell r="AF1774">
            <v>0</v>
          </cell>
        </row>
        <row r="1775">
          <cell r="A1775" t="str">
            <v>A50047767</v>
          </cell>
          <cell r="B1775" t="str">
            <v xml:space="preserve">Gisladottir, Viktoria Ros          </v>
          </cell>
          <cell r="C1775" t="str">
            <v>F</v>
          </cell>
          <cell r="D1775" t="str">
            <v xml:space="preserve">  </v>
          </cell>
          <cell r="E1775" t="str">
            <v xml:space="preserve"> </v>
          </cell>
          <cell r="F1775" t="str">
            <v>PR</v>
          </cell>
          <cell r="G1775" t="str">
            <v>GR</v>
          </cell>
          <cell r="H1775" t="str">
            <v>FA13</v>
          </cell>
          <cell r="I1775" t="str">
            <v>RG</v>
          </cell>
          <cell r="J1775" t="str">
            <v>D1</v>
          </cell>
          <cell r="K1775" t="str">
            <v>WI12</v>
          </cell>
          <cell r="L1775" t="str">
            <v>FA09</v>
          </cell>
          <cell r="M1775" t="str">
            <v>FA13</v>
          </cell>
          <cell r="N1775" t="str">
            <v>MC81</v>
          </cell>
          <cell r="O1775" t="str">
            <v>Mech Engin</v>
          </cell>
          <cell r="P1775" t="str">
            <v xml:space="preserve">Engin Scis (Mechanical Engin) </v>
          </cell>
          <cell r="Q1775" t="str">
            <v xml:space="preserve">MAE </v>
          </cell>
          <cell r="R1775" t="str">
            <v xml:space="preserve">Mechanical &amp; Aerospace Engineering </v>
          </cell>
          <cell r="S1775" t="str">
            <v xml:space="preserve">PHD </v>
          </cell>
          <cell r="T1775" t="str">
            <v xml:space="preserve">R </v>
          </cell>
          <cell r="U1775">
            <v>12</v>
          </cell>
          <cell r="V1775" t="str">
            <v>NULL</v>
          </cell>
          <cell r="W1775" t="str">
            <v>NULL</v>
          </cell>
          <cell r="X1775" t="str">
            <v xml:space="preserve">CGR            </v>
          </cell>
          <cell r="Y1775">
            <v>41564.13958333333</v>
          </cell>
          <cell r="Z1775" t="str">
            <v>JACOBS SCHOOL OF ENGINEERING</v>
          </cell>
          <cell r="AA1775" t="e">
            <v>#N/A</v>
          </cell>
          <cell r="AB1775" t="e">
            <v>#N/A</v>
          </cell>
          <cell r="AE1775" t="str">
            <v>DOMESTIC</v>
          </cell>
          <cell r="AF1775">
            <v>0</v>
          </cell>
        </row>
        <row r="1776">
          <cell r="A1776" t="str">
            <v>A50047772</v>
          </cell>
          <cell r="B1776" t="str">
            <v xml:space="preserve">Quarfoth, Ryan Gordon              </v>
          </cell>
          <cell r="C1776" t="str">
            <v>M</v>
          </cell>
          <cell r="D1776" t="str">
            <v>US</v>
          </cell>
          <cell r="E1776" t="str">
            <v>United States of America</v>
          </cell>
          <cell r="F1776" t="str">
            <v xml:space="preserve">  </v>
          </cell>
          <cell r="G1776" t="str">
            <v>GR</v>
          </cell>
          <cell r="H1776" t="str">
            <v>FA13</v>
          </cell>
          <cell r="I1776" t="str">
            <v>RG</v>
          </cell>
          <cell r="J1776" t="str">
            <v>D2</v>
          </cell>
          <cell r="K1776" t="str">
            <v>FA09</v>
          </cell>
          <cell r="L1776" t="str">
            <v>FA09</v>
          </cell>
          <cell r="M1776" t="str">
            <v>FA13</v>
          </cell>
          <cell r="N1776" t="str">
            <v>EC78</v>
          </cell>
          <cell r="O1776" t="str">
            <v>ElCirc&amp;Sys</v>
          </cell>
          <cell r="P1776" t="str">
            <v>Elec Eng (Electr Circuits&amp;Sys)</v>
          </cell>
          <cell r="Q1776" t="str">
            <v xml:space="preserve">ECE </v>
          </cell>
          <cell r="R1776" t="str">
            <v xml:space="preserve">Electrical &amp; Computer Engineering  </v>
          </cell>
          <cell r="S1776" t="str">
            <v xml:space="preserve">PHD </v>
          </cell>
          <cell r="T1776" t="str">
            <v xml:space="preserve">R </v>
          </cell>
          <cell r="U1776">
            <v>12</v>
          </cell>
          <cell r="V1776" t="str">
            <v>NULL</v>
          </cell>
          <cell r="W1776" t="str">
            <v>NULL</v>
          </cell>
          <cell r="X1776" t="str">
            <v xml:space="preserve">CGR            </v>
          </cell>
          <cell r="Y1776">
            <v>41564.13958333333</v>
          </cell>
          <cell r="Z1776" t="str">
            <v>JACOBS SCHOOL OF ENGINEERING</v>
          </cell>
          <cell r="AA1776" t="e">
            <v>#N/A</v>
          </cell>
          <cell r="AB1776" t="e">
            <v>#N/A</v>
          </cell>
          <cell r="AE1776" t="str">
            <v>DOMESTIC</v>
          </cell>
          <cell r="AF1776">
            <v>0</v>
          </cell>
        </row>
        <row r="1777">
          <cell r="A1777" t="str">
            <v>A50047815</v>
          </cell>
          <cell r="B1777" t="str">
            <v xml:space="preserve">Wingert, Matthew Christopher       </v>
          </cell>
          <cell r="C1777" t="str">
            <v>M</v>
          </cell>
          <cell r="D1777" t="str">
            <v>US</v>
          </cell>
          <cell r="E1777" t="str">
            <v>United States of America</v>
          </cell>
          <cell r="F1777" t="str">
            <v xml:space="preserve">  </v>
          </cell>
          <cell r="G1777" t="str">
            <v>GR</v>
          </cell>
          <cell r="H1777" t="str">
            <v>FA13</v>
          </cell>
          <cell r="I1777" t="str">
            <v>RG</v>
          </cell>
          <cell r="J1777" t="str">
            <v>D2</v>
          </cell>
          <cell r="K1777" t="str">
            <v>FA09</v>
          </cell>
          <cell r="L1777" t="str">
            <v>FA09</v>
          </cell>
          <cell r="M1777" t="str">
            <v>FA13</v>
          </cell>
          <cell r="N1777" t="str">
            <v>MC81</v>
          </cell>
          <cell r="O1777" t="str">
            <v>Mech Engin</v>
          </cell>
          <cell r="P1777" t="str">
            <v xml:space="preserve">Engin Scis (Mechanical Engin) </v>
          </cell>
          <cell r="Q1777" t="str">
            <v xml:space="preserve">MAE </v>
          </cell>
          <cell r="R1777" t="str">
            <v xml:space="preserve">Mechanical &amp; Aerospace Engineering </v>
          </cell>
          <cell r="S1777" t="str">
            <v xml:space="preserve">PHD </v>
          </cell>
          <cell r="T1777" t="str">
            <v xml:space="preserve">R </v>
          </cell>
          <cell r="U1777">
            <v>17</v>
          </cell>
          <cell r="V1777" t="str">
            <v>NULL</v>
          </cell>
          <cell r="W1777" t="str">
            <v>NULL</v>
          </cell>
          <cell r="X1777" t="str">
            <v xml:space="preserve">CGR            </v>
          </cell>
          <cell r="Y1777">
            <v>41564.13958333333</v>
          </cell>
          <cell r="Z1777" t="str">
            <v>JACOBS SCHOOL OF ENGINEERING</v>
          </cell>
          <cell r="AA1777" t="e">
            <v>#N/A</v>
          </cell>
          <cell r="AB1777" t="e">
            <v>#N/A</v>
          </cell>
          <cell r="AE1777" t="str">
            <v>DOMESTIC</v>
          </cell>
          <cell r="AF1777">
            <v>0</v>
          </cell>
        </row>
        <row r="1778">
          <cell r="A1778" t="str">
            <v>A50047850</v>
          </cell>
          <cell r="B1778" t="str">
            <v xml:space="preserve">Heineck, Daniel Philip             </v>
          </cell>
          <cell r="C1778" t="str">
            <v>M</v>
          </cell>
          <cell r="D1778" t="str">
            <v>US</v>
          </cell>
          <cell r="E1778" t="str">
            <v>United States of America</v>
          </cell>
          <cell r="F1778" t="str">
            <v xml:space="preserve">  </v>
          </cell>
          <cell r="G1778" t="str">
            <v>GR</v>
          </cell>
          <cell r="H1778" t="str">
            <v>FA13</v>
          </cell>
          <cell r="I1778" t="str">
            <v>RG</v>
          </cell>
          <cell r="J1778" t="str">
            <v>D2</v>
          </cell>
          <cell r="K1778" t="str">
            <v>FA09</v>
          </cell>
          <cell r="L1778" t="str">
            <v>FA09</v>
          </cell>
          <cell r="M1778" t="str">
            <v>FA13</v>
          </cell>
          <cell r="N1778" t="str">
            <v>EC81</v>
          </cell>
          <cell r="O1778" t="str">
            <v xml:space="preserve">Photonics </v>
          </cell>
          <cell r="P1778" t="str">
            <v xml:space="preserve">Electr Engin (Photonics)      </v>
          </cell>
          <cell r="Q1778" t="str">
            <v xml:space="preserve">ECE </v>
          </cell>
          <cell r="R1778" t="str">
            <v xml:space="preserve">Electrical &amp; Computer Engineering  </v>
          </cell>
          <cell r="S1778" t="str">
            <v xml:space="preserve">PHD </v>
          </cell>
          <cell r="T1778" t="str">
            <v xml:space="preserve">R </v>
          </cell>
          <cell r="U1778">
            <v>12</v>
          </cell>
          <cell r="V1778" t="str">
            <v>NULL</v>
          </cell>
          <cell r="W1778" t="str">
            <v>NULL</v>
          </cell>
          <cell r="X1778" t="str">
            <v xml:space="preserve">CGR            </v>
          </cell>
          <cell r="Y1778">
            <v>41564.13958333333</v>
          </cell>
          <cell r="Z1778" t="str">
            <v>JACOBS SCHOOL OF ENGINEERING</v>
          </cell>
          <cell r="AA1778" t="e">
            <v>#N/A</v>
          </cell>
          <cell r="AB1778" t="e">
            <v>#N/A</v>
          </cell>
          <cell r="AE1778" t="str">
            <v>DOMESTIC</v>
          </cell>
          <cell r="AF1778">
            <v>0</v>
          </cell>
        </row>
        <row r="1779">
          <cell r="A1779" t="str">
            <v>A50047856</v>
          </cell>
          <cell r="B1779" t="str">
            <v xml:space="preserve">Burnston, Daniel Charles           </v>
          </cell>
          <cell r="C1779" t="str">
            <v>M</v>
          </cell>
          <cell r="D1779" t="str">
            <v>US</v>
          </cell>
          <cell r="E1779" t="str">
            <v>United States of America</v>
          </cell>
          <cell r="F1779" t="str">
            <v xml:space="preserve">  </v>
          </cell>
          <cell r="G1779" t="str">
            <v>GR</v>
          </cell>
          <cell r="H1779" t="str">
            <v>FA13</v>
          </cell>
          <cell r="I1779" t="str">
            <v>RG</v>
          </cell>
          <cell r="J1779" t="str">
            <v>D2</v>
          </cell>
          <cell r="K1779" t="str">
            <v>FA09</v>
          </cell>
          <cell r="L1779" t="str">
            <v>FA09</v>
          </cell>
          <cell r="M1779" t="str">
            <v>FA13</v>
          </cell>
          <cell r="N1779" t="str">
            <v>PL78</v>
          </cell>
          <cell r="O1779" t="str">
            <v>PhilCogSci</v>
          </cell>
          <cell r="P1779" t="str">
            <v xml:space="preserve">Philosophy &amp; Cognitive Sci    </v>
          </cell>
          <cell r="Q1779" t="str">
            <v>PHIL</v>
          </cell>
          <cell r="R1779" t="str">
            <v xml:space="preserve">Philosophy                         </v>
          </cell>
          <cell r="S1779" t="str">
            <v xml:space="preserve">PHD </v>
          </cell>
          <cell r="T1779" t="str">
            <v xml:space="preserve">R </v>
          </cell>
          <cell r="U1779">
            <v>16</v>
          </cell>
          <cell r="V1779" t="str">
            <v>NULL</v>
          </cell>
          <cell r="W1779" t="str">
            <v>NULL</v>
          </cell>
          <cell r="X1779" t="str">
            <v xml:space="preserve">CGR            </v>
          </cell>
          <cell r="Y1779">
            <v>41564.13958333333</v>
          </cell>
          <cell r="Z1779" t="str">
            <v>ARTS &amp; HUMANITIES</v>
          </cell>
          <cell r="AA1779" t="e">
            <v>#N/A</v>
          </cell>
          <cell r="AB1779" t="e">
            <v>#N/A</v>
          </cell>
          <cell r="AE1779" t="str">
            <v>DOMESTIC</v>
          </cell>
          <cell r="AF1779">
            <v>0</v>
          </cell>
        </row>
        <row r="1780">
          <cell r="A1780" t="str">
            <v>A50047886</v>
          </cell>
          <cell r="B1780" t="str">
            <v xml:space="preserve">Jones, William Andrew              </v>
          </cell>
          <cell r="C1780" t="str">
            <v>M</v>
          </cell>
          <cell r="D1780" t="str">
            <v>US</v>
          </cell>
          <cell r="E1780" t="str">
            <v>United States of America</v>
          </cell>
          <cell r="F1780" t="str">
            <v xml:space="preserve">  </v>
          </cell>
          <cell r="G1780" t="str">
            <v>GR</v>
          </cell>
          <cell r="H1780" t="str">
            <v>FA13</v>
          </cell>
          <cell r="I1780" t="str">
            <v>RG</v>
          </cell>
          <cell r="J1780" t="str">
            <v>D2</v>
          </cell>
          <cell r="K1780" t="str">
            <v>FA09</v>
          </cell>
          <cell r="L1780" t="str">
            <v>FA09</v>
          </cell>
          <cell r="M1780" t="str">
            <v>FA13</v>
          </cell>
          <cell r="N1780" t="str">
            <v>SI78</v>
          </cell>
          <cell r="O1780" t="str">
            <v>Oceanogrph</v>
          </cell>
          <cell r="P1780" t="str">
            <v xml:space="preserve">Oceanography                  </v>
          </cell>
          <cell r="Q1780" t="str">
            <v xml:space="preserve">SIO </v>
          </cell>
          <cell r="R1780" t="str">
            <v>Scripps Institution of Oceanography</v>
          </cell>
          <cell r="S1780" t="str">
            <v xml:space="preserve">PHD </v>
          </cell>
          <cell r="T1780" t="str">
            <v xml:space="preserve">R </v>
          </cell>
          <cell r="U1780">
            <v>15</v>
          </cell>
          <cell r="V1780" t="str">
            <v>NULL</v>
          </cell>
          <cell r="W1780" t="str">
            <v>NULL</v>
          </cell>
          <cell r="X1780" t="str">
            <v xml:space="preserve">CGR            </v>
          </cell>
          <cell r="Y1780">
            <v>41564.13958333333</v>
          </cell>
          <cell r="Z1780" t="str">
            <v>SCRIPPS INSTITUTE OF OCEANOGRAPHY</v>
          </cell>
          <cell r="AA1780" t="e">
            <v>#N/A</v>
          </cell>
          <cell r="AB1780" t="e">
            <v>#N/A</v>
          </cell>
          <cell r="AE1780" t="str">
            <v>DOMESTIC</v>
          </cell>
          <cell r="AF1780">
            <v>0</v>
          </cell>
        </row>
        <row r="1781">
          <cell r="A1781" t="str">
            <v>A50047888</v>
          </cell>
          <cell r="B1781" t="str">
            <v xml:space="preserve">Mathiesen, Patrick J               </v>
          </cell>
          <cell r="C1781" t="str">
            <v>M</v>
          </cell>
          <cell r="D1781" t="str">
            <v>US</v>
          </cell>
          <cell r="E1781" t="str">
            <v>United States of America</v>
          </cell>
          <cell r="F1781" t="str">
            <v xml:space="preserve">  </v>
          </cell>
          <cell r="G1781" t="str">
            <v>GR</v>
          </cell>
          <cell r="H1781" t="str">
            <v>FA13</v>
          </cell>
          <cell r="I1781" t="str">
            <v>RG</v>
          </cell>
          <cell r="J1781" t="str">
            <v>D2</v>
          </cell>
          <cell r="K1781" t="str">
            <v>WI12</v>
          </cell>
          <cell r="L1781" t="str">
            <v>FA09</v>
          </cell>
          <cell r="M1781" t="str">
            <v>FA13</v>
          </cell>
          <cell r="N1781" t="str">
            <v>MC81</v>
          </cell>
          <cell r="O1781" t="str">
            <v>Mech Engin</v>
          </cell>
          <cell r="P1781" t="str">
            <v xml:space="preserve">Engin Scis (Mechanical Engin) </v>
          </cell>
          <cell r="Q1781" t="str">
            <v xml:space="preserve">MAE </v>
          </cell>
          <cell r="R1781" t="str">
            <v xml:space="preserve">Mechanical &amp; Aerospace Engineering </v>
          </cell>
          <cell r="S1781" t="str">
            <v xml:space="preserve">PHD </v>
          </cell>
          <cell r="T1781" t="str">
            <v xml:space="preserve">R </v>
          </cell>
          <cell r="U1781">
            <v>12</v>
          </cell>
          <cell r="V1781" t="str">
            <v>NULL</v>
          </cell>
          <cell r="W1781" t="str">
            <v>NULL</v>
          </cell>
          <cell r="X1781" t="str">
            <v xml:space="preserve">CGR            </v>
          </cell>
          <cell r="Y1781">
            <v>41564.13958333333</v>
          </cell>
          <cell r="Z1781" t="str">
            <v>JACOBS SCHOOL OF ENGINEERING</v>
          </cell>
          <cell r="AA1781" t="e">
            <v>#N/A</v>
          </cell>
          <cell r="AB1781" t="e">
            <v>#N/A</v>
          </cell>
          <cell r="AE1781" t="str">
            <v>DOMESTIC</v>
          </cell>
          <cell r="AF1781">
            <v>0</v>
          </cell>
        </row>
        <row r="1782">
          <cell r="A1782" t="str">
            <v>A50047890</v>
          </cell>
          <cell r="B1782" t="str">
            <v xml:space="preserve">Myers, Timothy Albert              </v>
          </cell>
          <cell r="C1782" t="str">
            <v>M</v>
          </cell>
          <cell r="D1782" t="str">
            <v>US</v>
          </cell>
          <cell r="E1782" t="str">
            <v>United States of America</v>
          </cell>
          <cell r="F1782" t="str">
            <v xml:space="preserve">  </v>
          </cell>
          <cell r="G1782" t="str">
            <v>GR</v>
          </cell>
          <cell r="H1782" t="str">
            <v>FA13</v>
          </cell>
          <cell r="I1782" t="str">
            <v>RG</v>
          </cell>
          <cell r="J1782" t="str">
            <v>D2</v>
          </cell>
          <cell r="K1782" t="str">
            <v>FA09</v>
          </cell>
          <cell r="L1782" t="str">
            <v>FA09</v>
          </cell>
          <cell r="M1782" t="str">
            <v>FA13</v>
          </cell>
          <cell r="N1782" t="str">
            <v>SI76</v>
          </cell>
          <cell r="O1782" t="str">
            <v>Earth Scis</v>
          </cell>
          <cell r="P1782" t="str">
            <v xml:space="preserve">Earth Sciences                </v>
          </cell>
          <cell r="Q1782" t="str">
            <v xml:space="preserve">SIO </v>
          </cell>
          <cell r="R1782" t="str">
            <v>Scripps Institution of Oceanography</v>
          </cell>
          <cell r="S1782" t="str">
            <v xml:space="preserve">PHD </v>
          </cell>
          <cell r="T1782" t="str">
            <v xml:space="preserve">R </v>
          </cell>
          <cell r="U1782">
            <v>12</v>
          </cell>
          <cell r="V1782" t="str">
            <v>NULL</v>
          </cell>
          <cell r="W1782" t="str">
            <v>NULL</v>
          </cell>
          <cell r="X1782" t="str">
            <v xml:space="preserve">CGR            </v>
          </cell>
          <cell r="Y1782">
            <v>41564.13958333333</v>
          </cell>
          <cell r="Z1782" t="str">
            <v>SCRIPPS INSTITUTE OF OCEANOGRAPHY</v>
          </cell>
          <cell r="AA1782" t="e">
            <v>#N/A</v>
          </cell>
          <cell r="AB1782" t="e">
            <v>#N/A</v>
          </cell>
          <cell r="AE1782" t="str">
            <v>DOMESTIC</v>
          </cell>
          <cell r="AF1782">
            <v>0</v>
          </cell>
        </row>
        <row r="1783">
          <cell r="A1783" t="str">
            <v>A50047896</v>
          </cell>
          <cell r="B1783" t="str">
            <v xml:space="preserve">Frasier, Kaitlin Emily             </v>
          </cell>
          <cell r="C1783" t="str">
            <v>F</v>
          </cell>
          <cell r="D1783" t="str">
            <v>US</v>
          </cell>
          <cell r="E1783" t="str">
            <v>United States of America</v>
          </cell>
          <cell r="F1783" t="str">
            <v xml:space="preserve">  </v>
          </cell>
          <cell r="G1783" t="str">
            <v>GR</v>
          </cell>
          <cell r="H1783" t="str">
            <v>FA13</v>
          </cell>
          <cell r="I1783" t="str">
            <v>RG</v>
          </cell>
          <cell r="J1783" t="str">
            <v>D2</v>
          </cell>
          <cell r="K1783" t="str">
            <v>FA09</v>
          </cell>
          <cell r="L1783" t="str">
            <v>FA09</v>
          </cell>
          <cell r="M1783" t="str">
            <v>FA13</v>
          </cell>
          <cell r="N1783" t="str">
            <v>SI78</v>
          </cell>
          <cell r="O1783" t="str">
            <v>Oceanogrph</v>
          </cell>
          <cell r="P1783" t="str">
            <v xml:space="preserve">Oceanography                  </v>
          </cell>
          <cell r="Q1783" t="str">
            <v xml:space="preserve">SIO </v>
          </cell>
          <cell r="R1783" t="str">
            <v>Scripps Institution of Oceanography</v>
          </cell>
          <cell r="S1783" t="str">
            <v xml:space="preserve">PHD </v>
          </cell>
          <cell r="T1783" t="str">
            <v xml:space="preserve">R </v>
          </cell>
          <cell r="U1783">
            <v>15</v>
          </cell>
          <cell r="V1783" t="str">
            <v>NULL</v>
          </cell>
          <cell r="W1783" t="str">
            <v>NULL</v>
          </cell>
          <cell r="X1783" t="str">
            <v xml:space="preserve">CGR            </v>
          </cell>
          <cell r="Y1783">
            <v>41564.13958333333</v>
          </cell>
          <cell r="Z1783" t="str">
            <v>SCRIPPS INSTITUTE OF OCEANOGRAPHY</v>
          </cell>
          <cell r="AA1783" t="e">
            <v>#N/A</v>
          </cell>
          <cell r="AB1783" t="e">
            <v>#N/A</v>
          </cell>
          <cell r="AE1783" t="str">
            <v>DOMESTIC</v>
          </cell>
          <cell r="AF1783">
            <v>0</v>
          </cell>
        </row>
        <row r="1784">
          <cell r="A1784" t="str">
            <v>A50047907</v>
          </cell>
          <cell r="B1784" t="str">
            <v xml:space="preserve">Vishniakou, Siarhei                </v>
          </cell>
          <cell r="C1784" t="str">
            <v>M</v>
          </cell>
          <cell r="D1784" t="str">
            <v>IN</v>
          </cell>
          <cell r="E1784" t="str">
            <v>India</v>
          </cell>
          <cell r="F1784" t="str">
            <v>PR</v>
          </cell>
          <cell r="G1784" t="str">
            <v>GR</v>
          </cell>
          <cell r="H1784" t="str">
            <v>FA13</v>
          </cell>
          <cell r="I1784" t="str">
            <v>RG</v>
          </cell>
          <cell r="J1784" t="str">
            <v>D2</v>
          </cell>
          <cell r="K1784" t="str">
            <v>FA09</v>
          </cell>
          <cell r="L1784" t="str">
            <v>FA09</v>
          </cell>
          <cell r="M1784" t="str">
            <v>FA13</v>
          </cell>
          <cell r="N1784" t="str">
            <v>EC76</v>
          </cell>
          <cell r="O1784" t="str">
            <v>Appld Phys</v>
          </cell>
          <cell r="P1784" t="str">
            <v>Electr Engin (Applied Physics)</v>
          </cell>
          <cell r="Q1784" t="str">
            <v xml:space="preserve">ECE </v>
          </cell>
          <cell r="R1784" t="str">
            <v xml:space="preserve">Electrical &amp; Computer Engineering  </v>
          </cell>
          <cell r="S1784" t="str">
            <v xml:space="preserve">PHD </v>
          </cell>
          <cell r="T1784" t="str">
            <v xml:space="preserve">R </v>
          </cell>
          <cell r="U1784">
            <v>14</v>
          </cell>
          <cell r="V1784" t="str">
            <v>NULL</v>
          </cell>
          <cell r="W1784" t="str">
            <v>NULL</v>
          </cell>
          <cell r="X1784" t="str">
            <v xml:space="preserve">CGR            </v>
          </cell>
          <cell r="Y1784">
            <v>41564.13958333333</v>
          </cell>
          <cell r="Z1784" t="str">
            <v>JACOBS SCHOOL OF ENGINEERING</v>
          </cell>
          <cell r="AA1784" t="e">
            <v>#N/A</v>
          </cell>
          <cell r="AB1784" t="e">
            <v>#N/A</v>
          </cell>
          <cell r="AE1784" t="str">
            <v>DOMESTIC</v>
          </cell>
          <cell r="AF1784">
            <v>0</v>
          </cell>
        </row>
        <row r="1785">
          <cell r="A1785" t="str">
            <v>A50048017</v>
          </cell>
          <cell r="B1785" t="str">
            <v xml:space="preserve">Zhao, Xin                          </v>
          </cell>
          <cell r="C1785" t="str">
            <v>M</v>
          </cell>
          <cell r="D1785" t="str">
            <v>CN</v>
          </cell>
          <cell r="E1785" t="str">
            <v>China, Peoples' Republic</v>
          </cell>
          <cell r="F1785" t="str">
            <v>F1</v>
          </cell>
          <cell r="G1785" t="str">
            <v>GR</v>
          </cell>
          <cell r="H1785" t="str">
            <v>FA13</v>
          </cell>
          <cell r="I1785" t="str">
            <v>RG</v>
          </cell>
          <cell r="J1785" t="str">
            <v>D1</v>
          </cell>
          <cell r="K1785" t="str">
            <v>FA10</v>
          </cell>
          <cell r="L1785" t="str">
            <v>FA10</v>
          </cell>
          <cell r="M1785" t="str">
            <v>FA13</v>
          </cell>
          <cell r="N1785" t="str">
            <v>MC81</v>
          </cell>
          <cell r="O1785" t="str">
            <v>Mech Engin</v>
          </cell>
          <cell r="P1785" t="str">
            <v xml:space="preserve">Engin Scis (Mechanical Engin) </v>
          </cell>
          <cell r="Q1785" t="str">
            <v xml:space="preserve">MAE </v>
          </cell>
          <cell r="R1785" t="str">
            <v xml:space="preserve">Mechanical &amp; Aerospace Engineering </v>
          </cell>
          <cell r="S1785" t="str">
            <v xml:space="preserve">PHD </v>
          </cell>
          <cell r="T1785" t="str">
            <v xml:space="preserve">N </v>
          </cell>
          <cell r="U1785">
            <v>13</v>
          </cell>
          <cell r="V1785" t="str">
            <v>NULL</v>
          </cell>
          <cell r="W1785" t="str">
            <v>NULL</v>
          </cell>
          <cell r="X1785" t="str">
            <v xml:space="preserve">CGR            </v>
          </cell>
          <cell r="Y1785">
            <v>41564.13958333333</v>
          </cell>
          <cell r="Z1785" t="str">
            <v>JACOBS SCHOOL OF ENGINEERING</v>
          </cell>
          <cell r="AA1785" t="e">
            <v>#N/A</v>
          </cell>
          <cell r="AB1785" t="e">
            <v>#N/A</v>
          </cell>
          <cell r="AE1785" t="str">
            <v>INTL</v>
          </cell>
          <cell r="AF1785">
            <v>0</v>
          </cell>
        </row>
        <row r="1786">
          <cell r="A1786" t="str">
            <v>A50048049</v>
          </cell>
          <cell r="B1786" t="str">
            <v xml:space="preserve">Ingram, Katherine Mary             </v>
          </cell>
          <cell r="C1786" t="str">
            <v>F</v>
          </cell>
          <cell r="D1786" t="str">
            <v>US</v>
          </cell>
          <cell r="E1786" t="str">
            <v>United States of America</v>
          </cell>
          <cell r="F1786" t="str">
            <v xml:space="preserve">  </v>
          </cell>
          <cell r="G1786" t="str">
            <v>GR</v>
          </cell>
          <cell r="H1786" t="str">
            <v>FA13</v>
          </cell>
          <cell r="I1786" t="str">
            <v>RG</v>
          </cell>
          <cell r="J1786" t="str">
            <v>D2</v>
          </cell>
          <cell r="K1786" t="str">
            <v>FA09</v>
          </cell>
          <cell r="L1786" t="str">
            <v>FA09</v>
          </cell>
          <cell r="M1786" t="str">
            <v>FA13</v>
          </cell>
          <cell r="N1786" t="str">
            <v>PC76</v>
          </cell>
          <cell r="O1786" t="str">
            <v>Psychology</v>
          </cell>
          <cell r="P1786" t="str">
            <v xml:space="preserve">Psychology                    </v>
          </cell>
          <cell r="Q1786" t="str">
            <v>PSYC</v>
          </cell>
          <cell r="R1786" t="str">
            <v xml:space="preserve">Psychology                         </v>
          </cell>
          <cell r="S1786" t="str">
            <v xml:space="preserve">PHD </v>
          </cell>
          <cell r="T1786" t="str">
            <v xml:space="preserve">R </v>
          </cell>
          <cell r="U1786">
            <v>12</v>
          </cell>
          <cell r="V1786" t="str">
            <v>NULL</v>
          </cell>
          <cell r="W1786" t="str">
            <v>NULL</v>
          </cell>
          <cell r="X1786" t="str">
            <v xml:space="preserve">CGR            </v>
          </cell>
          <cell r="Y1786">
            <v>41564.13958333333</v>
          </cell>
          <cell r="Z1786" t="str">
            <v>SOCIAL SCIENCES</v>
          </cell>
          <cell r="AA1786" t="e">
            <v>#N/A</v>
          </cell>
          <cell r="AB1786" t="e">
            <v>#N/A</v>
          </cell>
          <cell r="AE1786" t="str">
            <v>DOMESTIC</v>
          </cell>
          <cell r="AF1786">
            <v>0</v>
          </cell>
        </row>
        <row r="1787">
          <cell r="A1787" t="str">
            <v>A50048093</v>
          </cell>
          <cell r="B1787" t="str">
            <v xml:space="preserve">Chen, Ying                         </v>
          </cell>
          <cell r="C1787" t="str">
            <v>M</v>
          </cell>
          <cell r="D1787" t="str">
            <v>CN</v>
          </cell>
          <cell r="E1787" t="str">
            <v>China, Peoples' Republic</v>
          </cell>
          <cell r="F1787" t="str">
            <v>F1</v>
          </cell>
          <cell r="G1787" t="str">
            <v>GR</v>
          </cell>
          <cell r="H1787" t="str">
            <v>FA13</v>
          </cell>
          <cell r="I1787" t="str">
            <v>RG</v>
          </cell>
          <cell r="J1787" t="str">
            <v>D2</v>
          </cell>
          <cell r="K1787" t="str">
            <v>FA09</v>
          </cell>
          <cell r="L1787" t="str">
            <v>FA09</v>
          </cell>
          <cell r="M1787" t="str">
            <v>FA13</v>
          </cell>
          <cell r="N1787" t="str">
            <v>CH78</v>
          </cell>
          <cell r="O1787" t="str">
            <v xml:space="preserve">ChCmptnSc </v>
          </cell>
          <cell r="P1787" t="str">
            <v xml:space="preserve">Chem w/Spec Computational Sci </v>
          </cell>
          <cell r="Q1787" t="str">
            <v>CHEM</v>
          </cell>
          <cell r="R1787" t="str">
            <v xml:space="preserve">Chemistry and Biochemistry         </v>
          </cell>
          <cell r="S1787" t="str">
            <v xml:space="preserve">PHD </v>
          </cell>
          <cell r="T1787" t="str">
            <v>AN</v>
          </cell>
          <cell r="U1787">
            <v>12</v>
          </cell>
          <cell r="V1787" t="str">
            <v>NULL</v>
          </cell>
          <cell r="W1787" t="str">
            <v>NULL</v>
          </cell>
          <cell r="X1787" t="str">
            <v xml:space="preserve">CGR            </v>
          </cell>
          <cell r="Y1787">
            <v>41564.13958333333</v>
          </cell>
          <cell r="Z1787" t="str">
            <v>PHYSICAL SCIENCES</v>
          </cell>
          <cell r="AA1787" t="e">
            <v>#N/A</v>
          </cell>
          <cell r="AB1787" t="e">
            <v>#N/A</v>
          </cell>
          <cell r="AE1787" t="str">
            <v>INTL</v>
          </cell>
          <cell r="AF1787">
            <v>0</v>
          </cell>
        </row>
        <row r="1788">
          <cell r="A1788" t="str">
            <v>A50048097</v>
          </cell>
          <cell r="B1788" t="str">
            <v xml:space="preserve">Esmaily Moghadam, Mahdi            </v>
          </cell>
          <cell r="C1788" t="str">
            <v>M</v>
          </cell>
          <cell r="D1788" t="str">
            <v>IR</v>
          </cell>
          <cell r="E1788" t="str">
            <v>Iran</v>
          </cell>
          <cell r="F1788" t="str">
            <v>F1</v>
          </cell>
          <cell r="G1788" t="str">
            <v>GR</v>
          </cell>
          <cell r="H1788" t="str">
            <v>FA13</v>
          </cell>
          <cell r="I1788" t="str">
            <v>RG</v>
          </cell>
          <cell r="J1788" t="str">
            <v>D2</v>
          </cell>
          <cell r="K1788" t="str">
            <v>FA09</v>
          </cell>
          <cell r="L1788" t="str">
            <v>FA09</v>
          </cell>
          <cell r="M1788" t="str">
            <v>FA13</v>
          </cell>
          <cell r="N1788" t="str">
            <v>MC81</v>
          </cell>
          <cell r="O1788" t="str">
            <v>Mech Engin</v>
          </cell>
          <cell r="P1788" t="str">
            <v xml:space="preserve">Engin Scis (Mechanical Engin) </v>
          </cell>
          <cell r="Q1788" t="str">
            <v xml:space="preserve">MAE </v>
          </cell>
          <cell r="R1788" t="str">
            <v xml:space="preserve">Mechanical &amp; Aerospace Engineering </v>
          </cell>
          <cell r="S1788" t="str">
            <v xml:space="preserve">PHD </v>
          </cell>
          <cell r="T1788" t="str">
            <v>AN</v>
          </cell>
          <cell r="U1788">
            <v>12</v>
          </cell>
          <cell r="V1788" t="str">
            <v>NULL</v>
          </cell>
          <cell r="W1788" t="str">
            <v>NULL</v>
          </cell>
          <cell r="X1788" t="str">
            <v xml:space="preserve">CGR            </v>
          </cell>
          <cell r="Y1788">
            <v>41564.13958333333</v>
          </cell>
          <cell r="Z1788" t="str">
            <v>JACOBS SCHOOL OF ENGINEERING</v>
          </cell>
          <cell r="AA1788" t="e">
            <v>#N/A</v>
          </cell>
          <cell r="AB1788" t="e">
            <v>#N/A</v>
          </cell>
          <cell r="AE1788" t="str">
            <v>INTL</v>
          </cell>
          <cell r="AF1788">
            <v>0</v>
          </cell>
        </row>
        <row r="1789">
          <cell r="A1789" t="str">
            <v>A50048116</v>
          </cell>
          <cell r="B1789" t="str">
            <v xml:space="preserve">Whalen, Caitlin Beth               </v>
          </cell>
          <cell r="C1789" t="str">
            <v>F</v>
          </cell>
          <cell r="D1789" t="str">
            <v>US</v>
          </cell>
          <cell r="E1789" t="str">
            <v>United States of America</v>
          </cell>
          <cell r="F1789" t="str">
            <v xml:space="preserve">  </v>
          </cell>
          <cell r="G1789" t="str">
            <v>GR</v>
          </cell>
          <cell r="H1789" t="str">
            <v>FA13</v>
          </cell>
          <cell r="I1789" t="str">
            <v>RG</v>
          </cell>
          <cell r="J1789" t="str">
            <v>D2</v>
          </cell>
          <cell r="K1789" t="str">
            <v>FA09</v>
          </cell>
          <cell r="L1789" t="str">
            <v>FA09</v>
          </cell>
          <cell r="M1789" t="str">
            <v>FA13</v>
          </cell>
          <cell r="N1789" t="str">
            <v>SI78</v>
          </cell>
          <cell r="O1789" t="str">
            <v>Oceanogrph</v>
          </cell>
          <cell r="P1789" t="str">
            <v xml:space="preserve">Oceanography                  </v>
          </cell>
          <cell r="Q1789" t="str">
            <v xml:space="preserve">SIO </v>
          </cell>
          <cell r="R1789" t="str">
            <v>Scripps Institution of Oceanography</v>
          </cell>
          <cell r="S1789" t="str">
            <v xml:space="preserve">PHD </v>
          </cell>
          <cell r="T1789" t="str">
            <v xml:space="preserve">R </v>
          </cell>
          <cell r="U1789">
            <v>13</v>
          </cell>
          <cell r="V1789" t="str">
            <v>NULL</v>
          </cell>
          <cell r="W1789" t="str">
            <v>NULL</v>
          </cell>
          <cell r="X1789" t="str">
            <v xml:space="preserve">CGR            </v>
          </cell>
          <cell r="Y1789">
            <v>41564.13958333333</v>
          </cell>
          <cell r="Z1789" t="str">
            <v>SCRIPPS INSTITUTE OF OCEANOGRAPHY</v>
          </cell>
          <cell r="AA1789" t="e">
            <v>#N/A</v>
          </cell>
          <cell r="AB1789" t="e">
            <v>#N/A</v>
          </cell>
          <cell r="AE1789" t="str">
            <v>DOMESTIC</v>
          </cell>
          <cell r="AF1789">
            <v>0</v>
          </cell>
        </row>
        <row r="1790">
          <cell r="A1790" t="str">
            <v>A50048173</v>
          </cell>
          <cell r="B1790" t="str">
            <v xml:space="preserve">Blachly, Patrick Glenn             </v>
          </cell>
          <cell r="C1790" t="str">
            <v>M</v>
          </cell>
          <cell r="D1790" t="str">
            <v>US</v>
          </cell>
          <cell r="E1790" t="str">
            <v>United States of America</v>
          </cell>
          <cell r="F1790" t="str">
            <v xml:space="preserve">  </v>
          </cell>
          <cell r="G1790" t="str">
            <v>GR</v>
          </cell>
          <cell r="H1790" t="str">
            <v>FA13</v>
          </cell>
          <cell r="I1790" t="str">
            <v>RG</v>
          </cell>
          <cell r="J1790" t="str">
            <v>D2</v>
          </cell>
          <cell r="K1790" t="str">
            <v>FA09</v>
          </cell>
          <cell r="L1790" t="str">
            <v>FA09</v>
          </cell>
          <cell r="M1790" t="str">
            <v>FA13</v>
          </cell>
          <cell r="N1790" t="str">
            <v>CH75</v>
          </cell>
          <cell r="O1790" t="str">
            <v xml:space="preserve">Chemistry </v>
          </cell>
          <cell r="P1790" t="str">
            <v xml:space="preserve">Chemistry                     </v>
          </cell>
          <cell r="Q1790" t="str">
            <v>CHEM</v>
          </cell>
          <cell r="R1790" t="str">
            <v xml:space="preserve">Chemistry and Biochemistry         </v>
          </cell>
          <cell r="S1790" t="str">
            <v xml:space="preserve">PHD </v>
          </cell>
          <cell r="T1790" t="str">
            <v xml:space="preserve">R </v>
          </cell>
          <cell r="U1790">
            <v>12</v>
          </cell>
          <cell r="V1790" t="str">
            <v>NULL</v>
          </cell>
          <cell r="W1790" t="str">
            <v>NULL</v>
          </cell>
          <cell r="X1790" t="str">
            <v xml:space="preserve">CGR            </v>
          </cell>
          <cell r="Y1790">
            <v>41564.13958333333</v>
          </cell>
          <cell r="Z1790" t="str">
            <v>PHYSICAL SCIENCES</v>
          </cell>
          <cell r="AA1790" t="e">
            <v>#N/A</v>
          </cell>
          <cell r="AB1790" t="e">
            <v>#N/A</v>
          </cell>
          <cell r="AE1790" t="str">
            <v>DOMESTIC</v>
          </cell>
          <cell r="AF1790">
            <v>0</v>
          </cell>
        </row>
        <row r="1791">
          <cell r="A1791" t="str">
            <v>A50048236</v>
          </cell>
          <cell r="B1791" t="str">
            <v xml:space="preserve">Noh, Sun Young                     </v>
          </cell>
          <cell r="C1791" t="str">
            <v>F</v>
          </cell>
          <cell r="D1791" t="str">
            <v>KR</v>
          </cell>
          <cell r="E1791" t="str">
            <v>Korea, Republic of (South)</v>
          </cell>
          <cell r="F1791" t="str">
            <v>F1</v>
          </cell>
          <cell r="G1791" t="str">
            <v>GR</v>
          </cell>
          <cell r="H1791" t="str">
            <v>FA13</v>
          </cell>
          <cell r="I1791" t="str">
            <v>RG</v>
          </cell>
          <cell r="J1791" t="str">
            <v>D2</v>
          </cell>
          <cell r="K1791" t="str">
            <v>FA09</v>
          </cell>
          <cell r="L1791" t="str">
            <v>FA09</v>
          </cell>
          <cell r="M1791" t="str">
            <v>FA13</v>
          </cell>
          <cell r="N1791" t="str">
            <v>MS76</v>
          </cell>
          <cell r="O1791" t="str">
            <v>MatSci&amp;Eng</v>
          </cell>
          <cell r="P1791" t="str">
            <v xml:space="preserve">Materials Sci &amp; Engineering   </v>
          </cell>
          <cell r="Q1791" t="str">
            <v>MATS</v>
          </cell>
          <cell r="R1791" t="str">
            <v>Materials Sci &amp; Engineering Program</v>
          </cell>
          <cell r="S1791" t="str">
            <v xml:space="preserve">PHD </v>
          </cell>
          <cell r="T1791" t="str">
            <v>AN</v>
          </cell>
          <cell r="U1791">
            <v>12</v>
          </cell>
          <cell r="V1791" t="str">
            <v>NULL</v>
          </cell>
          <cell r="W1791" t="str">
            <v>NULL</v>
          </cell>
          <cell r="X1791" t="str">
            <v xml:space="preserve">CGR            </v>
          </cell>
          <cell r="Y1791">
            <v>41564.13958333333</v>
          </cell>
          <cell r="Z1791" t="str">
            <v>JACOBS SCHOOL OF ENGINEERING</v>
          </cell>
          <cell r="AA1791" t="e">
            <v>#N/A</v>
          </cell>
          <cell r="AB1791" t="e">
            <v>#N/A</v>
          </cell>
          <cell r="AE1791" t="str">
            <v>INTL</v>
          </cell>
          <cell r="AF1791">
            <v>0</v>
          </cell>
        </row>
        <row r="1792">
          <cell r="A1792" t="str">
            <v>A50048247</v>
          </cell>
          <cell r="B1792" t="str">
            <v xml:space="preserve">Bellquist, Lyall                   </v>
          </cell>
          <cell r="C1792" t="str">
            <v>M</v>
          </cell>
          <cell r="D1792" t="str">
            <v>US</v>
          </cell>
          <cell r="E1792" t="str">
            <v>United States of America</v>
          </cell>
          <cell r="F1792" t="str">
            <v xml:space="preserve">  </v>
          </cell>
          <cell r="G1792" t="str">
            <v>GR</v>
          </cell>
          <cell r="H1792" t="str">
            <v>FA13</v>
          </cell>
          <cell r="I1792" t="str">
            <v>RG</v>
          </cell>
          <cell r="J1792" t="str">
            <v>D2</v>
          </cell>
          <cell r="K1792" t="str">
            <v>FA09</v>
          </cell>
          <cell r="L1792" t="str">
            <v>FA09</v>
          </cell>
          <cell r="M1792" t="str">
            <v>FA13</v>
          </cell>
          <cell r="N1792" t="str">
            <v>SI77</v>
          </cell>
          <cell r="O1792" t="str">
            <v>Marine Bio</v>
          </cell>
          <cell r="P1792" t="str">
            <v xml:space="preserve">Marine Biology                </v>
          </cell>
          <cell r="Q1792" t="str">
            <v xml:space="preserve">SIO </v>
          </cell>
          <cell r="R1792" t="str">
            <v>Scripps Institution of Oceanography</v>
          </cell>
          <cell r="S1792" t="str">
            <v xml:space="preserve">PHD </v>
          </cell>
          <cell r="T1792" t="str">
            <v xml:space="preserve">R </v>
          </cell>
          <cell r="U1792">
            <v>12</v>
          </cell>
          <cell r="V1792" t="str">
            <v>NULL</v>
          </cell>
          <cell r="W1792" t="str">
            <v>NULL</v>
          </cell>
          <cell r="X1792" t="str">
            <v xml:space="preserve">CGR            </v>
          </cell>
          <cell r="Y1792">
            <v>41564.13958333333</v>
          </cell>
          <cell r="Z1792" t="str">
            <v>SCRIPPS INSTITUTE OF OCEANOGRAPHY</v>
          </cell>
          <cell r="AA1792" t="e">
            <v>#N/A</v>
          </cell>
          <cell r="AB1792" t="e">
            <v>#N/A</v>
          </cell>
          <cell r="AE1792" t="str">
            <v>DOMESTIC</v>
          </cell>
          <cell r="AF1792">
            <v>0</v>
          </cell>
        </row>
        <row r="1793">
          <cell r="A1793" t="str">
            <v>A50048270</v>
          </cell>
          <cell r="B1793" t="str">
            <v xml:space="preserve">Bacon, Elizabeth Catherine         </v>
          </cell>
          <cell r="C1793" t="str">
            <v>F</v>
          </cell>
          <cell r="D1793" t="str">
            <v>US</v>
          </cell>
          <cell r="E1793" t="str">
            <v>United States of America</v>
          </cell>
          <cell r="F1793" t="str">
            <v xml:space="preserve">  </v>
          </cell>
          <cell r="G1793" t="str">
            <v>GR</v>
          </cell>
          <cell r="H1793" t="str">
            <v>FA13</v>
          </cell>
          <cell r="I1793" t="str">
            <v>RG</v>
          </cell>
          <cell r="J1793" t="str">
            <v>D2</v>
          </cell>
          <cell r="K1793" t="str">
            <v>FA09</v>
          </cell>
          <cell r="L1793" t="str">
            <v>FA09</v>
          </cell>
          <cell r="M1793" t="str">
            <v>FA13</v>
          </cell>
          <cell r="N1793" t="str">
            <v>PC76</v>
          </cell>
          <cell r="O1793" t="str">
            <v>Psychology</v>
          </cell>
          <cell r="P1793" t="str">
            <v xml:space="preserve">Psychology                    </v>
          </cell>
          <cell r="Q1793" t="str">
            <v>PSYC</v>
          </cell>
          <cell r="R1793" t="str">
            <v xml:space="preserve">Psychology                         </v>
          </cell>
          <cell r="S1793" t="str">
            <v xml:space="preserve">PHD </v>
          </cell>
          <cell r="T1793" t="str">
            <v xml:space="preserve">R </v>
          </cell>
          <cell r="U1793">
            <v>12</v>
          </cell>
          <cell r="V1793" t="str">
            <v>NULL</v>
          </cell>
          <cell r="W1793" t="str">
            <v>NULL</v>
          </cell>
          <cell r="X1793" t="str">
            <v xml:space="preserve">CGR            </v>
          </cell>
          <cell r="Y1793">
            <v>41564.13958333333</v>
          </cell>
          <cell r="Z1793" t="str">
            <v>SOCIAL SCIENCES</v>
          </cell>
          <cell r="AA1793" t="e">
            <v>#N/A</v>
          </cell>
          <cell r="AB1793" t="e">
            <v>#N/A</v>
          </cell>
          <cell r="AE1793" t="str">
            <v>DOMESTIC</v>
          </cell>
          <cell r="AF1793">
            <v>0</v>
          </cell>
        </row>
        <row r="1794">
          <cell r="A1794" t="str">
            <v>A50048288</v>
          </cell>
          <cell r="B1794" t="str">
            <v xml:space="preserve">Liu, Yao                           </v>
          </cell>
          <cell r="C1794" t="str">
            <v>M</v>
          </cell>
          <cell r="D1794" t="str">
            <v>CN</v>
          </cell>
          <cell r="E1794" t="str">
            <v>China, Peoples' Republic</v>
          </cell>
          <cell r="F1794" t="str">
            <v>F1</v>
          </cell>
          <cell r="G1794" t="str">
            <v>GR</v>
          </cell>
          <cell r="H1794" t="str">
            <v>FA13</v>
          </cell>
          <cell r="I1794" t="str">
            <v>RG</v>
          </cell>
          <cell r="J1794" t="str">
            <v>D1</v>
          </cell>
          <cell r="K1794" t="str">
            <v>FA09</v>
          </cell>
          <cell r="L1794" t="str">
            <v>FA09</v>
          </cell>
          <cell r="M1794" t="str">
            <v>FA13</v>
          </cell>
          <cell r="N1794" t="str">
            <v>EC79</v>
          </cell>
          <cell r="O1794" t="str">
            <v>ECECompEng</v>
          </cell>
          <cell r="P1794" t="str">
            <v xml:space="preserve">Electr Engin (Computer Engin) </v>
          </cell>
          <cell r="Q1794" t="str">
            <v xml:space="preserve">ECE </v>
          </cell>
          <cell r="R1794" t="str">
            <v xml:space="preserve">Electrical &amp; Computer Engineering  </v>
          </cell>
          <cell r="S1794" t="str">
            <v xml:space="preserve">PHD </v>
          </cell>
          <cell r="T1794" t="str">
            <v xml:space="preserve">N </v>
          </cell>
          <cell r="U1794">
            <v>12</v>
          </cell>
          <cell r="V1794" t="str">
            <v>NULL</v>
          </cell>
          <cell r="W1794" t="str">
            <v>NULL</v>
          </cell>
          <cell r="X1794" t="str">
            <v xml:space="preserve">CGR            </v>
          </cell>
          <cell r="Y1794">
            <v>41564.13958333333</v>
          </cell>
          <cell r="Z1794" t="str">
            <v>JACOBS SCHOOL OF ENGINEERING</v>
          </cell>
          <cell r="AA1794" t="e">
            <v>#N/A</v>
          </cell>
          <cell r="AB1794" t="e">
            <v>#N/A</v>
          </cell>
          <cell r="AE1794" t="str">
            <v>INTL</v>
          </cell>
          <cell r="AF1794">
            <v>0</v>
          </cell>
        </row>
        <row r="1795">
          <cell r="A1795" t="str">
            <v>A50048354</v>
          </cell>
          <cell r="B1795" t="str">
            <v xml:space="preserve">Lopez, Maria Isabel                </v>
          </cell>
          <cell r="C1795" t="str">
            <v>F</v>
          </cell>
          <cell r="D1795" t="str">
            <v>US</v>
          </cell>
          <cell r="E1795" t="str">
            <v>United States of America</v>
          </cell>
          <cell r="F1795" t="str">
            <v xml:space="preserve">  </v>
          </cell>
          <cell r="G1795" t="str">
            <v>GR</v>
          </cell>
          <cell r="H1795" t="str">
            <v>FA13</v>
          </cell>
          <cell r="I1795" t="str">
            <v>RG</v>
          </cell>
          <cell r="J1795" t="str">
            <v>D2</v>
          </cell>
          <cell r="K1795" t="str">
            <v>FA09</v>
          </cell>
          <cell r="L1795" t="str">
            <v>FA09</v>
          </cell>
          <cell r="M1795" t="str">
            <v>FA13</v>
          </cell>
          <cell r="N1795" t="str">
            <v>MS76</v>
          </cell>
          <cell r="O1795" t="str">
            <v>MatSci&amp;Eng</v>
          </cell>
          <cell r="P1795" t="str">
            <v xml:space="preserve">Materials Sci &amp; Engineering   </v>
          </cell>
          <cell r="Q1795" t="str">
            <v>MATS</v>
          </cell>
          <cell r="R1795" t="str">
            <v>Materials Sci &amp; Engineering Program</v>
          </cell>
          <cell r="S1795" t="str">
            <v xml:space="preserve">PHD </v>
          </cell>
          <cell r="T1795" t="str">
            <v>PR</v>
          </cell>
          <cell r="U1795">
            <v>12</v>
          </cell>
          <cell r="V1795" t="str">
            <v>NULL</v>
          </cell>
          <cell r="W1795" t="str">
            <v>NULL</v>
          </cell>
          <cell r="X1795" t="str">
            <v xml:space="preserve">CGR            </v>
          </cell>
          <cell r="Y1795">
            <v>41564.13958333333</v>
          </cell>
          <cell r="Z1795" t="str">
            <v>JACOBS SCHOOL OF ENGINEERING</v>
          </cell>
          <cell r="AA1795" t="e">
            <v>#N/A</v>
          </cell>
          <cell r="AB1795" t="e">
            <v>#N/A</v>
          </cell>
          <cell r="AE1795" t="str">
            <v>DOMESTIC</v>
          </cell>
          <cell r="AF1795">
            <v>0</v>
          </cell>
        </row>
        <row r="1796">
          <cell r="A1796" t="str">
            <v>A50048366</v>
          </cell>
          <cell r="B1796" t="str">
            <v xml:space="preserve">Tallorin, Lorillee Carlos          </v>
          </cell>
          <cell r="C1796" t="str">
            <v>F</v>
          </cell>
          <cell r="D1796" t="str">
            <v>US</v>
          </cell>
          <cell r="E1796" t="str">
            <v>United States of America</v>
          </cell>
          <cell r="F1796" t="str">
            <v xml:space="preserve">  </v>
          </cell>
          <cell r="G1796" t="str">
            <v>GR</v>
          </cell>
          <cell r="H1796" t="str">
            <v>FA13</v>
          </cell>
          <cell r="I1796" t="str">
            <v>RG</v>
          </cell>
          <cell r="J1796" t="str">
            <v>D2</v>
          </cell>
          <cell r="K1796" t="str">
            <v>FA10</v>
          </cell>
          <cell r="L1796" t="str">
            <v>FA10</v>
          </cell>
          <cell r="M1796" t="str">
            <v>FA13</v>
          </cell>
          <cell r="N1796" t="str">
            <v>CH80</v>
          </cell>
          <cell r="O1796" t="str">
            <v>ChemMSBiol</v>
          </cell>
          <cell r="P1796" t="str">
            <v xml:space="preserve">Chem w/Spec Multi-ScaleBio    </v>
          </cell>
          <cell r="Q1796" t="str">
            <v>CHEM</v>
          </cell>
          <cell r="R1796" t="str">
            <v xml:space="preserve">Chemistry and Biochemistry         </v>
          </cell>
          <cell r="S1796" t="str">
            <v xml:space="preserve">PHD </v>
          </cell>
          <cell r="T1796" t="str">
            <v xml:space="preserve">R </v>
          </cell>
          <cell r="U1796">
            <v>12</v>
          </cell>
          <cell r="V1796" t="str">
            <v>NULL</v>
          </cell>
          <cell r="W1796" t="str">
            <v>NULL</v>
          </cell>
          <cell r="X1796" t="str">
            <v xml:space="preserve">CGR            </v>
          </cell>
          <cell r="Y1796">
            <v>41564.13958333333</v>
          </cell>
          <cell r="Z1796" t="str">
            <v>PHYSICAL SCIENCES</v>
          </cell>
          <cell r="AA1796" t="e">
            <v>#N/A</v>
          </cell>
          <cell r="AB1796" t="e">
            <v>#N/A</v>
          </cell>
          <cell r="AE1796" t="str">
            <v>DOMESTIC</v>
          </cell>
          <cell r="AF1796">
            <v>0</v>
          </cell>
        </row>
        <row r="1797">
          <cell r="A1797" t="str">
            <v>A50048377</v>
          </cell>
          <cell r="B1797" t="str">
            <v xml:space="preserve">Aviles, Natalie Brooke             </v>
          </cell>
          <cell r="C1797" t="str">
            <v>F</v>
          </cell>
          <cell r="D1797" t="str">
            <v>US</v>
          </cell>
          <cell r="E1797" t="str">
            <v>United States of America</v>
          </cell>
          <cell r="F1797" t="str">
            <v xml:space="preserve">  </v>
          </cell>
          <cell r="G1797" t="str">
            <v>GR</v>
          </cell>
          <cell r="H1797" t="str">
            <v>FA13</v>
          </cell>
          <cell r="I1797" t="str">
            <v>RG</v>
          </cell>
          <cell r="J1797" t="str">
            <v>D1</v>
          </cell>
          <cell r="K1797" t="str">
            <v>FA09</v>
          </cell>
          <cell r="L1797" t="str">
            <v>FA09</v>
          </cell>
          <cell r="M1797" t="str">
            <v>FA13</v>
          </cell>
          <cell r="N1797" t="str">
            <v>SO76</v>
          </cell>
          <cell r="O1797" t="str">
            <v>Soc-Sci St</v>
          </cell>
          <cell r="P1797" t="str">
            <v xml:space="preserve">Sociology (Science Studies)   </v>
          </cell>
          <cell r="Q1797" t="str">
            <v xml:space="preserve">SOC </v>
          </cell>
          <cell r="R1797" t="str">
            <v xml:space="preserve">Sociology                          </v>
          </cell>
          <cell r="S1797" t="str">
            <v xml:space="preserve">PHD </v>
          </cell>
          <cell r="T1797" t="str">
            <v xml:space="preserve">R </v>
          </cell>
          <cell r="U1797">
            <v>12</v>
          </cell>
          <cell r="V1797" t="str">
            <v>NULL</v>
          </cell>
          <cell r="W1797" t="str">
            <v>NULL</v>
          </cell>
          <cell r="X1797" t="str">
            <v xml:space="preserve">CGR            </v>
          </cell>
          <cell r="Y1797">
            <v>41564.13958333333</v>
          </cell>
          <cell r="Z1797" t="str">
            <v>SOCIAL SCIENCES</v>
          </cell>
          <cell r="AA1797" t="e">
            <v>#N/A</v>
          </cell>
          <cell r="AB1797" t="e">
            <v>#N/A</v>
          </cell>
          <cell r="AE1797" t="str">
            <v>DOMESTIC</v>
          </cell>
          <cell r="AF1797">
            <v>0</v>
          </cell>
        </row>
        <row r="1798">
          <cell r="A1798" t="str">
            <v>A50048379</v>
          </cell>
          <cell r="B1798" t="str">
            <v xml:space="preserve">Balaswaminathan, Sowparnika        </v>
          </cell>
          <cell r="C1798" t="str">
            <v>F</v>
          </cell>
          <cell r="D1798" t="str">
            <v>IN</v>
          </cell>
          <cell r="E1798" t="str">
            <v>India</v>
          </cell>
          <cell r="F1798" t="str">
            <v>F1</v>
          </cell>
          <cell r="G1798" t="str">
            <v>GR</v>
          </cell>
          <cell r="H1798" t="str">
            <v>FA13</v>
          </cell>
          <cell r="I1798" t="str">
            <v>RG</v>
          </cell>
          <cell r="J1798" t="str">
            <v>D2</v>
          </cell>
          <cell r="K1798" t="str">
            <v>FA09</v>
          </cell>
          <cell r="L1798" t="str">
            <v>FA09</v>
          </cell>
          <cell r="M1798" t="str">
            <v>FA13</v>
          </cell>
          <cell r="N1798" t="str">
            <v>AN75</v>
          </cell>
          <cell r="O1798" t="str">
            <v xml:space="preserve">Anthropol </v>
          </cell>
          <cell r="P1798" t="str">
            <v xml:space="preserve">Anthropology                  </v>
          </cell>
          <cell r="Q1798" t="str">
            <v>ANTH</v>
          </cell>
          <cell r="R1798" t="str">
            <v xml:space="preserve">Anthropology                       </v>
          </cell>
          <cell r="S1798" t="str">
            <v xml:space="preserve">PHD </v>
          </cell>
          <cell r="T1798" t="str">
            <v>AN</v>
          </cell>
          <cell r="U1798">
            <v>12</v>
          </cell>
          <cell r="V1798" t="str">
            <v>NULL</v>
          </cell>
          <cell r="W1798" t="str">
            <v>NULL</v>
          </cell>
          <cell r="X1798" t="str">
            <v xml:space="preserve">CGR            </v>
          </cell>
          <cell r="Y1798">
            <v>41564.13958333333</v>
          </cell>
          <cell r="Z1798" t="str">
            <v>SOCIAL SCIENCES</v>
          </cell>
          <cell r="AA1798" t="e">
            <v>#N/A</v>
          </cell>
          <cell r="AB1798" t="str">
            <v>IN_ABS</v>
          </cell>
          <cell r="AE1798" t="str">
            <v>INTL</v>
          </cell>
          <cell r="AF1798">
            <v>0</v>
          </cell>
        </row>
        <row r="1799">
          <cell r="A1799" t="str">
            <v>A50048408</v>
          </cell>
          <cell r="B1799" t="str">
            <v xml:space="preserve">Vu, Elizabeth Tram-Anh             </v>
          </cell>
          <cell r="C1799" t="str">
            <v>F</v>
          </cell>
          <cell r="D1799" t="str">
            <v>US</v>
          </cell>
          <cell r="E1799" t="str">
            <v>United States of America</v>
          </cell>
          <cell r="F1799" t="str">
            <v xml:space="preserve">  </v>
          </cell>
          <cell r="G1799" t="str">
            <v>GR</v>
          </cell>
          <cell r="H1799" t="str">
            <v>FA13</v>
          </cell>
          <cell r="I1799" t="str">
            <v>RG</v>
          </cell>
          <cell r="J1799" t="str">
            <v>D2</v>
          </cell>
          <cell r="K1799" t="str">
            <v>FA09</v>
          </cell>
          <cell r="L1799" t="str">
            <v>FA09</v>
          </cell>
          <cell r="M1799" t="str">
            <v>FA13</v>
          </cell>
          <cell r="N1799" t="str">
            <v>SI78</v>
          </cell>
          <cell r="O1799" t="str">
            <v>Oceanogrph</v>
          </cell>
          <cell r="P1799" t="str">
            <v xml:space="preserve">Oceanography                  </v>
          </cell>
          <cell r="Q1799" t="str">
            <v xml:space="preserve">SIO </v>
          </cell>
          <cell r="R1799" t="str">
            <v>Scripps Institution of Oceanography</v>
          </cell>
          <cell r="S1799" t="str">
            <v xml:space="preserve">PHD </v>
          </cell>
          <cell r="T1799" t="str">
            <v xml:space="preserve">R </v>
          </cell>
          <cell r="U1799">
            <v>12</v>
          </cell>
          <cell r="V1799" t="str">
            <v>NULL</v>
          </cell>
          <cell r="W1799" t="str">
            <v>NULL</v>
          </cell>
          <cell r="X1799" t="str">
            <v xml:space="preserve">CGR            </v>
          </cell>
          <cell r="Y1799">
            <v>41564.13958333333</v>
          </cell>
          <cell r="Z1799" t="str">
            <v>SCRIPPS INSTITUTE OF OCEANOGRAPHY</v>
          </cell>
          <cell r="AA1799" t="e">
            <v>#N/A</v>
          </cell>
          <cell r="AB1799" t="e">
            <v>#N/A</v>
          </cell>
          <cell r="AE1799" t="str">
            <v>DOMESTIC</v>
          </cell>
          <cell r="AF1799">
            <v>0</v>
          </cell>
        </row>
        <row r="1800">
          <cell r="A1800" t="str">
            <v>A50048420</v>
          </cell>
          <cell r="B1800" t="str">
            <v xml:space="preserve">Lin, Wei                           </v>
          </cell>
          <cell r="C1800" t="str">
            <v>M</v>
          </cell>
          <cell r="D1800" t="str">
            <v>CN</v>
          </cell>
          <cell r="E1800" t="str">
            <v>China, Peoples' Republic</v>
          </cell>
          <cell r="F1800" t="str">
            <v>F1</v>
          </cell>
          <cell r="G1800" t="str">
            <v>GR</v>
          </cell>
          <cell r="H1800" t="str">
            <v>FA13</v>
          </cell>
          <cell r="I1800" t="str">
            <v>RG</v>
          </cell>
          <cell r="J1800" t="str">
            <v>D2</v>
          </cell>
          <cell r="K1800" t="str">
            <v>FA09</v>
          </cell>
          <cell r="L1800" t="str">
            <v>FA09</v>
          </cell>
          <cell r="M1800" t="str">
            <v>FA13</v>
          </cell>
          <cell r="N1800" t="str">
            <v>CH75</v>
          </cell>
          <cell r="O1800" t="str">
            <v xml:space="preserve">Chemistry </v>
          </cell>
          <cell r="P1800" t="str">
            <v xml:space="preserve">Chemistry                     </v>
          </cell>
          <cell r="Q1800" t="str">
            <v>CHEM</v>
          </cell>
          <cell r="R1800" t="str">
            <v xml:space="preserve">Chemistry and Biochemistry         </v>
          </cell>
          <cell r="S1800" t="str">
            <v xml:space="preserve">PHD </v>
          </cell>
          <cell r="T1800" t="str">
            <v>AN</v>
          </cell>
          <cell r="U1800">
            <v>14</v>
          </cell>
          <cell r="V1800" t="str">
            <v>NULL</v>
          </cell>
          <cell r="W1800" t="str">
            <v>NULL</v>
          </cell>
          <cell r="X1800" t="str">
            <v xml:space="preserve">CGR            </v>
          </cell>
          <cell r="Y1800">
            <v>41564.13958333333</v>
          </cell>
          <cell r="Z1800" t="str">
            <v>PHYSICAL SCIENCES</v>
          </cell>
          <cell r="AA1800" t="e">
            <v>#N/A</v>
          </cell>
          <cell r="AB1800" t="e">
            <v>#N/A</v>
          </cell>
          <cell r="AE1800" t="str">
            <v>INTL</v>
          </cell>
          <cell r="AF1800">
            <v>0</v>
          </cell>
        </row>
        <row r="1801">
          <cell r="A1801" t="str">
            <v>A50048444</v>
          </cell>
          <cell r="B1801" t="str">
            <v xml:space="preserve">Howell, Kristin Kimberly           </v>
          </cell>
          <cell r="C1801" t="str">
            <v>F</v>
          </cell>
          <cell r="D1801" t="str">
            <v>US</v>
          </cell>
          <cell r="E1801" t="str">
            <v>United States of America</v>
          </cell>
          <cell r="F1801" t="str">
            <v xml:space="preserve">  </v>
          </cell>
          <cell r="G1801" t="str">
            <v>GR</v>
          </cell>
          <cell r="H1801" t="str">
            <v>FA13</v>
          </cell>
          <cell r="I1801" t="str">
            <v>RG</v>
          </cell>
          <cell r="J1801" t="str">
            <v>D2</v>
          </cell>
          <cell r="K1801" t="str">
            <v>FA09</v>
          </cell>
          <cell r="L1801" t="str">
            <v>FA09</v>
          </cell>
          <cell r="M1801" t="str">
            <v>FA13</v>
          </cell>
          <cell r="N1801" t="str">
            <v>PC76</v>
          </cell>
          <cell r="O1801" t="str">
            <v>Psychology</v>
          </cell>
          <cell r="P1801" t="str">
            <v xml:space="preserve">Psychology                    </v>
          </cell>
          <cell r="Q1801" t="str">
            <v>PSYC</v>
          </cell>
          <cell r="R1801" t="str">
            <v xml:space="preserve">Psychology                         </v>
          </cell>
          <cell r="S1801" t="str">
            <v xml:space="preserve">PHD </v>
          </cell>
          <cell r="T1801" t="str">
            <v xml:space="preserve">R </v>
          </cell>
          <cell r="U1801">
            <v>17</v>
          </cell>
          <cell r="V1801" t="str">
            <v>NULL</v>
          </cell>
          <cell r="W1801" t="str">
            <v>NULL</v>
          </cell>
          <cell r="X1801" t="str">
            <v xml:space="preserve">CGR            </v>
          </cell>
          <cell r="Y1801">
            <v>41564.13958333333</v>
          </cell>
          <cell r="Z1801" t="str">
            <v>SOCIAL SCIENCES</v>
          </cell>
          <cell r="AA1801" t="e">
            <v>#N/A</v>
          </cell>
          <cell r="AB1801" t="e">
            <v>#N/A</v>
          </cell>
          <cell r="AE1801" t="str">
            <v>DOMESTIC</v>
          </cell>
          <cell r="AF1801">
            <v>0</v>
          </cell>
        </row>
        <row r="1802">
          <cell r="A1802" t="str">
            <v>A50048453</v>
          </cell>
          <cell r="B1802" t="str">
            <v xml:space="preserve">Ludka, Bonnie Cecily               </v>
          </cell>
          <cell r="C1802" t="str">
            <v>F</v>
          </cell>
          <cell r="D1802" t="str">
            <v>US</v>
          </cell>
          <cell r="E1802" t="str">
            <v>United States of America</v>
          </cell>
          <cell r="F1802" t="str">
            <v xml:space="preserve">  </v>
          </cell>
          <cell r="G1802" t="str">
            <v>GR</v>
          </cell>
          <cell r="H1802" t="str">
            <v>FA13</v>
          </cell>
          <cell r="I1802" t="str">
            <v>RG</v>
          </cell>
          <cell r="J1802" t="str">
            <v>D2</v>
          </cell>
          <cell r="K1802" t="str">
            <v>FA09</v>
          </cell>
          <cell r="L1802" t="str">
            <v>FA09</v>
          </cell>
          <cell r="M1802" t="str">
            <v>FA13</v>
          </cell>
          <cell r="N1802" t="str">
            <v>SI78</v>
          </cell>
          <cell r="O1802" t="str">
            <v>Oceanogrph</v>
          </cell>
          <cell r="P1802" t="str">
            <v xml:space="preserve">Oceanography                  </v>
          </cell>
          <cell r="Q1802" t="str">
            <v xml:space="preserve">SIO </v>
          </cell>
          <cell r="R1802" t="str">
            <v>Scripps Institution of Oceanography</v>
          </cell>
          <cell r="S1802" t="str">
            <v xml:space="preserve">PHD </v>
          </cell>
          <cell r="T1802" t="str">
            <v xml:space="preserve">R </v>
          </cell>
          <cell r="U1802">
            <v>12</v>
          </cell>
          <cell r="V1802" t="str">
            <v>NULL</v>
          </cell>
          <cell r="W1802" t="str">
            <v>NULL</v>
          </cell>
          <cell r="X1802" t="str">
            <v xml:space="preserve">CGR            </v>
          </cell>
          <cell r="Y1802">
            <v>41564.13958333333</v>
          </cell>
          <cell r="Z1802" t="str">
            <v>SCRIPPS INSTITUTE OF OCEANOGRAPHY</v>
          </cell>
          <cell r="AA1802" t="e">
            <v>#N/A</v>
          </cell>
          <cell r="AB1802" t="e">
            <v>#N/A</v>
          </cell>
          <cell r="AE1802" t="str">
            <v>DOMESTIC</v>
          </cell>
          <cell r="AF1802">
            <v>0</v>
          </cell>
        </row>
        <row r="1803">
          <cell r="A1803" t="str">
            <v>A50048459</v>
          </cell>
          <cell r="B1803" t="str">
            <v xml:space="preserve">Dolan, Gregory Francis             </v>
          </cell>
          <cell r="C1803" t="str">
            <v>M</v>
          </cell>
          <cell r="D1803" t="str">
            <v>US</v>
          </cell>
          <cell r="E1803" t="str">
            <v>United States of America</v>
          </cell>
          <cell r="F1803" t="str">
            <v xml:space="preserve">  </v>
          </cell>
          <cell r="G1803" t="str">
            <v>GR</v>
          </cell>
          <cell r="H1803" t="str">
            <v>FA13</v>
          </cell>
          <cell r="I1803" t="str">
            <v>RG</v>
          </cell>
          <cell r="J1803" t="str">
            <v>D2</v>
          </cell>
          <cell r="K1803" t="str">
            <v>FA09</v>
          </cell>
          <cell r="L1803" t="str">
            <v>FA09</v>
          </cell>
          <cell r="M1803" t="str">
            <v>FA13</v>
          </cell>
          <cell r="N1803" t="str">
            <v>CH75</v>
          </cell>
          <cell r="O1803" t="str">
            <v xml:space="preserve">Chemistry </v>
          </cell>
          <cell r="P1803" t="str">
            <v xml:space="preserve">Chemistry                     </v>
          </cell>
          <cell r="Q1803" t="str">
            <v>CHEM</v>
          </cell>
          <cell r="R1803" t="str">
            <v xml:space="preserve">Chemistry and Biochemistry         </v>
          </cell>
          <cell r="S1803" t="str">
            <v xml:space="preserve">PHD </v>
          </cell>
          <cell r="T1803" t="str">
            <v xml:space="preserve">R </v>
          </cell>
          <cell r="U1803">
            <v>12</v>
          </cell>
          <cell r="V1803" t="str">
            <v>NULL</v>
          </cell>
          <cell r="W1803" t="str">
            <v>NULL</v>
          </cell>
          <cell r="X1803" t="str">
            <v xml:space="preserve">CGR            </v>
          </cell>
          <cell r="Y1803">
            <v>41564.13958333333</v>
          </cell>
          <cell r="Z1803" t="str">
            <v>PHYSICAL SCIENCES</v>
          </cell>
          <cell r="AA1803" t="e">
            <v>#N/A</v>
          </cell>
          <cell r="AB1803" t="e">
            <v>#N/A</v>
          </cell>
          <cell r="AE1803" t="str">
            <v>DOMESTIC</v>
          </cell>
          <cell r="AF1803">
            <v>0</v>
          </cell>
        </row>
        <row r="1804">
          <cell r="A1804" t="str">
            <v>A50048462</v>
          </cell>
          <cell r="B1804" t="str">
            <v xml:space="preserve">Delman, Andrew Spencer             </v>
          </cell>
          <cell r="C1804" t="str">
            <v>M</v>
          </cell>
          <cell r="D1804" t="str">
            <v>US</v>
          </cell>
          <cell r="E1804" t="str">
            <v>United States of America</v>
          </cell>
          <cell r="F1804" t="str">
            <v xml:space="preserve">  </v>
          </cell>
          <cell r="G1804" t="str">
            <v>GR</v>
          </cell>
          <cell r="H1804" t="str">
            <v>FA13</v>
          </cell>
          <cell r="I1804" t="str">
            <v>RG</v>
          </cell>
          <cell r="J1804" t="str">
            <v>D2</v>
          </cell>
          <cell r="K1804" t="str">
            <v>FA09</v>
          </cell>
          <cell r="L1804" t="str">
            <v>FA09</v>
          </cell>
          <cell r="M1804" t="str">
            <v>FA13</v>
          </cell>
          <cell r="N1804" t="str">
            <v>SI78</v>
          </cell>
          <cell r="O1804" t="str">
            <v>Oceanogrph</v>
          </cell>
          <cell r="P1804" t="str">
            <v xml:space="preserve">Oceanography                  </v>
          </cell>
          <cell r="Q1804" t="str">
            <v xml:space="preserve">SIO </v>
          </cell>
          <cell r="R1804" t="str">
            <v>Scripps Institution of Oceanography</v>
          </cell>
          <cell r="S1804" t="str">
            <v xml:space="preserve">PHD </v>
          </cell>
          <cell r="T1804" t="str">
            <v xml:space="preserve">R </v>
          </cell>
          <cell r="U1804">
            <v>13</v>
          </cell>
          <cell r="V1804" t="str">
            <v>NULL</v>
          </cell>
          <cell r="W1804" t="str">
            <v>NULL</v>
          </cell>
          <cell r="X1804" t="str">
            <v xml:space="preserve">CGR            </v>
          </cell>
          <cell r="Y1804">
            <v>41564.13958333333</v>
          </cell>
          <cell r="Z1804" t="str">
            <v>SCRIPPS INSTITUTE OF OCEANOGRAPHY</v>
          </cell>
          <cell r="AA1804" t="e">
            <v>#N/A</v>
          </cell>
          <cell r="AB1804" t="e">
            <v>#N/A</v>
          </cell>
          <cell r="AE1804" t="str">
            <v>DOMESTIC</v>
          </cell>
          <cell r="AF1804">
            <v>0</v>
          </cell>
        </row>
        <row r="1805">
          <cell r="A1805" t="str">
            <v>A50048479</v>
          </cell>
          <cell r="B1805" t="str">
            <v xml:space="preserve">Seger, Kerri Dawn                  </v>
          </cell>
          <cell r="C1805" t="str">
            <v>F</v>
          </cell>
          <cell r="D1805" t="str">
            <v>US</v>
          </cell>
          <cell r="E1805" t="str">
            <v>United States of America</v>
          </cell>
          <cell r="F1805" t="str">
            <v xml:space="preserve">  </v>
          </cell>
          <cell r="G1805" t="str">
            <v>GR</v>
          </cell>
          <cell r="H1805" t="str">
            <v>FA13</v>
          </cell>
          <cell r="I1805" t="str">
            <v>RG</v>
          </cell>
          <cell r="J1805" t="str">
            <v>D2</v>
          </cell>
          <cell r="K1805" t="str">
            <v>FA09</v>
          </cell>
          <cell r="L1805" t="str">
            <v>FA09</v>
          </cell>
          <cell r="M1805" t="str">
            <v>FA13</v>
          </cell>
          <cell r="N1805" t="str">
            <v>SI78</v>
          </cell>
          <cell r="O1805" t="str">
            <v>Oceanogrph</v>
          </cell>
          <cell r="P1805" t="str">
            <v xml:space="preserve">Oceanography                  </v>
          </cell>
          <cell r="Q1805" t="str">
            <v xml:space="preserve">SIO </v>
          </cell>
          <cell r="R1805" t="str">
            <v>Scripps Institution of Oceanography</v>
          </cell>
          <cell r="S1805" t="str">
            <v xml:space="preserve">PHD </v>
          </cell>
          <cell r="T1805" t="str">
            <v xml:space="preserve">R </v>
          </cell>
          <cell r="U1805">
            <v>13</v>
          </cell>
          <cell r="V1805" t="str">
            <v>NULL</v>
          </cell>
          <cell r="W1805" t="str">
            <v>NULL</v>
          </cell>
          <cell r="X1805" t="str">
            <v xml:space="preserve">CGR            </v>
          </cell>
          <cell r="Y1805">
            <v>41564.13958333333</v>
          </cell>
          <cell r="Z1805" t="str">
            <v>SCRIPPS INSTITUTE OF OCEANOGRAPHY</v>
          </cell>
          <cell r="AA1805" t="e">
            <v>#N/A</v>
          </cell>
          <cell r="AB1805" t="e">
            <v>#N/A</v>
          </cell>
          <cell r="AE1805" t="str">
            <v>DOMESTIC</v>
          </cell>
          <cell r="AF1805">
            <v>0</v>
          </cell>
        </row>
        <row r="1806">
          <cell r="A1806" t="str">
            <v>A50048502</v>
          </cell>
          <cell r="B1806" t="str">
            <v xml:space="preserve">Morozovsky, Nicholas Jenkins       </v>
          </cell>
          <cell r="C1806" t="str">
            <v>M</v>
          </cell>
          <cell r="D1806" t="str">
            <v>US</v>
          </cell>
          <cell r="E1806" t="str">
            <v>United States of America</v>
          </cell>
          <cell r="F1806" t="str">
            <v xml:space="preserve">  </v>
          </cell>
          <cell r="G1806" t="str">
            <v>GR</v>
          </cell>
          <cell r="H1806" t="str">
            <v>FA13</v>
          </cell>
          <cell r="I1806" t="str">
            <v>RG</v>
          </cell>
          <cell r="J1806" t="str">
            <v>D2</v>
          </cell>
          <cell r="K1806" t="str">
            <v>FA09</v>
          </cell>
          <cell r="L1806" t="str">
            <v>FA09</v>
          </cell>
          <cell r="M1806" t="str">
            <v>FA13</v>
          </cell>
          <cell r="N1806" t="str">
            <v>MC81</v>
          </cell>
          <cell r="O1806" t="str">
            <v>Mech Engin</v>
          </cell>
          <cell r="P1806" t="str">
            <v xml:space="preserve">Engin Scis (Mechanical Engin) </v>
          </cell>
          <cell r="Q1806" t="str">
            <v xml:space="preserve">MAE </v>
          </cell>
          <cell r="R1806" t="str">
            <v xml:space="preserve">Mechanical &amp; Aerospace Engineering </v>
          </cell>
          <cell r="S1806" t="str">
            <v xml:space="preserve">PHD </v>
          </cell>
          <cell r="T1806" t="str">
            <v xml:space="preserve">R </v>
          </cell>
          <cell r="U1806">
            <v>13</v>
          </cell>
          <cell r="V1806" t="str">
            <v>NULL</v>
          </cell>
          <cell r="W1806" t="str">
            <v>NULL</v>
          </cell>
          <cell r="X1806" t="str">
            <v xml:space="preserve">CGR            </v>
          </cell>
          <cell r="Y1806">
            <v>41564.13958333333</v>
          </cell>
          <cell r="Z1806" t="str">
            <v>JACOBS SCHOOL OF ENGINEERING</v>
          </cell>
          <cell r="AA1806" t="e">
            <v>#N/A</v>
          </cell>
          <cell r="AB1806" t="e">
            <v>#N/A</v>
          </cell>
          <cell r="AE1806" t="str">
            <v>DOMESTIC</v>
          </cell>
          <cell r="AF1806">
            <v>0</v>
          </cell>
        </row>
        <row r="1807">
          <cell r="A1807" t="str">
            <v>A50048526</v>
          </cell>
          <cell r="B1807" t="str">
            <v xml:space="preserve">Kharbush, Jenan Jamal              </v>
          </cell>
          <cell r="C1807" t="str">
            <v>F</v>
          </cell>
          <cell r="D1807" t="str">
            <v>US</v>
          </cell>
          <cell r="E1807" t="str">
            <v>United States of America</v>
          </cell>
          <cell r="F1807" t="str">
            <v xml:space="preserve">  </v>
          </cell>
          <cell r="G1807" t="str">
            <v>GR</v>
          </cell>
          <cell r="H1807" t="str">
            <v>FA13</v>
          </cell>
          <cell r="I1807" t="str">
            <v>RG</v>
          </cell>
          <cell r="J1807" t="str">
            <v>D2</v>
          </cell>
          <cell r="K1807" t="str">
            <v>FA09</v>
          </cell>
          <cell r="L1807" t="str">
            <v>FA09</v>
          </cell>
          <cell r="M1807" t="str">
            <v>FA13</v>
          </cell>
          <cell r="N1807" t="str">
            <v>SI78</v>
          </cell>
          <cell r="O1807" t="str">
            <v>Oceanogrph</v>
          </cell>
          <cell r="P1807" t="str">
            <v xml:space="preserve">Oceanography                  </v>
          </cell>
          <cell r="Q1807" t="str">
            <v xml:space="preserve">SIO </v>
          </cell>
          <cell r="R1807" t="str">
            <v>Scripps Institution of Oceanography</v>
          </cell>
          <cell r="S1807" t="str">
            <v xml:space="preserve">PHD </v>
          </cell>
          <cell r="T1807" t="str">
            <v xml:space="preserve">R </v>
          </cell>
          <cell r="U1807">
            <v>13</v>
          </cell>
          <cell r="V1807" t="str">
            <v>NULL</v>
          </cell>
          <cell r="W1807" t="str">
            <v>NULL</v>
          </cell>
          <cell r="X1807" t="str">
            <v xml:space="preserve">CGR            </v>
          </cell>
          <cell r="Y1807">
            <v>41564.13958333333</v>
          </cell>
          <cell r="Z1807" t="str">
            <v>SCRIPPS INSTITUTE OF OCEANOGRAPHY</v>
          </cell>
          <cell r="AA1807" t="e">
            <v>#N/A</v>
          </cell>
          <cell r="AB1807" t="e">
            <v>#N/A</v>
          </cell>
          <cell r="AE1807" t="str">
            <v>DOMESTIC</v>
          </cell>
          <cell r="AF1807">
            <v>0</v>
          </cell>
        </row>
        <row r="1808">
          <cell r="A1808" t="str">
            <v>A50048575</v>
          </cell>
          <cell r="B1808" t="str">
            <v xml:space="preserve">Agule, Craig Kushel                </v>
          </cell>
          <cell r="C1808" t="str">
            <v>M</v>
          </cell>
          <cell r="D1808" t="str">
            <v>US</v>
          </cell>
          <cell r="E1808" t="str">
            <v>United States of America</v>
          </cell>
          <cell r="F1808" t="str">
            <v xml:space="preserve">  </v>
          </cell>
          <cell r="G1808" t="str">
            <v>GR</v>
          </cell>
          <cell r="H1808" t="str">
            <v>FA13</v>
          </cell>
          <cell r="I1808" t="str">
            <v>RG</v>
          </cell>
          <cell r="J1808" t="str">
            <v>D2</v>
          </cell>
          <cell r="K1808" t="str">
            <v>FA09</v>
          </cell>
          <cell r="L1808" t="str">
            <v>FA09</v>
          </cell>
          <cell r="M1808" t="str">
            <v>FA13</v>
          </cell>
          <cell r="N1808" t="str">
            <v>PL75</v>
          </cell>
          <cell r="O1808" t="str">
            <v>Philosophy</v>
          </cell>
          <cell r="P1808" t="str">
            <v xml:space="preserve">Philosophy                    </v>
          </cell>
          <cell r="Q1808" t="str">
            <v>PHIL</v>
          </cell>
          <cell r="R1808" t="str">
            <v xml:space="preserve">Philosophy                         </v>
          </cell>
          <cell r="S1808" t="str">
            <v xml:space="preserve">PHD </v>
          </cell>
          <cell r="T1808" t="str">
            <v xml:space="preserve">R </v>
          </cell>
          <cell r="U1808">
            <v>12</v>
          </cell>
          <cell r="V1808" t="str">
            <v>NULL</v>
          </cell>
          <cell r="W1808" t="str">
            <v>NULL</v>
          </cell>
          <cell r="X1808" t="str">
            <v xml:space="preserve">CGR            </v>
          </cell>
          <cell r="Y1808">
            <v>41564.13958333333</v>
          </cell>
          <cell r="Z1808" t="str">
            <v>ARTS &amp; HUMANITIES</v>
          </cell>
          <cell r="AA1808" t="e">
            <v>#N/A</v>
          </cell>
          <cell r="AB1808" t="e">
            <v>#N/A</v>
          </cell>
          <cell r="AE1808" t="str">
            <v>DOMESTIC</v>
          </cell>
          <cell r="AF1808">
            <v>0</v>
          </cell>
        </row>
        <row r="1809">
          <cell r="A1809" t="str">
            <v>A50048617</v>
          </cell>
          <cell r="B1809" t="str">
            <v xml:space="preserve">Patin, Nastassia Virginia          </v>
          </cell>
          <cell r="C1809" t="str">
            <v>F</v>
          </cell>
          <cell r="D1809" t="str">
            <v>US</v>
          </cell>
          <cell r="E1809" t="str">
            <v>United States of America</v>
          </cell>
          <cell r="F1809" t="str">
            <v xml:space="preserve">  </v>
          </cell>
          <cell r="G1809" t="str">
            <v>GR</v>
          </cell>
          <cell r="H1809" t="str">
            <v>FA13</v>
          </cell>
          <cell r="I1809" t="str">
            <v>RG</v>
          </cell>
          <cell r="J1809" t="str">
            <v>D1</v>
          </cell>
          <cell r="K1809" t="str">
            <v>FA11</v>
          </cell>
          <cell r="L1809" t="str">
            <v>FA11</v>
          </cell>
          <cell r="M1809" t="str">
            <v>FA13</v>
          </cell>
          <cell r="N1809" t="str">
            <v>SI77</v>
          </cell>
          <cell r="O1809" t="str">
            <v>Marine Bio</v>
          </cell>
          <cell r="P1809" t="str">
            <v xml:space="preserve">Marine Biology                </v>
          </cell>
          <cell r="Q1809" t="str">
            <v xml:space="preserve">SIO </v>
          </cell>
          <cell r="R1809" t="str">
            <v>Scripps Institution of Oceanography</v>
          </cell>
          <cell r="S1809" t="str">
            <v xml:space="preserve">PHD </v>
          </cell>
          <cell r="T1809" t="str">
            <v xml:space="preserve">R </v>
          </cell>
          <cell r="U1809">
            <v>16</v>
          </cell>
          <cell r="V1809" t="str">
            <v>NULL</v>
          </cell>
          <cell r="W1809" t="str">
            <v>NULL</v>
          </cell>
          <cell r="X1809" t="str">
            <v xml:space="preserve">CGR            </v>
          </cell>
          <cell r="Y1809">
            <v>41564.13958333333</v>
          </cell>
          <cell r="Z1809" t="str">
            <v>SCRIPPS INSTITUTE OF OCEANOGRAPHY</v>
          </cell>
          <cell r="AA1809" t="e">
            <v>#N/A</v>
          </cell>
          <cell r="AB1809" t="e">
            <v>#N/A</v>
          </cell>
          <cell r="AE1809" t="str">
            <v>DOMESTIC</v>
          </cell>
          <cell r="AF1809">
            <v>0</v>
          </cell>
        </row>
        <row r="1810">
          <cell r="A1810" t="str">
            <v>A50048626</v>
          </cell>
          <cell r="B1810" t="str">
            <v xml:space="preserve">Smith, Richard Yates               </v>
          </cell>
          <cell r="C1810" t="str">
            <v>M</v>
          </cell>
          <cell r="D1810" t="str">
            <v>US</v>
          </cell>
          <cell r="E1810" t="str">
            <v>United States of America</v>
          </cell>
          <cell r="F1810" t="str">
            <v xml:space="preserve">  </v>
          </cell>
          <cell r="G1810" t="str">
            <v>GR</v>
          </cell>
          <cell r="H1810" t="str">
            <v>FA13</v>
          </cell>
          <cell r="I1810" t="str">
            <v>RG</v>
          </cell>
          <cell r="J1810" t="str">
            <v>D1</v>
          </cell>
          <cell r="K1810" t="str">
            <v>FA09</v>
          </cell>
          <cell r="L1810" t="str">
            <v>FA09</v>
          </cell>
          <cell r="M1810" t="str">
            <v>FA13</v>
          </cell>
          <cell r="N1810" t="str">
            <v>HI75</v>
          </cell>
          <cell r="O1810" t="str">
            <v xml:space="preserve">History   </v>
          </cell>
          <cell r="P1810" t="str">
            <v xml:space="preserve">History                       </v>
          </cell>
          <cell r="Q1810" t="str">
            <v>HIST</v>
          </cell>
          <cell r="R1810" t="str">
            <v xml:space="preserve">History                            </v>
          </cell>
          <cell r="S1810" t="str">
            <v xml:space="preserve">PHD </v>
          </cell>
          <cell r="T1810" t="str">
            <v xml:space="preserve">R </v>
          </cell>
          <cell r="U1810">
            <v>12</v>
          </cell>
          <cell r="V1810" t="str">
            <v>NULL</v>
          </cell>
          <cell r="W1810" t="str">
            <v>NULL</v>
          </cell>
          <cell r="X1810" t="str">
            <v xml:space="preserve">CGR            </v>
          </cell>
          <cell r="Y1810">
            <v>41564.13958333333</v>
          </cell>
          <cell r="Z1810" t="str">
            <v>ARTS &amp; HUMANITIES</v>
          </cell>
          <cell r="AA1810" t="e">
            <v>#N/A</v>
          </cell>
          <cell r="AB1810" t="e">
            <v>#N/A</v>
          </cell>
          <cell r="AE1810" t="str">
            <v>DOMESTIC</v>
          </cell>
          <cell r="AF1810">
            <v>0</v>
          </cell>
        </row>
        <row r="1811">
          <cell r="A1811" t="str">
            <v>A50048657</v>
          </cell>
          <cell r="B1811" t="str">
            <v xml:space="preserve">Troland, Erin Elizabeth            </v>
          </cell>
          <cell r="C1811" t="str">
            <v>F</v>
          </cell>
          <cell r="D1811" t="str">
            <v>US</v>
          </cell>
          <cell r="E1811" t="str">
            <v>United States of America</v>
          </cell>
          <cell r="F1811" t="str">
            <v xml:space="preserve">  </v>
          </cell>
          <cell r="G1811" t="str">
            <v>GR</v>
          </cell>
          <cell r="H1811" t="str">
            <v>FA13</v>
          </cell>
          <cell r="I1811" t="str">
            <v>RG</v>
          </cell>
          <cell r="J1811" t="str">
            <v>D2</v>
          </cell>
          <cell r="K1811" t="str">
            <v>FA09</v>
          </cell>
          <cell r="L1811" t="str">
            <v>FA09</v>
          </cell>
          <cell r="M1811" t="str">
            <v>FA13</v>
          </cell>
          <cell r="N1811" t="str">
            <v>EN75</v>
          </cell>
          <cell r="O1811" t="str">
            <v xml:space="preserve">Economics </v>
          </cell>
          <cell r="P1811" t="str">
            <v xml:space="preserve">Economics                     </v>
          </cell>
          <cell r="Q1811" t="str">
            <v>ECON</v>
          </cell>
          <cell r="R1811" t="str">
            <v xml:space="preserve">Economics                          </v>
          </cell>
          <cell r="S1811" t="str">
            <v xml:space="preserve">PHD </v>
          </cell>
          <cell r="T1811" t="str">
            <v xml:space="preserve">R </v>
          </cell>
          <cell r="U1811">
            <v>13</v>
          </cell>
          <cell r="V1811" t="str">
            <v>NULL</v>
          </cell>
          <cell r="W1811" t="str">
            <v>NULL</v>
          </cell>
          <cell r="X1811" t="str">
            <v xml:space="preserve">CGR            </v>
          </cell>
          <cell r="Y1811">
            <v>41564.13958333333</v>
          </cell>
          <cell r="Z1811" t="str">
            <v>SOCIAL SCIENCES</v>
          </cell>
          <cell r="AA1811" t="e">
            <v>#N/A</v>
          </cell>
          <cell r="AB1811" t="e">
            <v>#N/A</v>
          </cell>
          <cell r="AE1811" t="str">
            <v>DOMESTIC</v>
          </cell>
          <cell r="AF1811">
            <v>0</v>
          </cell>
        </row>
        <row r="1812">
          <cell r="A1812" t="str">
            <v>A50048664</v>
          </cell>
          <cell r="B1812" t="str">
            <v xml:space="preserve">Gannon, Riley Scott                </v>
          </cell>
          <cell r="C1812" t="str">
            <v>M</v>
          </cell>
          <cell r="D1812" t="str">
            <v>US</v>
          </cell>
          <cell r="E1812" t="str">
            <v>United States of America</v>
          </cell>
          <cell r="F1812" t="str">
            <v xml:space="preserve">  </v>
          </cell>
          <cell r="G1812" t="str">
            <v>GR</v>
          </cell>
          <cell r="H1812" t="str">
            <v>FA13</v>
          </cell>
          <cell r="I1812" t="str">
            <v>RG</v>
          </cell>
          <cell r="J1812" t="str">
            <v>D2</v>
          </cell>
          <cell r="K1812" t="str">
            <v>FA09</v>
          </cell>
          <cell r="L1812" t="str">
            <v>FA09</v>
          </cell>
          <cell r="M1812" t="str">
            <v>FA13</v>
          </cell>
          <cell r="N1812" t="str">
            <v>SI78</v>
          </cell>
          <cell r="O1812" t="str">
            <v>Oceanogrph</v>
          </cell>
          <cell r="P1812" t="str">
            <v xml:space="preserve">Oceanography                  </v>
          </cell>
          <cell r="Q1812" t="str">
            <v xml:space="preserve">SIO </v>
          </cell>
          <cell r="R1812" t="str">
            <v>Scripps Institution of Oceanography</v>
          </cell>
          <cell r="S1812" t="str">
            <v xml:space="preserve">PHD </v>
          </cell>
          <cell r="T1812" t="str">
            <v xml:space="preserve">R </v>
          </cell>
          <cell r="U1812">
            <v>12</v>
          </cell>
          <cell r="V1812" t="str">
            <v>NULL</v>
          </cell>
          <cell r="W1812" t="str">
            <v>NULL</v>
          </cell>
          <cell r="X1812" t="str">
            <v xml:space="preserve">CGR            </v>
          </cell>
          <cell r="Y1812">
            <v>41564.13958333333</v>
          </cell>
          <cell r="Z1812" t="str">
            <v>SCRIPPS INSTITUTE OF OCEANOGRAPHY</v>
          </cell>
          <cell r="AA1812" t="e">
            <v>#N/A</v>
          </cell>
          <cell r="AB1812" t="e">
            <v>#N/A</v>
          </cell>
          <cell r="AE1812" t="str">
            <v>DOMESTIC</v>
          </cell>
          <cell r="AF1812">
            <v>0</v>
          </cell>
        </row>
        <row r="1813">
          <cell r="A1813" t="str">
            <v>A50048672</v>
          </cell>
          <cell r="B1813" t="str">
            <v xml:space="preserve">Trentacoste, Emily Margaret        </v>
          </cell>
          <cell r="C1813" t="str">
            <v>F</v>
          </cell>
          <cell r="D1813" t="str">
            <v>US</v>
          </cell>
          <cell r="E1813" t="str">
            <v>United States of America</v>
          </cell>
          <cell r="F1813" t="str">
            <v xml:space="preserve">  </v>
          </cell>
          <cell r="G1813" t="str">
            <v>GR</v>
          </cell>
          <cell r="H1813" t="str">
            <v>FA13</v>
          </cell>
          <cell r="I1813" t="str">
            <v>RG</v>
          </cell>
          <cell r="J1813" t="str">
            <v>D2</v>
          </cell>
          <cell r="K1813" t="str">
            <v>FA09</v>
          </cell>
          <cell r="L1813" t="str">
            <v>FA09</v>
          </cell>
          <cell r="M1813" t="str">
            <v>FA13</v>
          </cell>
          <cell r="N1813" t="str">
            <v>SI78</v>
          </cell>
          <cell r="O1813" t="str">
            <v>Oceanogrph</v>
          </cell>
          <cell r="P1813" t="str">
            <v xml:space="preserve">Oceanography                  </v>
          </cell>
          <cell r="Q1813" t="str">
            <v xml:space="preserve">SIO </v>
          </cell>
          <cell r="R1813" t="str">
            <v>Scripps Institution of Oceanography</v>
          </cell>
          <cell r="S1813" t="str">
            <v xml:space="preserve">PHD </v>
          </cell>
          <cell r="T1813" t="str">
            <v xml:space="preserve">R </v>
          </cell>
          <cell r="U1813">
            <v>12</v>
          </cell>
          <cell r="V1813" t="str">
            <v>NULL</v>
          </cell>
          <cell r="W1813" t="str">
            <v>NULL</v>
          </cell>
          <cell r="X1813" t="str">
            <v xml:space="preserve">CGR            </v>
          </cell>
          <cell r="Y1813">
            <v>41564.13958333333</v>
          </cell>
          <cell r="Z1813" t="str">
            <v>SCRIPPS INSTITUTE OF OCEANOGRAPHY</v>
          </cell>
          <cell r="AA1813" t="e">
            <v>#N/A</v>
          </cell>
          <cell r="AB1813" t="e">
            <v>#N/A</v>
          </cell>
          <cell r="AE1813" t="str">
            <v>DOMESTIC</v>
          </cell>
          <cell r="AF1813">
            <v>0</v>
          </cell>
        </row>
        <row r="1814">
          <cell r="A1814" t="str">
            <v>A50048676</v>
          </cell>
          <cell r="B1814" t="str">
            <v xml:space="preserve">Thierman, Jessica Simone           </v>
          </cell>
          <cell r="C1814" t="str">
            <v>F</v>
          </cell>
          <cell r="D1814" t="str">
            <v>US</v>
          </cell>
          <cell r="E1814" t="str">
            <v>United States of America</v>
          </cell>
          <cell r="F1814" t="str">
            <v xml:space="preserve">  </v>
          </cell>
          <cell r="G1814" t="str">
            <v>GR</v>
          </cell>
          <cell r="H1814" t="str">
            <v>FA13</v>
          </cell>
          <cell r="I1814" t="str">
            <v>RG</v>
          </cell>
          <cell r="J1814" t="str">
            <v>D2</v>
          </cell>
          <cell r="K1814" t="str">
            <v>FA09</v>
          </cell>
          <cell r="L1814" t="str">
            <v>FA09</v>
          </cell>
          <cell r="M1814" t="str">
            <v>FA13</v>
          </cell>
          <cell r="N1814" t="str">
            <v>PC76</v>
          </cell>
          <cell r="O1814" t="str">
            <v>Psychology</v>
          </cell>
          <cell r="P1814" t="str">
            <v xml:space="preserve">Psychology                    </v>
          </cell>
          <cell r="Q1814" t="str">
            <v>PSYC</v>
          </cell>
          <cell r="R1814" t="str">
            <v xml:space="preserve">Psychology                         </v>
          </cell>
          <cell r="S1814" t="str">
            <v xml:space="preserve">PHD </v>
          </cell>
          <cell r="T1814" t="str">
            <v xml:space="preserve">R </v>
          </cell>
          <cell r="U1814">
            <v>12</v>
          </cell>
          <cell r="V1814" t="str">
            <v>NULL</v>
          </cell>
          <cell r="W1814" t="str">
            <v>NULL</v>
          </cell>
          <cell r="X1814" t="str">
            <v xml:space="preserve">CGR            </v>
          </cell>
          <cell r="Y1814">
            <v>41564.13958333333</v>
          </cell>
          <cell r="Z1814" t="str">
            <v>SOCIAL SCIENCES</v>
          </cell>
          <cell r="AA1814" t="e">
            <v>#N/A</v>
          </cell>
          <cell r="AB1814" t="e">
            <v>#N/A</v>
          </cell>
          <cell r="AE1814" t="str">
            <v>DOMESTIC</v>
          </cell>
          <cell r="AF1814">
            <v>0</v>
          </cell>
        </row>
        <row r="1815">
          <cell r="A1815" t="str">
            <v>A50048700</v>
          </cell>
          <cell r="B1815" t="str">
            <v xml:space="preserve">Song, Youngjun                     </v>
          </cell>
          <cell r="C1815" t="str">
            <v>M</v>
          </cell>
          <cell r="D1815" t="str">
            <v>KR</v>
          </cell>
          <cell r="E1815" t="str">
            <v>Korea, Republic of (South)</v>
          </cell>
          <cell r="F1815" t="str">
            <v>F1</v>
          </cell>
          <cell r="G1815" t="str">
            <v>GR</v>
          </cell>
          <cell r="H1815" t="str">
            <v>FA13</v>
          </cell>
          <cell r="I1815" t="str">
            <v>RG</v>
          </cell>
          <cell r="J1815" t="str">
            <v>D2</v>
          </cell>
          <cell r="K1815" t="str">
            <v>FA09</v>
          </cell>
          <cell r="L1815" t="str">
            <v>FA09</v>
          </cell>
          <cell r="M1815" t="str">
            <v>FA13</v>
          </cell>
          <cell r="N1815" t="str">
            <v>EC86</v>
          </cell>
          <cell r="O1815" t="str">
            <v>ElNanDvSys</v>
          </cell>
          <cell r="P1815" t="str">
            <v>ElecEng (Nanoscale Device&amp;Sys)</v>
          </cell>
          <cell r="Q1815" t="str">
            <v xml:space="preserve">ECE </v>
          </cell>
          <cell r="R1815" t="str">
            <v xml:space="preserve">Electrical &amp; Computer Engineering  </v>
          </cell>
          <cell r="S1815" t="str">
            <v xml:space="preserve">PHD </v>
          </cell>
          <cell r="T1815" t="str">
            <v>AN</v>
          </cell>
          <cell r="U1815">
            <v>12</v>
          </cell>
          <cell r="V1815" t="str">
            <v>NULL</v>
          </cell>
          <cell r="W1815" t="str">
            <v>NULL</v>
          </cell>
          <cell r="X1815" t="str">
            <v xml:space="preserve">CGR            </v>
          </cell>
          <cell r="Y1815">
            <v>41564.13958333333</v>
          </cell>
          <cell r="Z1815" t="str">
            <v>JACOBS SCHOOL OF ENGINEERING</v>
          </cell>
          <cell r="AA1815" t="e">
            <v>#N/A</v>
          </cell>
          <cell r="AB1815" t="e">
            <v>#N/A</v>
          </cell>
          <cell r="AE1815" t="str">
            <v>INTL</v>
          </cell>
          <cell r="AF1815">
            <v>0</v>
          </cell>
        </row>
        <row r="1816">
          <cell r="A1816" t="str">
            <v>A50048707</v>
          </cell>
          <cell r="B1816" t="str">
            <v xml:space="preserve">De Verneil, Alain Joseph           </v>
          </cell>
          <cell r="C1816" t="str">
            <v>M</v>
          </cell>
          <cell r="D1816" t="str">
            <v>US</v>
          </cell>
          <cell r="E1816" t="str">
            <v>United States of America</v>
          </cell>
          <cell r="F1816" t="str">
            <v xml:space="preserve">  </v>
          </cell>
          <cell r="G1816" t="str">
            <v>GR</v>
          </cell>
          <cell r="H1816" t="str">
            <v>FA13</v>
          </cell>
          <cell r="I1816" t="str">
            <v>RG</v>
          </cell>
          <cell r="J1816" t="str">
            <v>D2</v>
          </cell>
          <cell r="K1816" t="str">
            <v>S309</v>
          </cell>
          <cell r="L1816" t="str">
            <v>S309</v>
          </cell>
          <cell r="M1816" t="str">
            <v>FA13</v>
          </cell>
          <cell r="N1816" t="str">
            <v>SI78</v>
          </cell>
          <cell r="O1816" t="str">
            <v>Oceanogrph</v>
          </cell>
          <cell r="P1816" t="str">
            <v xml:space="preserve">Oceanography                  </v>
          </cell>
          <cell r="Q1816" t="str">
            <v xml:space="preserve">SIO </v>
          </cell>
          <cell r="R1816" t="str">
            <v>Scripps Institution of Oceanography</v>
          </cell>
          <cell r="S1816" t="str">
            <v xml:space="preserve">PHD </v>
          </cell>
          <cell r="T1816" t="str">
            <v xml:space="preserve">R </v>
          </cell>
          <cell r="U1816">
            <v>12</v>
          </cell>
          <cell r="V1816" t="str">
            <v>NULL</v>
          </cell>
          <cell r="W1816" t="str">
            <v>NULL</v>
          </cell>
          <cell r="X1816" t="str">
            <v xml:space="preserve">CGR            </v>
          </cell>
          <cell r="Y1816">
            <v>41564.13958333333</v>
          </cell>
          <cell r="Z1816" t="str">
            <v>SCRIPPS INSTITUTE OF OCEANOGRAPHY</v>
          </cell>
          <cell r="AA1816" t="e">
            <v>#N/A</v>
          </cell>
          <cell r="AB1816" t="e">
            <v>#N/A</v>
          </cell>
          <cell r="AE1816" t="str">
            <v>DOMESTIC</v>
          </cell>
          <cell r="AF1816">
            <v>0</v>
          </cell>
        </row>
        <row r="1817">
          <cell r="A1817" t="str">
            <v>A50048710</v>
          </cell>
          <cell r="B1817" t="str">
            <v xml:space="preserve">Barkan, Roy                        </v>
          </cell>
          <cell r="C1817" t="str">
            <v>M</v>
          </cell>
          <cell r="D1817" t="str">
            <v>IL</v>
          </cell>
          <cell r="E1817" t="str">
            <v>Israel</v>
          </cell>
          <cell r="F1817" t="str">
            <v>J1</v>
          </cell>
          <cell r="G1817" t="str">
            <v>GR</v>
          </cell>
          <cell r="H1817" t="str">
            <v>FA13</v>
          </cell>
          <cell r="I1817" t="str">
            <v>RG</v>
          </cell>
          <cell r="J1817" t="str">
            <v>D2</v>
          </cell>
          <cell r="K1817" t="str">
            <v>FA09</v>
          </cell>
          <cell r="L1817" t="str">
            <v>FA09</v>
          </cell>
          <cell r="M1817" t="str">
            <v>FA13</v>
          </cell>
          <cell r="N1817" t="str">
            <v>SI78</v>
          </cell>
          <cell r="O1817" t="str">
            <v>Oceanogrph</v>
          </cell>
          <cell r="P1817" t="str">
            <v xml:space="preserve">Oceanography                  </v>
          </cell>
          <cell r="Q1817" t="str">
            <v xml:space="preserve">SIO </v>
          </cell>
          <cell r="R1817" t="str">
            <v>Scripps Institution of Oceanography</v>
          </cell>
          <cell r="S1817" t="str">
            <v xml:space="preserve">PHD </v>
          </cell>
          <cell r="T1817" t="str">
            <v>AN</v>
          </cell>
          <cell r="U1817">
            <v>13</v>
          </cell>
          <cell r="V1817" t="str">
            <v>NULL</v>
          </cell>
          <cell r="W1817" t="str">
            <v>NULL</v>
          </cell>
          <cell r="X1817" t="str">
            <v xml:space="preserve">CGR            </v>
          </cell>
          <cell r="Y1817">
            <v>41564.13958333333</v>
          </cell>
          <cell r="Z1817" t="str">
            <v>SCRIPPS INSTITUTE OF OCEANOGRAPHY</v>
          </cell>
          <cell r="AA1817" t="e">
            <v>#N/A</v>
          </cell>
          <cell r="AB1817" t="e">
            <v>#N/A</v>
          </cell>
          <cell r="AE1817" t="str">
            <v>INTL</v>
          </cell>
          <cell r="AF1817">
            <v>0</v>
          </cell>
        </row>
        <row r="1818">
          <cell r="A1818" t="str">
            <v>A50048725</v>
          </cell>
          <cell r="B1818" t="str">
            <v xml:space="preserve">Ong, Jun Rong                      </v>
          </cell>
          <cell r="C1818" t="str">
            <v>M</v>
          </cell>
          <cell r="D1818" t="str">
            <v>SG</v>
          </cell>
          <cell r="E1818" t="str">
            <v>Singapore</v>
          </cell>
          <cell r="F1818" t="str">
            <v>F1</v>
          </cell>
          <cell r="G1818" t="str">
            <v>GR</v>
          </cell>
          <cell r="H1818" t="str">
            <v>FA13</v>
          </cell>
          <cell r="I1818" t="str">
            <v>RG</v>
          </cell>
          <cell r="J1818" t="str">
            <v>D2</v>
          </cell>
          <cell r="K1818" t="str">
            <v>FA09</v>
          </cell>
          <cell r="L1818" t="str">
            <v>FA09</v>
          </cell>
          <cell r="M1818" t="str">
            <v>FA13</v>
          </cell>
          <cell r="N1818" t="str">
            <v>EC86</v>
          </cell>
          <cell r="O1818" t="str">
            <v>ElNanDvSys</v>
          </cell>
          <cell r="P1818" t="str">
            <v>ElecEng (Nanoscale Device&amp;Sys)</v>
          </cell>
          <cell r="Q1818" t="str">
            <v xml:space="preserve">ECE </v>
          </cell>
          <cell r="R1818" t="str">
            <v xml:space="preserve">Electrical &amp; Computer Engineering  </v>
          </cell>
          <cell r="S1818" t="str">
            <v xml:space="preserve">PHD </v>
          </cell>
          <cell r="T1818" t="str">
            <v>AN</v>
          </cell>
          <cell r="U1818">
            <v>16</v>
          </cell>
          <cell r="V1818" t="str">
            <v>NULL</v>
          </cell>
          <cell r="W1818" t="str">
            <v>NULL</v>
          </cell>
          <cell r="X1818" t="str">
            <v xml:space="preserve">CGR            </v>
          </cell>
          <cell r="Y1818">
            <v>41564.13958333333</v>
          </cell>
          <cell r="Z1818" t="str">
            <v>JACOBS SCHOOL OF ENGINEERING</v>
          </cell>
          <cell r="AA1818" t="e">
            <v>#N/A</v>
          </cell>
          <cell r="AB1818" t="e">
            <v>#N/A</v>
          </cell>
          <cell r="AE1818" t="str">
            <v>INTL</v>
          </cell>
          <cell r="AF1818">
            <v>0</v>
          </cell>
        </row>
        <row r="1819">
          <cell r="A1819" t="str">
            <v>A50048747</v>
          </cell>
          <cell r="B1819" t="str">
            <v xml:space="preserve">Gruberg, Nicholas                  </v>
          </cell>
          <cell r="C1819" t="str">
            <v>M</v>
          </cell>
          <cell r="D1819" t="str">
            <v>US</v>
          </cell>
          <cell r="E1819" t="str">
            <v>United States of America</v>
          </cell>
          <cell r="F1819" t="str">
            <v xml:space="preserve">  </v>
          </cell>
          <cell r="G1819" t="str">
            <v>GR</v>
          </cell>
          <cell r="H1819" t="str">
            <v>FA13</v>
          </cell>
          <cell r="I1819" t="str">
            <v>RG</v>
          </cell>
          <cell r="J1819" t="str">
            <v>D2</v>
          </cell>
          <cell r="K1819" t="str">
            <v>FA09</v>
          </cell>
          <cell r="L1819" t="str">
            <v>FA09</v>
          </cell>
          <cell r="M1819" t="str">
            <v>FA13</v>
          </cell>
          <cell r="N1819" t="str">
            <v>PC76</v>
          </cell>
          <cell r="O1819" t="str">
            <v>Psychology</v>
          </cell>
          <cell r="P1819" t="str">
            <v xml:space="preserve">Psychology                    </v>
          </cell>
          <cell r="Q1819" t="str">
            <v>PSYC</v>
          </cell>
          <cell r="R1819" t="str">
            <v xml:space="preserve">Psychology                         </v>
          </cell>
          <cell r="S1819" t="str">
            <v xml:space="preserve">PHD </v>
          </cell>
          <cell r="T1819" t="str">
            <v xml:space="preserve">R </v>
          </cell>
          <cell r="U1819">
            <v>17</v>
          </cell>
          <cell r="V1819" t="str">
            <v>NULL</v>
          </cell>
          <cell r="W1819" t="str">
            <v>NULL</v>
          </cell>
          <cell r="X1819" t="str">
            <v xml:space="preserve">CGR            </v>
          </cell>
          <cell r="Y1819">
            <v>41564.13958333333</v>
          </cell>
          <cell r="Z1819" t="str">
            <v>SOCIAL SCIENCES</v>
          </cell>
          <cell r="AA1819" t="e">
            <v>#N/A</v>
          </cell>
          <cell r="AB1819" t="e">
            <v>#N/A</v>
          </cell>
          <cell r="AE1819" t="str">
            <v>DOMESTIC</v>
          </cell>
          <cell r="AF1819">
            <v>0</v>
          </cell>
        </row>
        <row r="1820">
          <cell r="A1820" t="str">
            <v>A50048798</v>
          </cell>
          <cell r="B1820" t="str">
            <v xml:space="preserve">Musgrave, Ruth Claire              </v>
          </cell>
          <cell r="C1820" t="str">
            <v>F</v>
          </cell>
          <cell r="D1820" t="str">
            <v>GB</v>
          </cell>
          <cell r="E1820" t="str">
            <v>United Kingdom</v>
          </cell>
          <cell r="F1820" t="str">
            <v>J1</v>
          </cell>
          <cell r="G1820" t="str">
            <v>GR</v>
          </cell>
          <cell r="H1820" t="str">
            <v>FA13</v>
          </cell>
          <cell r="I1820" t="str">
            <v>RG</v>
          </cell>
          <cell r="J1820" t="str">
            <v>D2</v>
          </cell>
          <cell r="K1820" t="str">
            <v>FA09</v>
          </cell>
          <cell r="L1820" t="str">
            <v>FA09</v>
          </cell>
          <cell r="M1820" t="str">
            <v>FA13</v>
          </cell>
          <cell r="N1820" t="str">
            <v>SI78</v>
          </cell>
          <cell r="O1820" t="str">
            <v>Oceanogrph</v>
          </cell>
          <cell r="P1820" t="str">
            <v xml:space="preserve">Oceanography                  </v>
          </cell>
          <cell r="Q1820" t="str">
            <v xml:space="preserve">SIO </v>
          </cell>
          <cell r="R1820" t="str">
            <v>Scripps Institution of Oceanography</v>
          </cell>
          <cell r="S1820" t="str">
            <v xml:space="preserve">PHD </v>
          </cell>
          <cell r="T1820" t="str">
            <v>AN</v>
          </cell>
          <cell r="U1820">
            <v>14</v>
          </cell>
          <cell r="V1820" t="str">
            <v>NULL</v>
          </cell>
          <cell r="W1820" t="str">
            <v>NULL</v>
          </cell>
          <cell r="X1820" t="str">
            <v xml:space="preserve">CGR            </v>
          </cell>
          <cell r="Y1820">
            <v>41564.13958333333</v>
          </cell>
          <cell r="Z1820" t="str">
            <v>SCRIPPS INSTITUTE OF OCEANOGRAPHY</v>
          </cell>
          <cell r="AA1820" t="e">
            <v>#N/A</v>
          </cell>
          <cell r="AB1820" t="e">
            <v>#N/A</v>
          </cell>
          <cell r="AE1820" t="str">
            <v>INTL</v>
          </cell>
          <cell r="AF1820">
            <v>0</v>
          </cell>
        </row>
        <row r="1821">
          <cell r="A1821" t="str">
            <v>A50048815</v>
          </cell>
          <cell r="B1821" t="str">
            <v xml:space="preserve">Mameni, Sara                       </v>
          </cell>
          <cell r="C1821" t="str">
            <v>F</v>
          </cell>
          <cell r="D1821" t="str">
            <v>CA</v>
          </cell>
          <cell r="E1821" t="str">
            <v>Canada</v>
          </cell>
          <cell r="F1821" t="str">
            <v>F1</v>
          </cell>
          <cell r="G1821" t="str">
            <v>GR</v>
          </cell>
          <cell r="H1821" t="str">
            <v>FA13</v>
          </cell>
          <cell r="I1821" t="str">
            <v>RG</v>
          </cell>
          <cell r="J1821" t="str">
            <v>D2</v>
          </cell>
          <cell r="K1821" t="str">
            <v>FA09</v>
          </cell>
          <cell r="L1821" t="str">
            <v>FA09</v>
          </cell>
          <cell r="M1821" t="str">
            <v>FA13</v>
          </cell>
          <cell r="N1821" t="str">
            <v>VA76</v>
          </cell>
          <cell r="O1821" t="str">
            <v>ArtHstThCr</v>
          </cell>
          <cell r="P1821" t="str">
            <v>Art History, Theory &amp;Criticism</v>
          </cell>
          <cell r="Q1821" t="str">
            <v xml:space="preserve">VIS </v>
          </cell>
          <cell r="R1821" t="str">
            <v xml:space="preserve">Visual Arts                        </v>
          </cell>
          <cell r="S1821" t="str">
            <v xml:space="preserve">PHD </v>
          </cell>
          <cell r="T1821" t="str">
            <v>AN</v>
          </cell>
          <cell r="U1821">
            <v>12</v>
          </cell>
          <cell r="V1821" t="str">
            <v>NULL</v>
          </cell>
          <cell r="W1821" t="str">
            <v>NULL</v>
          </cell>
          <cell r="X1821" t="str">
            <v xml:space="preserve">CGR            </v>
          </cell>
          <cell r="Y1821">
            <v>41564.13958333333</v>
          </cell>
          <cell r="Z1821" t="str">
            <v>ARTS &amp; HUMANITIES</v>
          </cell>
          <cell r="AA1821" t="e">
            <v>#N/A</v>
          </cell>
          <cell r="AB1821" t="str">
            <v>IN_ABS</v>
          </cell>
          <cell r="AE1821" t="str">
            <v>INTL</v>
          </cell>
          <cell r="AF1821">
            <v>0</v>
          </cell>
        </row>
        <row r="1822">
          <cell r="A1822" t="str">
            <v>A50048846</v>
          </cell>
          <cell r="B1822" t="str">
            <v xml:space="preserve">Baldwin, Cara Michelle             </v>
          </cell>
          <cell r="C1822" t="str">
            <v>F</v>
          </cell>
          <cell r="D1822" t="str">
            <v>US</v>
          </cell>
          <cell r="E1822" t="str">
            <v>United States of America</v>
          </cell>
          <cell r="F1822" t="str">
            <v xml:space="preserve">  </v>
          </cell>
          <cell r="G1822" t="str">
            <v>GR</v>
          </cell>
          <cell r="H1822" t="str">
            <v>FA13</v>
          </cell>
          <cell r="I1822" t="str">
            <v>RG</v>
          </cell>
          <cell r="J1822" t="str">
            <v>D2</v>
          </cell>
          <cell r="K1822" t="str">
            <v>FA11</v>
          </cell>
          <cell r="L1822" t="str">
            <v>FA09</v>
          </cell>
          <cell r="M1822" t="str">
            <v>FA13</v>
          </cell>
          <cell r="N1822" t="str">
            <v>VA77</v>
          </cell>
          <cell r="O1822" t="str">
            <v xml:space="preserve">AHThCrCAP </v>
          </cell>
          <cell r="P1822" t="str">
            <v>Art His,Th,Crit w/Con Art Prct</v>
          </cell>
          <cell r="Q1822" t="str">
            <v xml:space="preserve">VIS </v>
          </cell>
          <cell r="R1822" t="str">
            <v xml:space="preserve">Visual Arts                        </v>
          </cell>
          <cell r="S1822" t="str">
            <v xml:space="preserve">PHD </v>
          </cell>
          <cell r="T1822" t="str">
            <v xml:space="preserve">R </v>
          </cell>
          <cell r="U1822">
            <v>12</v>
          </cell>
          <cell r="V1822" t="str">
            <v>NULL</v>
          </cell>
          <cell r="W1822" t="str">
            <v>NULL</v>
          </cell>
          <cell r="X1822" t="str">
            <v xml:space="preserve">CGR            </v>
          </cell>
          <cell r="Y1822">
            <v>41564.13958333333</v>
          </cell>
          <cell r="Z1822" t="str">
            <v>ARTS &amp; HUMANITIES</v>
          </cell>
          <cell r="AA1822" t="e">
            <v>#N/A</v>
          </cell>
          <cell r="AB1822" t="e">
            <v>#N/A</v>
          </cell>
          <cell r="AE1822" t="str">
            <v>DOMESTIC</v>
          </cell>
          <cell r="AF1822">
            <v>0</v>
          </cell>
        </row>
        <row r="1823">
          <cell r="A1823" t="str">
            <v>A50048886</v>
          </cell>
          <cell r="B1823" t="str">
            <v xml:space="preserve">Wang, Lele                         </v>
          </cell>
          <cell r="C1823" t="str">
            <v>F</v>
          </cell>
          <cell r="D1823" t="str">
            <v>CN</v>
          </cell>
          <cell r="E1823" t="str">
            <v>China, Peoples' Republic</v>
          </cell>
          <cell r="F1823" t="str">
            <v>F1</v>
          </cell>
          <cell r="G1823" t="str">
            <v>GR</v>
          </cell>
          <cell r="H1823" t="str">
            <v>FA13</v>
          </cell>
          <cell r="I1823" t="str">
            <v>RG</v>
          </cell>
          <cell r="J1823" t="str">
            <v>D1</v>
          </cell>
          <cell r="K1823" t="str">
            <v>FA09</v>
          </cell>
          <cell r="L1823" t="str">
            <v>FA09</v>
          </cell>
          <cell r="M1823" t="str">
            <v>FA13</v>
          </cell>
          <cell r="N1823" t="str">
            <v>EC77</v>
          </cell>
          <cell r="O1823" t="str">
            <v>Com Th/Sys</v>
          </cell>
          <cell r="P1823" t="str">
            <v>Elec Eng (Communic Thry &amp; Sys)</v>
          </cell>
          <cell r="Q1823" t="str">
            <v xml:space="preserve">ECE </v>
          </cell>
          <cell r="R1823" t="str">
            <v xml:space="preserve">Electrical &amp; Computer Engineering  </v>
          </cell>
          <cell r="S1823" t="str">
            <v xml:space="preserve">PHD </v>
          </cell>
          <cell r="T1823" t="str">
            <v xml:space="preserve">N </v>
          </cell>
          <cell r="U1823">
            <v>12</v>
          </cell>
          <cell r="V1823" t="str">
            <v>NULL</v>
          </cell>
          <cell r="W1823" t="str">
            <v>NULL</v>
          </cell>
          <cell r="X1823" t="str">
            <v xml:space="preserve">CGR            </v>
          </cell>
          <cell r="Y1823">
            <v>41564.13958333333</v>
          </cell>
          <cell r="Z1823" t="str">
            <v>JACOBS SCHOOL OF ENGINEERING</v>
          </cell>
          <cell r="AA1823" t="e">
            <v>#N/A</v>
          </cell>
          <cell r="AB1823" t="e">
            <v>#N/A</v>
          </cell>
          <cell r="AE1823" t="str">
            <v>INTL</v>
          </cell>
          <cell r="AF1823">
            <v>0</v>
          </cell>
        </row>
        <row r="1824">
          <cell r="A1824" t="str">
            <v>A50048890</v>
          </cell>
          <cell r="B1824" t="str">
            <v xml:space="preserve">Rahman, Samia Nawar                </v>
          </cell>
          <cell r="C1824" t="str">
            <v>F</v>
          </cell>
          <cell r="D1824" t="str">
            <v>BD</v>
          </cell>
          <cell r="E1824" t="str">
            <v>Bangladesh</v>
          </cell>
          <cell r="F1824" t="str">
            <v>F1</v>
          </cell>
          <cell r="G1824" t="str">
            <v>GR</v>
          </cell>
          <cell r="H1824" t="str">
            <v>FA13</v>
          </cell>
          <cell r="I1824" t="str">
            <v>RG</v>
          </cell>
          <cell r="J1824" t="str">
            <v>D2</v>
          </cell>
          <cell r="K1824" t="str">
            <v>FA09</v>
          </cell>
          <cell r="L1824" t="str">
            <v>FA09</v>
          </cell>
          <cell r="M1824" t="str">
            <v>FA13</v>
          </cell>
          <cell r="N1824" t="str">
            <v>EC86</v>
          </cell>
          <cell r="O1824" t="str">
            <v>ElNanDvSys</v>
          </cell>
          <cell r="P1824" t="str">
            <v>ElecEng (Nanoscale Device&amp;Sys)</v>
          </cell>
          <cell r="Q1824" t="str">
            <v xml:space="preserve">ECE </v>
          </cell>
          <cell r="R1824" t="str">
            <v xml:space="preserve">Electrical &amp; Computer Engineering  </v>
          </cell>
          <cell r="S1824" t="str">
            <v xml:space="preserve">PHD </v>
          </cell>
          <cell r="T1824" t="str">
            <v>AN</v>
          </cell>
          <cell r="U1824">
            <v>12</v>
          </cell>
          <cell r="V1824" t="str">
            <v>NULL</v>
          </cell>
          <cell r="W1824" t="str">
            <v>NULL</v>
          </cell>
          <cell r="X1824" t="str">
            <v xml:space="preserve">CGR            </v>
          </cell>
          <cell r="Y1824">
            <v>41564.13958333333</v>
          </cell>
          <cell r="Z1824" t="str">
            <v>JACOBS SCHOOL OF ENGINEERING</v>
          </cell>
          <cell r="AA1824" t="e">
            <v>#N/A</v>
          </cell>
          <cell r="AB1824" t="e">
            <v>#N/A</v>
          </cell>
          <cell r="AE1824" t="str">
            <v>INTL</v>
          </cell>
          <cell r="AF1824">
            <v>0</v>
          </cell>
        </row>
        <row r="1825">
          <cell r="A1825" t="str">
            <v>A50048901</v>
          </cell>
          <cell r="B1825" t="str">
            <v xml:space="preserve">Faraby, Hasan Mohammad             </v>
          </cell>
          <cell r="C1825" t="str">
            <v>M</v>
          </cell>
          <cell r="D1825" t="str">
            <v>BD</v>
          </cell>
          <cell r="E1825" t="str">
            <v>Bangladesh</v>
          </cell>
          <cell r="F1825" t="str">
            <v>F1</v>
          </cell>
          <cell r="G1825" t="str">
            <v>GR</v>
          </cell>
          <cell r="H1825" t="str">
            <v>FA13</v>
          </cell>
          <cell r="I1825" t="str">
            <v>RG</v>
          </cell>
          <cell r="J1825" t="str">
            <v>D2</v>
          </cell>
          <cell r="K1825" t="str">
            <v>FA09</v>
          </cell>
          <cell r="L1825" t="str">
            <v>FA09</v>
          </cell>
          <cell r="M1825" t="str">
            <v>FA13</v>
          </cell>
          <cell r="N1825" t="str">
            <v>EC86</v>
          </cell>
          <cell r="O1825" t="str">
            <v>ElNanDvSys</v>
          </cell>
          <cell r="P1825" t="str">
            <v>ElecEng (Nanoscale Device&amp;Sys)</v>
          </cell>
          <cell r="Q1825" t="str">
            <v xml:space="preserve">ECE </v>
          </cell>
          <cell r="R1825" t="str">
            <v xml:space="preserve">Electrical &amp; Computer Engineering  </v>
          </cell>
          <cell r="S1825" t="str">
            <v xml:space="preserve">PHD </v>
          </cell>
          <cell r="T1825" t="str">
            <v>AN</v>
          </cell>
          <cell r="U1825">
            <v>12</v>
          </cell>
          <cell r="V1825" t="str">
            <v>NULL</v>
          </cell>
          <cell r="W1825" t="str">
            <v>NULL</v>
          </cell>
          <cell r="X1825" t="str">
            <v xml:space="preserve">CGR            </v>
          </cell>
          <cell r="Y1825">
            <v>41564.13958333333</v>
          </cell>
          <cell r="Z1825" t="str">
            <v>JACOBS SCHOOL OF ENGINEERING</v>
          </cell>
          <cell r="AA1825" t="e">
            <v>#N/A</v>
          </cell>
          <cell r="AB1825" t="e">
            <v>#N/A</v>
          </cell>
          <cell r="AE1825" t="str">
            <v>INTL</v>
          </cell>
          <cell r="AF1825">
            <v>0</v>
          </cell>
        </row>
        <row r="1826">
          <cell r="A1826" t="str">
            <v>A50048912</v>
          </cell>
          <cell r="B1826" t="str">
            <v xml:space="preserve">Sahakian, Valerie Jean             </v>
          </cell>
          <cell r="C1826" t="str">
            <v>F</v>
          </cell>
          <cell r="D1826" t="str">
            <v>US</v>
          </cell>
          <cell r="E1826" t="str">
            <v>United States of America</v>
          </cell>
          <cell r="F1826" t="str">
            <v xml:space="preserve">  </v>
          </cell>
          <cell r="G1826" t="str">
            <v>GR</v>
          </cell>
          <cell r="H1826" t="str">
            <v>FA13</v>
          </cell>
          <cell r="I1826" t="str">
            <v>RG</v>
          </cell>
          <cell r="J1826" t="str">
            <v>D2</v>
          </cell>
          <cell r="K1826" t="str">
            <v>FA09</v>
          </cell>
          <cell r="L1826" t="str">
            <v>FA09</v>
          </cell>
          <cell r="M1826" t="str">
            <v>FA13</v>
          </cell>
          <cell r="N1826" t="str">
            <v>SI78</v>
          </cell>
          <cell r="O1826" t="str">
            <v>Oceanogrph</v>
          </cell>
          <cell r="P1826" t="str">
            <v xml:space="preserve">Oceanography                  </v>
          </cell>
          <cell r="Q1826" t="str">
            <v xml:space="preserve">SIO </v>
          </cell>
          <cell r="R1826" t="str">
            <v>Scripps Institution of Oceanography</v>
          </cell>
          <cell r="S1826" t="str">
            <v xml:space="preserve">PHD </v>
          </cell>
          <cell r="T1826" t="str">
            <v xml:space="preserve">R </v>
          </cell>
          <cell r="U1826">
            <v>14</v>
          </cell>
          <cell r="V1826" t="str">
            <v>NULL</v>
          </cell>
          <cell r="W1826" t="str">
            <v>NULL</v>
          </cell>
          <cell r="X1826" t="str">
            <v xml:space="preserve">CGR            </v>
          </cell>
          <cell r="Y1826">
            <v>41564.13958333333</v>
          </cell>
          <cell r="Z1826" t="str">
            <v>SCRIPPS INSTITUTE OF OCEANOGRAPHY</v>
          </cell>
          <cell r="AA1826" t="e">
            <v>#N/A</v>
          </cell>
          <cell r="AB1826" t="e">
            <v>#N/A</v>
          </cell>
          <cell r="AE1826" t="str">
            <v>DOMESTIC</v>
          </cell>
          <cell r="AF1826">
            <v>0</v>
          </cell>
        </row>
        <row r="1827">
          <cell r="A1827" t="str">
            <v>A50048973</v>
          </cell>
          <cell r="B1827" t="str">
            <v xml:space="preserve">Pariso, Christopher Daniel         </v>
          </cell>
          <cell r="C1827" t="str">
            <v>M</v>
          </cell>
          <cell r="D1827" t="str">
            <v>US</v>
          </cell>
          <cell r="E1827" t="str">
            <v>United States of America</v>
          </cell>
          <cell r="F1827" t="str">
            <v xml:space="preserve">  </v>
          </cell>
          <cell r="G1827" t="str">
            <v>GR</v>
          </cell>
          <cell r="H1827" t="str">
            <v>FA13</v>
          </cell>
          <cell r="I1827" t="str">
            <v>RG</v>
          </cell>
          <cell r="J1827" t="str">
            <v>D2</v>
          </cell>
          <cell r="K1827" t="str">
            <v>FA09</v>
          </cell>
          <cell r="L1827" t="str">
            <v>FA09</v>
          </cell>
          <cell r="M1827" t="str">
            <v>FA13</v>
          </cell>
          <cell r="N1827" t="str">
            <v>PL75</v>
          </cell>
          <cell r="O1827" t="str">
            <v>Philosophy</v>
          </cell>
          <cell r="P1827" t="str">
            <v xml:space="preserve">Philosophy                    </v>
          </cell>
          <cell r="Q1827" t="str">
            <v>PHIL</v>
          </cell>
          <cell r="R1827" t="str">
            <v xml:space="preserve">Philosophy                         </v>
          </cell>
          <cell r="S1827" t="str">
            <v xml:space="preserve">PHD </v>
          </cell>
          <cell r="T1827" t="str">
            <v xml:space="preserve">R </v>
          </cell>
          <cell r="U1827">
            <v>12</v>
          </cell>
          <cell r="V1827" t="str">
            <v>NULL</v>
          </cell>
          <cell r="W1827" t="str">
            <v>NULL</v>
          </cell>
          <cell r="X1827" t="str">
            <v xml:space="preserve">CGR            </v>
          </cell>
          <cell r="Y1827">
            <v>41564.13958333333</v>
          </cell>
          <cell r="Z1827" t="str">
            <v>ARTS &amp; HUMANITIES</v>
          </cell>
          <cell r="AA1827" t="e">
            <v>#N/A</v>
          </cell>
          <cell r="AB1827" t="e">
            <v>#N/A</v>
          </cell>
          <cell r="AE1827" t="str">
            <v>DOMESTIC</v>
          </cell>
          <cell r="AF1827">
            <v>0</v>
          </cell>
        </row>
        <row r="1828">
          <cell r="A1828" t="str">
            <v>A50049062</v>
          </cell>
          <cell r="B1828" t="str">
            <v xml:space="preserve">Higgins, Emily Catherine           </v>
          </cell>
          <cell r="C1828" t="str">
            <v>F</v>
          </cell>
          <cell r="D1828" t="str">
            <v>US</v>
          </cell>
          <cell r="E1828" t="str">
            <v>United States of America</v>
          </cell>
          <cell r="F1828" t="str">
            <v xml:space="preserve">  </v>
          </cell>
          <cell r="G1828" t="str">
            <v>GR</v>
          </cell>
          <cell r="H1828" t="str">
            <v>FA13</v>
          </cell>
          <cell r="I1828" t="str">
            <v>RG</v>
          </cell>
          <cell r="J1828" t="str">
            <v>D2</v>
          </cell>
          <cell r="K1828" t="str">
            <v>FA12</v>
          </cell>
          <cell r="L1828" t="str">
            <v>FA09</v>
          </cell>
          <cell r="M1828" t="str">
            <v>FA13</v>
          </cell>
          <cell r="N1828" t="str">
            <v>PC76</v>
          </cell>
          <cell r="O1828" t="str">
            <v>Psychology</v>
          </cell>
          <cell r="P1828" t="str">
            <v xml:space="preserve">Psychology                    </v>
          </cell>
          <cell r="Q1828" t="str">
            <v>PSYC</v>
          </cell>
          <cell r="R1828" t="str">
            <v xml:space="preserve">Psychology                         </v>
          </cell>
          <cell r="S1828" t="str">
            <v xml:space="preserve">PHD </v>
          </cell>
          <cell r="T1828" t="str">
            <v xml:space="preserve">R </v>
          </cell>
          <cell r="U1828">
            <v>13</v>
          </cell>
          <cell r="V1828" t="str">
            <v>NULL</v>
          </cell>
          <cell r="W1828" t="str">
            <v>NULL</v>
          </cell>
          <cell r="X1828" t="str">
            <v xml:space="preserve">CGR            </v>
          </cell>
          <cell r="Y1828">
            <v>41564.13958333333</v>
          </cell>
          <cell r="Z1828" t="str">
            <v>SOCIAL SCIENCES</v>
          </cell>
          <cell r="AA1828" t="e">
            <v>#N/A</v>
          </cell>
          <cell r="AB1828" t="e">
            <v>#N/A</v>
          </cell>
          <cell r="AE1828" t="str">
            <v>DOMESTIC</v>
          </cell>
          <cell r="AF1828">
            <v>0</v>
          </cell>
        </row>
        <row r="1829">
          <cell r="A1829" t="str">
            <v>A50049093</v>
          </cell>
          <cell r="B1829" t="str">
            <v xml:space="preserve">Zajaczkovski, Uriel                </v>
          </cell>
          <cell r="C1829" t="str">
            <v>M</v>
          </cell>
          <cell r="D1829" t="str">
            <v>AR</v>
          </cell>
          <cell r="E1829" t="str">
            <v>Argentina</v>
          </cell>
          <cell r="F1829" t="str">
            <v>F1</v>
          </cell>
          <cell r="G1829" t="str">
            <v>GR</v>
          </cell>
          <cell r="H1829" t="str">
            <v>FA13</v>
          </cell>
          <cell r="I1829" t="str">
            <v>RG</v>
          </cell>
          <cell r="J1829" t="str">
            <v>D2</v>
          </cell>
          <cell r="K1829" t="str">
            <v>FA09</v>
          </cell>
          <cell r="L1829" t="str">
            <v>FA09</v>
          </cell>
          <cell r="M1829" t="str">
            <v>FA13</v>
          </cell>
          <cell r="N1829" t="str">
            <v>SI78</v>
          </cell>
          <cell r="O1829" t="str">
            <v>Oceanogrph</v>
          </cell>
          <cell r="P1829" t="str">
            <v xml:space="preserve">Oceanography                  </v>
          </cell>
          <cell r="Q1829" t="str">
            <v xml:space="preserve">SIO </v>
          </cell>
          <cell r="R1829" t="str">
            <v>Scripps Institution of Oceanography</v>
          </cell>
          <cell r="S1829" t="str">
            <v xml:space="preserve">PHD </v>
          </cell>
          <cell r="T1829" t="str">
            <v>AN</v>
          </cell>
          <cell r="U1829">
            <v>14</v>
          </cell>
          <cell r="V1829" t="str">
            <v>NULL</v>
          </cell>
          <cell r="W1829" t="str">
            <v>NULL</v>
          </cell>
          <cell r="X1829" t="str">
            <v xml:space="preserve">CGR            </v>
          </cell>
          <cell r="Y1829">
            <v>41564.13958333333</v>
          </cell>
          <cell r="Z1829" t="str">
            <v>SCRIPPS INSTITUTE OF OCEANOGRAPHY</v>
          </cell>
          <cell r="AA1829" t="e">
            <v>#N/A</v>
          </cell>
          <cell r="AB1829" t="e">
            <v>#N/A</v>
          </cell>
          <cell r="AE1829" t="str">
            <v>INTL</v>
          </cell>
          <cell r="AF1829">
            <v>0</v>
          </cell>
        </row>
        <row r="1830">
          <cell r="A1830" t="str">
            <v>A50049096</v>
          </cell>
          <cell r="B1830" t="str">
            <v xml:space="preserve">Carranza, Magdalena Maria          </v>
          </cell>
          <cell r="C1830" t="str">
            <v>F</v>
          </cell>
          <cell r="D1830" t="str">
            <v>AR</v>
          </cell>
          <cell r="E1830" t="str">
            <v>Argentina</v>
          </cell>
          <cell r="F1830" t="str">
            <v>PR</v>
          </cell>
          <cell r="G1830" t="str">
            <v>GR</v>
          </cell>
          <cell r="H1830" t="str">
            <v>FA13</v>
          </cell>
          <cell r="I1830" t="str">
            <v>RG</v>
          </cell>
          <cell r="J1830" t="str">
            <v>D2</v>
          </cell>
          <cell r="K1830" t="str">
            <v>FA09</v>
          </cell>
          <cell r="L1830" t="str">
            <v>FA09</v>
          </cell>
          <cell r="M1830" t="str">
            <v>FA13</v>
          </cell>
          <cell r="N1830" t="str">
            <v>SI78</v>
          </cell>
          <cell r="O1830" t="str">
            <v>Oceanogrph</v>
          </cell>
          <cell r="P1830" t="str">
            <v xml:space="preserve">Oceanography                  </v>
          </cell>
          <cell r="Q1830" t="str">
            <v xml:space="preserve">SIO </v>
          </cell>
          <cell r="R1830" t="str">
            <v>Scripps Institution of Oceanography</v>
          </cell>
          <cell r="S1830" t="str">
            <v xml:space="preserve">PHD </v>
          </cell>
          <cell r="T1830" t="str">
            <v xml:space="preserve">R </v>
          </cell>
          <cell r="U1830">
            <v>12</v>
          </cell>
          <cell r="V1830" t="str">
            <v>NULL</v>
          </cell>
          <cell r="W1830" t="str">
            <v>NULL</v>
          </cell>
          <cell r="X1830" t="str">
            <v xml:space="preserve">CGR            </v>
          </cell>
          <cell r="Y1830">
            <v>41564.13958333333</v>
          </cell>
          <cell r="Z1830" t="str">
            <v>SCRIPPS INSTITUTE OF OCEANOGRAPHY</v>
          </cell>
          <cell r="AA1830" t="e">
            <v>#N/A</v>
          </cell>
          <cell r="AB1830" t="e">
            <v>#N/A</v>
          </cell>
          <cell r="AE1830" t="str">
            <v>DOMESTIC</v>
          </cell>
          <cell r="AF1830">
            <v>0</v>
          </cell>
        </row>
        <row r="1831">
          <cell r="A1831" t="str">
            <v>A50049101</v>
          </cell>
          <cell r="B1831" t="str">
            <v xml:space="preserve">Schneider, Heidi Lynn              </v>
          </cell>
          <cell r="C1831" t="str">
            <v>F</v>
          </cell>
          <cell r="D1831" t="str">
            <v>US</v>
          </cell>
          <cell r="E1831" t="str">
            <v>United States of America</v>
          </cell>
          <cell r="F1831" t="str">
            <v xml:space="preserve">  </v>
          </cell>
          <cell r="G1831" t="str">
            <v>GR</v>
          </cell>
          <cell r="H1831" t="str">
            <v>FA13</v>
          </cell>
          <cell r="I1831" t="str">
            <v>RG</v>
          </cell>
          <cell r="J1831" t="str">
            <v>D2</v>
          </cell>
          <cell r="K1831" t="str">
            <v>FA09</v>
          </cell>
          <cell r="L1831" t="str">
            <v>FA09</v>
          </cell>
          <cell r="M1831" t="str">
            <v>FA13</v>
          </cell>
          <cell r="N1831" t="str">
            <v>SO75</v>
          </cell>
          <cell r="O1831" t="str">
            <v xml:space="preserve">Sociology </v>
          </cell>
          <cell r="P1831" t="str">
            <v xml:space="preserve">Sociology                     </v>
          </cell>
          <cell r="Q1831" t="str">
            <v xml:space="preserve">SOC </v>
          </cell>
          <cell r="R1831" t="str">
            <v xml:space="preserve">Sociology                          </v>
          </cell>
          <cell r="S1831" t="str">
            <v xml:space="preserve">PHD </v>
          </cell>
          <cell r="T1831" t="str">
            <v xml:space="preserve">R </v>
          </cell>
          <cell r="U1831">
            <v>12</v>
          </cell>
          <cell r="V1831" t="str">
            <v>NULL</v>
          </cell>
          <cell r="W1831" t="str">
            <v>NULL</v>
          </cell>
          <cell r="X1831" t="str">
            <v xml:space="preserve">CGR            </v>
          </cell>
          <cell r="Y1831">
            <v>41564.13958333333</v>
          </cell>
          <cell r="Z1831" t="str">
            <v>SOCIAL SCIENCES</v>
          </cell>
          <cell r="AA1831" t="e">
            <v>#N/A</v>
          </cell>
          <cell r="AB1831" t="e">
            <v>#N/A</v>
          </cell>
          <cell r="AE1831" t="str">
            <v>DOMESTIC</v>
          </cell>
          <cell r="AF1831">
            <v>0</v>
          </cell>
        </row>
        <row r="1832">
          <cell r="A1832" t="str">
            <v>A50049115</v>
          </cell>
          <cell r="B1832" t="str">
            <v xml:space="preserve">Chang, Ruinan                      </v>
          </cell>
          <cell r="C1832" t="str">
            <v>M</v>
          </cell>
          <cell r="D1832" t="str">
            <v>CN</v>
          </cell>
          <cell r="E1832" t="str">
            <v>China, Peoples' Republic</v>
          </cell>
          <cell r="F1832" t="str">
            <v>F1</v>
          </cell>
          <cell r="G1832" t="str">
            <v>GR</v>
          </cell>
          <cell r="H1832" t="str">
            <v>FA13</v>
          </cell>
          <cell r="I1832" t="str">
            <v>RG</v>
          </cell>
          <cell r="J1832" t="str">
            <v>D2</v>
          </cell>
          <cell r="K1832" t="str">
            <v>FA09</v>
          </cell>
          <cell r="L1832" t="str">
            <v>FA09</v>
          </cell>
          <cell r="M1832" t="str">
            <v>FA13</v>
          </cell>
          <cell r="N1832" t="str">
            <v>EC78</v>
          </cell>
          <cell r="O1832" t="str">
            <v>ElCirc&amp;Sys</v>
          </cell>
          <cell r="P1832" t="str">
            <v>Elec Eng (Electr Circuits&amp;Sys)</v>
          </cell>
          <cell r="Q1832" t="str">
            <v xml:space="preserve">ECE </v>
          </cell>
          <cell r="R1832" t="str">
            <v xml:space="preserve">Electrical &amp; Computer Engineering  </v>
          </cell>
          <cell r="S1832" t="str">
            <v xml:space="preserve">PHD </v>
          </cell>
          <cell r="T1832" t="str">
            <v>AN</v>
          </cell>
          <cell r="U1832">
            <v>14</v>
          </cell>
          <cell r="V1832" t="str">
            <v>NULL</v>
          </cell>
          <cell r="W1832" t="str">
            <v>NULL</v>
          </cell>
          <cell r="X1832" t="str">
            <v xml:space="preserve">CGR            </v>
          </cell>
          <cell r="Y1832">
            <v>41564.13958333333</v>
          </cell>
          <cell r="Z1832" t="str">
            <v>JACOBS SCHOOL OF ENGINEERING</v>
          </cell>
          <cell r="AA1832" t="e">
            <v>#N/A</v>
          </cell>
          <cell r="AB1832" t="e">
            <v>#N/A</v>
          </cell>
          <cell r="AE1832" t="str">
            <v>INTL</v>
          </cell>
          <cell r="AF1832">
            <v>0</v>
          </cell>
        </row>
        <row r="1833">
          <cell r="A1833" t="str">
            <v>A50049132</v>
          </cell>
          <cell r="B1833" t="str">
            <v xml:space="preserve">Jacob, Minu Mariam                 </v>
          </cell>
          <cell r="C1833" t="str">
            <v>F</v>
          </cell>
          <cell r="D1833" t="str">
            <v>IN</v>
          </cell>
          <cell r="E1833" t="str">
            <v>India</v>
          </cell>
          <cell r="F1833" t="str">
            <v>F1</v>
          </cell>
          <cell r="G1833" t="str">
            <v>GR</v>
          </cell>
          <cell r="H1833" t="str">
            <v>FA13</v>
          </cell>
          <cell r="I1833" t="str">
            <v>RG</v>
          </cell>
          <cell r="J1833" t="str">
            <v>D2</v>
          </cell>
          <cell r="K1833" t="str">
            <v>FA09</v>
          </cell>
          <cell r="L1833" t="str">
            <v>FA09</v>
          </cell>
          <cell r="M1833" t="str">
            <v>FA13</v>
          </cell>
          <cell r="N1833" t="str">
            <v>EC77</v>
          </cell>
          <cell r="O1833" t="str">
            <v>Com Th/Sys</v>
          </cell>
          <cell r="P1833" t="str">
            <v>Elec Eng (Communic Thry &amp; Sys)</v>
          </cell>
          <cell r="Q1833" t="str">
            <v xml:space="preserve">ECE </v>
          </cell>
          <cell r="R1833" t="str">
            <v xml:space="preserve">Electrical &amp; Computer Engineering  </v>
          </cell>
          <cell r="S1833" t="str">
            <v xml:space="preserve">PHD </v>
          </cell>
          <cell r="T1833" t="str">
            <v>AN</v>
          </cell>
          <cell r="U1833">
            <v>12</v>
          </cell>
          <cell r="V1833" t="str">
            <v>NULL</v>
          </cell>
          <cell r="W1833" t="str">
            <v>NULL</v>
          </cell>
          <cell r="X1833" t="str">
            <v xml:space="preserve">CGR            </v>
          </cell>
          <cell r="Y1833">
            <v>41564.13958333333</v>
          </cell>
          <cell r="Z1833" t="str">
            <v>JACOBS SCHOOL OF ENGINEERING</v>
          </cell>
          <cell r="AA1833" t="e">
            <v>#N/A</v>
          </cell>
          <cell r="AB1833" t="e">
            <v>#N/A</v>
          </cell>
          <cell r="AE1833" t="str">
            <v>INTL</v>
          </cell>
          <cell r="AF1833">
            <v>0</v>
          </cell>
        </row>
        <row r="1834">
          <cell r="A1834" t="str">
            <v>A50049137</v>
          </cell>
          <cell r="B1834" t="str">
            <v xml:space="preserve">Klein, Sarah Ann                   </v>
          </cell>
          <cell r="C1834" t="str">
            <v>F</v>
          </cell>
          <cell r="D1834" t="str">
            <v>US</v>
          </cell>
          <cell r="E1834" t="str">
            <v>United States of America</v>
          </cell>
          <cell r="F1834" t="str">
            <v xml:space="preserve">  </v>
          </cell>
          <cell r="G1834" t="str">
            <v>GR</v>
          </cell>
          <cell r="H1834" t="str">
            <v>FA13</v>
          </cell>
          <cell r="I1834" t="str">
            <v>RG</v>
          </cell>
          <cell r="J1834" t="str">
            <v>D1</v>
          </cell>
          <cell r="K1834" t="str">
            <v>WI12</v>
          </cell>
          <cell r="L1834" t="str">
            <v>FA09</v>
          </cell>
          <cell r="M1834" t="str">
            <v>FA13</v>
          </cell>
          <cell r="N1834" t="str">
            <v>CM75</v>
          </cell>
          <cell r="O1834" t="str">
            <v xml:space="preserve">Communic  </v>
          </cell>
          <cell r="P1834" t="str">
            <v xml:space="preserve">Communication                 </v>
          </cell>
          <cell r="Q1834" t="str">
            <v>COMM</v>
          </cell>
          <cell r="R1834" t="str">
            <v xml:space="preserve">Communication                      </v>
          </cell>
          <cell r="S1834" t="str">
            <v xml:space="preserve">PHD </v>
          </cell>
          <cell r="T1834" t="str">
            <v xml:space="preserve">R </v>
          </cell>
          <cell r="U1834">
            <v>12</v>
          </cell>
          <cell r="V1834" t="str">
            <v>NULL</v>
          </cell>
          <cell r="W1834" t="str">
            <v>NULL</v>
          </cell>
          <cell r="X1834" t="str">
            <v xml:space="preserve">CGR            </v>
          </cell>
          <cell r="Y1834">
            <v>41564.13958333333</v>
          </cell>
          <cell r="Z1834" t="str">
            <v>SOCIAL SCIENCES</v>
          </cell>
          <cell r="AA1834" t="e">
            <v>#N/A</v>
          </cell>
          <cell r="AB1834" t="e">
            <v>#N/A</v>
          </cell>
          <cell r="AE1834" t="str">
            <v>DOMESTIC</v>
          </cell>
          <cell r="AF1834">
            <v>0</v>
          </cell>
        </row>
        <row r="1835">
          <cell r="A1835" t="str">
            <v>A50049142</v>
          </cell>
          <cell r="B1835" t="str">
            <v xml:space="preserve">Lamon-Anderson, Ariana March       </v>
          </cell>
          <cell r="C1835" t="str">
            <v>F</v>
          </cell>
          <cell r="D1835" t="str">
            <v>US</v>
          </cell>
          <cell r="E1835" t="str">
            <v>United States of America</v>
          </cell>
          <cell r="F1835" t="str">
            <v xml:space="preserve">  </v>
          </cell>
          <cell r="G1835" t="str">
            <v>GR</v>
          </cell>
          <cell r="H1835" t="str">
            <v>FA13</v>
          </cell>
          <cell r="I1835" t="str">
            <v>RG</v>
          </cell>
          <cell r="J1835" t="str">
            <v>D2</v>
          </cell>
          <cell r="K1835" t="str">
            <v>FA09</v>
          </cell>
          <cell r="L1835" t="str">
            <v>FA09</v>
          </cell>
          <cell r="M1835" t="str">
            <v>FA13</v>
          </cell>
          <cell r="N1835" t="str">
            <v>MU76</v>
          </cell>
          <cell r="O1835" t="str">
            <v>ConMusPerf</v>
          </cell>
          <cell r="P1835" t="str">
            <v>Contemporary Music Performance</v>
          </cell>
          <cell r="Q1835" t="str">
            <v xml:space="preserve">MUS </v>
          </cell>
          <cell r="R1835" t="str">
            <v xml:space="preserve">Music                              </v>
          </cell>
          <cell r="S1835" t="str">
            <v xml:space="preserve">DMA </v>
          </cell>
          <cell r="T1835" t="str">
            <v xml:space="preserve">R </v>
          </cell>
          <cell r="U1835">
            <v>16</v>
          </cell>
          <cell r="V1835" t="str">
            <v>NULL</v>
          </cell>
          <cell r="W1835" t="str">
            <v>NULL</v>
          </cell>
          <cell r="X1835" t="str">
            <v xml:space="preserve">CGR            </v>
          </cell>
          <cell r="Y1835">
            <v>41564.13958333333</v>
          </cell>
          <cell r="Z1835" t="str">
            <v>ARTS &amp; HUMANITIES</v>
          </cell>
          <cell r="AA1835" t="e">
            <v>#N/A</v>
          </cell>
          <cell r="AB1835" t="e">
            <v>#N/A</v>
          </cell>
          <cell r="AE1835" t="str">
            <v>DOMESTIC</v>
          </cell>
          <cell r="AF1835">
            <v>0</v>
          </cell>
        </row>
        <row r="1836">
          <cell r="A1836" t="str">
            <v>A50049163</v>
          </cell>
          <cell r="B1836" t="str">
            <v xml:space="preserve">Nissim, Ron Reuven                 </v>
          </cell>
          <cell r="C1836" t="str">
            <v>M</v>
          </cell>
          <cell r="D1836" t="str">
            <v>IL</v>
          </cell>
          <cell r="E1836" t="str">
            <v>Israel</v>
          </cell>
          <cell r="F1836" t="str">
            <v>F1</v>
          </cell>
          <cell r="G1836" t="str">
            <v>GR</v>
          </cell>
          <cell r="H1836" t="str">
            <v>FA13</v>
          </cell>
          <cell r="I1836" t="str">
            <v>RG</v>
          </cell>
          <cell r="J1836" t="str">
            <v>D2</v>
          </cell>
          <cell r="K1836" t="str">
            <v>FA09</v>
          </cell>
          <cell r="L1836" t="str">
            <v>FA09</v>
          </cell>
          <cell r="M1836" t="str">
            <v>FA13</v>
          </cell>
          <cell r="N1836" t="str">
            <v>EC81</v>
          </cell>
          <cell r="O1836" t="str">
            <v xml:space="preserve">Photonics </v>
          </cell>
          <cell r="P1836" t="str">
            <v xml:space="preserve">Electr Engin (Photonics)      </v>
          </cell>
          <cell r="Q1836" t="str">
            <v xml:space="preserve">ECE </v>
          </cell>
          <cell r="R1836" t="str">
            <v xml:space="preserve">Electrical &amp; Computer Engineering  </v>
          </cell>
          <cell r="S1836" t="str">
            <v xml:space="preserve">PHD </v>
          </cell>
          <cell r="T1836" t="str">
            <v>AN</v>
          </cell>
          <cell r="U1836">
            <v>12</v>
          </cell>
          <cell r="V1836" t="str">
            <v>NULL</v>
          </cell>
          <cell r="W1836" t="str">
            <v>NULL</v>
          </cell>
          <cell r="X1836" t="str">
            <v xml:space="preserve">CGR            </v>
          </cell>
          <cell r="Y1836">
            <v>41564.13958333333</v>
          </cell>
          <cell r="Z1836" t="str">
            <v>JACOBS SCHOOL OF ENGINEERING</v>
          </cell>
          <cell r="AA1836" t="e">
            <v>#N/A</v>
          </cell>
          <cell r="AB1836" t="e">
            <v>#N/A</v>
          </cell>
          <cell r="AE1836" t="str">
            <v>INTL</v>
          </cell>
          <cell r="AF1836">
            <v>0</v>
          </cell>
        </row>
        <row r="1837">
          <cell r="A1837" t="str">
            <v>A50049172</v>
          </cell>
          <cell r="B1837" t="str">
            <v xml:space="preserve">Miller, Elizabeth Deen             </v>
          </cell>
          <cell r="C1837" t="str">
            <v>F</v>
          </cell>
          <cell r="D1837" t="str">
            <v>US</v>
          </cell>
          <cell r="E1837" t="str">
            <v>United States of America</v>
          </cell>
          <cell r="F1837" t="str">
            <v xml:space="preserve">  </v>
          </cell>
          <cell r="G1837" t="str">
            <v>GR</v>
          </cell>
          <cell r="H1837" t="str">
            <v>FA13</v>
          </cell>
          <cell r="I1837" t="str">
            <v>RG</v>
          </cell>
          <cell r="J1837" t="str">
            <v>D1</v>
          </cell>
          <cell r="K1837" t="str">
            <v>FA11</v>
          </cell>
          <cell r="L1837" t="str">
            <v>FA11</v>
          </cell>
          <cell r="M1837" t="str">
            <v>FA13</v>
          </cell>
          <cell r="N1837" t="str">
            <v>VA76</v>
          </cell>
          <cell r="O1837" t="str">
            <v>ArtHstThCr</v>
          </cell>
          <cell r="P1837" t="str">
            <v>Art History, Theory &amp;Criticism</v>
          </cell>
          <cell r="Q1837" t="str">
            <v xml:space="preserve">VIS </v>
          </cell>
          <cell r="R1837" t="str">
            <v xml:space="preserve">Visual Arts                        </v>
          </cell>
          <cell r="S1837" t="str">
            <v xml:space="preserve">PHD </v>
          </cell>
          <cell r="T1837" t="str">
            <v xml:space="preserve">R </v>
          </cell>
          <cell r="U1837">
            <v>16</v>
          </cell>
          <cell r="V1837" t="str">
            <v>NULL</v>
          </cell>
          <cell r="W1837" t="str">
            <v>NULL</v>
          </cell>
          <cell r="X1837" t="str">
            <v xml:space="preserve">CGR            </v>
          </cell>
          <cell r="Y1837">
            <v>41564.13958333333</v>
          </cell>
          <cell r="Z1837" t="str">
            <v>ARTS &amp; HUMANITIES</v>
          </cell>
          <cell r="AA1837" t="e">
            <v>#N/A</v>
          </cell>
          <cell r="AB1837" t="e">
            <v>#N/A</v>
          </cell>
          <cell r="AE1837" t="str">
            <v>DOMESTIC</v>
          </cell>
          <cell r="AF1837">
            <v>0</v>
          </cell>
        </row>
        <row r="1838">
          <cell r="A1838" t="str">
            <v>A50049224</v>
          </cell>
          <cell r="B1838" t="str">
            <v xml:space="preserve">Tinkle, Adam Gregory               </v>
          </cell>
          <cell r="C1838" t="str">
            <v>M</v>
          </cell>
          <cell r="D1838" t="str">
            <v>US</v>
          </cell>
          <cell r="E1838" t="str">
            <v>United States of America</v>
          </cell>
          <cell r="F1838" t="str">
            <v xml:space="preserve">  </v>
          </cell>
          <cell r="G1838" t="str">
            <v>GR</v>
          </cell>
          <cell r="H1838" t="str">
            <v>FA13</v>
          </cell>
          <cell r="I1838" t="str">
            <v>RG</v>
          </cell>
          <cell r="J1838" t="str">
            <v>D1</v>
          </cell>
          <cell r="K1838" t="str">
            <v>SP12</v>
          </cell>
          <cell r="L1838" t="str">
            <v>FA09</v>
          </cell>
          <cell r="M1838" t="str">
            <v>FA13</v>
          </cell>
          <cell r="N1838" t="str">
            <v>MU75</v>
          </cell>
          <cell r="O1838" t="str">
            <v xml:space="preserve">Music     </v>
          </cell>
          <cell r="P1838" t="str">
            <v xml:space="preserve">Music                         </v>
          </cell>
          <cell r="Q1838" t="str">
            <v xml:space="preserve">MUS </v>
          </cell>
          <cell r="R1838" t="str">
            <v xml:space="preserve">Music                              </v>
          </cell>
          <cell r="S1838" t="str">
            <v xml:space="preserve">PHD </v>
          </cell>
          <cell r="T1838" t="str">
            <v xml:space="preserve">R </v>
          </cell>
          <cell r="U1838">
            <v>14</v>
          </cell>
          <cell r="V1838" t="str">
            <v>NULL</v>
          </cell>
          <cell r="W1838" t="str">
            <v>NULL</v>
          </cell>
          <cell r="X1838" t="str">
            <v xml:space="preserve">CGR            </v>
          </cell>
          <cell r="Y1838">
            <v>41564.13958333333</v>
          </cell>
          <cell r="Z1838" t="str">
            <v>ARTS &amp; HUMANITIES</v>
          </cell>
          <cell r="AA1838" t="e">
            <v>#N/A</v>
          </cell>
          <cell r="AB1838" t="e">
            <v>#N/A</v>
          </cell>
          <cell r="AE1838" t="str">
            <v>DOMESTIC</v>
          </cell>
          <cell r="AF1838">
            <v>0</v>
          </cell>
        </row>
        <row r="1839">
          <cell r="A1839" t="str">
            <v>A50049241</v>
          </cell>
          <cell r="B1839" t="str">
            <v xml:space="preserve">Zhang, Zezhou                      </v>
          </cell>
          <cell r="C1839" t="str">
            <v>M</v>
          </cell>
          <cell r="D1839" t="str">
            <v>CN</v>
          </cell>
          <cell r="E1839" t="str">
            <v>China, Peoples' Republic</v>
          </cell>
          <cell r="F1839" t="str">
            <v>F1</v>
          </cell>
          <cell r="G1839" t="str">
            <v>GR</v>
          </cell>
          <cell r="H1839" t="str">
            <v>FA13</v>
          </cell>
          <cell r="I1839" t="str">
            <v>RG</v>
          </cell>
          <cell r="J1839" t="str">
            <v>D2</v>
          </cell>
          <cell r="K1839" t="str">
            <v>FA09</v>
          </cell>
          <cell r="L1839" t="str">
            <v>FA09</v>
          </cell>
          <cell r="M1839" t="str">
            <v>FA13</v>
          </cell>
          <cell r="N1839" t="str">
            <v>MA76</v>
          </cell>
          <cell r="O1839" t="str">
            <v>Mathematcs</v>
          </cell>
          <cell r="P1839" t="str">
            <v xml:space="preserve">Mathematics                   </v>
          </cell>
          <cell r="Q1839" t="str">
            <v>MATH</v>
          </cell>
          <cell r="R1839" t="str">
            <v xml:space="preserve">Mathematics                        </v>
          </cell>
          <cell r="S1839" t="str">
            <v xml:space="preserve">PHD </v>
          </cell>
          <cell r="T1839" t="str">
            <v>AN</v>
          </cell>
          <cell r="U1839">
            <v>13</v>
          </cell>
          <cell r="V1839" t="str">
            <v>NULL</v>
          </cell>
          <cell r="W1839" t="str">
            <v>NULL</v>
          </cell>
          <cell r="X1839" t="str">
            <v xml:space="preserve">CGR            </v>
          </cell>
          <cell r="Y1839">
            <v>41564.13958333333</v>
          </cell>
          <cell r="Z1839" t="str">
            <v>PHYSICAL SCIENCES</v>
          </cell>
          <cell r="AA1839" t="e">
            <v>#N/A</v>
          </cell>
          <cell r="AB1839" t="e">
            <v>#N/A</v>
          </cell>
          <cell r="AE1839" t="str">
            <v>INTL</v>
          </cell>
          <cell r="AF1839">
            <v>0</v>
          </cell>
        </row>
        <row r="1840">
          <cell r="A1840" t="str">
            <v>A50049253</v>
          </cell>
          <cell r="B1840" t="str">
            <v xml:space="preserve">Kuhn, Michael Anton                </v>
          </cell>
          <cell r="C1840" t="str">
            <v>M</v>
          </cell>
          <cell r="D1840" t="str">
            <v>US</v>
          </cell>
          <cell r="E1840" t="str">
            <v>United States of America</v>
          </cell>
          <cell r="F1840" t="str">
            <v xml:space="preserve">  </v>
          </cell>
          <cell r="G1840" t="str">
            <v>GR</v>
          </cell>
          <cell r="H1840" t="str">
            <v>FA13</v>
          </cell>
          <cell r="I1840" t="str">
            <v>RG</v>
          </cell>
          <cell r="J1840" t="str">
            <v>D2</v>
          </cell>
          <cell r="K1840" t="str">
            <v>FA09</v>
          </cell>
          <cell r="L1840" t="str">
            <v>FA09</v>
          </cell>
          <cell r="M1840" t="str">
            <v>FA13</v>
          </cell>
          <cell r="N1840" t="str">
            <v>EN75</v>
          </cell>
          <cell r="O1840" t="str">
            <v xml:space="preserve">Economics </v>
          </cell>
          <cell r="P1840" t="str">
            <v xml:space="preserve">Economics                     </v>
          </cell>
          <cell r="Q1840" t="str">
            <v>ECON</v>
          </cell>
          <cell r="R1840" t="str">
            <v xml:space="preserve">Economics                          </v>
          </cell>
          <cell r="S1840" t="str">
            <v xml:space="preserve">PHD </v>
          </cell>
          <cell r="T1840" t="str">
            <v xml:space="preserve">R </v>
          </cell>
          <cell r="U1840">
            <v>12</v>
          </cell>
          <cell r="V1840" t="str">
            <v>NULL</v>
          </cell>
          <cell r="W1840" t="str">
            <v>NULL</v>
          </cell>
          <cell r="X1840" t="str">
            <v xml:space="preserve">CGR            </v>
          </cell>
          <cell r="Y1840">
            <v>41564.13958333333</v>
          </cell>
          <cell r="Z1840" t="str">
            <v>SOCIAL SCIENCES</v>
          </cell>
          <cell r="AA1840" t="e">
            <v>#N/A</v>
          </cell>
          <cell r="AB1840" t="e">
            <v>#N/A</v>
          </cell>
          <cell r="AE1840" t="str">
            <v>DOMESTIC</v>
          </cell>
          <cell r="AF1840">
            <v>0</v>
          </cell>
        </row>
        <row r="1841">
          <cell r="A1841" t="str">
            <v>A50049273</v>
          </cell>
          <cell r="B1841" t="str">
            <v xml:space="preserve">Yin, Tongyun                       </v>
          </cell>
          <cell r="C1841" t="str">
            <v>F</v>
          </cell>
          <cell r="D1841" t="str">
            <v>CN</v>
          </cell>
          <cell r="E1841" t="str">
            <v>China, Peoples' Republic</v>
          </cell>
          <cell r="F1841" t="str">
            <v>F1</v>
          </cell>
          <cell r="G1841" t="str">
            <v>GR</v>
          </cell>
          <cell r="H1841" t="str">
            <v>FA13</v>
          </cell>
          <cell r="I1841" t="str">
            <v>RG</v>
          </cell>
          <cell r="J1841" t="str">
            <v>D2</v>
          </cell>
          <cell r="K1841" t="str">
            <v>FA09</v>
          </cell>
          <cell r="L1841" t="str">
            <v>FA09</v>
          </cell>
          <cell r="M1841" t="str">
            <v>FA13</v>
          </cell>
          <cell r="N1841" t="str">
            <v>VA76</v>
          </cell>
          <cell r="O1841" t="str">
            <v>ArtHstThCr</v>
          </cell>
          <cell r="P1841" t="str">
            <v>Art History, Theory &amp;Criticism</v>
          </cell>
          <cell r="Q1841" t="str">
            <v xml:space="preserve">VIS </v>
          </cell>
          <cell r="R1841" t="str">
            <v xml:space="preserve">Visual Arts                        </v>
          </cell>
          <cell r="S1841" t="str">
            <v xml:space="preserve">PHD </v>
          </cell>
          <cell r="T1841" t="str">
            <v>AN</v>
          </cell>
          <cell r="U1841">
            <v>12</v>
          </cell>
          <cell r="V1841" t="str">
            <v>NULL</v>
          </cell>
          <cell r="W1841" t="str">
            <v>NULL</v>
          </cell>
          <cell r="X1841" t="str">
            <v xml:space="preserve">CGR            </v>
          </cell>
          <cell r="Y1841">
            <v>41564.13958333333</v>
          </cell>
          <cell r="Z1841" t="str">
            <v>ARTS &amp; HUMANITIES</v>
          </cell>
          <cell r="AA1841" t="e">
            <v>#N/A</v>
          </cell>
          <cell r="AB1841" t="e">
            <v>#N/A</v>
          </cell>
          <cell r="AE1841" t="str">
            <v>INTL</v>
          </cell>
          <cell r="AF1841">
            <v>0</v>
          </cell>
        </row>
        <row r="1842">
          <cell r="A1842" t="str">
            <v>A50049297</v>
          </cell>
          <cell r="B1842" t="str">
            <v xml:space="preserve">Choi, Duyoung                      </v>
          </cell>
          <cell r="C1842" t="str">
            <v>M</v>
          </cell>
          <cell r="D1842" t="str">
            <v>KR</v>
          </cell>
          <cell r="E1842" t="str">
            <v>Korea, Republic of (South)</v>
          </cell>
          <cell r="F1842" t="str">
            <v>F1</v>
          </cell>
          <cell r="G1842" t="str">
            <v>GR</v>
          </cell>
          <cell r="H1842" t="str">
            <v>FA13</v>
          </cell>
          <cell r="I1842" t="str">
            <v>RG</v>
          </cell>
          <cell r="J1842" t="str">
            <v>D2</v>
          </cell>
          <cell r="K1842" t="str">
            <v>FA09</v>
          </cell>
          <cell r="L1842" t="str">
            <v>FA09</v>
          </cell>
          <cell r="M1842" t="str">
            <v>FA13</v>
          </cell>
          <cell r="N1842" t="str">
            <v>MS76</v>
          </cell>
          <cell r="O1842" t="str">
            <v>MatSci&amp;Eng</v>
          </cell>
          <cell r="P1842" t="str">
            <v xml:space="preserve">Materials Sci &amp; Engineering   </v>
          </cell>
          <cell r="Q1842" t="str">
            <v>MATS</v>
          </cell>
          <cell r="R1842" t="str">
            <v>Materials Sci &amp; Engineering Program</v>
          </cell>
          <cell r="S1842" t="str">
            <v xml:space="preserve">PHD </v>
          </cell>
          <cell r="T1842" t="str">
            <v>AN</v>
          </cell>
          <cell r="U1842">
            <v>12</v>
          </cell>
          <cell r="V1842" t="str">
            <v>NULL</v>
          </cell>
          <cell r="W1842" t="str">
            <v>NULL</v>
          </cell>
          <cell r="X1842" t="str">
            <v xml:space="preserve">CGR            </v>
          </cell>
          <cell r="Y1842">
            <v>41564.13958333333</v>
          </cell>
          <cell r="Z1842" t="str">
            <v>JACOBS SCHOOL OF ENGINEERING</v>
          </cell>
          <cell r="AA1842" t="e">
            <v>#N/A</v>
          </cell>
          <cell r="AB1842" t="e">
            <v>#N/A</v>
          </cell>
          <cell r="AE1842" t="str">
            <v>INTL</v>
          </cell>
          <cell r="AF1842">
            <v>0</v>
          </cell>
        </row>
        <row r="1843">
          <cell r="A1843" t="str">
            <v>A50049344</v>
          </cell>
          <cell r="B1843" t="str">
            <v xml:space="preserve">Jafarpour Koujahi, Ashkan          </v>
          </cell>
          <cell r="C1843" t="str">
            <v>M</v>
          </cell>
          <cell r="D1843" t="str">
            <v>IR</v>
          </cell>
          <cell r="E1843" t="str">
            <v>Iran</v>
          </cell>
          <cell r="F1843" t="str">
            <v>F1</v>
          </cell>
          <cell r="G1843" t="str">
            <v>GR</v>
          </cell>
          <cell r="H1843" t="str">
            <v>FA13</v>
          </cell>
          <cell r="I1843" t="str">
            <v>RG</v>
          </cell>
          <cell r="J1843" t="str">
            <v>D1</v>
          </cell>
          <cell r="K1843" t="str">
            <v>FA09</v>
          </cell>
          <cell r="L1843" t="str">
            <v>FA09</v>
          </cell>
          <cell r="M1843" t="str">
            <v>FA13</v>
          </cell>
          <cell r="N1843" t="str">
            <v>EC77</v>
          </cell>
          <cell r="O1843" t="str">
            <v>Com Th/Sys</v>
          </cell>
          <cell r="P1843" t="str">
            <v>Elec Eng (Communic Thry &amp; Sys)</v>
          </cell>
          <cell r="Q1843" t="str">
            <v xml:space="preserve">ECE </v>
          </cell>
          <cell r="R1843" t="str">
            <v xml:space="preserve">Electrical &amp; Computer Engineering  </v>
          </cell>
          <cell r="S1843" t="str">
            <v xml:space="preserve">PHD </v>
          </cell>
          <cell r="T1843" t="str">
            <v xml:space="preserve">N </v>
          </cell>
          <cell r="U1843">
            <v>14</v>
          </cell>
          <cell r="V1843" t="str">
            <v>NULL</v>
          </cell>
          <cell r="W1843" t="str">
            <v>NULL</v>
          </cell>
          <cell r="X1843" t="str">
            <v xml:space="preserve">CGR            </v>
          </cell>
          <cell r="Y1843">
            <v>41564.13958333333</v>
          </cell>
          <cell r="Z1843" t="str">
            <v>JACOBS SCHOOL OF ENGINEERING</v>
          </cell>
          <cell r="AA1843" t="e">
            <v>#N/A</v>
          </cell>
          <cell r="AB1843" t="e">
            <v>#N/A</v>
          </cell>
          <cell r="AE1843" t="str">
            <v>INTL</v>
          </cell>
          <cell r="AF1843">
            <v>0</v>
          </cell>
        </row>
        <row r="1844">
          <cell r="A1844" t="str">
            <v>A50049351</v>
          </cell>
          <cell r="B1844" t="str">
            <v xml:space="preserve">Ahlehagh, Hasti                    </v>
          </cell>
          <cell r="C1844" t="str">
            <v>F</v>
          </cell>
          <cell r="D1844" t="str">
            <v>IR</v>
          </cell>
          <cell r="E1844" t="str">
            <v>Iran</v>
          </cell>
          <cell r="F1844" t="str">
            <v>PR</v>
          </cell>
          <cell r="G1844" t="str">
            <v>GR</v>
          </cell>
          <cell r="H1844" t="str">
            <v>FA13</v>
          </cell>
          <cell r="I1844" t="str">
            <v>RG</v>
          </cell>
          <cell r="J1844" t="str">
            <v>D1</v>
          </cell>
          <cell r="K1844" t="str">
            <v>WI11</v>
          </cell>
          <cell r="L1844" t="str">
            <v>WI11</v>
          </cell>
          <cell r="M1844" t="str">
            <v>FA13</v>
          </cell>
          <cell r="N1844" t="str">
            <v>EC77</v>
          </cell>
          <cell r="O1844" t="str">
            <v>Com Th/Sys</v>
          </cell>
          <cell r="P1844" t="str">
            <v>Elec Eng (Communic Thry &amp; Sys)</v>
          </cell>
          <cell r="Q1844" t="str">
            <v xml:space="preserve">ECE </v>
          </cell>
          <cell r="R1844" t="str">
            <v xml:space="preserve">Electrical &amp; Computer Engineering  </v>
          </cell>
          <cell r="S1844" t="str">
            <v xml:space="preserve">PHD </v>
          </cell>
          <cell r="T1844" t="str">
            <v xml:space="preserve">R </v>
          </cell>
          <cell r="U1844">
            <v>19</v>
          </cell>
          <cell r="V1844" t="str">
            <v>NULL</v>
          </cell>
          <cell r="W1844" t="str">
            <v>NULL</v>
          </cell>
          <cell r="X1844" t="str">
            <v xml:space="preserve">CGR            </v>
          </cell>
          <cell r="Y1844">
            <v>41564.13958333333</v>
          </cell>
          <cell r="Z1844" t="str">
            <v>JACOBS SCHOOL OF ENGINEERING</v>
          </cell>
          <cell r="AA1844" t="e">
            <v>#N/A</v>
          </cell>
          <cell r="AB1844" t="e">
            <v>#N/A</v>
          </cell>
          <cell r="AE1844" t="str">
            <v>DOMESTIC</v>
          </cell>
          <cell r="AF1844">
            <v>0</v>
          </cell>
        </row>
        <row r="1845">
          <cell r="A1845" t="str">
            <v>A50049354</v>
          </cell>
          <cell r="B1845" t="str">
            <v xml:space="preserve">Balkan, Ozgur Yigit                </v>
          </cell>
          <cell r="C1845" t="str">
            <v>M</v>
          </cell>
          <cell r="D1845" t="str">
            <v>TR</v>
          </cell>
          <cell r="E1845" t="str">
            <v>Turkey</v>
          </cell>
          <cell r="F1845" t="str">
            <v>F1</v>
          </cell>
          <cell r="G1845" t="str">
            <v>GR</v>
          </cell>
          <cell r="H1845" t="str">
            <v>FA13</v>
          </cell>
          <cell r="I1845" t="str">
            <v>RG</v>
          </cell>
          <cell r="J1845" t="str">
            <v>D2</v>
          </cell>
          <cell r="K1845" t="str">
            <v>FA09</v>
          </cell>
          <cell r="L1845" t="str">
            <v>FA09</v>
          </cell>
          <cell r="M1845" t="str">
            <v>FA13</v>
          </cell>
          <cell r="N1845" t="str">
            <v>EC82</v>
          </cell>
          <cell r="O1845" t="str">
            <v>SignImagPr</v>
          </cell>
          <cell r="P1845" t="str">
            <v>Elec Eng (Signal &amp; Image Proc)</v>
          </cell>
          <cell r="Q1845" t="str">
            <v xml:space="preserve">ECE </v>
          </cell>
          <cell r="R1845" t="str">
            <v xml:space="preserve">Electrical &amp; Computer Engineering  </v>
          </cell>
          <cell r="S1845" t="str">
            <v xml:space="preserve">PHD </v>
          </cell>
          <cell r="T1845" t="str">
            <v>AN</v>
          </cell>
          <cell r="U1845">
            <v>12</v>
          </cell>
          <cell r="V1845" t="str">
            <v>NULL</v>
          </cell>
          <cell r="W1845" t="str">
            <v>NULL</v>
          </cell>
          <cell r="X1845" t="str">
            <v xml:space="preserve">CGR            </v>
          </cell>
          <cell r="Y1845">
            <v>41564.13958333333</v>
          </cell>
          <cell r="Z1845" t="str">
            <v>JACOBS SCHOOL OF ENGINEERING</v>
          </cell>
          <cell r="AA1845" t="e">
            <v>#N/A</v>
          </cell>
          <cell r="AB1845" t="e">
            <v>#N/A</v>
          </cell>
          <cell r="AE1845" t="str">
            <v>INTL</v>
          </cell>
          <cell r="AF1845">
            <v>0</v>
          </cell>
        </row>
        <row r="1846">
          <cell r="A1846" t="str">
            <v>A50049512</v>
          </cell>
          <cell r="B1846" t="str">
            <v xml:space="preserve">Visperas, Maria Cristina Mejia     </v>
          </cell>
          <cell r="C1846" t="str">
            <v>F</v>
          </cell>
          <cell r="D1846" t="str">
            <v xml:space="preserve">  </v>
          </cell>
          <cell r="E1846" t="str">
            <v xml:space="preserve"> </v>
          </cell>
          <cell r="F1846" t="str">
            <v>PR</v>
          </cell>
          <cell r="G1846" t="str">
            <v>GR</v>
          </cell>
          <cell r="H1846" t="str">
            <v>FA13</v>
          </cell>
          <cell r="I1846" t="str">
            <v>RG</v>
          </cell>
          <cell r="J1846" t="str">
            <v>D1</v>
          </cell>
          <cell r="K1846" t="str">
            <v>FA11</v>
          </cell>
          <cell r="L1846" t="str">
            <v>FA11</v>
          </cell>
          <cell r="M1846" t="str">
            <v>FA13</v>
          </cell>
          <cell r="N1846" t="str">
            <v>CM75</v>
          </cell>
          <cell r="O1846" t="str">
            <v xml:space="preserve">Communic  </v>
          </cell>
          <cell r="P1846" t="str">
            <v xml:space="preserve">Communication                 </v>
          </cell>
          <cell r="Q1846" t="str">
            <v>COMM</v>
          </cell>
          <cell r="R1846" t="str">
            <v xml:space="preserve">Communication                      </v>
          </cell>
          <cell r="S1846" t="str">
            <v xml:space="preserve">PHD </v>
          </cell>
          <cell r="T1846" t="str">
            <v xml:space="preserve">R </v>
          </cell>
          <cell r="U1846">
            <v>12</v>
          </cell>
          <cell r="V1846" t="str">
            <v>NULL</v>
          </cell>
          <cell r="W1846" t="str">
            <v>NULL</v>
          </cell>
          <cell r="X1846" t="str">
            <v xml:space="preserve">CGR            </v>
          </cell>
          <cell r="Y1846">
            <v>41564.13958333333</v>
          </cell>
          <cell r="Z1846" t="str">
            <v>SOCIAL SCIENCES</v>
          </cell>
          <cell r="AA1846" t="e">
            <v>#N/A</v>
          </cell>
          <cell r="AB1846" t="e">
            <v>#N/A</v>
          </cell>
          <cell r="AE1846" t="str">
            <v>DOMESTIC</v>
          </cell>
          <cell r="AF1846">
            <v>0</v>
          </cell>
        </row>
        <row r="1847">
          <cell r="A1847" t="str">
            <v>A50049522</v>
          </cell>
          <cell r="B1847" t="str">
            <v xml:space="preserve">Pizzo, Nicholas Edward             </v>
          </cell>
          <cell r="C1847" t="str">
            <v>M</v>
          </cell>
          <cell r="D1847" t="str">
            <v>US</v>
          </cell>
          <cell r="E1847" t="str">
            <v>United States of America</v>
          </cell>
          <cell r="F1847" t="str">
            <v xml:space="preserve">  </v>
          </cell>
          <cell r="G1847" t="str">
            <v>GR</v>
          </cell>
          <cell r="H1847" t="str">
            <v>FA13</v>
          </cell>
          <cell r="I1847" t="str">
            <v>RG</v>
          </cell>
          <cell r="J1847" t="str">
            <v>D2</v>
          </cell>
          <cell r="K1847" t="str">
            <v>FA09</v>
          </cell>
          <cell r="L1847" t="str">
            <v>FA09</v>
          </cell>
          <cell r="M1847" t="str">
            <v>FA13</v>
          </cell>
          <cell r="N1847" t="str">
            <v>SI78</v>
          </cell>
          <cell r="O1847" t="str">
            <v>Oceanogrph</v>
          </cell>
          <cell r="P1847" t="str">
            <v xml:space="preserve">Oceanography                  </v>
          </cell>
          <cell r="Q1847" t="str">
            <v xml:space="preserve">SIO </v>
          </cell>
          <cell r="R1847" t="str">
            <v>Scripps Institution of Oceanography</v>
          </cell>
          <cell r="S1847" t="str">
            <v xml:space="preserve">PHD </v>
          </cell>
          <cell r="T1847" t="str">
            <v xml:space="preserve">R </v>
          </cell>
          <cell r="U1847">
            <v>17</v>
          </cell>
          <cell r="V1847" t="str">
            <v>NULL</v>
          </cell>
          <cell r="W1847" t="str">
            <v>NULL</v>
          </cell>
          <cell r="X1847" t="str">
            <v xml:space="preserve">CGR            </v>
          </cell>
          <cell r="Y1847">
            <v>41564.13958333333</v>
          </cell>
          <cell r="Z1847" t="str">
            <v>SCRIPPS INSTITUTE OF OCEANOGRAPHY</v>
          </cell>
          <cell r="AA1847" t="e">
            <v>#N/A</v>
          </cell>
          <cell r="AB1847" t="e">
            <v>#N/A</v>
          </cell>
          <cell r="AE1847" t="str">
            <v>DOMESTIC</v>
          </cell>
          <cell r="AF1847">
            <v>0</v>
          </cell>
        </row>
        <row r="1848">
          <cell r="A1848" t="str">
            <v>A50049523</v>
          </cell>
          <cell r="B1848" t="str">
            <v xml:space="preserve">Qiao, Wen                          </v>
          </cell>
          <cell r="C1848" t="str">
            <v>F</v>
          </cell>
          <cell r="D1848" t="str">
            <v>CN</v>
          </cell>
          <cell r="E1848" t="str">
            <v>China, Peoples' Republic</v>
          </cell>
          <cell r="F1848" t="str">
            <v>F1</v>
          </cell>
          <cell r="G1848" t="str">
            <v>GR</v>
          </cell>
          <cell r="H1848" t="str">
            <v>FA13</v>
          </cell>
          <cell r="I1848" t="str">
            <v>RG</v>
          </cell>
          <cell r="J1848" t="str">
            <v>D2</v>
          </cell>
          <cell r="K1848" t="str">
            <v>FA09</v>
          </cell>
          <cell r="L1848" t="str">
            <v>FA09</v>
          </cell>
          <cell r="M1848" t="str">
            <v>FA13</v>
          </cell>
          <cell r="N1848" t="str">
            <v>EC81</v>
          </cell>
          <cell r="O1848" t="str">
            <v xml:space="preserve">Photonics </v>
          </cell>
          <cell r="P1848" t="str">
            <v xml:space="preserve">Electr Engin (Photonics)      </v>
          </cell>
          <cell r="Q1848" t="str">
            <v xml:space="preserve">ECE </v>
          </cell>
          <cell r="R1848" t="str">
            <v xml:space="preserve">Electrical &amp; Computer Engineering  </v>
          </cell>
          <cell r="S1848" t="str">
            <v xml:space="preserve">PHD </v>
          </cell>
          <cell r="T1848" t="str">
            <v>AP</v>
          </cell>
          <cell r="U1848">
            <v>6</v>
          </cell>
          <cell r="V1848" t="str">
            <v>NULL</v>
          </cell>
          <cell r="W1848" t="str">
            <v>NULL</v>
          </cell>
          <cell r="X1848" t="str">
            <v xml:space="preserve">CGR            </v>
          </cell>
          <cell r="Y1848">
            <v>41564.13958333333</v>
          </cell>
          <cell r="Z1848" t="str">
            <v>JACOBS SCHOOL OF ENGINEERING</v>
          </cell>
          <cell r="AA1848" t="e">
            <v>#N/A</v>
          </cell>
          <cell r="AB1848" t="e">
            <v>#N/A</v>
          </cell>
          <cell r="AE1848" t="str">
            <v>INTL</v>
          </cell>
          <cell r="AF1848">
            <v>0</v>
          </cell>
        </row>
        <row r="1849">
          <cell r="A1849" t="str">
            <v>A50049524</v>
          </cell>
          <cell r="B1849" t="str">
            <v xml:space="preserve">Allen, Corinne An-Li               </v>
          </cell>
          <cell r="C1849" t="str">
            <v>F</v>
          </cell>
          <cell r="D1849" t="str">
            <v>US</v>
          </cell>
          <cell r="E1849" t="str">
            <v>United States of America</v>
          </cell>
          <cell r="F1849" t="str">
            <v xml:space="preserve">  </v>
          </cell>
          <cell r="G1849" t="str">
            <v>GR</v>
          </cell>
          <cell r="H1849" t="str">
            <v>FA13</v>
          </cell>
          <cell r="I1849" t="str">
            <v>RG</v>
          </cell>
          <cell r="J1849" t="str">
            <v>D2</v>
          </cell>
          <cell r="K1849" t="str">
            <v>FA09</v>
          </cell>
          <cell r="L1849" t="str">
            <v>FA09</v>
          </cell>
          <cell r="M1849" t="str">
            <v>FA13</v>
          </cell>
          <cell r="N1849" t="str">
            <v>CH75</v>
          </cell>
          <cell r="O1849" t="str">
            <v xml:space="preserve">Chemistry </v>
          </cell>
          <cell r="P1849" t="str">
            <v xml:space="preserve">Chemistry                     </v>
          </cell>
          <cell r="Q1849" t="str">
            <v>CHEM</v>
          </cell>
          <cell r="R1849" t="str">
            <v xml:space="preserve">Chemistry and Biochemistry         </v>
          </cell>
          <cell r="S1849" t="str">
            <v xml:space="preserve">PHD </v>
          </cell>
          <cell r="T1849" t="str">
            <v xml:space="preserve">R </v>
          </cell>
          <cell r="U1849">
            <v>12</v>
          </cell>
          <cell r="V1849" t="str">
            <v>NULL</v>
          </cell>
          <cell r="W1849" t="str">
            <v>NULL</v>
          </cell>
          <cell r="X1849" t="str">
            <v xml:space="preserve">CGR            </v>
          </cell>
          <cell r="Y1849">
            <v>41564.13958333333</v>
          </cell>
          <cell r="Z1849" t="str">
            <v>PHYSICAL SCIENCES</v>
          </cell>
          <cell r="AA1849" t="e">
            <v>#N/A</v>
          </cell>
          <cell r="AB1849" t="e">
            <v>#N/A</v>
          </cell>
          <cell r="AE1849" t="str">
            <v>DOMESTIC</v>
          </cell>
          <cell r="AF1849">
            <v>0</v>
          </cell>
        </row>
        <row r="1850">
          <cell r="A1850" t="str">
            <v>A50049536</v>
          </cell>
          <cell r="B1850" t="str">
            <v xml:space="preserve">Byun, Sung Je                      </v>
          </cell>
          <cell r="C1850" t="str">
            <v>M</v>
          </cell>
          <cell r="D1850" t="str">
            <v>KR</v>
          </cell>
          <cell r="E1850" t="str">
            <v>Korea, Republic of (South)</v>
          </cell>
          <cell r="F1850" t="str">
            <v>F1</v>
          </cell>
          <cell r="G1850" t="str">
            <v>GR</v>
          </cell>
          <cell r="H1850" t="str">
            <v>FA13</v>
          </cell>
          <cell r="I1850" t="str">
            <v>RG</v>
          </cell>
          <cell r="J1850" t="str">
            <v>D2</v>
          </cell>
          <cell r="K1850" t="str">
            <v>FA09</v>
          </cell>
          <cell r="L1850" t="str">
            <v>FA09</v>
          </cell>
          <cell r="M1850" t="str">
            <v>FA13</v>
          </cell>
          <cell r="N1850" t="str">
            <v>EN75</v>
          </cell>
          <cell r="O1850" t="str">
            <v xml:space="preserve">Economics </v>
          </cell>
          <cell r="P1850" t="str">
            <v xml:space="preserve">Economics                     </v>
          </cell>
          <cell r="Q1850" t="str">
            <v>ECON</v>
          </cell>
          <cell r="R1850" t="str">
            <v xml:space="preserve">Economics                          </v>
          </cell>
          <cell r="S1850" t="str">
            <v xml:space="preserve">PHD </v>
          </cell>
          <cell r="T1850" t="str">
            <v>AN</v>
          </cell>
          <cell r="U1850">
            <v>12</v>
          </cell>
          <cell r="V1850" t="str">
            <v>NULL</v>
          </cell>
          <cell r="W1850" t="str">
            <v>NULL</v>
          </cell>
          <cell r="X1850" t="str">
            <v xml:space="preserve">CGR            </v>
          </cell>
          <cell r="Y1850">
            <v>41564.13958333333</v>
          </cell>
          <cell r="Z1850" t="str">
            <v>SOCIAL SCIENCES</v>
          </cell>
          <cell r="AA1850" t="e">
            <v>#N/A</v>
          </cell>
          <cell r="AB1850" t="e">
            <v>#N/A</v>
          </cell>
          <cell r="AE1850" t="str">
            <v>INTL</v>
          </cell>
          <cell r="AF1850">
            <v>0</v>
          </cell>
        </row>
        <row r="1851">
          <cell r="A1851" t="str">
            <v>A50049562</v>
          </cell>
          <cell r="B1851" t="str">
            <v xml:space="preserve">Boudreau, Paul Davis               </v>
          </cell>
          <cell r="C1851" t="str">
            <v>M</v>
          </cell>
          <cell r="D1851" t="str">
            <v>US</v>
          </cell>
          <cell r="E1851" t="str">
            <v>United States of America</v>
          </cell>
          <cell r="F1851" t="str">
            <v xml:space="preserve">  </v>
          </cell>
          <cell r="G1851" t="str">
            <v>GR</v>
          </cell>
          <cell r="H1851" t="str">
            <v>FA13</v>
          </cell>
          <cell r="I1851" t="str">
            <v>RG</v>
          </cell>
          <cell r="J1851" t="str">
            <v>D2</v>
          </cell>
          <cell r="K1851" t="str">
            <v>FA09</v>
          </cell>
          <cell r="L1851" t="str">
            <v>FA09</v>
          </cell>
          <cell r="M1851" t="str">
            <v>FA13</v>
          </cell>
          <cell r="N1851" t="str">
            <v>SI77</v>
          </cell>
          <cell r="O1851" t="str">
            <v>Marine Bio</v>
          </cell>
          <cell r="P1851" t="str">
            <v xml:space="preserve">Marine Biology                </v>
          </cell>
          <cell r="Q1851" t="str">
            <v xml:space="preserve">SIO </v>
          </cell>
          <cell r="R1851" t="str">
            <v>Scripps Institution of Oceanography</v>
          </cell>
          <cell r="S1851" t="str">
            <v xml:space="preserve">PHD </v>
          </cell>
          <cell r="T1851" t="str">
            <v xml:space="preserve">R </v>
          </cell>
          <cell r="U1851">
            <v>12</v>
          </cell>
          <cell r="V1851" t="str">
            <v>NULL</v>
          </cell>
          <cell r="W1851" t="str">
            <v>NULL</v>
          </cell>
          <cell r="X1851" t="str">
            <v xml:space="preserve">CGR            </v>
          </cell>
          <cell r="Y1851">
            <v>41564.13958333333</v>
          </cell>
          <cell r="Z1851" t="str">
            <v>SCRIPPS INSTITUTE OF OCEANOGRAPHY</v>
          </cell>
          <cell r="AA1851" t="e">
            <v>#N/A</v>
          </cell>
          <cell r="AB1851" t="e">
            <v>#N/A</v>
          </cell>
          <cell r="AE1851" t="str">
            <v>DOMESTIC</v>
          </cell>
          <cell r="AF1851">
            <v>0</v>
          </cell>
        </row>
        <row r="1852">
          <cell r="A1852" t="str">
            <v>A50049600</v>
          </cell>
          <cell r="B1852" t="str">
            <v xml:space="preserve">Foreman, Alan Dean                 </v>
          </cell>
          <cell r="C1852" t="str">
            <v>M</v>
          </cell>
          <cell r="D1852" t="str">
            <v>US</v>
          </cell>
          <cell r="E1852" t="str">
            <v>United States of America</v>
          </cell>
          <cell r="F1852" t="str">
            <v xml:space="preserve">  </v>
          </cell>
          <cell r="G1852" t="str">
            <v>GR</v>
          </cell>
          <cell r="H1852" t="str">
            <v>FA13</v>
          </cell>
          <cell r="I1852" t="str">
            <v>RG</v>
          </cell>
          <cell r="J1852" t="str">
            <v>D2</v>
          </cell>
          <cell r="K1852" t="str">
            <v>FA09</v>
          </cell>
          <cell r="L1852" t="str">
            <v>FA09</v>
          </cell>
          <cell r="M1852" t="str">
            <v>FA13</v>
          </cell>
          <cell r="N1852" t="str">
            <v>SI78</v>
          </cell>
          <cell r="O1852" t="str">
            <v>Oceanogrph</v>
          </cell>
          <cell r="P1852" t="str">
            <v xml:space="preserve">Oceanography                  </v>
          </cell>
          <cell r="Q1852" t="str">
            <v xml:space="preserve">SIO </v>
          </cell>
          <cell r="R1852" t="str">
            <v>Scripps Institution of Oceanography</v>
          </cell>
          <cell r="S1852" t="str">
            <v xml:space="preserve">PHD </v>
          </cell>
          <cell r="T1852" t="str">
            <v xml:space="preserve">R </v>
          </cell>
          <cell r="U1852">
            <v>12</v>
          </cell>
          <cell r="V1852" t="str">
            <v>NULL</v>
          </cell>
          <cell r="W1852" t="str">
            <v>NULL</v>
          </cell>
          <cell r="X1852" t="str">
            <v xml:space="preserve">CGR            </v>
          </cell>
          <cell r="Y1852">
            <v>41564.13958333333</v>
          </cell>
          <cell r="Z1852" t="str">
            <v>SCRIPPS INSTITUTE OF OCEANOGRAPHY</v>
          </cell>
          <cell r="AA1852" t="e">
            <v>#N/A</v>
          </cell>
          <cell r="AB1852" t="e">
            <v>#N/A</v>
          </cell>
          <cell r="AE1852" t="str">
            <v>DOMESTIC</v>
          </cell>
          <cell r="AF1852">
            <v>0</v>
          </cell>
        </row>
        <row r="1853">
          <cell r="A1853" t="str">
            <v>A50049614</v>
          </cell>
          <cell r="B1853" t="str">
            <v xml:space="preserve">Sisavath, Davorn                   </v>
          </cell>
          <cell r="C1853" t="str">
            <v>F</v>
          </cell>
          <cell r="D1853" t="str">
            <v>US</v>
          </cell>
          <cell r="E1853" t="str">
            <v>United States of America</v>
          </cell>
          <cell r="F1853" t="str">
            <v xml:space="preserve">  </v>
          </cell>
          <cell r="G1853" t="str">
            <v>GR</v>
          </cell>
          <cell r="H1853" t="str">
            <v>FA13</v>
          </cell>
          <cell r="I1853" t="str">
            <v>RG</v>
          </cell>
          <cell r="J1853" t="str">
            <v>D2</v>
          </cell>
          <cell r="K1853" t="str">
            <v>FA09</v>
          </cell>
          <cell r="L1853" t="str">
            <v>FA09</v>
          </cell>
          <cell r="M1853" t="str">
            <v>FA13</v>
          </cell>
          <cell r="N1853" t="str">
            <v>ET75</v>
          </cell>
          <cell r="O1853" t="str">
            <v xml:space="preserve">Ethnic St </v>
          </cell>
          <cell r="P1853" t="str">
            <v xml:space="preserve">Ethnic Studies                </v>
          </cell>
          <cell r="Q1853" t="str">
            <v>ETHN</v>
          </cell>
          <cell r="R1853" t="str">
            <v xml:space="preserve">Ethnic Studies                     </v>
          </cell>
          <cell r="S1853" t="str">
            <v xml:space="preserve">PHD </v>
          </cell>
          <cell r="T1853" t="str">
            <v xml:space="preserve">R </v>
          </cell>
          <cell r="U1853">
            <v>12</v>
          </cell>
          <cell r="V1853" t="str">
            <v>NULL</v>
          </cell>
          <cell r="W1853" t="str">
            <v>NULL</v>
          </cell>
          <cell r="X1853" t="str">
            <v xml:space="preserve">CGR            </v>
          </cell>
          <cell r="Y1853">
            <v>41564.13958333333</v>
          </cell>
          <cell r="Z1853" t="str">
            <v>SOCIAL SCIENCES</v>
          </cell>
          <cell r="AA1853" t="e">
            <v>#N/A</v>
          </cell>
          <cell r="AB1853" t="e">
            <v>#N/A</v>
          </cell>
          <cell r="AE1853" t="str">
            <v>DOMESTIC</v>
          </cell>
          <cell r="AF1853">
            <v>0</v>
          </cell>
        </row>
        <row r="1854">
          <cell r="A1854" t="str">
            <v>A50049620</v>
          </cell>
          <cell r="B1854" t="str">
            <v xml:space="preserve">Deyle, Ethan Robert                </v>
          </cell>
          <cell r="C1854" t="str">
            <v>M</v>
          </cell>
          <cell r="D1854" t="str">
            <v>US</v>
          </cell>
          <cell r="E1854" t="str">
            <v>United States of America</v>
          </cell>
          <cell r="F1854" t="str">
            <v xml:space="preserve">  </v>
          </cell>
          <cell r="G1854" t="str">
            <v>GR</v>
          </cell>
          <cell r="H1854" t="str">
            <v>FA13</v>
          </cell>
          <cell r="I1854" t="str">
            <v>RG</v>
          </cell>
          <cell r="J1854" t="str">
            <v>D2</v>
          </cell>
          <cell r="K1854" t="str">
            <v>FA09</v>
          </cell>
          <cell r="L1854" t="str">
            <v>FA09</v>
          </cell>
          <cell r="M1854" t="str">
            <v>FA13</v>
          </cell>
          <cell r="N1854" t="str">
            <v>SI78</v>
          </cell>
          <cell r="O1854" t="str">
            <v>Oceanogrph</v>
          </cell>
          <cell r="P1854" t="str">
            <v xml:space="preserve">Oceanography                  </v>
          </cell>
          <cell r="Q1854" t="str">
            <v xml:space="preserve">SIO </v>
          </cell>
          <cell r="R1854" t="str">
            <v>Scripps Institution of Oceanography</v>
          </cell>
          <cell r="S1854" t="str">
            <v xml:space="preserve">PHD </v>
          </cell>
          <cell r="T1854" t="str">
            <v xml:space="preserve">R </v>
          </cell>
          <cell r="U1854">
            <v>12</v>
          </cell>
          <cell r="V1854" t="str">
            <v>NULL</v>
          </cell>
          <cell r="W1854" t="str">
            <v>NULL</v>
          </cell>
          <cell r="X1854" t="str">
            <v xml:space="preserve">CGR            </v>
          </cell>
          <cell r="Y1854">
            <v>41564.13958333333</v>
          </cell>
          <cell r="Z1854" t="str">
            <v>SCRIPPS INSTITUTE OF OCEANOGRAPHY</v>
          </cell>
          <cell r="AA1854" t="e">
            <v>#N/A</v>
          </cell>
          <cell r="AB1854" t="e">
            <v>#N/A</v>
          </cell>
          <cell r="AE1854" t="str">
            <v>DOMESTIC</v>
          </cell>
          <cell r="AF1854">
            <v>0</v>
          </cell>
        </row>
        <row r="1855">
          <cell r="A1855" t="str">
            <v>A50049657</v>
          </cell>
          <cell r="B1855" t="str">
            <v xml:space="preserve">Walstead, Sean                     </v>
          </cell>
          <cell r="C1855" t="str">
            <v>M</v>
          </cell>
          <cell r="D1855" t="str">
            <v>US</v>
          </cell>
          <cell r="E1855" t="str">
            <v>United States of America</v>
          </cell>
          <cell r="F1855" t="str">
            <v xml:space="preserve">  </v>
          </cell>
          <cell r="G1855" t="str">
            <v>GR</v>
          </cell>
          <cell r="H1855" t="str">
            <v>FA13</v>
          </cell>
          <cell r="I1855" t="str">
            <v>RG</v>
          </cell>
          <cell r="J1855" t="str">
            <v>D2</v>
          </cell>
          <cell r="K1855" t="str">
            <v>FA09</v>
          </cell>
          <cell r="L1855" t="str">
            <v>FA09</v>
          </cell>
          <cell r="M1855" t="str">
            <v>FA13</v>
          </cell>
          <cell r="N1855" t="str">
            <v>EC75</v>
          </cell>
          <cell r="O1855" t="str">
            <v>ApldOcnSci</v>
          </cell>
          <cell r="P1855" t="str">
            <v>Electr Eng (Applied Ocean Sci)</v>
          </cell>
          <cell r="Q1855" t="str">
            <v xml:space="preserve">ECE </v>
          </cell>
          <cell r="R1855" t="str">
            <v xml:space="preserve">Electrical &amp; Computer Engineering  </v>
          </cell>
          <cell r="S1855" t="str">
            <v xml:space="preserve">PHD </v>
          </cell>
          <cell r="T1855" t="str">
            <v xml:space="preserve">R </v>
          </cell>
          <cell r="U1855">
            <v>12</v>
          </cell>
          <cell r="V1855" t="str">
            <v>NULL</v>
          </cell>
          <cell r="W1855" t="str">
            <v>NULL</v>
          </cell>
          <cell r="X1855" t="str">
            <v xml:space="preserve">CGR            </v>
          </cell>
          <cell r="Y1855">
            <v>41564.13958333333</v>
          </cell>
          <cell r="Z1855" t="str">
            <v>JACOBS SCHOOL OF ENGINEERING</v>
          </cell>
          <cell r="AA1855" t="e">
            <v>#N/A</v>
          </cell>
          <cell r="AB1855" t="e">
            <v>#N/A</v>
          </cell>
          <cell r="AE1855" t="str">
            <v>DOMESTIC</v>
          </cell>
          <cell r="AF1855">
            <v>0</v>
          </cell>
        </row>
        <row r="1856">
          <cell r="A1856" t="str">
            <v>A50049658</v>
          </cell>
          <cell r="B1856" t="str">
            <v xml:space="preserve">Rockwood, Robert Cotton            </v>
          </cell>
          <cell r="C1856" t="str">
            <v>M</v>
          </cell>
          <cell r="D1856" t="str">
            <v>US</v>
          </cell>
          <cell r="E1856" t="str">
            <v>United States of America</v>
          </cell>
          <cell r="F1856" t="str">
            <v xml:space="preserve">  </v>
          </cell>
          <cell r="G1856" t="str">
            <v>GR</v>
          </cell>
          <cell r="H1856" t="str">
            <v>FA13</v>
          </cell>
          <cell r="I1856" t="str">
            <v>RG</v>
          </cell>
          <cell r="J1856" t="str">
            <v>D2</v>
          </cell>
          <cell r="K1856" t="str">
            <v>FA09</v>
          </cell>
          <cell r="L1856" t="str">
            <v>FA09</v>
          </cell>
          <cell r="M1856" t="str">
            <v>FA13</v>
          </cell>
          <cell r="N1856" t="str">
            <v>SI78</v>
          </cell>
          <cell r="O1856" t="str">
            <v>Oceanogrph</v>
          </cell>
          <cell r="P1856" t="str">
            <v xml:space="preserve">Oceanography                  </v>
          </cell>
          <cell r="Q1856" t="str">
            <v xml:space="preserve">SIO </v>
          </cell>
          <cell r="R1856" t="str">
            <v>Scripps Institution of Oceanography</v>
          </cell>
          <cell r="S1856" t="str">
            <v xml:space="preserve">PHD </v>
          </cell>
          <cell r="T1856" t="str">
            <v xml:space="preserve">R </v>
          </cell>
          <cell r="U1856">
            <v>15</v>
          </cell>
          <cell r="V1856" t="str">
            <v>NULL</v>
          </cell>
          <cell r="W1856" t="str">
            <v>NULL</v>
          </cell>
          <cell r="X1856" t="str">
            <v xml:space="preserve">CGR            </v>
          </cell>
          <cell r="Y1856">
            <v>41564.13958333333</v>
          </cell>
          <cell r="Z1856" t="str">
            <v>SCRIPPS INSTITUTE OF OCEANOGRAPHY</v>
          </cell>
          <cell r="AA1856" t="e">
            <v>#N/A</v>
          </cell>
          <cell r="AB1856" t="e">
            <v>#N/A</v>
          </cell>
          <cell r="AE1856" t="str">
            <v>DOMESTIC</v>
          </cell>
          <cell r="AF1856">
            <v>0</v>
          </cell>
        </row>
        <row r="1857">
          <cell r="A1857" t="str">
            <v>A50049672</v>
          </cell>
          <cell r="B1857" t="str">
            <v xml:space="preserve">Serrano Paolo, Fernando            </v>
          </cell>
          <cell r="C1857" t="str">
            <v>M</v>
          </cell>
          <cell r="D1857" t="str">
            <v>BR</v>
          </cell>
          <cell r="E1857" t="str">
            <v>Brazil</v>
          </cell>
          <cell r="F1857" t="str">
            <v>F1</v>
          </cell>
          <cell r="G1857" t="str">
            <v>GR</v>
          </cell>
          <cell r="H1857" t="str">
            <v>FA13</v>
          </cell>
          <cell r="I1857" t="str">
            <v>RG</v>
          </cell>
          <cell r="J1857" t="str">
            <v>D2</v>
          </cell>
          <cell r="K1857" t="str">
            <v>FA09</v>
          </cell>
          <cell r="L1857" t="str">
            <v>FA09</v>
          </cell>
          <cell r="M1857" t="str">
            <v>FA13</v>
          </cell>
          <cell r="N1857" t="str">
            <v>SI76</v>
          </cell>
          <cell r="O1857" t="str">
            <v>Earth Scis</v>
          </cell>
          <cell r="P1857" t="str">
            <v xml:space="preserve">Earth Sciences                </v>
          </cell>
          <cell r="Q1857" t="str">
            <v xml:space="preserve">SIO </v>
          </cell>
          <cell r="R1857" t="str">
            <v>Scripps Institution of Oceanography</v>
          </cell>
          <cell r="S1857" t="str">
            <v xml:space="preserve">PHD </v>
          </cell>
          <cell r="T1857" t="str">
            <v>AN</v>
          </cell>
          <cell r="U1857">
            <v>12</v>
          </cell>
          <cell r="V1857" t="str">
            <v>NULL</v>
          </cell>
          <cell r="W1857" t="str">
            <v>NULL</v>
          </cell>
          <cell r="X1857" t="str">
            <v xml:space="preserve">CGR            </v>
          </cell>
          <cell r="Y1857">
            <v>41564.13958333333</v>
          </cell>
          <cell r="Z1857" t="str">
            <v>SCRIPPS INSTITUTE OF OCEANOGRAPHY</v>
          </cell>
          <cell r="AA1857" t="e">
            <v>#N/A</v>
          </cell>
          <cell r="AB1857" t="e">
            <v>#N/A</v>
          </cell>
          <cell r="AE1857" t="str">
            <v>INTL</v>
          </cell>
          <cell r="AF1857">
            <v>0</v>
          </cell>
        </row>
        <row r="1858">
          <cell r="A1858" t="str">
            <v>A50049675</v>
          </cell>
          <cell r="B1858" t="str">
            <v xml:space="preserve">Ouimet, Michael                    </v>
          </cell>
          <cell r="C1858" t="str">
            <v>M</v>
          </cell>
          <cell r="D1858" t="str">
            <v>US</v>
          </cell>
          <cell r="E1858" t="str">
            <v>United States of America</v>
          </cell>
          <cell r="F1858" t="str">
            <v xml:space="preserve">  </v>
          </cell>
          <cell r="G1858" t="str">
            <v>GR</v>
          </cell>
          <cell r="H1858" t="str">
            <v>FA13</v>
          </cell>
          <cell r="I1858" t="str">
            <v>RG</v>
          </cell>
          <cell r="J1858" t="str">
            <v>D2</v>
          </cell>
          <cell r="K1858" t="str">
            <v>FA09</v>
          </cell>
          <cell r="L1858" t="str">
            <v>FA09</v>
          </cell>
          <cell r="M1858" t="str">
            <v>FA13</v>
          </cell>
          <cell r="N1858" t="str">
            <v>MC81</v>
          </cell>
          <cell r="O1858" t="str">
            <v>Mech Engin</v>
          </cell>
          <cell r="P1858" t="str">
            <v xml:space="preserve">Engin Scis (Mechanical Engin) </v>
          </cell>
          <cell r="Q1858" t="str">
            <v xml:space="preserve">MAE </v>
          </cell>
          <cell r="R1858" t="str">
            <v xml:space="preserve">Mechanical &amp; Aerospace Engineering </v>
          </cell>
          <cell r="S1858" t="str">
            <v xml:space="preserve">PHD </v>
          </cell>
          <cell r="T1858" t="str">
            <v xml:space="preserve">R </v>
          </cell>
          <cell r="U1858">
            <v>12</v>
          </cell>
          <cell r="V1858" t="str">
            <v>NULL</v>
          </cell>
          <cell r="W1858" t="str">
            <v>NULL</v>
          </cell>
          <cell r="X1858" t="str">
            <v xml:space="preserve">CGR            </v>
          </cell>
          <cell r="Y1858">
            <v>41564.13958333333</v>
          </cell>
          <cell r="Z1858" t="str">
            <v>JACOBS SCHOOL OF ENGINEERING</v>
          </cell>
          <cell r="AA1858" t="e">
            <v>#N/A</v>
          </cell>
          <cell r="AB1858" t="e">
            <v>#N/A</v>
          </cell>
          <cell r="AE1858" t="str">
            <v>DOMESTIC</v>
          </cell>
          <cell r="AF1858">
            <v>0</v>
          </cell>
        </row>
        <row r="1859">
          <cell r="A1859" t="str">
            <v>A50049794</v>
          </cell>
          <cell r="B1859" t="str">
            <v xml:space="preserve">Mascuch, Samantha Jayne            </v>
          </cell>
          <cell r="C1859" t="str">
            <v>F</v>
          </cell>
          <cell r="D1859" t="str">
            <v>US</v>
          </cell>
          <cell r="E1859" t="str">
            <v>United States of America</v>
          </cell>
          <cell r="F1859" t="str">
            <v xml:space="preserve">  </v>
          </cell>
          <cell r="G1859" t="str">
            <v>GR</v>
          </cell>
          <cell r="H1859" t="str">
            <v>FA13</v>
          </cell>
          <cell r="I1859" t="str">
            <v>RG</v>
          </cell>
          <cell r="J1859" t="str">
            <v>D2</v>
          </cell>
          <cell r="K1859" t="str">
            <v>FA09</v>
          </cell>
          <cell r="L1859" t="str">
            <v>FA09</v>
          </cell>
          <cell r="M1859" t="str">
            <v>FA13</v>
          </cell>
          <cell r="N1859" t="str">
            <v>SI77</v>
          </cell>
          <cell r="O1859" t="str">
            <v>Marine Bio</v>
          </cell>
          <cell r="P1859" t="str">
            <v xml:space="preserve">Marine Biology                </v>
          </cell>
          <cell r="Q1859" t="str">
            <v xml:space="preserve">SIO </v>
          </cell>
          <cell r="R1859" t="str">
            <v>Scripps Institution of Oceanography</v>
          </cell>
          <cell r="S1859" t="str">
            <v xml:space="preserve">PHD </v>
          </cell>
          <cell r="T1859" t="str">
            <v xml:space="preserve">R </v>
          </cell>
          <cell r="U1859">
            <v>12</v>
          </cell>
          <cell r="V1859" t="str">
            <v>NULL</v>
          </cell>
          <cell r="W1859" t="str">
            <v>NULL</v>
          </cell>
          <cell r="X1859" t="str">
            <v xml:space="preserve">CGR            </v>
          </cell>
          <cell r="Y1859">
            <v>41564.13958333333</v>
          </cell>
          <cell r="Z1859" t="str">
            <v>SCRIPPS INSTITUTE OF OCEANOGRAPHY</v>
          </cell>
          <cell r="AA1859" t="e">
            <v>#N/A</v>
          </cell>
          <cell r="AB1859" t="e">
            <v>#N/A</v>
          </cell>
          <cell r="AE1859" t="str">
            <v>DOMESTIC</v>
          </cell>
          <cell r="AF1859">
            <v>0</v>
          </cell>
        </row>
        <row r="1860">
          <cell r="A1860" t="str">
            <v>A50049812</v>
          </cell>
          <cell r="B1860" t="str">
            <v xml:space="preserve">Bhatia, Aman                       </v>
          </cell>
          <cell r="C1860" t="str">
            <v>M</v>
          </cell>
          <cell r="D1860" t="str">
            <v>IN</v>
          </cell>
          <cell r="E1860" t="str">
            <v>India</v>
          </cell>
          <cell r="F1860" t="str">
            <v>F1</v>
          </cell>
          <cell r="G1860" t="str">
            <v>GR</v>
          </cell>
          <cell r="H1860" t="str">
            <v>FA13</v>
          </cell>
          <cell r="I1860" t="str">
            <v>RG</v>
          </cell>
          <cell r="J1860" t="str">
            <v>D2</v>
          </cell>
          <cell r="K1860" t="str">
            <v>FA09</v>
          </cell>
          <cell r="L1860" t="str">
            <v>FA09</v>
          </cell>
          <cell r="M1860" t="str">
            <v>FA13</v>
          </cell>
          <cell r="N1860" t="str">
            <v>EC77</v>
          </cell>
          <cell r="O1860" t="str">
            <v>Com Th/Sys</v>
          </cell>
          <cell r="P1860" t="str">
            <v>Elec Eng (Communic Thry &amp; Sys)</v>
          </cell>
          <cell r="Q1860" t="str">
            <v xml:space="preserve">ECE </v>
          </cell>
          <cell r="R1860" t="str">
            <v xml:space="preserve">Electrical &amp; Computer Engineering  </v>
          </cell>
          <cell r="S1860" t="str">
            <v xml:space="preserve">PHD </v>
          </cell>
          <cell r="T1860" t="str">
            <v>AN</v>
          </cell>
          <cell r="U1860">
            <v>14</v>
          </cell>
          <cell r="V1860" t="str">
            <v>NULL</v>
          </cell>
          <cell r="W1860" t="str">
            <v>NULL</v>
          </cell>
          <cell r="X1860" t="str">
            <v xml:space="preserve">CGR            </v>
          </cell>
          <cell r="Y1860">
            <v>41564.13958333333</v>
          </cell>
          <cell r="Z1860" t="str">
            <v>JACOBS SCHOOL OF ENGINEERING</v>
          </cell>
          <cell r="AA1860" t="e">
            <v>#N/A</v>
          </cell>
          <cell r="AB1860" t="e">
            <v>#N/A</v>
          </cell>
          <cell r="AE1860" t="str">
            <v>INTL</v>
          </cell>
          <cell r="AF1860">
            <v>0</v>
          </cell>
        </row>
        <row r="1861">
          <cell r="A1861" t="str">
            <v>A50049832</v>
          </cell>
          <cell r="B1861" t="str">
            <v xml:space="preserve">Goldman, Matthew Robert            </v>
          </cell>
          <cell r="C1861" t="str">
            <v>M</v>
          </cell>
          <cell r="D1861" t="str">
            <v>US</v>
          </cell>
          <cell r="E1861" t="str">
            <v>United States of America</v>
          </cell>
          <cell r="F1861" t="str">
            <v xml:space="preserve">  </v>
          </cell>
          <cell r="G1861" t="str">
            <v>GR</v>
          </cell>
          <cell r="H1861" t="str">
            <v>FA13</v>
          </cell>
          <cell r="I1861" t="str">
            <v>RG</v>
          </cell>
          <cell r="J1861" t="str">
            <v>D1</v>
          </cell>
          <cell r="K1861" t="str">
            <v>FA09</v>
          </cell>
          <cell r="L1861" t="str">
            <v>FA09</v>
          </cell>
          <cell r="M1861" t="str">
            <v>FA13</v>
          </cell>
          <cell r="N1861" t="str">
            <v>EN75</v>
          </cell>
          <cell r="O1861" t="str">
            <v xml:space="preserve">Economics </v>
          </cell>
          <cell r="P1861" t="str">
            <v xml:space="preserve">Economics                     </v>
          </cell>
          <cell r="Q1861" t="str">
            <v>ECON</v>
          </cell>
          <cell r="R1861" t="str">
            <v xml:space="preserve">Economics                          </v>
          </cell>
          <cell r="S1861" t="str">
            <v xml:space="preserve">PHD </v>
          </cell>
          <cell r="T1861" t="str">
            <v xml:space="preserve">R </v>
          </cell>
          <cell r="U1861">
            <v>12</v>
          </cell>
          <cell r="V1861" t="str">
            <v>NULL</v>
          </cell>
          <cell r="W1861" t="str">
            <v>NULL</v>
          </cell>
          <cell r="X1861" t="str">
            <v xml:space="preserve">CGR            </v>
          </cell>
          <cell r="Y1861">
            <v>41564.13958333333</v>
          </cell>
          <cell r="Z1861" t="str">
            <v>SOCIAL SCIENCES</v>
          </cell>
          <cell r="AA1861" t="e">
            <v>#N/A</v>
          </cell>
          <cell r="AB1861" t="e">
            <v>#N/A</v>
          </cell>
          <cell r="AE1861" t="str">
            <v>DOMESTIC</v>
          </cell>
          <cell r="AF1861">
            <v>0</v>
          </cell>
        </row>
        <row r="1862">
          <cell r="A1862" t="str">
            <v>A50049866</v>
          </cell>
          <cell r="B1862" t="str">
            <v xml:space="preserve">Soper, Rachel S                    </v>
          </cell>
          <cell r="C1862" t="str">
            <v>F</v>
          </cell>
          <cell r="D1862" t="str">
            <v>US</v>
          </cell>
          <cell r="E1862" t="str">
            <v>United States of America</v>
          </cell>
          <cell r="F1862" t="str">
            <v xml:space="preserve">  </v>
          </cell>
          <cell r="G1862" t="str">
            <v>GR</v>
          </cell>
          <cell r="H1862" t="str">
            <v>FA13</v>
          </cell>
          <cell r="I1862" t="str">
            <v>RG</v>
          </cell>
          <cell r="J1862" t="str">
            <v>D2</v>
          </cell>
          <cell r="K1862" t="str">
            <v>FA09</v>
          </cell>
          <cell r="L1862" t="str">
            <v>FA09</v>
          </cell>
          <cell r="M1862" t="str">
            <v>FA13</v>
          </cell>
          <cell r="N1862" t="str">
            <v>SO75</v>
          </cell>
          <cell r="O1862" t="str">
            <v xml:space="preserve">Sociology </v>
          </cell>
          <cell r="P1862" t="str">
            <v xml:space="preserve">Sociology                     </v>
          </cell>
          <cell r="Q1862" t="str">
            <v xml:space="preserve">SOC </v>
          </cell>
          <cell r="R1862" t="str">
            <v xml:space="preserve">Sociology                          </v>
          </cell>
          <cell r="S1862" t="str">
            <v xml:space="preserve">PHD </v>
          </cell>
          <cell r="T1862" t="str">
            <v xml:space="preserve">R </v>
          </cell>
          <cell r="U1862">
            <v>12</v>
          </cell>
          <cell r="V1862" t="str">
            <v>NULL</v>
          </cell>
          <cell r="W1862" t="str">
            <v>NULL</v>
          </cell>
          <cell r="X1862" t="str">
            <v xml:space="preserve">CGR            </v>
          </cell>
          <cell r="Y1862">
            <v>41564.13958333333</v>
          </cell>
          <cell r="Z1862" t="str">
            <v>SOCIAL SCIENCES</v>
          </cell>
          <cell r="AA1862" t="e">
            <v>#N/A</v>
          </cell>
          <cell r="AB1862" t="e">
            <v>#N/A</v>
          </cell>
          <cell r="AE1862" t="str">
            <v>DOMESTIC</v>
          </cell>
          <cell r="AF1862">
            <v>0</v>
          </cell>
        </row>
        <row r="1863">
          <cell r="A1863" t="str">
            <v>A50049899</v>
          </cell>
          <cell r="B1863" t="str">
            <v xml:space="preserve">Hsu, Su-Wen                        </v>
          </cell>
          <cell r="C1863" t="str">
            <v>M</v>
          </cell>
          <cell r="D1863" t="str">
            <v>TW</v>
          </cell>
          <cell r="E1863" t="str">
            <v>Taiwan</v>
          </cell>
          <cell r="F1863" t="str">
            <v>F1</v>
          </cell>
          <cell r="G1863" t="str">
            <v>GR</v>
          </cell>
          <cell r="H1863" t="str">
            <v>FA13</v>
          </cell>
          <cell r="I1863" t="str">
            <v>RG</v>
          </cell>
          <cell r="J1863" t="str">
            <v>D2</v>
          </cell>
          <cell r="K1863" t="str">
            <v>FA09</v>
          </cell>
          <cell r="L1863" t="str">
            <v>FA09</v>
          </cell>
          <cell r="M1863" t="str">
            <v>FA13</v>
          </cell>
          <cell r="N1863" t="str">
            <v>MS76</v>
          </cell>
          <cell r="O1863" t="str">
            <v>MatSci&amp;Eng</v>
          </cell>
          <cell r="P1863" t="str">
            <v xml:space="preserve">Materials Sci &amp; Engineering   </v>
          </cell>
          <cell r="Q1863" t="str">
            <v>MATS</v>
          </cell>
          <cell r="R1863" t="str">
            <v>Materials Sci &amp; Engineering Program</v>
          </cell>
          <cell r="S1863" t="str">
            <v xml:space="preserve">PHD </v>
          </cell>
          <cell r="T1863" t="str">
            <v>AN</v>
          </cell>
          <cell r="U1863">
            <v>12</v>
          </cell>
          <cell r="V1863" t="str">
            <v>NULL</v>
          </cell>
          <cell r="W1863" t="str">
            <v>NULL</v>
          </cell>
          <cell r="X1863" t="str">
            <v xml:space="preserve">CGR            </v>
          </cell>
          <cell r="Y1863">
            <v>41564.13958333333</v>
          </cell>
          <cell r="Z1863" t="str">
            <v>JACOBS SCHOOL OF ENGINEERING</v>
          </cell>
          <cell r="AA1863" t="e">
            <v>#N/A</v>
          </cell>
          <cell r="AB1863" t="e">
            <v>#N/A</v>
          </cell>
          <cell r="AE1863" t="str">
            <v>INTL</v>
          </cell>
          <cell r="AF1863">
            <v>0</v>
          </cell>
        </row>
        <row r="1864">
          <cell r="A1864" t="str">
            <v>A50049918</v>
          </cell>
          <cell r="B1864" t="str">
            <v xml:space="preserve">Rogers, Julia Ellen                </v>
          </cell>
          <cell r="C1864" t="str">
            <v>F</v>
          </cell>
          <cell r="D1864" t="str">
            <v>US</v>
          </cell>
          <cell r="E1864" t="str">
            <v>United States of America</v>
          </cell>
          <cell r="F1864" t="str">
            <v xml:space="preserve">  </v>
          </cell>
          <cell r="G1864" t="str">
            <v>GR</v>
          </cell>
          <cell r="H1864" t="str">
            <v>FA13</v>
          </cell>
          <cell r="I1864" t="str">
            <v>RG</v>
          </cell>
          <cell r="J1864" t="str">
            <v>D1</v>
          </cell>
          <cell r="K1864" t="str">
            <v>FA09</v>
          </cell>
          <cell r="L1864" t="str">
            <v>FA09</v>
          </cell>
          <cell r="M1864" t="str">
            <v>FA13</v>
          </cell>
          <cell r="N1864" t="str">
            <v>SO75</v>
          </cell>
          <cell r="O1864" t="str">
            <v xml:space="preserve">Sociology </v>
          </cell>
          <cell r="P1864" t="str">
            <v xml:space="preserve">Sociology                     </v>
          </cell>
          <cell r="Q1864" t="str">
            <v xml:space="preserve">SOC </v>
          </cell>
          <cell r="R1864" t="str">
            <v xml:space="preserve">Sociology                          </v>
          </cell>
          <cell r="S1864" t="str">
            <v xml:space="preserve">PHD </v>
          </cell>
          <cell r="T1864" t="str">
            <v xml:space="preserve">R </v>
          </cell>
          <cell r="U1864">
            <v>18</v>
          </cell>
          <cell r="V1864" t="str">
            <v>NULL</v>
          </cell>
          <cell r="W1864" t="str">
            <v>NULL</v>
          </cell>
          <cell r="X1864" t="str">
            <v xml:space="preserve">CGR            </v>
          </cell>
          <cell r="Y1864">
            <v>41564.13958333333</v>
          </cell>
          <cell r="Z1864" t="str">
            <v>SOCIAL SCIENCES</v>
          </cell>
          <cell r="AA1864" t="e">
            <v>#N/A</v>
          </cell>
          <cell r="AB1864" t="e">
            <v>#N/A</v>
          </cell>
          <cell r="AE1864" t="str">
            <v>DOMESTIC</v>
          </cell>
          <cell r="AF1864">
            <v>0</v>
          </cell>
        </row>
        <row r="1865">
          <cell r="A1865" t="str">
            <v>A50049938</v>
          </cell>
          <cell r="B1865" t="str">
            <v xml:space="preserve">Dick, Hannah                       </v>
          </cell>
          <cell r="C1865" t="str">
            <v>F</v>
          </cell>
          <cell r="D1865" t="str">
            <v>US</v>
          </cell>
          <cell r="E1865" t="str">
            <v>United States of America</v>
          </cell>
          <cell r="F1865" t="str">
            <v xml:space="preserve">  </v>
          </cell>
          <cell r="G1865" t="str">
            <v>GR</v>
          </cell>
          <cell r="H1865" t="str">
            <v>FA13</v>
          </cell>
          <cell r="I1865" t="str">
            <v>RG</v>
          </cell>
          <cell r="J1865" t="str">
            <v>D2</v>
          </cell>
          <cell r="K1865" t="str">
            <v>FA09</v>
          </cell>
          <cell r="L1865" t="str">
            <v>FA09</v>
          </cell>
          <cell r="M1865" t="str">
            <v>FA13</v>
          </cell>
          <cell r="N1865" t="str">
            <v>CM75</v>
          </cell>
          <cell r="O1865" t="str">
            <v xml:space="preserve">Communic  </v>
          </cell>
          <cell r="P1865" t="str">
            <v xml:space="preserve">Communication                 </v>
          </cell>
          <cell r="Q1865" t="str">
            <v>COMM</v>
          </cell>
          <cell r="R1865" t="str">
            <v xml:space="preserve">Communication                      </v>
          </cell>
          <cell r="S1865" t="str">
            <v xml:space="preserve">PHD </v>
          </cell>
          <cell r="T1865" t="str">
            <v xml:space="preserve">R </v>
          </cell>
          <cell r="U1865">
            <v>12</v>
          </cell>
          <cell r="V1865" t="str">
            <v>NULL</v>
          </cell>
          <cell r="W1865" t="str">
            <v>NULL</v>
          </cell>
          <cell r="X1865" t="str">
            <v xml:space="preserve">CGR            </v>
          </cell>
          <cell r="Y1865">
            <v>41564.13958333333</v>
          </cell>
          <cell r="Z1865" t="str">
            <v>SOCIAL SCIENCES</v>
          </cell>
          <cell r="AA1865" t="e">
            <v>#N/A</v>
          </cell>
          <cell r="AB1865" t="e">
            <v>#N/A</v>
          </cell>
          <cell r="AE1865" t="str">
            <v>DOMESTIC</v>
          </cell>
          <cell r="AF1865">
            <v>0</v>
          </cell>
        </row>
        <row r="1866">
          <cell r="A1866" t="str">
            <v>A50049939</v>
          </cell>
          <cell r="B1866" t="str">
            <v xml:space="preserve">Sheredos, Benjamin C               </v>
          </cell>
          <cell r="C1866" t="str">
            <v>M</v>
          </cell>
          <cell r="D1866" t="str">
            <v>US</v>
          </cell>
          <cell r="E1866" t="str">
            <v>United States of America</v>
          </cell>
          <cell r="F1866" t="str">
            <v xml:space="preserve">  </v>
          </cell>
          <cell r="G1866" t="str">
            <v>GR</v>
          </cell>
          <cell r="H1866" t="str">
            <v>FA13</v>
          </cell>
          <cell r="I1866" t="str">
            <v>RG</v>
          </cell>
          <cell r="J1866" t="str">
            <v>D2</v>
          </cell>
          <cell r="K1866" t="str">
            <v>FA09</v>
          </cell>
          <cell r="L1866" t="str">
            <v>FA09</v>
          </cell>
          <cell r="M1866" t="str">
            <v>FA13</v>
          </cell>
          <cell r="N1866" t="str">
            <v>PL78</v>
          </cell>
          <cell r="O1866" t="str">
            <v>PhilCogSci</v>
          </cell>
          <cell r="P1866" t="str">
            <v xml:space="preserve">Philosophy &amp; Cognitive Sci    </v>
          </cell>
          <cell r="Q1866" t="str">
            <v>PHIL</v>
          </cell>
          <cell r="R1866" t="str">
            <v xml:space="preserve">Philosophy                         </v>
          </cell>
          <cell r="S1866" t="str">
            <v xml:space="preserve">PHD </v>
          </cell>
          <cell r="T1866" t="str">
            <v xml:space="preserve">R </v>
          </cell>
          <cell r="U1866">
            <v>12</v>
          </cell>
          <cell r="V1866" t="str">
            <v>NULL</v>
          </cell>
          <cell r="W1866" t="str">
            <v>NULL</v>
          </cell>
          <cell r="X1866" t="str">
            <v xml:space="preserve">CGR            </v>
          </cell>
          <cell r="Y1866">
            <v>41564.13958333333</v>
          </cell>
          <cell r="Z1866" t="str">
            <v>ARTS &amp; HUMANITIES</v>
          </cell>
          <cell r="AA1866" t="e">
            <v>#N/A</v>
          </cell>
          <cell r="AB1866" t="e">
            <v>#N/A</v>
          </cell>
          <cell r="AE1866" t="str">
            <v>DOMESTIC</v>
          </cell>
          <cell r="AF1866">
            <v>0</v>
          </cell>
        </row>
        <row r="1867">
          <cell r="A1867" t="str">
            <v>A50049943</v>
          </cell>
          <cell r="B1867" t="str">
            <v xml:space="preserve">Guarrasi, Ivana                    </v>
          </cell>
          <cell r="C1867" t="str">
            <v>F</v>
          </cell>
          <cell r="D1867" t="str">
            <v xml:space="preserve">  </v>
          </cell>
          <cell r="E1867" t="str">
            <v xml:space="preserve"> </v>
          </cell>
          <cell r="F1867" t="str">
            <v>PR</v>
          </cell>
          <cell r="G1867" t="str">
            <v>GR</v>
          </cell>
          <cell r="H1867" t="str">
            <v>FA13</v>
          </cell>
          <cell r="I1867" t="str">
            <v>RG</v>
          </cell>
          <cell r="J1867" t="str">
            <v>D1</v>
          </cell>
          <cell r="K1867" t="str">
            <v>FA09</v>
          </cell>
          <cell r="L1867" t="str">
            <v>FA09</v>
          </cell>
          <cell r="M1867" t="str">
            <v>FA13</v>
          </cell>
          <cell r="N1867" t="str">
            <v>CM75</v>
          </cell>
          <cell r="O1867" t="str">
            <v xml:space="preserve">Communic  </v>
          </cell>
          <cell r="P1867" t="str">
            <v xml:space="preserve">Communication                 </v>
          </cell>
          <cell r="Q1867" t="str">
            <v>COMM</v>
          </cell>
          <cell r="R1867" t="str">
            <v xml:space="preserve">Communication                      </v>
          </cell>
          <cell r="S1867" t="str">
            <v xml:space="preserve">PHD </v>
          </cell>
          <cell r="T1867" t="str">
            <v xml:space="preserve">R </v>
          </cell>
          <cell r="U1867">
            <v>12</v>
          </cell>
          <cell r="V1867" t="str">
            <v>NULL</v>
          </cell>
          <cell r="W1867" t="str">
            <v>NULL</v>
          </cell>
          <cell r="X1867" t="str">
            <v xml:space="preserve">CGR            </v>
          </cell>
          <cell r="Y1867">
            <v>41564.13958333333</v>
          </cell>
          <cell r="Z1867" t="str">
            <v>SOCIAL SCIENCES</v>
          </cell>
          <cell r="AA1867" t="e">
            <v>#N/A</v>
          </cell>
          <cell r="AB1867" t="e">
            <v>#N/A</v>
          </cell>
          <cell r="AE1867" t="str">
            <v>DOMESTIC</v>
          </cell>
          <cell r="AF1867">
            <v>0</v>
          </cell>
        </row>
        <row r="1868">
          <cell r="A1868" t="str">
            <v>A50049950</v>
          </cell>
          <cell r="B1868" t="str">
            <v xml:space="preserve">Amini, Zhaleh Naseem               </v>
          </cell>
          <cell r="C1868" t="str">
            <v>F</v>
          </cell>
          <cell r="D1868" t="str">
            <v>US</v>
          </cell>
          <cell r="E1868" t="str">
            <v>United States of America</v>
          </cell>
          <cell r="F1868" t="str">
            <v xml:space="preserve">  </v>
          </cell>
          <cell r="G1868" t="str">
            <v>GR</v>
          </cell>
          <cell r="H1868" t="str">
            <v>FA13</v>
          </cell>
          <cell r="I1868" t="str">
            <v>RG</v>
          </cell>
          <cell r="J1868" t="str">
            <v>D2</v>
          </cell>
          <cell r="K1868" t="str">
            <v>FA09</v>
          </cell>
          <cell r="L1868" t="str">
            <v>FA09</v>
          </cell>
          <cell r="M1868" t="str">
            <v>FA13</v>
          </cell>
          <cell r="N1868" t="str">
            <v>CH75</v>
          </cell>
          <cell r="O1868" t="str">
            <v xml:space="preserve">Chemistry </v>
          </cell>
          <cell r="P1868" t="str">
            <v xml:space="preserve">Chemistry                     </v>
          </cell>
          <cell r="Q1868" t="str">
            <v>CHEM</v>
          </cell>
          <cell r="R1868" t="str">
            <v xml:space="preserve">Chemistry and Biochemistry         </v>
          </cell>
          <cell r="S1868" t="str">
            <v xml:space="preserve">PHD </v>
          </cell>
          <cell r="T1868" t="str">
            <v xml:space="preserve">R </v>
          </cell>
          <cell r="U1868">
            <v>14</v>
          </cell>
          <cell r="V1868" t="str">
            <v>NULL</v>
          </cell>
          <cell r="W1868" t="str">
            <v>NULL</v>
          </cell>
          <cell r="X1868" t="str">
            <v xml:space="preserve">CGR            </v>
          </cell>
          <cell r="Y1868">
            <v>41564.13958333333</v>
          </cell>
          <cell r="Z1868" t="str">
            <v>PHYSICAL SCIENCES</v>
          </cell>
          <cell r="AA1868" t="e">
            <v>#N/A</v>
          </cell>
          <cell r="AB1868" t="e">
            <v>#N/A</v>
          </cell>
          <cell r="AE1868" t="str">
            <v>DOMESTIC</v>
          </cell>
          <cell r="AF1868">
            <v>0</v>
          </cell>
        </row>
        <row r="1869">
          <cell r="A1869" t="str">
            <v>A50049975</v>
          </cell>
          <cell r="B1869" t="str">
            <v xml:space="preserve">Chen, Yu-Chen                      </v>
          </cell>
          <cell r="C1869" t="str">
            <v>M</v>
          </cell>
          <cell r="D1869" t="str">
            <v>TW</v>
          </cell>
          <cell r="E1869" t="str">
            <v>Taiwan</v>
          </cell>
          <cell r="F1869" t="str">
            <v>F1</v>
          </cell>
          <cell r="G1869" t="str">
            <v>GR</v>
          </cell>
          <cell r="H1869" t="str">
            <v>FA13</v>
          </cell>
          <cell r="I1869" t="str">
            <v>RG</v>
          </cell>
          <cell r="J1869" t="str">
            <v>D2</v>
          </cell>
          <cell r="K1869" t="str">
            <v>FA09</v>
          </cell>
          <cell r="L1869" t="str">
            <v>FA09</v>
          </cell>
          <cell r="M1869" t="str">
            <v>FA13</v>
          </cell>
          <cell r="N1869" t="str">
            <v>BF76</v>
          </cell>
          <cell r="O1869" t="str">
            <v>Bio&amp;SysBio</v>
          </cell>
          <cell r="P1869" t="str">
            <v xml:space="preserve">Bioinformatics &amp; Systems Bio  </v>
          </cell>
          <cell r="Q1869" t="str">
            <v>BINF</v>
          </cell>
          <cell r="R1869" t="str">
            <v xml:space="preserve">Bioinformatics and Systems Biology </v>
          </cell>
          <cell r="S1869" t="str">
            <v xml:space="preserve">PHD </v>
          </cell>
          <cell r="T1869" t="str">
            <v>AN</v>
          </cell>
          <cell r="U1869">
            <v>12</v>
          </cell>
          <cell r="V1869" t="str">
            <v>NULL</v>
          </cell>
          <cell r="W1869" t="str">
            <v>NULL</v>
          </cell>
          <cell r="X1869" t="str">
            <v xml:space="preserve">CGR            </v>
          </cell>
          <cell r="Y1869">
            <v>41564.13958333333</v>
          </cell>
          <cell r="Z1869" t="str">
            <v>JACOBS SCHOOL OF ENGINEERING</v>
          </cell>
          <cell r="AA1869" t="e">
            <v>#N/A</v>
          </cell>
          <cell r="AB1869" t="e">
            <v>#N/A</v>
          </cell>
          <cell r="AE1869" t="str">
            <v>INTL</v>
          </cell>
          <cell r="AF1869">
            <v>0</v>
          </cell>
        </row>
        <row r="1870">
          <cell r="A1870" t="str">
            <v>A50049985</v>
          </cell>
          <cell r="B1870" t="str">
            <v xml:space="preserve">Dewey, Matthew D                   </v>
          </cell>
          <cell r="C1870" t="str">
            <v>M</v>
          </cell>
          <cell r="D1870" t="str">
            <v>US</v>
          </cell>
          <cell r="E1870" t="str">
            <v>United States of America</v>
          </cell>
          <cell r="F1870" t="str">
            <v xml:space="preserve">  </v>
          </cell>
          <cell r="G1870" t="str">
            <v>GR</v>
          </cell>
          <cell r="H1870" t="str">
            <v>FA13</v>
          </cell>
          <cell r="I1870" t="str">
            <v>RG</v>
          </cell>
          <cell r="J1870" t="str">
            <v>D1</v>
          </cell>
          <cell r="K1870" t="str">
            <v>FA09</v>
          </cell>
          <cell r="L1870" t="str">
            <v>FA09</v>
          </cell>
          <cell r="M1870" t="str">
            <v>FA13</v>
          </cell>
          <cell r="N1870" t="str">
            <v>CM75</v>
          </cell>
          <cell r="O1870" t="str">
            <v xml:space="preserve">Communic  </v>
          </cell>
          <cell r="P1870" t="str">
            <v xml:space="preserve">Communication                 </v>
          </cell>
          <cell r="Q1870" t="str">
            <v>COMM</v>
          </cell>
          <cell r="R1870" t="str">
            <v xml:space="preserve">Communication                      </v>
          </cell>
          <cell r="S1870" t="str">
            <v xml:space="preserve">PHD </v>
          </cell>
          <cell r="T1870" t="str">
            <v xml:space="preserve">R </v>
          </cell>
          <cell r="U1870">
            <v>12</v>
          </cell>
          <cell r="V1870" t="str">
            <v>NULL</v>
          </cell>
          <cell r="W1870" t="str">
            <v>NULL</v>
          </cell>
          <cell r="X1870" t="str">
            <v xml:space="preserve">CGR            </v>
          </cell>
          <cell r="Y1870">
            <v>41564.13958333333</v>
          </cell>
          <cell r="Z1870" t="str">
            <v>SOCIAL SCIENCES</v>
          </cell>
          <cell r="AA1870" t="e">
            <v>#N/A</v>
          </cell>
          <cell r="AB1870" t="e">
            <v>#N/A</v>
          </cell>
          <cell r="AE1870" t="str">
            <v>DOMESTIC</v>
          </cell>
          <cell r="AF1870">
            <v>0</v>
          </cell>
        </row>
        <row r="1871">
          <cell r="A1871" t="str">
            <v>A50050003</v>
          </cell>
          <cell r="B1871" t="str">
            <v xml:space="preserve">Davis, Clinton Ross                </v>
          </cell>
          <cell r="C1871" t="str">
            <v>M</v>
          </cell>
          <cell r="D1871" t="str">
            <v>US</v>
          </cell>
          <cell r="E1871" t="str">
            <v>United States of America</v>
          </cell>
          <cell r="F1871" t="str">
            <v xml:space="preserve">  </v>
          </cell>
          <cell r="G1871" t="str">
            <v>GR</v>
          </cell>
          <cell r="H1871" t="str">
            <v>FA13</v>
          </cell>
          <cell r="I1871" t="str">
            <v>RG</v>
          </cell>
          <cell r="J1871" t="str">
            <v>D1</v>
          </cell>
          <cell r="K1871" t="str">
            <v>FA09</v>
          </cell>
          <cell r="L1871" t="str">
            <v>FA09</v>
          </cell>
          <cell r="M1871" t="str">
            <v>FA13</v>
          </cell>
          <cell r="N1871" t="str">
            <v>MU75</v>
          </cell>
          <cell r="O1871" t="str">
            <v xml:space="preserve">Music     </v>
          </cell>
          <cell r="P1871" t="str">
            <v xml:space="preserve">Music                         </v>
          </cell>
          <cell r="Q1871" t="str">
            <v xml:space="preserve">MUS </v>
          </cell>
          <cell r="R1871" t="str">
            <v xml:space="preserve">Music                              </v>
          </cell>
          <cell r="S1871" t="str">
            <v xml:space="preserve">PHD </v>
          </cell>
          <cell r="T1871" t="str">
            <v xml:space="preserve">R </v>
          </cell>
          <cell r="U1871">
            <v>12</v>
          </cell>
          <cell r="V1871" t="str">
            <v>NULL</v>
          </cell>
          <cell r="W1871" t="str">
            <v>NULL</v>
          </cell>
          <cell r="X1871" t="str">
            <v xml:space="preserve">CGR            </v>
          </cell>
          <cell r="Y1871">
            <v>41564.13958333333</v>
          </cell>
          <cell r="Z1871" t="str">
            <v>ARTS &amp; HUMANITIES</v>
          </cell>
          <cell r="AA1871" t="e">
            <v>#N/A</v>
          </cell>
          <cell r="AB1871" t="e">
            <v>#N/A</v>
          </cell>
          <cell r="AE1871" t="str">
            <v>DOMESTIC</v>
          </cell>
          <cell r="AF1871">
            <v>0</v>
          </cell>
        </row>
        <row r="1872">
          <cell r="A1872" t="str">
            <v>A50050009</v>
          </cell>
          <cell r="B1872" t="str">
            <v xml:space="preserve">Pesch, Katrin                      </v>
          </cell>
          <cell r="C1872" t="str">
            <v>F</v>
          </cell>
          <cell r="D1872" t="str">
            <v>DE</v>
          </cell>
          <cell r="E1872" t="str">
            <v>Germany</v>
          </cell>
          <cell r="F1872" t="str">
            <v>F1</v>
          </cell>
          <cell r="G1872" t="str">
            <v>GR</v>
          </cell>
          <cell r="H1872" t="str">
            <v>FA13</v>
          </cell>
          <cell r="I1872" t="str">
            <v>RG</v>
          </cell>
          <cell r="J1872" t="str">
            <v>D2</v>
          </cell>
          <cell r="K1872" t="str">
            <v>FA09</v>
          </cell>
          <cell r="L1872" t="str">
            <v>FA09</v>
          </cell>
          <cell r="M1872" t="str">
            <v>FA13</v>
          </cell>
          <cell r="N1872" t="str">
            <v>VA77</v>
          </cell>
          <cell r="O1872" t="str">
            <v xml:space="preserve">AHThCrCAP </v>
          </cell>
          <cell r="P1872" t="str">
            <v>Art His,Th,Crit w/Con Art Prct</v>
          </cell>
          <cell r="Q1872" t="str">
            <v xml:space="preserve">VIS </v>
          </cell>
          <cell r="R1872" t="str">
            <v xml:space="preserve">Visual Arts                        </v>
          </cell>
          <cell r="S1872" t="str">
            <v xml:space="preserve">PHD </v>
          </cell>
          <cell r="T1872" t="str">
            <v>AN</v>
          </cell>
          <cell r="U1872">
            <v>12</v>
          </cell>
          <cell r="V1872" t="str">
            <v>NULL</v>
          </cell>
          <cell r="W1872" t="str">
            <v>NULL</v>
          </cell>
          <cell r="X1872" t="str">
            <v xml:space="preserve">CGR            </v>
          </cell>
          <cell r="Y1872">
            <v>41564.13958333333</v>
          </cell>
          <cell r="Z1872" t="str">
            <v>ARTS &amp; HUMANITIES</v>
          </cell>
          <cell r="AA1872" t="e">
            <v>#N/A</v>
          </cell>
          <cell r="AB1872" t="str">
            <v>IN_ABS</v>
          </cell>
          <cell r="AE1872" t="str">
            <v>INTL</v>
          </cell>
          <cell r="AF1872">
            <v>0</v>
          </cell>
        </row>
        <row r="1873">
          <cell r="A1873" t="str">
            <v>A50050102</v>
          </cell>
          <cell r="B1873" t="str">
            <v xml:space="preserve">Henderson, David Kenneth           </v>
          </cell>
          <cell r="C1873" t="str">
            <v>M</v>
          </cell>
          <cell r="D1873" t="str">
            <v>US</v>
          </cell>
          <cell r="E1873" t="str">
            <v>United States of America</v>
          </cell>
          <cell r="F1873" t="str">
            <v xml:space="preserve">  </v>
          </cell>
          <cell r="G1873" t="str">
            <v>GR</v>
          </cell>
          <cell r="H1873" t="str">
            <v>FA13</v>
          </cell>
          <cell r="I1873" t="str">
            <v>RG</v>
          </cell>
          <cell r="J1873" t="str">
            <v>D2</v>
          </cell>
          <cell r="K1873" t="str">
            <v>FA10</v>
          </cell>
          <cell r="L1873" t="str">
            <v>FA10</v>
          </cell>
          <cell r="M1873" t="str">
            <v>FA13</v>
          </cell>
          <cell r="N1873" t="str">
            <v>HI75</v>
          </cell>
          <cell r="O1873" t="str">
            <v xml:space="preserve">History   </v>
          </cell>
          <cell r="P1873" t="str">
            <v xml:space="preserve">History                       </v>
          </cell>
          <cell r="Q1873" t="str">
            <v>HIST</v>
          </cell>
          <cell r="R1873" t="str">
            <v xml:space="preserve">History                            </v>
          </cell>
          <cell r="S1873" t="str">
            <v xml:space="preserve">PHD </v>
          </cell>
          <cell r="T1873" t="str">
            <v xml:space="preserve">R </v>
          </cell>
          <cell r="U1873">
            <v>12</v>
          </cell>
          <cell r="V1873" t="str">
            <v>NULL</v>
          </cell>
          <cell r="W1873" t="str">
            <v>NULL</v>
          </cell>
          <cell r="X1873" t="str">
            <v xml:space="preserve">CGR            </v>
          </cell>
          <cell r="Y1873">
            <v>41564.13958333333</v>
          </cell>
          <cell r="Z1873" t="str">
            <v>ARTS &amp; HUMANITIES</v>
          </cell>
          <cell r="AA1873" t="e">
            <v>#N/A</v>
          </cell>
          <cell r="AB1873" t="e">
            <v>#N/A</v>
          </cell>
          <cell r="AE1873" t="str">
            <v>DOMESTIC</v>
          </cell>
          <cell r="AF1873">
            <v>0</v>
          </cell>
        </row>
        <row r="1874">
          <cell r="A1874" t="str">
            <v>A50050104</v>
          </cell>
          <cell r="B1874" t="str">
            <v xml:space="preserve">Corrigan, Ashley Lynn              </v>
          </cell>
          <cell r="C1874" t="str">
            <v>F</v>
          </cell>
          <cell r="D1874" t="str">
            <v>US</v>
          </cell>
          <cell r="E1874" t="str">
            <v>United States of America</v>
          </cell>
          <cell r="F1874" t="str">
            <v xml:space="preserve">  </v>
          </cell>
          <cell r="G1874" t="str">
            <v>GR</v>
          </cell>
          <cell r="H1874" t="str">
            <v>FA13</v>
          </cell>
          <cell r="I1874" t="str">
            <v>RG</v>
          </cell>
          <cell r="J1874" t="str">
            <v>D1</v>
          </cell>
          <cell r="K1874" t="str">
            <v>FA09</v>
          </cell>
          <cell r="L1874" t="str">
            <v>FA09</v>
          </cell>
          <cell r="M1874" t="str">
            <v>FA13</v>
          </cell>
          <cell r="N1874" t="str">
            <v>SI76</v>
          </cell>
          <cell r="O1874" t="str">
            <v>Earth Scis</v>
          </cell>
          <cell r="P1874" t="str">
            <v xml:space="preserve">Earth Sciences                </v>
          </cell>
          <cell r="Q1874" t="str">
            <v xml:space="preserve">SIO </v>
          </cell>
          <cell r="R1874" t="str">
            <v>Scripps Institution of Oceanography</v>
          </cell>
          <cell r="S1874" t="str">
            <v xml:space="preserve">PHD </v>
          </cell>
          <cell r="T1874" t="str">
            <v xml:space="preserve">R </v>
          </cell>
          <cell r="U1874">
            <v>12</v>
          </cell>
          <cell r="V1874" t="str">
            <v>NULL</v>
          </cell>
          <cell r="W1874" t="str">
            <v>NULL</v>
          </cell>
          <cell r="X1874" t="str">
            <v xml:space="preserve">CGR            </v>
          </cell>
          <cell r="Y1874">
            <v>41564.13958333333</v>
          </cell>
          <cell r="Z1874" t="str">
            <v>SCRIPPS INSTITUTE OF OCEANOGRAPHY</v>
          </cell>
          <cell r="AA1874" t="e">
            <v>#N/A</v>
          </cell>
          <cell r="AB1874" t="e">
            <v>#N/A</v>
          </cell>
          <cell r="AE1874" t="str">
            <v>DOMESTIC</v>
          </cell>
          <cell r="AF1874">
            <v>0</v>
          </cell>
        </row>
        <row r="1875">
          <cell r="A1875" t="str">
            <v>A50050119</v>
          </cell>
          <cell r="B1875" t="str">
            <v xml:space="preserve">Leung, William Chi Chiao           </v>
          </cell>
          <cell r="C1875" t="str">
            <v>M</v>
          </cell>
          <cell r="D1875" t="str">
            <v>US</v>
          </cell>
          <cell r="E1875" t="str">
            <v>United States of America</v>
          </cell>
          <cell r="F1875" t="str">
            <v xml:space="preserve">  </v>
          </cell>
          <cell r="G1875" t="str">
            <v>GR</v>
          </cell>
          <cell r="H1875" t="str">
            <v>FA13</v>
          </cell>
          <cell r="I1875" t="str">
            <v>RG</v>
          </cell>
          <cell r="J1875" t="str">
            <v>D1</v>
          </cell>
          <cell r="K1875" t="str">
            <v>FA09</v>
          </cell>
          <cell r="L1875" t="str">
            <v>FA09</v>
          </cell>
          <cell r="M1875" t="str">
            <v>FA13</v>
          </cell>
          <cell r="N1875" t="str">
            <v>EN75</v>
          </cell>
          <cell r="O1875" t="str">
            <v xml:space="preserve">Economics </v>
          </cell>
          <cell r="P1875" t="str">
            <v xml:space="preserve">Economics                     </v>
          </cell>
          <cell r="Q1875" t="str">
            <v>ECON</v>
          </cell>
          <cell r="R1875" t="str">
            <v xml:space="preserve">Economics                          </v>
          </cell>
          <cell r="S1875" t="str">
            <v xml:space="preserve">PHD </v>
          </cell>
          <cell r="T1875" t="str">
            <v xml:space="preserve">R </v>
          </cell>
          <cell r="U1875">
            <v>12</v>
          </cell>
          <cell r="V1875" t="str">
            <v>NULL</v>
          </cell>
          <cell r="W1875" t="str">
            <v>NULL</v>
          </cell>
          <cell r="X1875" t="str">
            <v xml:space="preserve">CGR            </v>
          </cell>
          <cell r="Y1875">
            <v>41564.13958333333</v>
          </cell>
          <cell r="Z1875" t="str">
            <v>SOCIAL SCIENCES</v>
          </cell>
          <cell r="AA1875" t="e">
            <v>#N/A</v>
          </cell>
          <cell r="AB1875" t="e">
            <v>#N/A</v>
          </cell>
          <cell r="AE1875" t="str">
            <v>DOMESTIC</v>
          </cell>
          <cell r="AF1875">
            <v>0</v>
          </cell>
        </row>
        <row r="1876">
          <cell r="A1876" t="str">
            <v>A50050127</v>
          </cell>
          <cell r="B1876" t="str">
            <v xml:space="preserve">Seo, Juwon                         </v>
          </cell>
          <cell r="C1876" t="str">
            <v>F</v>
          </cell>
          <cell r="D1876" t="str">
            <v>KR</v>
          </cell>
          <cell r="E1876" t="str">
            <v>Korea, Republic of (South)</v>
          </cell>
          <cell r="F1876" t="str">
            <v>F1</v>
          </cell>
          <cell r="G1876" t="str">
            <v>GR</v>
          </cell>
          <cell r="H1876" t="str">
            <v>FA13</v>
          </cell>
          <cell r="I1876" t="str">
            <v>RG</v>
          </cell>
          <cell r="J1876" t="str">
            <v>D2</v>
          </cell>
          <cell r="K1876" t="str">
            <v>FA09</v>
          </cell>
          <cell r="L1876" t="str">
            <v>FA09</v>
          </cell>
          <cell r="M1876" t="str">
            <v>FA13</v>
          </cell>
          <cell r="N1876" t="str">
            <v>EN75</v>
          </cell>
          <cell r="O1876" t="str">
            <v xml:space="preserve">Economics </v>
          </cell>
          <cell r="P1876" t="str">
            <v xml:space="preserve">Economics                     </v>
          </cell>
          <cell r="Q1876" t="str">
            <v>ECON</v>
          </cell>
          <cell r="R1876" t="str">
            <v xml:space="preserve">Economics                          </v>
          </cell>
          <cell r="S1876" t="str">
            <v xml:space="preserve">PHD </v>
          </cell>
          <cell r="T1876" t="str">
            <v>AN</v>
          </cell>
          <cell r="U1876">
            <v>12</v>
          </cell>
          <cell r="V1876" t="str">
            <v>NULL</v>
          </cell>
          <cell r="W1876" t="str">
            <v>NULL</v>
          </cell>
          <cell r="X1876" t="str">
            <v xml:space="preserve">CGR            </v>
          </cell>
          <cell r="Y1876">
            <v>41564.13958333333</v>
          </cell>
          <cell r="Z1876" t="str">
            <v>SOCIAL SCIENCES</v>
          </cell>
          <cell r="AA1876" t="e">
            <v>#N/A</v>
          </cell>
          <cell r="AB1876" t="e">
            <v>#N/A</v>
          </cell>
          <cell r="AE1876" t="str">
            <v>INTL</v>
          </cell>
          <cell r="AF1876">
            <v>0</v>
          </cell>
        </row>
        <row r="1877">
          <cell r="A1877" t="str">
            <v>A50050147</v>
          </cell>
          <cell r="B1877" t="str">
            <v xml:space="preserve">Medeiros, Benjamin                 </v>
          </cell>
          <cell r="C1877" t="str">
            <v>M</v>
          </cell>
          <cell r="D1877" t="str">
            <v>US</v>
          </cell>
          <cell r="E1877" t="str">
            <v>United States of America</v>
          </cell>
          <cell r="F1877" t="str">
            <v xml:space="preserve">  </v>
          </cell>
          <cell r="G1877" t="str">
            <v>GR</v>
          </cell>
          <cell r="H1877" t="str">
            <v>FA13</v>
          </cell>
          <cell r="I1877" t="str">
            <v>RG</v>
          </cell>
          <cell r="J1877" t="str">
            <v>D1</v>
          </cell>
          <cell r="K1877" t="str">
            <v>SP11</v>
          </cell>
          <cell r="L1877" t="str">
            <v>FA09</v>
          </cell>
          <cell r="M1877" t="str">
            <v>FA13</v>
          </cell>
          <cell r="N1877" t="str">
            <v>CM75</v>
          </cell>
          <cell r="O1877" t="str">
            <v xml:space="preserve">Communic  </v>
          </cell>
          <cell r="P1877" t="str">
            <v xml:space="preserve">Communication                 </v>
          </cell>
          <cell r="Q1877" t="str">
            <v>COMM</v>
          </cell>
          <cell r="R1877" t="str">
            <v xml:space="preserve">Communication                      </v>
          </cell>
          <cell r="S1877" t="str">
            <v xml:space="preserve">PHD </v>
          </cell>
          <cell r="T1877" t="str">
            <v xml:space="preserve">R </v>
          </cell>
          <cell r="U1877">
            <v>13</v>
          </cell>
          <cell r="V1877" t="str">
            <v>NULL</v>
          </cell>
          <cell r="W1877" t="str">
            <v>NULL</v>
          </cell>
          <cell r="X1877" t="str">
            <v xml:space="preserve">CGR            </v>
          </cell>
          <cell r="Y1877">
            <v>41564.13958333333</v>
          </cell>
          <cell r="Z1877" t="str">
            <v>SOCIAL SCIENCES</v>
          </cell>
          <cell r="AA1877" t="e">
            <v>#N/A</v>
          </cell>
          <cell r="AB1877" t="e">
            <v>#N/A</v>
          </cell>
          <cell r="AE1877" t="str">
            <v>DOMESTIC</v>
          </cell>
          <cell r="AF1877">
            <v>0</v>
          </cell>
        </row>
        <row r="1878">
          <cell r="A1878" t="str">
            <v>A50050152</v>
          </cell>
          <cell r="B1878" t="str">
            <v xml:space="preserve">Hennig, Johanna Marie              </v>
          </cell>
          <cell r="C1878" t="str">
            <v>F</v>
          </cell>
          <cell r="D1878" t="str">
            <v>US</v>
          </cell>
          <cell r="E1878" t="str">
            <v>United States of America</v>
          </cell>
          <cell r="F1878" t="str">
            <v xml:space="preserve">  </v>
          </cell>
          <cell r="G1878" t="str">
            <v>GR</v>
          </cell>
          <cell r="H1878" t="str">
            <v>FA13</v>
          </cell>
          <cell r="I1878" t="str">
            <v>RG</v>
          </cell>
          <cell r="J1878" t="str">
            <v>D2</v>
          </cell>
          <cell r="K1878" t="str">
            <v>FA09</v>
          </cell>
          <cell r="L1878" t="str">
            <v>FA09</v>
          </cell>
          <cell r="M1878" t="str">
            <v>FA13</v>
          </cell>
          <cell r="N1878" t="str">
            <v>MA76</v>
          </cell>
          <cell r="O1878" t="str">
            <v>Mathematcs</v>
          </cell>
          <cell r="P1878" t="str">
            <v xml:space="preserve">Mathematics                   </v>
          </cell>
          <cell r="Q1878" t="str">
            <v>MATH</v>
          </cell>
          <cell r="R1878" t="str">
            <v xml:space="preserve">Mathematics                        </v>
          </cell>
          <cell r="S1878" t="str">
            <v xml:space="preserve">PHD </v>
          </cell>
          <cell r="T1878" t="str">
            <v xml:space="preserve">R </v>
          </cell>
          <cell r="U1878">
            <v>15</v>
          </cell>
          <cell r="V1878" t="str">
            <v>NULL</v>
          </cell>
          <cell r="W1878" t="str">
            <v>NULL</v>
          </cell>
          <cell r="X1878" t="str">
            <v xml:space="preserve">CGR            </v>
          </cell>
          <cell r="Y1878">
            <v>41564.13958333333</v>
          </cell>
          <cell r="Z1878" t="str">
            <v>PHYSICAL SCIENCES</v>
          </cell>
          <cell r="AA1878" t="e">
            <v>#N/A</v>
          </cell>
          <cell r="AB1878" t="e">
            <v>#N/A</v>
          </cell>
          <cell r="AE1878" t="str">
            <v>DOMESTIC</v>
          </cell>
          <cell r="AF1878">
            <v>0</v>
          </cell>
        </row>
        <row r="1879">
          <cell r="A1879" t="str">
            <v>A50050157</v>
          </cell>
          <cell r="B1879" t="str">
            <v xml:space="preserve">Woodlan, Todd                      </v>
          </cell>
          <cell r="C1879" t="str">
            <v>M</v>
          </cell>
          <cell r="D1879" t="str">
            <v>US</v>
          </cell>
          <cell r="E1879" t="str">
            <v>United States of America</v>
          </cell>
          <cell r="F1879" t="str">
            <v xml:space="preserve">  </v>
          </cell>
          <cell r="G1879" t="str">
            <v>GR</v>
          </cell>
          <cell r="H1879" t="str">
            <v>FA13</v>
          </cell>
          <cell r="I1879" t="str">
            <v>RG</v>
          </cell>
          <cell r="J1879" t="str">
            <v>D2</v>
          </cell>
          <cell r="K1879" t="str">
            <v>FA09</v>
          </cell>
          <cell r="L1879" t="str">
            <v>FA09</v>
          </cell>
          <cell r="M1879" t="str">
            <v>FA13</v>
          </cell>
          <cell r="N1879" t="str">
            <v>CM75</v>
          </cell>
          <cell r="O1879" t="str">
            <v xml:space="preserve">Communic  </v>
          </cell>
          <cell r="P1879" t="str">
            <v xml:space="preserve">Communication                 </v>
          </cell>
          <cell r="Q1879" t="str">
            <v>COMM</v>
          </cell>
          <cell r="R1879" t="str">
            <v xml:space="preserve">Communication                      </v>
          </cell>
          <cell r="S1879" t="str">
            <v xml:space="preserve">PHD </v>
          </cell>
          <cell r="T1879" t="str">
            <v xml:space="preserve">R </v>
          </cell>
          <cell r="U1879">
            <v>12</v>
          </cell>
          <cell r="V1879" t="str">
            <v>NULL</v>
          </cell>
          <cell r="W1879" t="str">
            <v>NULL</v>
          </cell>
          <cell r="X1879" t="str">
            <v xml:space="preserve">CGR            </v>
          </cell>
          <cell r="Y1879">
            <v>41564.13958333333</v>
          </cell>
          <cell r="Z1879" t="str">
            <v>SOCIAL SCIENCES</v>
          </cell>
          <cell r="AA1879" t="e">
            <v>#N/A</v>
          </cell>
          <cell r="AB1879" t="e">
            <v>#N/A</v>
          </cell>
          <cell r="AE1879" t="str">
            <v>DOMESTIC</v>
          </cell>
          <cell r="AF1879">
            <v>0</v>
          </cell>
        </row>
        <row r="1880">
          <cell r="A1880" t="str">
            <v>A50050167</v>
          </cell>
          <cell r="B1880" t="str">
            <v xml:space="preserve">Sherkat-Massoom, Hooman            </v>
          </cell>
          <cell r="C1880" t="str">
            <v>M</v>
          </cell>
          <cell r="D1880" t="str">
            <v>US</v>
          </cell>
          <cell r="E1880" t="str">
            <v>United States of America</v>
          </cell>
          <cell r="F1880" t="str">
            <v xml:space="preserve">  </v>
          </cell>
          <cell r="G1880" t="str">
            <v>GR</v>
          </cell>
          <cell r="H1880" t="str">
            <v>FA13</v>
          </cell>
          <cell r="I1880" t="str">
            <v>RG</v>
          </cell>
          <cell r="J1880" t="str">
            <v>D2</v>
          </cell>
          <cell r="K1880" t="str">
            <v>FA09</v>
          </cell>
          <cell r="L1880" t="str">
            <v>FA09</v>
          </cell>
          <cell r="M1880" t="str">
            <v>FA13</v>
          </cell>
          <cell r="N1880" t="str">
            <v>MA76</v>
          </cell>
          <cell r="O1880" t="str">
            <v>Mathematcs</v>
          </cell>
          <cell r="P1880" t="str">
            <v xml:space="preserve">Mathematics                   </v>
          </cell>
          <cell r="Q1880" t="str">
            <v>MATH</v>
          </cell>
          <cell r="R1880" t="str">
            <v xml:space="preserve">Mathematics                        </v>
          </cell>
          <cell r="S1880" t="str">
            <v xml:space="preserve">PHD </v>
          </cell>
          <cell r="T1880" t="str">
            <v xml:space="preserve">R </v>
          </cell>
          <cell r="U1880">
            <v>17</v>
          </cell>
          <cell r="V1880" t="str">
            <v>NULL</v>
          </cell>
          <cell r="W1880" t="str">
            <v>NULL</v>
          </cell>
          <cell r="X1880" t="str">
            <v xml:space="preserve">CGR            </v>
          </cell>
          <cell r="Y1880">
            <v>41564.13958333333</v>
          </cell>
          <cell r="Z1880" t="str">
            <v>PHYSICAL SCIENCES</v>
          </cell>
          <cell r="AA1880" t="e">
            <v>#N/A</v>
          </cell>
          <cell r="AB1880" t="e">
            <v>#N/A</v>
          </cell>
          <cell r="AE1880" t="str">
            <v>DOMESTIC</v>
          </cell>
          <cell r="AF1880">
            <v>0</v>
          </cell>
        </row>
        <row r="1881">
          <cell r="A1881" t="str">
            <v>A50050176</v>
          </cell>
          <cell r="B1881" t="str">
            <v xml:space="preserve">Lewis, Levi Steele                 </v>
          </cell>
          <cell r="C1881" t="str">
            <v>M</v>
          </cell>
          <cell r="D1881" t="str">
            <v>US</v>
          </cell>
          <cell r="E1881" t="str">
            <v>United States of America</v>
          </cell>
          <cell r="F1881" t="str">
            <v xml:space="preserve">  </v>
          </cell>
          <cell r="G1881" t="str">
            <v>GR</v>
          </cell>
          <cell r="H1881" t="str">
            <v>FA13</v>
          </cell>
          <cell r="I1881" t="str">
            <v>RG</v>
          </cell>
          <cell r="J1881" t="str">
            <v>D2</v>
          </cell>
          <cell r="K1881" t="str">
            <v>FA09</v>
          </cell>
          <cell r="L1881" t="str">
            <v>FA09</v>
          </cell>
          <cell r="M1881" t="str">
            <v>FA13</v>
          </cell>
          <cell r="N1881" t="str">
            <v>SI78</v>
          </cell>
          <cell r="O1881" t="str">
            <v>Oceanogrph</v>
          </cell>
          <cell r="P1881" t="str">
            <v xml:space="preserve">Oceanography                  </v>
          </cell>
          <cell r="Q1881" t="str">
            <v xml:space="preserve">SIO </v>
          </cell>
          <cell r="R1881" t="str">
            <v>Scripps Institution of Oceanography</v>
          </cell>
          <cell r="S1881" t="str">
            <v xml:space="preserve">PHD </v>
          </cell>
          <cell r="T1881" t="str">
            <v xml:space="preserve">R </v>
          </cell>
          <cell r="U1881">
            <v>12</v>
          </cell>
          <cell r="V1881" t="str">
            <v>NULL</v>
          </cell>
          <cell r="W1881" t="str">
            <v>NULL</v>
          </cell>
          <cell r="X1881" t="str">
            <v xml:space="preserve">CGR            </v>
          </cell>
          <cell r="Y1881">
            <v>41564.13958333333</v>
          </cell>
          <cell r="Z1881" t="str">
            <v>SCRIPPS INSTITUTE OF OCEANOGRAPHY</v>
          </cell>
          <cell r="AA1881" t="e">
            <v>#N/A</v>
          </cell>
          <cell r="AB1881" t="e">
            <v>#N/A</v>
          </cell>
          <cell r="AE1881" t="str">
            <v>DOMESTIC</v>
          </cell>
          <cell r="AF1881">
            <v>0</v>
          </cell>
        </row>
        <row r="1882">
          <cell r="A1882" t="str">
            <v>A50050225</v>
          </cell>
          <cell r="B1882" t="str">
            <v xml:space="preserve">Lee, Jack Jin Gary                 </v>
          </cell>
          <cell r="C1882" t="str">
            <v>M</v>
          </cell>
          <cell r="D1882" t="str">
            <v>SG</v>
          </cell>
          <cell r="E1882" t="str">
            <v>Singapore</v>
          </cell>
          <cell r="F1882" t="str">
            <v>F1</v>
          </cell>
          <cell r="G1882" t="str">
            <v>GR</v>
          </cell>
          <cell r="H1882" t="str">
            <v>FA13</v>
          </cell>
          <cell r="I1882" t="str">
            <v>RG</v>
          </cell>
          <cell r="J1882" t="str">
            <v>D2</v>
          </cell>
          <cell r="K1882" t="str">
            <v>FA09</v>
          </cell>
          <cell r="L1882" t="str">
            <v>FA09</v>
          </cell>
          <cell r="M1882" t="str">
            <v>FA13</v>
          </cell>
          <cell r="N1882" t="str">
            <v>SO75</v>
          </cell>
          <cell r="O1882" t="str">
            <v xml:space="preserve">Sociology </v>
          </cell>
          <cell r="P1882" t="str">
            <v xml:space="preserve">Sociology                     </v>
          </cell>
          <cell r="Q1882" t="str">
            <v xml:space="preserve">SOC </v>
          </cell>
          <cell r="R1882" t="str">
            <v xml:space="preserve">Sociology                          </v>
          </cell>
          <cell r="S1882" t="str">
            <v xml:space="preserve">PHD </v>
          </cell>
          <cell r="T1882" t="str">
            <v>AN</v>
          </cell>
          <cell r="U1882">
            <v>18</v>
          </cell>
          <cell r="V1882" t="str">
            <v>NULL</v>
          </cell>
          <cell r="W1882" t="str">
            <v>NULL</v>
          </cell>
          <cell r="X1882" t="str">
            <v xml:space="preserve">CGR            </v>
          </cell>
          <cell r="Y1882">
            <v>41564.13958333333</v>
          </cell>
          <cell r="Z1882" t="str">
            <v>SOCIAL SCIENCES</v>
          </cell>
          <cell r="AA1882" t="e">
            <v>#N/A</v>
          </cell>
          <cell r="AB1882" t="e">
            <v>#N/A</v>
          </cell>
          <cell r="AE1882" t="str">
            <v>INTL</v>
          </cell>
          <cell r="AF1882">
            <v>0</v>
          </cell>
        </row>
        <row r="1883">
          <cell r="A1883" t="str">
            <v>A50050245</v>
          </cell>
          <cell r="B1883" t="str">
            <v xml:space="preserve">Pierzak, Robert Janusz             </v>
          </cell>
          <cell r="C1883" t="str">
            <v>M</v>
          </cell>
          <cell r="D1883" t="str">
            <v>US</v>
          </cell>
          <cell r="E1883" t="str">
            <v>United States of America</v>
          </cell>
          <cell r="F1883" t="str">
            <v xml:space="preserve">  </v>
          </cell>
          <cell r="G1883" t="str">
            <v>GR</v>
          </cell>
          <cell r="H1883" t="str">
            <v>FA13</v>
          </cell>
          <cell r="I1883" t="str">
            <v>RG</v>
          </cell>
          <cell r="J1883" t="str">
            <v>D2</v>
          </cell>
          <cell r="K1883" t="str">
            <v>FA09</v>
          </cell>
          <cell r="L1883" t="str">
            <v>FA09</v>
          </cell>
          <cell r="M1883" t="str">
            <v>FA13</v>
          </cell>
          <cell r="N1883" t="str">
            <v>MU75</v>
          </cell>
          <cell r="O1883" t="str">
            <v xml:space="preserve">Music     </v>
          </cell>
          <cell r="P1883" t="str">
            <v xml:space="preserve">Music                         </v>
          </cell>
          <cell r="Q1883" t="str">
            <v xml:space="preserve">MUS </v>
          </cell>
          <cell r="R1883" t="str">
            <v xml:space="preserve">Music                              </v>
          </cell>
          <cell r="S1883" t="str">
            <v xml:space="preserve">PHD </v>
          </cell>
          <cell r="T1883" t="str">
            <v xml:space="preserve">R </v>
          </cell>
          <cell r="U1883">
            <v>19</v>
          </cell>
          <cell r="V1883" t="str">
            <v>NULL</v>
          </cell>
          <cell r="W1883" t="str">
            <v>NULL</v>
          </cell>
          <cell r="X1883" t="str">
            <v xml:space="preserve">CGR            </v>
          </cell>
          <cell r="Y1883">
            <v>41564.13958333333</v>
          </cell>
          <cell r="Z1883" t="str">
            <v>ARTS &amp; HUMANITIES</v>
          </cell>
          <cell r="AA1883" t="e">
            <v>#N/A</v>
          </cell>
          <cell r="AB1883" t="e">
            <v>#N/A</v>
          </cell>
          <cell r="AE1883" t="str">
            <v>DOMESTIC</v>
          </cell>
          <cell r="AF1883">
            <v>0</v>
          </cell>
        </row>
        <row r="1884">
          <cell r="A1884" t="str">
            <v>A50050305</v>
          </cell>
          <cell r="B1884" t="str">
            <v xml:space="preserve">Wong, Andrew David                 </v>
          </cell>
          <cell r="C1884" t="str">
            <v>M</v>
          </cell>
          <cell r="D1884" t="str">
            <v>US</v>
          </cell>
          <cell r="E1884" t="str">
            <v>United States of America</v>
          </cell>
          <cell r="F1884" t="str">
            <v xml:space="preserve">  </v>
          </cell>
          <cell r="G1884" t="str">
            <v>GR</v>
          </cell>
          <cell r="H1884" t="str">
            <v>FA13</v>
          </cell>
          <cell r="I1884" t="str">
            <v>RG</v>
          </cell>
          <cell r="J1884" t="str">
            <v>D2</v>
          </cell>
          <cell r="K1884" t="str">
            <v>SP12</v>
          </cell>
          <cell r="L1884" t="str">
            <v>FA09</v>
          </cell>
          <cell r="M1884" t="str">
            <v>FA13</v>
          </cell>
          <cell r="N1884" t="str">
            <v>PL75</v>
          </cell>
          <cell r="O1884" t="str">
            <v>Philosophy</v>
          </cell>
          <cell r="P1884" t="str">
            <v xml:space="preserve">Philosophy                    </v>
          </cell>
          <cell r="Q1884" t="str">
            <v>PHIL</v>
          </cell>
          <cell r="R1884" t="str">
            <v xml:space="preserve">Philosophy                         </v>
          </cell>
          <cell r="S1884" t="str">
            <v xml:space="preserve">PHD </v>
          </cell>
          <cell r="T1884" t="str">
            <v xml:space="preserve">R </v>
          </cell>
          <cell r="U1884">
            <v>14</v>
          </cell>
          <cell r="V1884" t="str">
            <v>NULL</v>
          </cell>
          <cell r="W1884" t="str">
            <v>NULL</v>
          </cell>
          <cell r="X1884" t="str">
            <v xml:space="preserve">CGR            </v>
          </cell>
          <cell r="Y1884">
            <v>41564.13958333333</v>
          </cell>
          <cell r="Z1884" t="str">
            <v>ARTS &amp; HUMANITIES</v>
          </cell>
          <cell r="AA1884" t="e">
            <v>#N/A</v>
          </cell>
          <cell r="AB1884" t="e">
            <v>#N/A</v>
          </cell>
          <cell r="AE1884" t="str">
            <v>DOMESTIC</v>
          </cell>
          <cell r="AF1884">
            <v>0</v>
          </cell>
        </row>
        <row r="1885">
          <cell r="A1885" t="str">
            <v>A50050306</v>
          </cell>
          <cell r="B1885" t="str">
            <v xml:space="preserve">McClain, Shane Boyd                </v>
          </cell>
          <cell r="C1885" t="str">
            <v>M</v>
          </cell>
          <cell r="D1885" t="str">
            <v>US</v>
          </cell>
          <cell r="E1885" t="str">
            <v>United States of America</v>
          </cell>
          <cell r="F1885" t="str">
            <v xml:space="preserve">  </v>
          </cell>
          <cell r="G1885" t="str">
            <v>GR</v>
          </cell>
          <cell r="H1885" t="str">
            <v>FA13</v>
          </cell>
          <cell r="I1885" t="str">
            <v>RG</v>
          </cell>
          <cell r="J1885" t="str">
            <v>D1</v>
          </cell>
          <cell r="K1885" t="str">
            <v>FA09</v>
          </cell>
          <cell r="L1885" t="str">
            <v>FA09</v>
          </cell>
          <cell r="M1885" t="str">
            <v>FA13</v>
          </cell>
          <cell r="N1885" t="str">
            <v>AN75</v>
          </cell>
          <cell r="O1885" t="str">
            <v xml:space="preserve">Anthropol </v>
          </cell>
          <cell r="P1885" t="str">
            <v xml:space="preserve">Anthropology                  </v>
          </cell>
          <cell r="Q1885" t="str">
            <v>ANTH</v>
          </cell>
          <cell r="R1885" t="str">
            <v xml:space="preserve">Anthropology                       </v>
          </cell>
          <cell r="S1885" t="str">
            <v xml:space="preserve">PHD </v>
          </cell>
          <cell r="T1885" t="str">
            <v xml:space="preserve">R </v>
          </cell>
          <cell r="U1885">
            <v>16</v>
          </cell>
          <cell r="V1885" t="str">
            <v>NULL</v>
          </cell>
          <cell r="W1885" t="str">
            <v>NULL</v>
          </cell>
          <cell r="X1885" t="str">
            <v xml:space="preserve">CGR            </v>
          </cell>
          <cell r="Y1885">
            <v>41564.13958333333</v>
          </cell>
          <cell r="Z1885" t="str">
            <v>SOCIAL SCIENCES</v>
          </cell>
          <cell r="AA1885" t="e">
            <v>#N/A</v>
          </cell>
          <cell r="AB1885" t="e">
            <v>#N/A</v>
          </cell>
          <cell r="AE1885" t="str">
            <v>DOMESTIC</v>
          </cell>
          <cell r="AF1885">
            <v>0</v>
          </cell>
        </row>
        <row r="1886">
          <cell r="A1886" t="str">
            <v>A50050351</v>
          </cell>
          <cell r="B1886" t="str">
            <v xml:space="preserve">Rios, Gerardo                      </v>
          </cell>
          <cell r="C1886" t="str">
            <v>M</v>
          </cell>
          <cell r="D1886" t="str">
            <v>US</v>
          </cell>
          <cell r="E1886" t="str">
            <v>United States of America</v>
          </cell>
          <cell r="F1886" t="str">
            <v xml:space="preserve">  </v>
          </cell>
          <cell r="G1886" t="str">
            <v>GR</v>
          </cell>
          <cell r="H1886" t="str">
            <v>FA13</v>
          </cell>
          <cell r="I1886" t="str">
            <v>RG</v>
          </cell>
          <cell r="J1886" t="str">
            <v>D2</v>
          </cell>
          <cell r="K1886" t="str">
            <v>FA09</v>
          </cell>
          <cell r="L1886" t="str">
            <v>FA09</v>
          </cell>
          <cell r="M1886" t="str">
            <v>FA13</v>
          </cell>
          <cell r="N1886" t="str">
            <v>HI75</v>
          </cell>
          <cell r="O1886" t="str">
            <v xml:space="preserve">History   </v>
          </cell>
          <cell r="P1886" t="str">
            <v xml:space="preserve">History                       </v>
          </cell>
          <cell r="Q1886" t="str">
            <v>HIST</v>
          </cell>
          <cell r="R1886" t="str">
            <v xml:space="preserve">History                            </v>
          </cell>
          <cell r="S1886" t="str">
            <v xml:space="preserve">PHD </v>
          </cell>
          <cell r="T1886" t="str">
            <v xml:space="preserve">R </v>
          </cell>
          <cell r="U1886">
            <v>16</v>
          </cell>
          <cell r="V1886" t="str">
            <v>NULL</v>
          </cell>
          <cell r="W1886" t="str">
            <v>NULL</v>
          </cell>
          <cell r="X1886" t="str">
            <v xml:space="preserve">CGR            </v>
          </cell>
          <cell r="Y1886">
            <v>41564.13958333333</v>
          </cell>
          <cell r="Z1886" t="str">
            <v>ARTS &amp; HUMANITIES</v>
          </cell>
          <cell r="AA1886" t="e">
            <v>#N/A</v>
          </cell>
          <cell r="AB1886" t="e">
            <v>#N/A</v>
          </cell>
          <cell r="AE1886" t="str">
            <v>DOMESTIC</v>
          </cell>
          <cell r="AF1886">
            <v>0</v>
          </cell>
        </row>
        <row r="1887">
          <cell r="A1887" t="str">
            <v>A50050399</v>
          </cell>
          <cell r="B1887" t="str">
            <v xml:space="preserve">Brayak, Travis Francis             </v>
          </cell>
          <cell r="C1887" t="str">
            <v>M</v>
          </cell>
          <cell r="D1887" t="str">
            <v>US</v>
          </cell>
          <cell r="E1887" t="str">
            <v>United States of America</v>
          </cell>
          <cell r="F1887" t="str">
            <v xml:space="preserve">  </v>
          </cell>
          <cell r="G1887" t="str">
            <v>GR</v>
          </cell>
          <cell r="H1887" t="str">
            <v>FA13</v>
          </cell>
          <cell r="I1887" t="str">
            <v>RG</v>
          </cell>
          <cell r="J1887" t="str">
            <v>D2</v>
          </cell>
          <cell r="K1887" t="str">
            <v>FA09</v>
          </cell>
          <cell r="L1887" t="str">
            <v>FA09</v>
          </cell>
          <cell r="M1887" t="str">
            <v>FA13</v>
          </cell>
          <cell r="N1887" t="str">
            <v>EN75</v>
          </cell>
          <cell r="O1887" t="str">
            <v xml:space="preserve">Economics </v>
          </cell>
          <cell r="P1887" t="str">
            <v xml:space="preserve">Economics                     </v>
          </cell>
          <cell r="Q1887" t="str">
            <v>ECON</v>
          </cell>
          <cell r="R1887" t="str">
            <v xml:space="preserve">Economics                          </v>
          </cell>
          <cell r="S1887" t="str">
            <v xml:space="preserve">PHD </v>
          </cell>
          <cell r="T1887" t="str">
            <v xml:space="preserve">R </v>
          </cell>
          <cell r="U1887">
            <v>12</v>
          </cell>
          <cell r="V1887" t="str">
            <v>NULL</v>
          </cell>
          <cell r="W1887" t="str">
            <v>NULL</v>
          </cell>
          <cell r="X1887" t="str">
            <v xml:space="preserve">CGR            </v>
          </cell>
          <cell r="Y1887">
            <v>41564.13958333333</v>
          </cell>
          <cell r="Z1887" t="str">
            <v>SOCIAL SCIENCES</v>
          </cell>
          <cell r="AA1887" t="e">
            <v>#N/A</v>
          </cell>
          <cell r="AB1887" t="e">
            <v>#N/A</v>
          </cell>
          <cell r="AE1887" t="str">
            <v>DOMESTIC</v>
          </cell>
          <cell r="AF1887">
            <v>0</v>
          </cell>
        </row>
        <row r="1888">
          <cell r="A1888" t="str">
            <v>A50050414</v>
          </cell>
          <cell r="B1888" t="str">
            <v xml:space="preserve">Theofilogiannakos, Christos        </v>
          </cell>
          <cell r="C1888" t="str">
            <v>M</v>
          </cell>
          <cell r="D1888" t="str">
            <v>CA</v>
          </cell>
          <cell r="E1888" t="str">
            <v>Canada</v>
          </cell>
          <cell r="F1888" t="str">
            <v>F1</v>
          </cell>
          <cell r="G1888" t="str">
            <v>GR</v>
          </cell>
          <cell r="H1888" t="str">
            <v>FA13</v>
          </cell>
          <cell r="I1888" t="str">
            <v>RG</v>
          </cell>
          <cell r="J1888" t="str">
            <v>D2</v>
          </cell>
          <cell r="K1888" t="str">
            <v>FA09</v>
          </cell>
          <cell r="L1888" t="str">
            <v>FA09</v>
          </cell>
          <cell r="M1888" t="str">
            <v>FA13</v>
          </cell>
          <cell r="N1888" t="str">
            <v>HI75</v>
          </cell>
          <cell r="O1888" t="str">
            <v xml:space="preserve">History   </v>
          </cell>
          <cell r="P1888" t="str">
            <v xml:space="preserve">History                       </v>
          </cell>
          <cell r="Q1888" t="str">
            <v>HIST</v>
          </cell>
          <cell r="R1888" t="str">
            <v xml:space="preserve">History                            </v>
          </cell>
          <cell r="S1888" t="str">
            <v xml:space="preserve">PHD </v>
          </cell>
          <cell r="T1888" t="str">
            <v>AN</v>
          </cell>
          <cell r="U1888">
            <v>12</v>
          </cell>
          <cell r="V1888" t="str">
            <v>NULL</v>
          </cell>
          <cell r="W1888" t="str">
            <v>NULL</v>
          </cell>
          <cell r="X1888" t="str">
            <v xml:space="preserve">CGR            </v>
          </cell>
          <cell r="Y1888">
            <v>41564.13958333333</v>
          </cell>
          <cell r="Z1888" t="str">
            <v>ARTS &amp; HUMANITIES</v>
          </cell>
          <cell r="AA1888" t="e">
            <v>#N/A</v>
          </cell>
          <cell r="AB1888" t="e">
            <v>#N/A</v>
          </cell>
          <cell r="AE1888" t="str">
            <v>INTL</v>
          </cell>
          <cell r="AF1888">
            <v>0</v>
          </cell>
        </row>
        <row r="1889">
          <cell r="A1889" t="str">
            <v>A50050421</v>
          </cell>
          <cell r="B1889" t="str">
            <v xml:space="preserve">Nelson, Kristopher                 </v>
          </cell>
          <cell r="C1889" t="str">
            <v>M</v>
          </cell>
          <cell r="D1889" t="str">
            <v>US</v>
          </cell>
          <cell r="E1889" t="str">
            <v>United States of America</v>
          </cell>
          <cell r="F1889" t="str">
            <v xml:space="preserve">  </v>
          </cell>
          <cell r="G1889" t="str">
            <v>GR</v>
          </cell>
          <cell r="H1889" t="str">
            <v>FA13</v>
          </cell>
          <cell r="I1889" t="str">
            <v>RG</v>
          </cell>
          <cell r="J1889" t="str">
            <v>D2</v>
          </cell>
          <cell r="K1889" t="str">
            <v>FA09</v>
          </cell>
          <cell r="L1889" t="str">
            <v>FA09</v>
          </cell>
          <cell r="M1889" t="str">
            <v>FA13</v>
          </cell>
          <cell r="N1889" t="str">
            <v>HI75</v>
          </cell>
          <cell r="O1889" t="str">
            <v xml:space="preserve">History   </v>
          </cell>
          <cell r="P1889" t="str">
            <v xml:space="preserve">History                       </v>
          </cell>
          <cell r="Q1889" t="str">
            <v>HIST</v>
          </cell>
          <cell r="R1889" t="str">
            <v xml:space="preserve">History                            </v>
          </cell>
          <cell r="S1889" t="str">
            <v xml:space="preserve">PHD </v>
          </cell>
          <cell r="T1889" t="str">
            <v xml:space="preserve">R </v>
          </cell>
          <cell r="U1889">
            <v>12</v>
          </cell>
          <cell r="V1889" t="str">
            <v>NULL</v>
          </cell>
          <cell r="W1889" t="str">
            <v>NULL</v>
          </cell>
          <cell r="X1889" t="str">
            <v xml:space="preserve">CGR            </v>
          </cell>
          <cell r="Y1889">
            <v>41564.13958333333</v>
          </cell>
          <cell r="Z1889" t="str">
            <v>ARTS &amp; HUMANITIES</v>
          </cell>
          <cell r="AA1889" t="e">
            <v>#N/A</v>
          </cell>
          <cell r="AB1889" t="e">
            <v>#N/A</v>
          </cell>
          <cell r="AE1889" t="str">
            <v>DOMESTIC</v>
          </cell>
          <cell r="AF1889">
            <v>0</v>
          </cell>
        </row>
        <row r="1890">
          <cell r="A1890" t="str">
            <v>A50050470</v>
          </cell>
          <cell r="B1890" t="str">
            <v xml:space="preserve">Clayton, Denise Hammock            </v>
          </cell>
          <cell r="C1890" t="str">
            <v>F</v>
          </cell>
          <cell r="D1890" t="str">
            <v>US</v>
          </cell>
          <cell r="E1890" t="str">
            <v>United States of America</v>
          </cell>
          <cell r="F1890" t="str">
            <v xml:space="preserve">  </v>
          </cell>
          <cell r="G1890" t="str">
            <v>GR</v>
          </cell>
          <cell r="H1890" t="str">
            <v>FA13</v>
          </cell>
          <cell r="I1890" t="str">
            <v>RG</v>
          </cell>
          <cell r="J1890" t="str">
            <v>D2</v>
          </cell>
          <cell r="K1890" t="str">
            <v>FA09</v>
          </cell>
          <cell r="L1890" t="str">
            <v>FA09</v>
          </cell>
          <cell r="M1890" t="str">
            <v>FA13</v>
          </cell>
          <cell r="N1890" t="str">
            <v>EN75</v>
          </cell>
          <cell r="O1890" t="str">
            <v xml:space="preserve">Economics </v>
          </cell>
          <cell r="P1890" t="str">
            <v xml:space="preserve">Economics                     </v>
          </cell>
          <cell r="Q1890" t="str">
            <v>ECON</v>
          </cell>
          <cell r="R1890" t="str">
            <v xml:space="preserve">Economics                          </v>
          </cell>
          <cell r="S1890" t="str">
            <v xml:space="preserve">PHD </v>
          </cell>
          <cell r="T1890" t="str">
            <v xml:space="preserve">R </v>
          </cell>
          <cell r="U1890">
            <v>13</v>
          </cell>
          <cell r="V1890" t="str">
            <v>NULL</v>
          </cell>
          <cell r="W1890" t="str">
            <v>NULL</v>
          </cell>
          <cell r="X1890" t="str">
            <v xml:space="preserve">CGR            </v>
          </cell>
          <cell r="Y1890">
            <v>41564.13958333333</v>
          </cell>
          <cell r="Z1890" t="str">
            <v>SOCIAL SCIENCES</v>
          </cell>
          <cell r="AA1890" t="e">
            <v>#N/A</v>
          </cell>
          <cell r="AB1890" t="e">
            <v>#N/A</v>
          </cell>
          <cell r="AE1890" t="str">
            <v>DOMESTIC</v>
          </cell>
          <cell r="AF1890">
            <v>0</v>
          </cell>
        </row>
        <row r="1891">
          <cell r="A1891" t="str">
            <v>A50050472</v>
          </cell>
          <cell r="B1891" t="str">
            <v xml:space="preserve">Kim, Bong Hwan                     </v>
          </cell>
          <cell r="C1891" t="str">
            <v>M</v>
          </cell>
          <cell r="D1891" t="str">
            <v>KR</v>
          </cell>
          <cell r="E1891" t="str">
            <v>Korea, Republic of (South)</v>
          </cell>
          <cell r="F1891" t="str">
            <v>F1</v>
          </cell>
          <cell r="G1891" t="str">
            <v>GR</v>
          </cell>
          <cell r="H1891" t="str">
            <v>FA13</v>
          </cell>
          <cell r="I1891" t="str">
            <v>RG</v>
          </cell>
          <cell r="J1891" t="str">
            <v>D1</v>
          </cell>
          <cell r="K1891" t="str">
            <v>FA09</v>
          </cell>
          <cell r="L1891" t="str">
            <v>FA09</v>
          </cell>
          <cell r="M1891" t="str">
            <v>FA13</v>
          </cell>
          <cell r="N1891" t="str">
            <v>EN75</v>
          </cell>
          <cell r="O1891" t="str">
            <v xml:space="preserve">Economics </v>
          </cell>
          <cell r="P1891" t="str">
            <v xml:space="preserve">Economics                     </v>
          </cell>
          <cell r="Q1891" t="str">
            <v>ECON</v>
          </cell>
          <cell r="R1891" t="str">
            <v xml:space="preserve">Economics                          </v>
          </cell>
          <cell r="S1891" t="str">
            <v xml:space="preserve">PHD </v>
          </cell>
          <cell r="T1891" t="str">
            <v xml:space="preserve">N </v>
          </cell>
          <cell r="U1891">
            <v>12</v>
          </cell>
          <cell r="V1891" t="str">
            <v>NULL</v>
          </cell>
          <cell r="W1891" t="str">
            <v>NULL</v>
          </cell>
          <cell r="X1891" t="str">
            <v xml:space="preserve">CGR            </v>
          </cell>
          <cell r="Y1891">
            <v>41564.13958333333</v>
          </cell>
          <cell r="Z1891" t="str">
            <v>SOCIAL SCIENCES</v>
          </cell>
          <cell r="AA1891" t="e">
            <v>#N/A</v>
          </cell>
          <cell r="AB1891" t="e">
            <v>#N/A</v>
          </cell>
          <cell r="AE1891" t="str">
            <v>INTL</v>
          </cell>
          <cell r="AF1891">
            <v>0</v>
          </cell>
        </row>
        <row r="1892">
          <cell r="A1892" t="str">
            <v>A50050475</v>
          </cell>
          <cell r="B1892" t="str">
            <v xml:space="preserve">Beasley, Melanie Marie             </v>
          </cell>
          <cell r="C1892" t="str">
            <v>F</v>
          </cell>
          <cell r="D1892" t="str">
            <v>US</v>
          </cell>
          <cell r="E1892" t="str">
            <v>United States of America</v>
          </cell>
          <cell r="F1892" t="str">
            <v xml:space="preserve">  </v>
          </cell>
          <cell r="G1892" t="str">
            <v>GR</v>
          </cell>
          <cell r="H1892" t="str">
            <v>FA13</v>
          </cell>
          <cell r="I1892" t="str">
            <v>RG</v>
          </cell>
          <cell r="J1892" t="str">
            <v>D2</v>
          </cell>
          <cell r="K1892" t="str">
            <v>FA09</v>
          </cell>
          <cell r="L1892" t="str">
            <v>FA09</v>
          </cell>
          <cell r="M1892" t="str">
            <v>FA13</v>
          </cell>
          <cell r="N1892" t="str">
            <v>AN75</v>
          </cell>
          <cell r="O1892" t="str">
            <v xml:space="preserve">Anthropol </v>
          </cell>
          <cell r="P1892" t="str">
            <v xml:space="preserve">Anthropology                  </v>
          </cell>
          <cell r="Q1892" t="str">
            <v>ANTH</v>
          </cell>
          <cell r="R1892" t="str">
            <v xml:space="preserve">Anthropology                       </v>
          </cell>
          <cell r="S1892" t="str">
            <v xml:space="preserve">PHD </v>
          </cell>
          <cell r="T1892" t="str">
            <v xml:space="preserve">R </v>
          </cell>
          <cell r="U1892">
            <v>12</v>
          </cell>
          <cell r="V1892" t="str">
            <v>NULL</v>
          </cell>
          <cell r="W1892" t="str">
            <v>NULL</v>
          </cell>
          <cell r="X1892" t="str">
            <v xml:space="preserve">CGR            </v>
          </cell>
          <cell r="Y1892">
            <v>41564.13958333333</v>
          </cell>
          <cell r="Z1892" t="str">
            <v>SOCIAL SCIENCES</v>
          </cell>
          <cell r="AA1892" t="e">
            <v>#N/A</v>
          </cell>
          <cell r="AB1892" t="e">
            <v>#N/A</v>
          </cell>
          <cell r="AE1892" t="str">
            <v>DOMESTIC</v>
          </cell>
          <cell r="AF1892">
            <v>0</v>
          </cell>
        </row>
        <row r="1893">
          <cell r="A1893" t="str">
            <v>A50050591</v>
          </cell>
          <cell r="B1893" t="str">
            <v xml:space="preserve">Smith, Sarah Jane                  </v>
          </cell>
          <cell r="C1893" t="str">
            <v>F</v>
          </cell>
          <cell r="D1893" t="str">
            <v>US</v>
          </cell>
          <cell r="E1893" t="str">
            <v>United States of America</v>
          </cell>
          <cell r="F1893" t="str">
            <v xml:space="preserve">  </v>
          </cell>
          <cell r="G1893" t="str">
            <v>GR</v>
          </cell>
          <cell r="H1893" t="str">
            <v>FA13</v>
          </cell>
          <cell r="I1893" t="str">
            <v>RG</v>
          </cell>
          <cell r="J1893" t="str">
            <v>D2</v>
          </cell>
          <cell r="K1893" t="str">
            <v>FA09</v>
          </cell>
          <cell r="L1893" t="str">
            <v>FA09</v>
          </cell>
          <cell r="M1893" t="str">
            <v>FA13</v>
          </cell>
          <cell r="N1893" t="str">
            <v>CH75</v>
          </cell>
          <cell r="O1893" t="str">
            <v xml:space="preserve">Chemistry </v>
          </cell>
          <cell r="P1893" t="str">
            <v xml:space="preserve">Chemistry                     </v>
          </cell>
          <cell r="Q1893" t="str">
            <v>CHEM</v>
          </cell>
          <cell r="R1893" t="str">
            <v xml:space="preserve">Chemistry and Biochemistry         </v>
          </cell>
          <cell r="S1893" t="str">
            <v xml:space="preserve">PHD </v>
          </cell>
          <cell r="T1893" t="str">
            <v xml:space="preserve">R </v>
          </cell>
          <cell r="U1893">
            <v>12</v>
          </cell>
          <cell r="V1893" t="str">
            <v>NULL</v>
          </cell>
          <cell r="W1893" t="str">
            <v>NULL</v>
          </cell>
          <cell r="X1893" t="str">
            <v xml:space="preserve">CGR            </v>
          </cell>
          <cell r="Y1893">
            <v>41564.13958333333</v>
          </cell>
          <cell r="Z1893" t="str">
            <v>PHYSICAL SCIENCES</v>
          </cell>
          <cell r="AA1893" t="e">
            <v>#N/A</v>
          </cell>
          <cell r="AB1893" t="e">
            <v>#N/A</v>
          </cell>
          <cell r="AE1893" t="str">
            <v>DOMESTIC</v>
          </cell>
          <cell r="AF1893">
            <v>0</v>
          </cell>
        </row>
        <row r="1894">
          <cell r="A1894" t="str">
            <v>A50050596</v>
          </cell>
          <cell r="B1894" t="str">
            <v xml:space="preserve">Williams, Leanne Judith            </v>
          </cell>
          <cell r="C1894" t="str">
            <v>F</v>
          </cell>
          <cell r="D1894" t="str">
            <v>US</v>
          </cell>
          <cell r="E1894" t="str">
            <v>United States of America</v>
          </cell>
          <cell r="F1894" t="str">
            <v xml:space="preserve">  </v>
          </cell>
          <cell r="G1894" t="str">
            <v>GR</v>
          </cell>
          <cell r="H1894" t="str">
            <v>FA13</v>
          </cell>
          <cell r="I1894" t="str">
            <v>RG</v>
          </cell>
          <cell r="J1894" t="str">
            <v>D1</v>
          </cell>
          <cell r="K1894" t="str">
            <v>FA09</v>
          </cell>
          <cell r="L1894" t="str">
            <v>FA09</v>
          </cell>
          <cell r="M1894" t="str">
            <v>FA13</v>
          </cell>
          <cell r="N1894" t="str">
            <v>AN75</v>
          </cell>
          <cell r="O1894" t="str">
            <v xml:space="preserve">Anthropol </v>
          </cell>
          <cell r="P1894" t="str">
            <v xml:space="preserve">Anthropology                  </v>
          </cell>
          <cell r="Q1894" t="str">
            <v>ANTH</v>
          </cell>
          <cell r="R1894" t="str">
            <v xml:space="preserve">Anthropology                       </v>
          </cell>
          <cell r="S1894" t="str">
            <v xml:space="preserve">PHD </v>
          </cell>
          <cell r="T1894" t="str">
            <v xml:space="preserve">R </v>
          </cell>
          <cell r="U1894">
            <v>12</v>
          </cell>
          <cell r="V1894" t="str">
            <v>NULL</v>
          </cell>
          <cell r="W1894" t="str">
            <v>NULL</v>
          </cell>
          <cell r="X1894" t="str">
            <v xml:space="preserve">CGR            </v>
          </cell>
          <cell r="Y1894">
            <v>41564.13958333333</v>
          </cell>
          <cell r="Z1894" t="str">
            <v>SOCIAL SCIENCES</v>
          </cell>
          <cell r="AA1894" t="e">
            <v>#N/A</v>
          </cell>
          <cell r="AB1894" t="e">
            <v>#N/A</v>
          </cell>
          <cell r="AE1894" t="str">
            <v>DOMESTIC</v>
          </cell>
          <cell r="AF1894">
            <v>0</v>
          </cell>
        </row>
        <row r="1895">
          <cell r="A1895" t="str">
            <v>A50050598</v>
          </cell>
          <cell r="B1895" t="str">
            <v xml:space="preserve">Ahn, Hie Joo                       </v>
          </cell>
          <cell r="C1895" t="str">
            <v>F</v>
          </cell>
          <cell r="D1895" t="str">
            <v>KR</v>
          </cell>
          <cell r="E1895" t="str">
            <v>Korea, Republic of (South)</v>
          </cell>
          <cell r="F1895" t="str">
            <v>F1</v>
          </cell>
          <cell r="G1895" t="str">
            <v>GR</v>
          </cell>
          <cell r="H1895" t="str">
            <v>FA13</v>
          </cell>
          <cell r="I1895" t="str">
            <v>RG</v>
          </cell>
          <cell r="J1895" t="str">
            <v>D2</v>
          </cell>
          <cell r="K1895" t="str">
            <v>FA09</v>
          </cell>
          <cell r="L1895" t="str">
            <v>FA09</v>
          </cell>
          <cell r="M1895" t="str">
            <v>FA13</v>
          </cell>
          <cell r="N1895" t="str">
            <v>EN75</v>
          </cell>
          <cell r="O1895" t="str">
            <v xml:space="preserve">Economics </v>
          </cell>
          <cell r="P1895" t="str">
            <v xml:space="preserve">Economics                     </v>
          </cell>
          <cell r="Q1895" t="str">
            <v>ECON</v>
          </cell>
          <cell r="R1895" t="str">
            <v xml:space="preserve">Economics                          </v>
          </cell>
          <cell r="S1895" t="str">
            <v xml:space="preserve">PHD </v>
          </cell>
          <cell r="T1895" t="str">
            <v>AN</v>
          </cell>
          <cell r="U1895">
            <v>16</v>
          </cell>
          <cell r="V1895" t="str">
            <v>NULL</v>
          </cell>
          <cell r="W1895" t="str">
            <v>NULL</v>
          </cell>
          <cell r="X1895" t="str">
            <v xml:space="preserve">CGR            </v>
          </cell>
          <cell r="Y1895">
            <v>41564.13958333333</v>
          </cell>
          <cell r="Z1895" t="str">
            <v>SOCIAL SCIENCES</v>
          </cell>
          <cell r="AA1895" t="e">
            <v>#N/A</v>
          </cell>
          <cell r="AB1895" t="e">
            <v>#N/A</v>
          </cell>
          <cell r="AE1895" t="str">
            <v>INTL</v>
          </cell>
          <cell r="AF1895">
            <v>0</v>
          </cell>
        </row>
        <row r="1896">
          <cell r="A1896" t="str">
            <v>A50050609</v>
          </cell>
          <cell r="B1896" t="str">
            <v xml:space="preserve">Kanwal, Jasmeen Kaur               </v>
          </cell>
          <cell r="C1896" t="str">
            <v>F</v>
          </cell>
          <cell r="D1896" t="str">
            <v>US</v>
          </cell>
          <cell r="E1896" t="str">
            <v>United States of America</v>
          </cell>
          <cell r="F1896" t="str">
            <v xml:space="preserve">  </v>
          </cell>
          <cell r="G1896" t="str">
            <v>GR</v>
          </cell>
          <cell r="H1896" t="str">
            <v>FA13</v>
          </cell>
          <cell r="I1896" t="str">
            <v>RG</v>
          </cell>
          <cell r="J1896" t="str">
            <v>D1</v>
          </cell>
          <cell r="K1896" t="str">
            <v>FA09</v>
          </cell>
          <cell r="L1896" t="str">
            <v>FA09</v>
          </cell>
          <cell r="M1896" t="str">
            <v>FA13</v>
          </cell>
          <cell r="N1896" t="str">
            <v>LN75</v>
          </cell>
          <cell r="O1896" t="str">
            <v>Linguistcs</v>
          </cell>
          <cell r="P1896" t="str">
            <v xml:space="preserve">Linguistics                   </v>
          </cell>
          <cell r="Q1896" t="str">
            <v>LING</v>
          </cell>
          <cell r="R1896" t="str">
            <v xml:space="preserve">Linguistics                        </v>
          </cell>
          <cell r="S1896" t="str">
            <v xml:space="preserve">PHD </v>
          </cell>
          <cell r="T1896" t="str">
            <v xml:space="preserve">R </v>
          </cell>
          <cell r="U1896">
            <v>12</v>
          </cell>
          <cell r="V1896" t="str">
            <v>NULL</v>
          </cell>
          <cell r="W1896" t="str">
            <v>NULL</v>
          </cell>
          <cell r="X1896" t="str">
            <v xml:space="preserve">CGR            </v>
          </cell>
          <cell r="Y1896">
            <v>41564.13958333333</v>
          </cell>
          <cell r="Z1896" t="str">
            <v>SOCIAL SCIENCES</v>
          </cell>
          <cell r="AA1896" t="e">
            <v>#N/A</v>
          </cell>
          <cell r="AB1896" t="e">
            <v>#N/A</v>
          </cell>
          <cell r="AE1896" t="str">
            <v>DOMESTIC</v>
          </cell>
          <cell r="AF1896">
            <v>0</v>
          </cell>
        </row>
        <row r="1897">
          <cell r="A1897" t="str">
            <v>A50050616</v>
          </cell>
          <cell r="B1897" t="str">
            <v xml:space="preserve">Kaufman-Osborn, Tobin              </v>
          </cell>
          <cell r="C1897" t="str">
            <v>M</v>
          </cell>
          <cell r="D1897" t="str">
            <v>US</v>
          </cell>
          <cell r="E1897" t="str">
            <v>United States of America</v>
          </cell>
          <cell r="F1897" t="str">
            <v xml:space="preserve">  </v>
          </cell>
          <cell r="G1897" t="str">
            <v>GR</v>
          </cell>
          <cell r="H1897" t="str">
            <v>FA13</v>
          </cell>
          <cell r="I1897" t="str">
            <v>RG</v>
          </cell>
          <cell r="J1897" t="str">
            <v>D1</v>
          </cell>
          <cell r="K1897" t="str">
            <v>FA09</v>
          </cell>
          <cell r="L1897" t="str">
            <v>FA09</v>
          </cell>
          <cell r="M1897" t="str">
            <v>FA13</v>
          </cell>
          <cell r="N1897" t="str">
            <v>MS76</v>
          </cell>
          <cell r="O1897" t="str">
            <v>MatSci&amp;Eng</v>
          </cell>
          <cell r="P1897" t="str">
            <v xml:space="preserve">Materials Sci &amp; Engineering   </v>
          </cell>
          <cell r="Q1897" t="str">
            <v>MATS</v>
          </cell>
          <cell r="R1897" t="str">
            <v>Materials Sci &amp; Engineering Program</v>
          </cell>
          <cell r="S1897" t="str">
            <v xml:space="preserve">PHD </v>
          </cell>
          <cell r="T1897" t="str">
            <v xml:space="preserve">R </v>
          </cell>
          <cell r="U1897">
            <v>12</v>
          </cell>
          <cell r="V1897" t="str">
            <v>NULL</v>
          </cell>
          <cell r="W1897" t="str">
            <v>NULL</v>
          </cell>
          <cell r="X1897" t="str">
            <v xml:space="preserve">CGR            </v>
          </cell>
          <cell r="Y1897">
            <v>41564.13958333333</v>
          </cell>
          <cell r="Z1897" t="str">
            <v>JACOBS SCHOOL OF ENGINEERING</v>
          </cell>
          <cell r="AA1897" t="e">
            <v>#N/A</v>
          </cell>
          <cell r="AB1897" t="e">
            <v>#N/A</v>
          </cell>
          <cell r="AE1897" t="str">
            <v>DOMESTIC</v>
          </cell>
          <cell r="AF1897">
            <v>0</v>
          </cell>
        </row>
        <row r="1898">
          <cell r="A1898" t="str">
            <v>A50050618</v>
          </cell>
          <cell r="B1898" t="str">
            <v xml:space="preserve">Shen, Ben Bin-Chiu                 </v>
          </cell>
          <cell r="C1898" t="str">
            <v>M</v>
          </cell>
          <cell r="D1898" t="str">
            <v>US</v>
          </cell>
          <cell r="E1898" t="str">
            <v>United States of America</v>
          </cell>
          <cell r="F1898" t="str">
            <v xml:space="preserve">  </v>
          </cell>
          <cell r="G1898" t="str">
            <v>GR</v>
          </cell>
          <cell r="H1898" t="str">
            <v>FA13</v>
          </cell>
          <cell r="I1898" t="str">
            <v>RG</v>
          </cell>
          <cell r="J1898" t="str">
            <v>D2</v>
          </cell>
          <cell r="K1898" t="str">
            <v>FA09</v>
          </cell>
          <cell r="L1898" t="str">
            <v>FA09</v>
          </cell>
          <cell r="M1898" t="str">
            <v>FA13</v>
          </cell>
          <cell r="N1898" t="str">
            <v>CH75</v>
          </cell>
          <cell r="O1898" t="str">
            <v xml:space="preserve">Chemistry </v>
          </cell>
          <cell r="P1898" t="str">
            <v xml:space="preserve">Chemistry                     </v>
          </cell>
          <cell r="Q1898" t="str">
            <v>CHEM</v>
          </cell>
          <cell r="R1898" t="str">
            <v xml:space="preserve">Chemistry and Biochemistry         </v>
          </cell>
          <cell r="S1898" t="str">
            <v xml:space="preserve">PHD </v>
          </cell>
          <cell r="T1898" t="str">
            <v xml:space="preserve">R </v>
          </cell>
          <cell r="U1898">
            <v>12</v>
          </cell>
          <cell r="V1898" t="str">
            <v>NULL</v>
          </cell>
          <cell r="W1898" t="str">
            <v>NULL</v>
          </cell>
          <cell r="X1898" t="str">
            <v xml:space="preserve">CGR            </v>
          </cell>
          <cell r="Y1898">
            <v>41564.13958333333</v>
          </cell>
          <cell r="Z1898" t="str">
            <v>PHYSICAL SCIENCES</v>
          </cell>
          <cell r="AA1898" t="e">
            <v>#N/A</v>
          </cell>
          <cell r="AB1898" t="e">
            <v>#N/A</v>
          </cell>
          <cell r="AE1898" t="str">
            <v>DOMESTIC</v>
          </cell>
          <cell r="AF1898">
            <v>0</v>
          </cell>
        </row>
        <row r="1899">
          <cell r="A1899" t="str">
            <v>A50050705</v>
          </cell>
          <cell r="B1899" t="str">
            <v xml:space="preserve">Allen, Andrew Stewart              </v>
          </cell>
          <cell r="C1899" t="str">
            <v>M</v>
          </cell>
          <cell r="D1899" t="str">
            <v>US</v>
          </cell>
          <cell r="E1899" t="str">
            <v>United States of America</v>
          </cell>
          <cell r="F1899" t="str">
            <v xml:space="preserve">  </v>
          </cell>
          <cell r="G1899" t="str">
            <v>GR</v>
          </cell>
          <cell r="H1899" t="str">
            <v>FA13</v>
          </cell>
          <cell r="I1899" t="str">
            <v>RG</v>
          </cell>
          <cell r="J1899" t="str">
            <v>D2</v>
          </cell>
          <cell r="K1899" t="str">
            <v>FA09</v>
          </cell>
          <cell r="L1899" t="str">
            <v>FA09</v>
          </cell>
          <cell r="M1899" t="str">
            <v>FA13</v>
          </cell>
          <cell r="N1899" t="str">
            <v>MU75</v>
          </cell>
          <cell r="O1899" t="str">
            <v xml:space="preserve">Music     </v>
          </cell>
          <cell r="P1899" t="str">
            <v xml:space="preserve">Music                         </v>
          </cell>
          <cell r="Q1899" t="str">
            <v xml:space="preserve">MUS </v>
          </cell>
          <cell r="R1899" t="str">
            <v xml:space="preserve">Music                              </v>
          </cell>
          <cell r="S1899" t="str">
            <v xml:space="preserve">PHD </v>
          </cell>
          <cell r="T1899" t="str">
            <v xml:space="preserve">R </v>
          </cell>
          <cell r="U1899">
            <v>16</v>
          </cell>
          <cell r="V1899" t="str">
            <v>NULL</v>
          </cell>
          <cell r="W1899" t="str">
            <v>NULL</v>
          </cell>
          <cell r="X1899" t="str">
            <v xml:space="preserve">CGR            </v>
          </cell>
          <cell r="Y1899">
            <v>41564.13958333333</v>
          </cell>
          <cell r="Z1899" t="str">
            <v>ARTS &amp; HUMANITIES</v>
          </cell>
          <cell r="AA1899" t="e">
            <v>#N/A</v>
          </cell>
          <cell r="AB1899" t="e">
            <v>#N/A</v>
          </cell>
          <cell r="AE1899" t="str">
            <v>DOMESTIC</v>
          </cell>
          <cell r="AF1899">
            <v>0</v>
          </cell>
        </row>
        <row r="1900">
          <cell r="A1900" t="str">
            <v>A50050707</v>
          </cell>
          <cell r="B1900" t="str">
            <v xml:space="preserve">Pham, Anh Thu                      </v>
          </cell>
          <cell r="C1900" t="str">
            <v>F</v>
          </cell>
          <cell r="D1900" t="str">
            <v>VN</v>
          </cell>
          <cell r="E1900" t="str">
            <v>Vietnam</v>
          </cell>
          <cell r="F1900" t="str">
            <v>F1</v>
          </cell>
          <cell r="G1900" t="str">
            <v>GR</v>
          </cell>
          <cell r="H1900" t="str">
            <v>FA13</v>
          </cell>
          <cell r="I1900" t="str">
            <v>RG</v>
          </cell>
          <cell r="J1900" t="str">
            <v>D2</v>
          </cell>
          <cell r="K1900" t="str">
            <v>FA09</v>
          </cell>
          <cell r="L1900" t="str">
            <v>FA09</v>
          </cell>
          <cell r="M1900" t="str">
            <v>FA13</v>
          </cell>
          <cell r="N1900" t="str">
            <v>EN75</v>
          </cell>
          <cell r="O1900" t="str">
            <v xml:space="preserve">Economics </v>
          </cell>
          <cell r="P1900" t="str">
            <v xml:space="preserve">Economics                     </v>
          </cell>
          <cell r="Q1900" t="str">
            <v>ECON</v>
          </cell>
          <cell r="R1900" t="str">
            <v xml:space="preserve">Economics                          </v>
          </cell>
          <cell r="S1900" t="str">
            <v xml:space="preserve">PHD </v>
          </cell>
          <cell r="T1900" t="str">
            <v>AN</v>
          </cell>
          <cell r="U1900">
            <v>14</v>
          </cell>
          <cell r="V1900" t="str">
            <v>NULL</v>
          </cell>
          <cell r="W1900" t="str">
            <v>NULL</v>
          </cell>
          <cell r="X1900" t="str">
            <v xml:space="preserve">CGR            </v>
          </cell>
          <cell r="Y1900">
            <v>41564.13958333333</v>
          </cell>
          <cell r="Z1900" t="str">
            <v>SOCIAL SCIENCES</v>
          </cell>
          <cell r="AA1900" t="e">
            <v>#N/A</v>
          </cell>
          <cell r="AB1900" t="e">
            <v>#N/A</v>
          </cell>
          <cell r="AE1900" t="str">
            <v>INTL</v>
          </cell>
          <cell r="AF1900">
            <v>0</v>
          </cell>
        </row>
        <row r="1901">
          <cell r="A1901" t="str">
            <v>A50050730</v>
          </cell>
          <cell r="B1901" t="str">
            <v xml:space="preserve">Gao, Mingfei Mike                  </v>
          </cell>
          <cell r="C1901" t="str">
            <v>M</v>
          </cell>
          <cell r="D1901" t="str">
            <v>US</v>
          </cell>
          <cell r="E1901" t="str">
            <v>United States of America</v>
          </cell>
          <cell r="F1901" t="str">
            <v xml:space="preserve">  </v>
          </cell>
          <cell r="G1901" t="str">
            <v>GR</v>
          </cell>
          <cell r="H1901" t="str">
            <v>FA13</v>
          </cell>
          <cell r="I1901" t="str">
            <v>RG</v>
          </cell>
          <cell r="J1901" t="str">
            <v>D2</v>
          </cell>
          <cell r="K1901" t="str">
            <v>FA09</v>
          </cell>
          <cell r="L1901" t="str">
            <v>FA09</v>
          </cell>
          <cell r="M1901" t="str">
            <v>FA13</v>
          </cell>
          <cell r="N1901" t="str">
            <v>MU75</v>
          </cell>
          <cell r="O1901" t="str">
            <v xml:space="preserve">Music     </v>
          </cell>
          <cell r="P1901" t="str">
            <v xml:space="preserve">Music                         </v>
          </cell>
          <cell r="Q1901" t="str">
            <v xml:space="preserve">MUS </v>
          </cell>
          <cell r="R1901" t="str">
            <v xml:space="preserve">Music                              </v>
          </cell>
          <cell r="S1901" t="str">
            <v xml:space="preserve">PHD </v>
          </cell>
          <cell r="T1901" t="str">
            <v xml:space="preserve">R </v>
          </cell>
          <cell r="U1901">
            <v>12</v>
          </cell>
          <cell r="V1901" t="str">
            <v>NULL</v>
          </cell>
          <cell r="W1901" t="str">
            <v>NULL</v>
          </cell>
          <cell r="X1901" t="str">
            <v xml:space="preserve">CGR            </v>
          </cell>
          <cell r="Y1901">
            <v>41564.13958333333</v>
          </cell>
          <cell r="Z1901" t="str">
            <v>ARTS &amp; HUMANITIES</v>
          </cell>
          <cell r="AA1901" t="e">
            <v>#N/A</v>
          </cell>
          <cell r="AB1901" t="e">
            <v>#N/A</v>
          </cell>
          <cell r="AE1901" t="str">
            <v>DOMESTIC</v>
          </cell>
          <cell r="AF1901">
            <v>0</v>
          </cell>
        </row>
        <row r="1902">
          <cell r="A1902" t="str">
            <v>A50050739</v>
          </cell>
          <cell r="B1902" t="str">
            <v xml:space="preserve">Lee, Geuntak                       </v>
          </cell>
          <cell r="C1902" t="str">
            <v>M</v>
          </cell>
          <cell r="D1902" t="str">
            <v>KR</v>
          </cell>
          <cell r="E1902" t="str">
            <v>Korea, Republic of (South)</v>
          </cell>
          <cell r="F1902" t="str">
            <v>F1</v>
          </cell>
          <cell r="G1902" t="str">
            <v>GR</v>
          </cell>
          <cell r="H1902" t="str">
            <v>FA13</v>
          </cell>
          <cell r="I1902" t="str">
            <v>RG</v>
          </cell>
          <cell r="J1902" t="str">
            <v>D1</v>
          </cell>
          <cell r="K1902" t="str">
            <v>FA09</v>
          </cell>
          <cell r="L1902" t="str">
            <v>FA09</v>
          </cell>
          <cell r="M1902" t="str">
            <v>FA13</v>
          </cell>
          <cell r="N1902" t="str">
            <v>MC84</v>
          </cell>
          <cell r="O1902" t="str">
            <v>Eng Sci-JD</v>
          </cell>
          <cell r="P1902" t="str">
            <v>EngSci(Mech&amp;AeroEng-JtDocSDSU)</v>
          </cell>
          <cell r="Q1902" t="str">
            <v xml:space="preserve">MAE </v>
          </cell>
          <cell r="R1902" t="str">
            <v xml:space="preserve">Mechanical &amp; Aerospace Engineering </v>
          </cell>
          <cell r="S1902" t="str">
            <v xml:space="preserve">PHD </v>
          </cell>
          <cell r="T1902" t="str">
            <v xml:space="preserve">N </v>
          </cell>
          <cell r="U1902">
            <v>8</v>
          </cell>
          <cell r="V1902" t="str">
            <v>NULL</v>
          </cell>
          <cell r="W1902" t="str">
            <v>NULL</v>
          </cell>
          <cell r="X1902" t="str">
            <v xml:space="preserve">VGR            </v>
          </cell>
          <cell r="Y1902">
            <v>41564.13958333333</v>
          </cell>
          <cell r="Z1902" t="str">
            <v>JACOBS SCHOOL OF ENGINEERING</v>
          </cell>
          <cell r="AA1902" t="str">
            <v>JDP_XMPT</v>
          </cell>
          <cell r="AB1902" t="e">
            <v>#N/A</v>
          </cell>
          <cell r="AC1902" t="str">
            <v>JDOC</v>
          </cell>
          <cell r="AE1902" t="str">
            <v>INTL</v>
          </cell>
          <cell r="AF1902">
            <v>0</v>
          </cell>
        </row>
        <row r="1903">
          <cell r="A1903" t="str">
            <v>A50050789</v>
          </cell>
          <cell r="B1903" t="str">
            <v xml:space="preserve">Wang, Liang                        </v>
          </cell>
          <cell r="C1903" t="str">
            <v>M</v>
          </cell>
          <cell r="D1903" t="str">
            <v>CN</v>
          </cell>
          <cell r="E1903" t="str">
            <v>China, Peoples' Republic</v>
          </cell>
          <cell r="F1903" t="str">
            <v>F1</v>
          </cell>
          <cell r="G1903" t="str">
            <v>GR</v>
          </cell>
          <cell r="H1903" t="str">
            <v>FA13</v>
          </cell>
          <cell r="I1903" t="str">
            <v>RG</v>
          </cell>
          <cell r="J1903" t="str">
            <v>D1</v>
          </cell>
          <cell r="K1903" t="str">
            <v>FA09</v>
          </cell>
          <cell r="L1903" t="str">
            <v>FA09</v>
          </cell>
          <cell r="M1903" t="str">
            <v>FA13</v>
          </cell>
          <cell r="N1903" t="str">
            <v>MA76</v>
          </cell>
          <cell r="O1903" t="str">
            <v>Mathematcs</v>
          </cell>
          <cell r="P1903" t="str">
            <v xml:space="preserve">Mathematics                   </v>
          </cell>
          <cell r="Q1903" t="str">
            <v>MATH</v>
          </cell>
          <cell r="R1903" t="str">
            <v xml:space="preserve">Mathematics                        </v>
          </cell>
          <cell r="S1903" t="str">
            <v xml:space="preserve">PHD </v>
          </cell>
          <cell r="T1903" t="str">
            <v xml:space="preserve">N </v>
          </cell>
          <cell r="U1903">
            <v>12</v>
          </cell>
          <cell r="V1903" t="str">
            <v>NULL</v>
          </cell>
          <cell r="W1903" t="str">
            <v>NULL</v>
          </cell>
          <cell r="X1903" t="str">
            <v xml:space="preserve">CGR            </v>
          </cell>
          <cell r="Y1903">
            <v>41564.13958333333</v>
          </cell>
          <cell r="Z1903" t="str">
            <v>PHYSICAL SCIENCES</v>
          </cell>
          <cell r="AA1903" t="e">
            <v>#N/A</v>
          </cell>
          <cell r="AB1903" t="e">
            <v>#N/A</v>
          </cell>
          <cell r="AE1903" t="str">
            <v>INTL</v>
          </cell>
          <cell r="AF1903">
            <v>0</v>
          </cell>
        </row>
        <row r="1904">
          <cell r="A1904" t="str">
            <v>A50050796</v>
          </cell>
          <cell r="B1904" t="str">
            <v xml:space="preserve">Snedecor, June                     </v>
          </cell>
          <cell r="C1904" t="str">
            <v>F</v>
          </cell>
          <cell r="D1904" t="str">
            <v>US</v>
          </cell>
          <cell r="E1904" t="str">
            <v>United States of America</v>
          </cell>
          <cell r="F1904" t="str">
            <v xml:space="preserve">  </v>
          </cell>
          <cell r="G1904" t="str">
            <v>GR</v>
          </cell>
          <cell r="H1904" t="str">
            <v>FA13</v>
          </cell>
          <cell r="I1904" t="str">
            <v>RG</v>
          </cell>
          <cell r="J1904" t="str">
            <v>D2</v>
          </cell>
          <cell r="K1904" t="str">
            <v>FA09</v>
          </cell>
          <cell r="L1904" t="str">
            <v>FA09</v>
          </cell>
          <cell r="M1904" t="str">
            <v>FA13</v>
          </cell>
          <cell r="N1904" t="str">
            <v>BF76</v>
          </cell>
          <cell r="O1904" t="str">
            <v>Bio&amp;SysBio</v>
          </cell>
          <cell r="P1904" t="str">
            <v xml:space="preserve">Bioinformatics &amp; Systems Bio  </v>
          </cell>
          <cell r="Q1904" t="str">
            <v>BINF</v>
          </cell>
          <cell r="R1904" t="str">
            <v xml:space="preserve">Bioinformatics and Systems Biology </v>
          </cell>
          <cell r="S1904" t="str">
            <v xml:space="preserve">PHD </v>
          </cell>
          <cell r="T1904" t="str">
            <v xml:space="preserve">R </v>
          </cell>
          <cell r="U1904">
            <v>12</v>
          </cell>
          <cell r="V1904" t="str">
            <v>NULL</v>
          </cell>
          <cell r="W1904" t="str">
            <v>NULL</v>
          </cell>
          <cell r="X1904" t="str">
            <v xml:space="preserve">CGR            </v>
          </cell>
          <cell r="Y1904">
            <v>41564.13958333333</v>
          </cell>
          <cell r="Z1904" t="str">
            <v>JACOBS SCHOOL OF ENGINEERING</v>
          </cell>
          <cell r="AA1904" t="e">
            <v>#N/A</v>
          </cell>
          <cell r="AB1904" t="e">
            <v>#N/A</v>
          </cell>
          <cell r="AE1904" t="str">
            <v>DOMESTIC</v>
          </cell>
          <cell r="AF1904">
            <v>0</v>
          </cell>
        </row>
        <row r="1905">
          <cell r="A1905" t="str">
            <v>A50050799</v>
          </cell>
          <cell r="B1905" t="str">
            <v xml:space="preserve">Lunt, Bryan James                  </v>
          </cell>
          <cell r="C1905" t="str">
            <v>M</v>
          </cell>
          <cell r="D1905" t="str">
            <v>US</v>
          </cell>
          <cell r="E1905" t="str">
            <v>United States of America</v>
          </cell>
          <cell r="F1905" t="str">
            <v xml:space="preserve">  </v>
          </cell>
          <cell r="G1905" t="str">
            <v>GR</v>
          </cell>
          <cell r="H1905" t="str">
            <v>FA13</v>
          </cell>
          <cell r="I1905" t="str">
            <v>RG</v>
          </cell>
          <cell r="J1905" t="str">
            <v>MA</v>
          </cell>
          <cell r="K1905" t="str">
            <v>FA11</v>
          </cell>
          <cell r="L1905" t="str">
            <v>FA11</v>
          </cell>
          <cell r="M1905" t="str">
            <v>FA13</v>
          </cell>
          <cell r="N1905" t="str">
            <v>CS75</v>
          </cell>
          <cell r="O1905" t="str">
            <v xml:space="preserve">Comp Sci  </v>
          </cell>
          <cell r="P1905" t="str">
            <v xml:space="preserve">Computer Science              </v>
          </cell>
          <cell r="Q1905" t="str">
            <v xml:space="preserve">CSE </v>
          </cell>
          <cell r="R1905" t="str">
            <v xml:space="preserve">Computer Science &amp; Engineering     </v>
          </cell>
          <cell r="S1905" t="str">
            <v xml:space="preserve">MS  </v>
          </cell>
          <cell r="T1905" t="str">
            <v xml:space="preserve">R </v>
          </cell>
          <cell r="U1905">
            <v>12</v>
          </cell>
          <cell r="V1905" t="str">
            <v>NULL</v>
          </cell>
          <cell r="W1905" t="str">
            <v>NULL</v>
          </cell>
          <cell r="X1905" t="str">
            <v xml:space="preserve">CGR            </v>
          </cell>
          <cell r="Y1905">
            <v>41564.13958333333</v>
          </cell>
          <cell r="Z1905" t="str">
            <v>JACOBS SCHOOL OF ENGINEERING</v>
          </cell>
          <cell r="AA1905" t="e">
            <v>#N/A</v>
          </cell>
          <cell r="AB1905" t="e">
            <v>#N/A</v>
          </cell>
          <cell r="AE1905" t="str">
            <v>DOMESTIC</v>
          </cell>
          <cell r="AF1905">
            <v>0</v>
          </cell>
        </row>
        <row r="1906">
          <cell r="A1906" t="str">
            <v>A50050810</v>
          </cell>
          <cell r="B1906" t="str">
            <v xml:space="preserve">Bliven, Spencer Edward             </v>
          </cell>
          <cell r="C1906" t="str">
            <v>M</v>
          </cell>
          <cell r="D1906" t="str">
            <v>US</v>
          </cell>
          <cell r="E1906" t="str">
            <v>United States of America</v>
          </cell>
          <cell r="F1906" t="str">
            <v xml:space="preserve">  </v>
          </cell>
          <cell r="G1906" t="str">
            <v>GR</v>
          </cell>
          <cell r="H1906" t="str">
            <v>FA13</v>
          </cell>
          <cell r="I1906" t="str">
            <v>RG</v>
          </cell>
          <cell r="J1906" t="str">
            <v>D2</v>
          </cell>
          <cell r="K1906" t="str">
            <v>FA09</v>
          </cell>
          <cell r="L1906" t="str">
            <v>FA09</v>
          </cell>
          <cell r="M1906" t="str">
            <v>FA13</v>
          </cell>
          <cell r="N1906" t="str">
            <v>BF76</v>
          </cell>
          <cell r="O1906" t="str">
            <v>Bio&amp;SysBio</v>
          </cell>
          <cell r="P1906" t="str">
            <v xml:space="preserve">Bioinformatics &amp; Systems Bio  </v>
          </cell>
          <cell r="Q1906" t="str">
            <v>BINF</v>
          </cell>
          <cell r="R1906" t="str">
            <v xml:space="preserve">Bioinformatics and Systems Biology </v>
          </cell>
          <cell r="S1906" t="str">
            <v xml:space="preserve">PHD </v>
          </cell>
          <cell r="T1906" t="str">
            <v xml:space="preserve">R </v>
          </cell>
          <cell r="U1906">
            <v>12</v>
          </cell>
          <cell r="V1906" t="str">
            <v>NULL</v>
          </cell>
          <cell r="W1906" t="str">
            <v>NULL</v>
          </cell>
          <cell r="X1906" t="str">
            <v xml:space="preserve">CGR            </v>
          </cell>
          <cell r="Y1906">
            <v>41564.13958333333</v>
          </cell>
          <cell r="Z1906" t="str">
            <v>JACOBS SCHOOL OF ENGINEERING</v>
          </cell>
          <cell r="AA1906" t="e">
            <v>#N/A</v>
          </cell>
          <cell r="AB1906" t="e">
            <v>#N/A</v>
          </cell>
          <cell r="AE1906" t="str">
            <v>DOMESTIC</v>
          </cell>
          <cell r="AF1906">
            <v>0</v>
          </cell>
        </row>
        <row r="1907">
          <cell r="A1907" t="str">
            <v>A50050814</v>
          </cell>
          <cell r="B1907" t="str">
            <v xml:space="preserve">Hagerman, Kiri Louise              </v>
          </cell>
          <cell r="C1907" t="str">
            <v>F</v>
          </cell>
          <cell r="D1907" t="str">
            <v>US</v>
          </cell>
          <cell r="E1907" t="str">
            <v>United States of America</v>
          </cell>
          <cell r="F1907" t="str">
            <v xml:space="preserve">  </v>
          </cell>
          <cell r="G1907" t="str">
            <v>GR</v>
          </cell>
          <cell r="H1907" t="str">
            <v>FA13</v>
          </cell>
          <cell r="I1907" t="str">
            <v>RG</v>
          </cell>
          <cell r="J1907" t="str">
            <v>D1</v>
          </cell>
          <cell r="K1907" t="str">
            <v>FA09</v>
          </cell>
          <cell r="L1907" t="str">
            <v>FA09</v>
          </cell>
          <cell r="M1907" t="str">
            <v>FA13</v>
          </cell>
          <cell r="N1907" t="str">
            <v>AN75</v>
          </cell>
          <cell r="O1907" t="str">
            <v xml:space="preserve">Anthropol </v>
          </cell>
          <cell r="P1907" t="str">
            <v xml:space="preserve">Anthropology                  </v>
          </cell>
          <cell r="Q1907" t="str">
            <v>ANTH</v>
          </cell>
          <cell r="R1907" t="str">
            <v xml:space="preserve">Anthropology                       </v>
          </cell>
          <cell r="S1907" t="str">
            <v xml:space="preserve">PHD </v>
          </cell>
          <cell r="T1907" t="str">
            <v xml:space="preserve">R </v>
          </cell>
          <cell r="U1907">
            <v>13</v>
          </cell>
          <cell r="V1907" t="str">
            <v>NULL</v>
          </cell>
          <cell r="W1907" t="str">
            <v>NULL</v>
          </cell>
          <cell r="X1907" t="str">
            <v xml:space="preserve">CGR            </v>
          </cell>
          <cell r="Y1907">
            <v>41564.13958333333</v>
          </cell>
          <cell r="Z1907" t="str">
            <v>SOCIAL SCIENCES</v>
          </cell>
          <cell r="AA1907" t="e">
            <v>#N/A</v>
          </cell>
          <cell r="AB1907" t="e">
            <v>#N/A</v>
          </cell>
          <cell r="AE1907" t="str">
            <v>DOMESTIC</v>
          </cell>
          <cell r="AF1907">
            <v>0</v>
          </cell>
        </row>
        <row r="1908">
          <cell r="A1908" t="str">
            <v>A50050823</v>
          </cell>
          <cell r="B1908" t="str">
            <v xml:space="preserve">Federowicz, Stephen Andrew         </v>
          </cell>
          <cell r="C1908" t="str">
            <v>M</v>
          </cell>
          <cell r="D1908" t="str">
            <v>US</v>
          </cell>
          <cell r="E1908" t="str">
            <v>United States of America</v>
          </cell>
          <cell r="F1908" t="str">
            <v xml:space="preserve">  </v>
          </cell>
          <cell r="G1908" t="str">
            <v>GR</v>
          </cell>
          <cell r="H1908" t="str">
            <v>FA13</v>
          </cell>
          <cell r="I1908" t="str">
            <v>RG</v>
          </cell>
          <cell r="J1908" t="str">
            <v>D2</v>
          </cell>
          <cell r="K1908" t="str">
            <v>FA09</v>
          </cell>
          <cell r="L1908" t="str">
            <v>FA09</v>
          </cell>
          <cell r="M1908" t="str">
            <v>FA13</v>
          </cell>
          <cell r="N1908" t="str">
            <v>BF76</v>
          </cell>
          <cell r="O1908" t="str">
            <v>Bio&amp;SysBio</v>
          </cell>
          <cell r="P1908" t="str">
            <v xml:space="preserve">Bioinformatics &amp; Systems Bio  </v>
          </cell>
          <cell r="Q1908" t="str">
            <v>BINF</v>
          </cell>
          <cell r="R1908" t="str">
            <v xml:space="preserve">Bioinformatics and Systems Biology </v>
          </cell>
          <cell r="S1908" t="str">
            <v xml:space="preserve">PHD </v>
          </cell>
          <cell r="T1908" t="str">
            <v xml:space="preserve">R </v>
          </cell>
          <cell r="U1908">
            <v>12</v>
          </cell>
          <cell r="V1908" t="str">
            <v>NULL</v>
          </cell>
          <cell r="W1908" t="str">
            <v>NULL</v>
          </cell>
          <cell r="X1908" t="str">
            <v xml:space="preserve">CGR            </v>
          </cell>
          <cell r="Y1908">
            <v>41564.13958333333</v>
          </cell>
          <cell r="Z1908" t="str">
            <v>JACOBS SCHOOL OF ENGINEERING</v>
          </cell>
          <cell r="AA1908" t="e">
            <v>#N/A</v>
          </cell>
          <cell r="AB1908" t="e">
            <v>#N/A</v>
          </cell>
          <cell r="AE1908" t="str">
            <v>DOMESTIC</v>
          </cell>
          <cell r="AF1908">
            <v>0</v>
          </cell>
        </row>
        <row r="1909">
          <cell r="A1909" t="str">
            <v>A50050827</v>
          </cell>
          <cell r="B1909" t="str">
            <v xml:space="preserve">Hanson, Kari Lynne                 </v>
          </cell>
          <cell r="C1909" t="str">
            <v>F</v>
          </cell>
          <cell r="D1909" t="str">
            <v>US</v>
          </cell>
          <cell r="E1909" t="str">
            <v>United States of America</v>
          </cell>
          <cell r="F1909" t="str">
            <v xml:space="preserve">  </v>
          </cell>
          <cell r="G1909" t="str">
            <v>GR</v>
          </cell>
          <cell r="H1909" t="str">
            <v>FA13</v>
          </cell>
          <cell r="I1909" t="str">
            <v>RG</v>
          </cell>
          <cell r="J1909" t="str">
            <v>D2</v>
          </cell>
          <cell r="K1909" t="str">
            <v>FA09</v>
          </cell>
          <cell r="L1909" t="str">
            <v>FA09</v>
          </cell>
          <cell r="M1909" t="str">
            <v>FA13</v>
          </cell>
          <cell r="N1909" t="str">
            <v>AN75</v>
          </cell>
          <cell r="O1909" t="str">
            <v xml:space="preserve">Anthropol </v>
          </cell>
          <cell r="P1909" t="str">
            <v xml:space="preserve">Anthropology                  </v>
          </cell>
          <cell r="Q1909" t="str">
            <v>ANTH</v>
          </cell>
          <cell r="R1909" t="str">
            <v xml:space="preserve">Anthropology                       </v>
          </cell>
          <cell r="S1909" t="str">
            <v xml:space="preserve">PHD </v>
          </cell>
          <cell r="T1909" t="str">
            <v xml:space="preserve">R </v>
          </cell>
          <cell r="U1909">
            <v>12</v>
          </cell>
          <cell r="V1909" t="str">
            <v>NULL</v>
          </cell>
          <cell r="W1909" t="str">
            <v>NULL</v>
          </cell>
          <cell r="X1909" t="str">
            <v xml:space="preserve">CGR            </v>
          </cell>
          <cell r="Y1909">
            <v>41564.13958333333</v>
          </cell>
          <cell r="Z1909" t="str">
            <v>SOCIAL SCIENCES</v>
          </cell>
          <cell r="AA1909" t="e">
            <v>#N/A</v>
          </cell>
          <cell r="AB1909" t="e">
            <v>#N/A</v>
          </cell>
          <cell r="AE1909" t="str">
            <v>DOMESTIC</v>
          </cell>
          <cell r="AF1909">
            <v>0</v>
          </cell>
        </row>
        <row r="1910">
          <cell r="A1910" t="str">
            <v>A50050829</v>
          </cell>
          <cell r="B1910" t="str">
            <v xml:space="preserve">Welji, Haleema Nazir               </v>
          </cell>
          <cell r="C1910" t="str">
            <v>F</v>
          </cell>
          <cell r="D1910" t="str">
            <v>US</v>
          </cell>
          <cell r="E1910" t="str">
            <v>United States of America</v>
          </cell>
          <cell r="F1910" t="str">
            <v xml:space="preserve">  </v>
          </cell>
          <cell r="G1910" t="str">
            <v>GR</v>
          </cell>
          <cell r="H1910" t="str">
            <v>FA13</v>
          </cell>
          <cell r="I1910" t="str">
            <v>RG</v>
          </cell>
          <cell r="J1910" t="str">
            <v>D2</v>
          </cell>
          <cell r="K1910" t="str">
            <v>FA09</v>
          </cell>
          <cell r="L1910" t="str">
            <v>FA09</v>
          </cell>
          <cell r="M1910" t="str">
            <v>FA13</v>
          </cell>
          <cell r="N1910" t="str">
            <v>AN75</v>
          </cell>
          <cell r="O1910" t="str">
            <v xml:space="preserve">Anthropol </v>
          </cell>
          <cell r="P1910" t="str">
            <v xml:space="preserve">Anthropology                  </v>
          </cell>
          <cell r="Q1910" t="str">
            <v>ANTH</v>
          </cell>
          <cell r="R1910" t="str">
            <v xml:space="preserve">Anthropology                       </v>
          </cell>
          <cell r="S1910" t="str">
            <v xml:space="preserve">PHD </v>
          </cell>
          <cell r="T1910" t="str">
            <v xml:space="preserve">R </v>
          </cell>
          <cell r="U1910">
            <v>12</v>
          </cell>
          <cell r="V1910" t="str">
            <v>NULL</v>
          </cell>
          <cell r="W1910" t="str">
            <v>NULL</v>
          </cell>
          <cell r="X1910" t="str">
            <v xml:space="preserve">CGR            </v>
          </cell>
          <cell r="Y1910">
            <v>41564.13958333333</v>
          </cell>
          <cell r="Z1910" t="str">
            <v>SOCIAL SCIENCES</v>
          </cell>
          <cell r="AA1910" t="e">
            <v>#N/A</v>
          </cell>
          <cell r="AB1910" t="str">
            <v>IN_ABS</v>
          </cell>
          <cell r="AE1910" t="str">
            <v>DOMESTIC</v>
          </cell>
          <cell r="AF1910">
            <v>0</v>
          </cell>
        </row>
        <row r="1911">
          <cell r="A1911" t="str">
            <v>A50050889</v>
          </cell>
          <cell r="B1911" t="str">
            <v xml:space="preserve">Welsh, Meghann Elise               </v>
          </cell>
          <cell r="C1911" t="str">
            <v>F</v>
          </cell>
          <cell r="D1911" t="str">
            <v>US</v>
          </cell>
          <cell r="E1911" t="str">
            <v>United States of America</v>
          </cell>
          <cell r="F1911" t="str">
            <v xml:space="preserve">  </v>
          </cell>
          <cell r="G1911" t="str">
            <v>GR</v>
          </cell>
          <cell r="H1911" t="str">
            <v>FA13</v>
          </cell>
          <cell r="I1911" t="str">
            <v>RG</v>
          </cell>
          <cell r="J1911" t="str">
            <v>D2</v>
          </cell>
          <cell r="K1911" t="str">
            <v>FA09</v>
          </cell>
          <cell r="L1911" t="str">
            <v>FA09</v>
          </cell>
          <cell r="M1911" t="str">
            <v>FA13</v>
          </cell>
          <cell r="N1911" t="str">
            <v>MU75</v>
          </cell>
          <cell r="O1911" t="str">
            <v xml:space="preserve">Music     </v>
          </cell>
          <cell r="P1911" t="str">
            <v xml:space="preserve">Music                         </v>
          </cell>
          <cell r="Q1911" t="str">
            <v xml:space="preserve">MUS </v>
          </cell>
          <cell r="R1911" t="str">
            <v xml:space="preserve">Music                              </v>
          </cell>
          <cell r="S1911" t="str">
            <v xml:space="preserve">PHD </v>
          </cell>
          <cell r="T1911" t="str">
            <v xml:space="preserve">R </v>
          </cell>
          <cell r="U1911">
            <v>13</v>
          </cell>
          <cell r="V1911" t="str">
            <v>NULL</v>
          </cell>
          <cell r="W1911" t="str">
            <v>NULL</v>
          </cell>
          <cell r="X1911" t="str">
            <v xml:space="preserve">CGR            </v>
          </cell>
          <cell r="Y1911">
            <v>41564.13958333333</v>
          </cell>
          <cell r="Z1911" t="str">
            <v>ARTS &amp; HUMANITIES</v>
          </cell>
          <cell r="AA1911" t="e">
            <v>#N/A</v>
          </cell>
          <cell r="AB1911" t="e">
            <v>#N/A</v>
          </cell>
          <cell r="AE1911" t="str">
            <v>DOMESTIC</v>
          </cell>
          <cell r="AF1911">
            <v>0</v>
          </cell>
        </row>
        <row r="1912">
          <cell r="A1912" t="str">
            <v>A50050920</v>
          </cell>
          <cell r="B1912" t="str">
            <v xml:space="preserve">Iatarola, Briana Marie             </v>
          </cell>
          <cell r="C1912" t="str">
            <v>F</v>
          </cell>
          <cell r="D1912" t="str">
            <v>US</v>
          </cell>
          <cell r="E1912" t="str">
            <v>United States of America</v>
          </cell>
          <cell r="F1912" t="str">
            <v xml:space="preserve">  </v>
          </cell>
          <cell r="G1912" t="str">
            <v>GR</v>
          </cell>
          <cell r="H1912" t="str">
            <v>FA13</v>
          </cell>
          <cell r="I1912" t="str">
            <v>RG</v>
          </cell>
          <cell r="J1912" t="str">
            <v>D1</v>
          </cell>
          <cell r="K1912" t="str">
            <v>FA09</v>
          </cell>
          <cell r="L1912" t="str">
            <v>FA09</v>
          </cell>
          <cell r="M1912" t="str">
            <v>FA13</v>
          </cell>
          <cell r="N1912" t="str">
            <v>CM75</v>
          </cell>
          <cell r="O1912" t="str">
            <v xml:space="preserve">Communic  </v>
          </cell>
          <cell r="P1912" t="str">
            <v xml:space="preserve">Communication                 </v>
          </cell>
          <cell r="Q1912" t="str">
            <v>COMM</v>
          </cell>
          <cell r="R1912" t="str">
            <v xml:space="preserve">Communication                      </v>
          </cell>
          <cell r="S1912" t="str">
            <v xml:space="preserve">PHD </v>
          </cell>
          <cell r="T1912" t="str">
            <v xml:space="preserve">R </v>
          </cell>
          <cell r="U1912">
            <v>17</v>
          </cell>
          <cell r="V1912" t="str">
            <v>NULL</v>
          </cell>
          <cell r="W1912" t="str">
            <v>NULL</v>
          </cell>
          <cell r="X1912" t="str">
            <v xml:space="preserve">CGR            </v>
          </cell>
          <cell r="Y1912">
            <v>41564.13958333333</v>
          </cell>
          <cell r="Z1912" t="str">
            <v>SOCIAL SCIENCES</v>
          </cell>
          <cell r="AA1912" t="e">
            <v>#N/A</v>
          </cell>
          <cell r="AB1912" t="e">
            <v>#N/A</v>
          </cell>
          <cell r="AE1912" t="str">
            <v>DOMESTIC</v>
          </cell>
          <cell r="AF1912">
            <v>0</v>
          </cell>
        </row>
        <row r="1913">
          <cell r="A1913" t="str">
            <v>A50050931</v>
          </cell>
          <cell r="B1913" t="str">
            <v xml:space="preserve">Goico, Sara Alida                  </v>
          </cell>
          <cell r="C1913" t="str">
            <v>F</v>
          </cell>
          <cell r="D1913" t="str">
            <v>US</v>
          </cell>
          <cell r="E1913" t="str">
            <v>United States of America</v>
          </cell>
          <cell r="F1913" t="str">
            <v xml:space="preserve">  </v>
          </cell>
          <cell r="G1913" t="str">
            <v>GR</v>
          </cell>
          <cell r="H1913" t="str">
            <v>FA13</v>
          </cell>
          <cell r="I1913" t="str">
            <v>RG</v>
          </cell>
          <cell r="J1913" t="str">
            <v>D2</v>
          </cell>
          <cell r="K1913" t="str">
            <v>FA09</v>
          </cell>
          <cell r="L1913" t="str">
            <v>FA09</v>
          </cell>
          <cell r="M1913" t="str">
            <v>FA13</v>
          </cell>
          <cell r="N1913" t="str">
            <v>AN75</v>
          </cell>
          <cell r="O1913" t="str">
            <v xml:space="preserve">Anthropol </v>
          </cell>
          <cell r="P1913" t="str">
            <v xml:space="preserve">Anthropology                  </v>
          </cell>
          <cell r="Q1913" t="str">
            <v>ANTH</v>
          </cell>
          <cell r="R1913" t="str">
            <v xml:space="preserve">Anthropology                       </v>
          </cell>
          <cell r="S1913" t="str">
            <v xml:space="preserve">PHD </v>
          </cell>
          <cell r="T1913" t="str">
            <v xml:space="preserve">R </v>
          </cell>
          <cell r="U1913">
            <v>12</v>
          </cell>
          <cell r="V1913" t="str">
            <v>NULL</v>
          </cell>
          <cell r="W1913" t="str">
            <v>NULL</v>
          </cell>
          <cell r="X1913" t="str">
            <v xml:space="preserve">CGR            </v>
          </cell>
          <cell r="Y1913">
            <v>41564.13958333333</v>
          </cell>
          <cell r="Z1913" t="str">
            <v>SOCIAL SCIENCES</v>
          </cell>
          <cell r="AA1913" t="e">
            <v>#N/A</v>
          </cell>
          <cell r="AB1913" t="e">
            <v>#N/A</v>
          </cell>
          <cell r="AE1913" t="str">
            <v>DOMESTIC</v>
          </cell>
          <cell r="AF1913">
            <v>0</v>
          </cell>
        </row>
        <row r="1914">
          <cell r="A1914" t="str">
            <v>A50050957</v>
          </cell>
          <cell r="B1914" t="str">
            <v xml:space="preserve">White, Alexander James             </v>
          </cell>
          <cell r="C1914" t="str">
            <v>M</v>
          </cell>
          <cell r="D1914" t="str">
            <v>US</v>
          </cell>
          <cell r="E1914" t="str">
            <v>United States of America</v>
          </cell>
          <cell r="F1914" t="str">
            <v xml:space="preserve">  </v>
          </cell>
          <cell r="G1914" t="str">
            <v>GR</v>
          </cell>
          <cell r="H1914" t="str">
            <v>FA13</v>
          </cell>
          <cell r="I1914" t="str">
            <v>RG</v>
          </cell>
          <cell r="J1914" t="str">
            <v>D2</v>
          </cell>
          <cell r="K1914" t="str">
            <v>FA09</v>
          </cell>
          <cell r="L1914" t="str">
            <v>FA09</v>
          </cell>
          <cell r="M1914" t="str">
            <v>FA13</v>
          </cell>
          <cell r="N1914" t="str">
            <v>CH75</v>
          </cell>
          <cell r="O1914" t="str">
            <v xml:space="preserve">Chemistry </v>
          </cell>
          <cell r="P1914" t="str">
            <v xml:space="preserve">Chemistry                     </v>
          </cell>
          <cell r="Q1914" t="str">
            <v>CHEM</v>
          </cell>
          <cell r="R1914" t="str">
            <v xml:space="preserve">Chemistry and Biochemistry         </v>
          </cell>
          <cell r="S1914" t="str">
            <v xml:space="preserve">PHD </v>
          </cell>
          <cell r="T1914" t="str">
            <v xml:space="preserve">R </v>
          </cell>
          <cell r="U1914">
            <v>12</v>
          </cell>
          <cell r="V1914" t="str">
            <v>NULL</v>
          </cell>
          <cell r="W1914" t="str">
            <v>NULL</v>
          </cell>
          <cell r="X1914" t="str">
            <v xml:space="preserve">CGR            </v>
          </cell>
          <cell r="Y1914">
            <v>41564.13958333333</v>
          </cell>
          <cell r="Z1914" t="str">
            <v>PHYSICAL SCIENCES</v>
          </cell>
          <cell r="AA1914" t="e">
            <v>#N/A</v>
          </cell>
          <cell r="AB1914" t="e">
            <v>#N/A</v>
          </cell>
          <cell r="AE1914" t="str">
            <v>DOMESTIC</v>
          </cell>
          <cell r="AF1914">
            <v>0</v>
          </cell>
        </row>
        <row r="1915">
          <cell r="A1915" t="str">
            <v>A50050960</v>
          </cell>
          <cell r="B1915" t="str">
            <v xml:space="preserve">Snodgrass, Kristen Marie           </v>
          </cell>
          <cell r="C1915" t="str">
            <v>F</v>
          </cell>
          <cell r="D1915" t="str">
            <v>US</v>
          </cell>
          <cell r="E1915" t="str">
            <v>United States of America</v>
          </cell>
          <cell r="F1915" t="str">
            <v xml:space="preserve">  </v>
          </cell>
          <cell r="G1915" t="str">
            <v>GR</v>
          </cell>
          <cell r="H1915" t="str">
            <v>FA13</v>
          </cell>
          <cell r="I1915" t="str">
            <v>RG</v>
          </cell>
          <cell r="J1915" t="str">
            <v>D1</v>
          </cell>
          <cell r="K1915" t="str">
            <v>FA09</v>
          </cell>
          <cell r="L1915" t="str">
            <v>FA09</v>
          </cell>
          <cell r="M1915" t="str">
            <v>FA13</v>
          </cell>
          <cell r="N1915" t="str">
            <v>AN75</v>
          </cell>
          <cell r="O1915" t="str">
            <v xml:space="preserve">Anthropol </v>
          </cell>
          <cell r="P1915" t="str">
            <v xml:space="preserve">Anthropology                  </v>
          </cell>
          <cell r="Q1915" t="str">
            <v>ANTH</v>
          </cell>
          <cell r="R1915" t="str">
            <v xml:space="preserve">Anthropology                       </v>
          </cell>
          <cell r="S1915" t="str">
            <v xml:space="preserve">PHD </v>
          </cell>
          <cell r="T1915" t="str">
            <v xml:space="preserve">R </v>
          </cell>
          <cell r="U1915">
            <v>16</v>
          </cell>
          <cell r="V1915" t="str">
            <v>NULL</v>
          </cell>
          <cell r="W1915" t="str">
            <v>NULL</v>
          </cell>
          <cell r="X1915" t="str">
            <v xml:space="preserve">CGR            </v>
          </cell>
          <cell r="Y1915">
            <v>41564.13958333333</v>
          </cell>
          <cell r="Z1915" t="str">
            <v>SOCIAL SCIENCES</v>
          </cell>
          <cell r="AA1915" t="e">
            <v>#N/A</v>
          </cell>
          <cell r="AB1915" t="e">
            <v>#N/A</v>
          </cell>
          <cell r="AE1915" t="str">
            <v>DOMESTIC</v>
          </cell>
          <cell r="AF1915">
            <v>0</v>
          </cell>
        </row>
        <row r="1916">
          <cell r="A1916" t="str">
            <v>A50050969</v>
          </cell>
          <cell r="B1916" t="str">
            <v xml:space="preserve">Miller, Curt Dallace               </v>
          </cell>
          <cell r="C1916" t="str">
            <v>M</v>
          </cell>
          <cell r="D1916" t="str">
            <v>US</v>
          </cell>
          <cell r="E1916" t="str">
            <v>United States of America</v>
          </cell>
          <cell r="F1916" t="str">
            <v xml:space="preserve">  </v>
          </cell>
          <cell r="G1916" t="str">
            <v>GR</v>
          </cell>
          <cell r="H1916" t="str">
            <v>FA13</v>
          </cell>
          <cell r="I1916" t="str">
            <v>RG</v>
          </cell>
          <cell r="J1916" t="str">
            <v>D1</v>
          </cell>
          <cell r="K1916" t="str">
            <v>FA09</v>
          </cell>
          <cell r="L1916" t="str">
            <v>FA09</v>
          </cell>
          <cell r="M1916" t="str">
            <v>FA13</v>
          </cell>
          <cell r="N1916" t="str">
            <v>MU76</v>
          </cell>
          <cell r="O1916" t="str">
            <v>ConMusPerf</v>
          </cell>
          <cell r="P1916" t="str">
            <v>Contemporary Music Performance</v>
          </cell>
          <cell r="Q1916" t="str">
            <v xml:space="preserve">MUS </v>
          </cell>
          <cell r="R1916" t="str">
            <v xml:space="preserve">Music                              </v>
          </cell>
          <cell r="S1916" t="str">
            <v xml:space="preserve">DMA </v>
          </cell>
          <cell r="T1916" t="str">
            <v xml:space="preserve">R </v>
          </cell>
          <cell r="U1916">
            <v>17</v>
          </cell>
          <cell r="V1916" t="str">
            <v>NULL</v>
          </cell>
          <cell r="W1916" t="str">
            <v>NULL</v>
          </cell>
          <cell r="X1916" t="str">
            <v xml:space="preserve">CGR            </v>
          </cell>
          <cell r="Y1916">
            <v>41564.13958333333</v>
          </cell>
          <cell r="Z1916" t="str">
            <v>ARTS &amp; HUMANITIES</v>
          </cell>
          <cell r="AA1916" t="e">
            <v>#N/A</v>
          </cell>
          <cell r="AB1916" t="e">
            <v>#N/A</v>
          </cell>
          <cell r="AE1916" t="str">
            <v>DOMESTIC</v>
          </cell>
          <cell r="AF1916">
            <v>0</v>
          </cell>
        </row>
        <row r="1917">
          <cell r="A1917" t="str">
            <v>A50050972</v>
          </cell>
          <cell r="B1917" t="str">
            <v xml:space="preserve">Evpak, Matthew David               </v>
          </cell>
          <cell r="C1917" t="str">
            <v>M</v>
          </cell>
          <cell r="D1917" t="str">
            <v>US</v>
          </cell>
          <cell r="E1917" t="str">
            <v>United States of America</v>
          </cell>
          <cell r="F1917" t="str">
            <v xml:space="preserve">  </v>
          </cell>
          <cell r="G1917" t="str">
            <v>GR</v>
          </cell>
          <cell r="H1917" t="str">
            <v>FA13</v>
          </cell>
          <cell r="I1917" t="str">
            <v>RG</v>
          </cell>
          <cell r="J1917" t="str">
            <v>D2</v>
          </cell>
          <cell r="K1917" t="str">
            <v>FA09</v>
          </cell>
          <cell r="L1917" t="str">
            <v>FA09</v>
          </cell>
          <cell r="M1917" t="str">
            <v>FA13</v>
          </cell>
          <cell r="N1917" t="str">
            <v>PL75</v>
          </cell>
          <cell r="O1917" t="str">
            <v>Philosophy</v>
          </cell>
          <cell r="P1917" t="str">
            <v xml:space="preserve">Philosophy                    </v>
          </cell>
          <cell r="Q1917" t="str">
            <v>PHIL</v>
          </cell>
          <cell r="R1917" t="str">
            <v xml:space="preserve">Philosophy                         </v>
          </cell>
          <cell r="S1917" t="str">
            <v xml:space="preserve">PHD </v>
          </cell>
          <cell r="T1917" t="str">
            <v xml:space="preserve">R </v>
          </cell>
          <cell r="U1917">
            <v>19</v>
          </cell>
          <cell r="V1917" t="str">
            <v>NULL</v>
          </cell>
          <cell r="W1917" t="str">
            <v>NULL</v>
          </cell>
          <cell r="X1917" t="str">
            <v xml:space="preserve">CGR            </v>
          </cell>
          <cell r="Y1917">
            <v>41564.13958333333</v>
          </cell>
          <cell r="Z1917" t="str">
            <v>ARTS &amp; HUMANITIES</v>
          </cell>
          <cell r="AA1917" t="e">
            <v>#N/A</v>
          </cell>
          <cell r="AB1917" t="e">
            <v>#N/A</v>
          </cell>
          <cell r="AE1917" t="str">
            <v>DOMESTIC</v>
          </cell>
          <cell r="AF1917">
            <v>0</v>
          </cell>
        </row>
        <row r="1918">
          <cell r="A1918" t="str">
            <v>A50050988</v>
          </cell>
          <cell r="B1918" t="str">
            <v xml:space="preserve">Donahue, Dustin Wayne              </v>
          </cell>
          <cell r="C1918" t="str">
            <v>M</v>
          </cell>
          <cell r="D1918" t="str">
            <v>US</v>
          </cell>
          <cell r="E1918" t="str">
            <v>United States of America</v>
          </cell>
          <cell r="F1918" t="str">
            <v xml:space="preserve">  </v>
          </cell>
          <cell r="G1918" t="str">
            <v>GR</v>
          </cell>
          <cell r="H1918" t="str">
            <v>FA13</v>
          </cell>
          <cell r="I1918" t="str">
            <v>RG</v>
          </cell>
          <cell r="J1918" t="str">
            <v>D1</v>
          </cell>
          <cell r="K1918" t="str">
            <v>FA09</v>
          </cell>
          <cell r="L1918" t="str">
            <v>FA09</v>
          </cell>
          <cell r="M1918" t="str">
            <v>FA13</v>
          </cell>
          <cell r="N1918" t="str">
            <v>MU76</v>
          </cell>
          <cell r="O1918" t="str">
            <v>ConMusPerf</v>
          </cell>
          <cell r="P1918" t="str">
            <v>Contemporary Music Performance</v>
          </cell>
          <cell r="Q1918" t="str">
            <v xml:space="preserve">MUS </v>
          </cell>
          <cell r="R1918" t="str">
            <v xml:space="preserve">Music                              </v>
          </cell>
          <cell r="S1918" t="str">
            <v xml:space="preserve">DMA </v>
          </cell>
          <cell r="T1918" t="str">
            <v xml:space="preserve">R </v>
          </cell>
          <cell r="U1918">
            <v>19</v>
          </cell>
          <cell r="V1918" t="str">
            <v>NULL</v>
          </cell>
          <cell r="W1918" t="str">
            <v>NULL</v>
          </cell>
          <cell r="X1918" t="str">
            <v xml:space="preserve">CGR            </v>
          </cell>
          <cell r="Y1918">
            <v>41564.13958333333</v>
          </cell>
          <cell r="Z1918" t="str">
            <v>ARTS &amp; HUMANITIES</v>
          </cell>
          <cell r="AA1918" t="e">
            <v>#N/A</v>
          </cell>
          <cell r="AB1918" t="e">
            <v>#N/A</v>
          </cell>
          <cell r="AE1918" t="str">
            <v>DOMESTIC</v>
          </cell>
          <cell r="AF1918">
            <v>0</v>
          </cell>
        </row>
        <row r="1919">
          <cell r="A1919" t="str">
            <v>A50050997</v>
          </cell>
          <cell r="B1919" t="str">
            <v xml:space="preserve">Nelles, David Allen                </v>
          </cell>
          <cell r="C1919" t="str">
            <v>M</v>
          </cell>
          <cell r="D1919" t="str">
            <v>US</v>
          </cell>
          <cell r="E1919" t="str">
            <v>United States of America</v>
          </cell>
          <cell r="F1919" t="str">
            <v xml:space="preserve">  </v>
          </cell>
          <cell r="G1919" t="str">
            <v>GR</v>
          </cell>
          <cell r="H1919" t="str">
            <v>FA13</v>
          </cell>
          <cell r="I1919" t="str">
            <v>RG</v>
          </cell>
          <cell r="J1919" t="str">
            <v>D2</v>
          </cell>
          <cell r="K1919" t="str">
            <v>FA09</v>
          </cell>
          <cell r="L1919" t="str">
            <v>FA09</v>
          </cell>
          <cell r="M1919" t="str">
            <v>FA13</v>
          </cell>
          <cell r="N1919" t="str">
            <v>MS76</v>
          </cell>
          <cell r="O1919" t="str">
            <v>MatSci&amp;Eng</v>
          </cell>
          <cell r="P1919" t="str">
            <v xml:space="preserve">Materials Sci &amp; Engineering   </v>
          </cell>
          <cell r="Q1919" t="str">
            <v>MATS</v>
          </cell>
          <cell r="R1919" t="str">
            <v>Materials Sci &amp; Engineering Program</v>
          </cell>
          <cell r="S1919" t="str">
            <v xml:space="preserve">PHD </v>
          </cell>
          <cell r="T1919" t="str">
            <v xml:space="preserve">R </v>
          </cell>
          <cell r="U1919">
            <v>12</v>
          </cell>
          <cell r="V1919" t="str">
            <v>NULL</v>
          </cell>
          <cell r="W1919" t="str">
            <v>NULL</v>
          </cell>
          <cell r="X1919" t="str">
            <v xml:space="preserve">CGR            </v>
          </cell>
          <cell r="Y1919">
            <v>41564.13958333333</v>
          </cell>
          <cell r="Z1919" t="str">
            <v>JACOBS SCHOOL OF ENGINEERING</v>
          </cell>
          <cell r="AA1919" t="e">
            <v>#N/A</v>
          </cell>
          <cell r="AB1919" t="e">
            <v>#N/A</v>
          </cell>
          <cell r="AE1919" t="str">
            <v>DOMESTIC</v>
          </cell>
          <cell r="AF1919">
            <v>0</v>
          </cell>
        </row>
        <row r="1920">
          <cell r="A1920" t="str">
            <v>A50050999</v>
          </cell>
          <cell r="B1920" t="str">
            <v xml:space="preserve">DuMouchelle, Tiffany Anne          </v>
          </cell>
          <cell r="C1920" t="str">
            <v>F</v>
          </cell>
          <cell r="D1920" t="str">
            <v>US</v>
          </cell>
          <cell r="E1920" t="str">
            <v>United States of America</v>
          </cell>
          <cell r="F1920" t="str">
            <v xml:space="preserve">  </v>
          </cell>
          <cell r="G1920" t="str">
            <v>GR</v>
          </cell>
          <cell r="H1920" t="str">
            <v>FA13</v>
          </cell>
          <cell r="I1920" t="str">
            <v>RG</v>
          </cell>
          <cell r="J1920" t="str">
            <v>D2</v>
          </cell>
          <cell r="K1920" t="str">
            <v>FA09</v>
          </cell>
          <cell r="L1920" t="str">
            <v>FA09</v>
          </cell>
          <cell r="M1920" t="str">
            <v>FA13</v>
          </cell>
          <cell r="N1920" t="str">
            <v>MU76</v>
          </cell>
          <cell r="O1920" t="str">
            <v>ConMusPerf</v>
          </cell>
          <cell r="P1920" t="str">
            <v>Contemporary Music Performance</v>
          </cell>
          <cell r="Q1920" t="str">
            <v xml:space="preserve">MUS </v>
          </cell>
          <cell r="R1920" t="str">
            <v xml:space="preserve">Music                              </v>
          </cell>
          <cell r="S1920" t="str">
            <v xml:space="preserve">DMA </v>
          </cell>
          <cell r="T1920" t="str">
            <v xml:space="preserve">R </v>
          </cell>
          <cell r="U1920">
            <v>14</v>
          </cell>
          <cell r="V1920" t="str">
            <v>NULL</v>
          </cell>
          <cell r="W1920" t="str">
            <v>NULL</v>
          </cell>
          <cell r="X1920" t="str">
            <v xml:space="preserve">CGR            </v>
          </cell>
          <cell r="Y1920">
            <v>41564.13958333333</v>
          </cell>
          <cell r="Z1920" t="str">
            <v>ARTS &amp; HUMANITIES</v>
          </cell>
          <cell r="AA1920" t="e">
            <v>#N/A</v>
          </cell>
          <cell r="AB1920" t="e">
            <v>#N/A</v>
          </cell>
          <cell r="AE1920" t="str">
            <v>DOMESTIC</v>
          </cell>
          <cell r="AF1920">
            <v>0</v>
          </cell>
        </row>
        <row r="1921">
          <cell r="A1921" t="str">
            <v>A50051001</v>
          </cell>
          <cell r="B1921" t="str">
            <v xml:space="preserve">Pacheco, Raquel                    </v>
          </cell>
          <cell r="C1921" t="str">
            <v>F</v>
          </cell>
          <cell r="D1921" t="str">
            <v xml:space="preserve">  </v>
          </cell>
          <cell r="E1921" t="str">
            <v xml:space="preserve"> </v>
          </cell>
          <cell r="F1921" t="str">
            <v>PR</v>
          </cell>
          <cell r="G1921" t="str">
            <v>GR</v>
          </cell>
          <cell r="H1921" t="str">
            <v>FA13</v>
          </cell>
          <cell r="I1921" t="str">
            <v>RG</v>
          </cell>
          <cell r="J1921" t="str">
            <v>D1</v>
          </cell>
          <cell r="K1921" t="str">
            <v>FA09</v>
          </cell>
          <cell r="L1921" t="str">
            <v>FA09</v>
          </cell>
          <cell r="M1921" t="str">
            <v>FA13</v>
          </cell>
          <cell r="N1921" t="str">
            <v>AN75</v>
          </cell>
          <cell r="O1921" t="str">
            <v xml:space="preserve">Anthropol </v>
          </cell>
          <cell r="P1921" t="str">
            <v xml:space="preserve">Anthropology                  </v>
          </cell>
          <cell r="Q1921" t="str">
            <v>ANTH</v>
          </cell>
          <cell r="R1921" t="str">
            <v xml:space="preserve">Anthropology                       </v>
          </cell>
          <cell r="S1921" t="str">
            <v xml:space="preserve">PHD </v>
          </cell>
          <cell r="T1921" t="str">
            <v xml:space="preserve">R </v>
          </cell>
          <cell r="U1921">
            <v>12</v>
          </cell>
          <cell r="V1921" t="str">
            <v>NULL</v>
          </cell>
          <cell r="W1921" t="str">
            <v>NULL</v>
          </cell>
          <cell r="X1921" t="str">
            <v xml:space="preserve">CGR            </v>
          </cell>
          <cell r="Y1921">
            <v>41564.13958333333</v>
          </cell>
          <cell r="Z1921" t="str">
            <v>SOCIAL SCIENCES</v>
          </cell>
          <cell r="AA1921" t="e">
            <v>#N/A</v>
          </cell>
          <cell r="AB1921" t="e">
            <v>#N/A</v>
          </cell>
          <cell r="AE1921" t="str">
            <v>DOMESTIC</v>
          </cell>
          <cell r="AF1921">
            <v>0</v>
          </cell>
        </row>
        <row r="1922">
          <cell r="A1922" t="str">
            <v>A50051002</v>
          </cell>
          <cell r="B1922" t="str">
            <v xml:space="preserve">Liu, Chen                          </v>
          </cell>
          <cell r="C1922" t="str">
            <v>M</v>
          </cell>
          <cell r="D1922" t="str">
            <v>CN</v>
          </cell>
          <cell r="E1922" t="str">
            <v>China, Peoples' Republic</v>
          </cell>
          <cell r="F1922" t="str">
            <v>F1</v>
          </cell>
          <cell r="G1922" t="str">
            <v>GR</v>
          </cell>
          <cell r="H1922" t="str">
            <v>FA13</v>
          </cell>
          <cell r="I1922" t="str">
            <v>RG</v>
          </cell>
          <cell r="J1922" t="str">
            <v>D1</v>
          </cell>
          <cell r="K1922" t="str">
            <v>FA12</v>
          </cell>
          <cell r="L1922" t="str">
            <v>FA09</v>
          </cell>
          <cell r="M1922" t="str">
            <v>FA13</v>
          </cell>
          <cell r="N1922" t="str">
            <v>EN75</v>
          </cell>
          <cell r="O1922" t="str">
            <v xml:space="preserve">Economics </v>
          </cell>
          <cell r="P1922" t="str">
            <v xml:space="preserve">Economics                     </v>
          </cell>
          <cell r="Q1922" t="str">
            <v>ECON</v>
          </cell>
          <cell r="R1922" t="str">
            <v xml:space="preserve">Economics                          </v>
          </cell>
          <cell r="S1922" t="str">
            <v xml:space="preserve">PHD </v>
          </cell>
          <cell r="T1922" t="str">
            <v xml:space="preserve">N </v>
          </cell>
          <cell r="U1922">
            <v>12</v>
          </cell>
          <cell r="V1922" t="str">
            <v>NULL</v>
          </cell>
          <cell r="W1922" t="str">
            <v>NULL</v>
          </cell>
          <cell r="X1922" t="str">
            <v xml:space="preserve">CGR            </v>
          </cell>
          <cell r="Y1922">
            <v>41564.13958333333</v>
          </cell>
          <cell r="Z1922" t="str">
            <v>SOCIAL SCIENCES</v>
          </cell>
          <cell r="AA1922" t="e">
            <v>#N/A</v>
          </cell>
          <cell r="AB1922" t="e">
            <v>#N/A</v>
          </cell>
          <cell r="AE1922" t="str">
            <v>INTL</v>
          </cell>
          <cell r="AF1922">
            <v>0</v>
          </cell>
        </row>
        <row r="1923">
          <cell r="A1923" t="str">
            <v>A50051020</v>
          </cell>
          <cell r="B1923" t="str">
            <v xml:space="preserve">Sutin, Walter Lawrence             </v>
          </cell>
          <cell r="C1923" t="str">
            <v>M</v>
          </cell>
          <cell r="D1923" t="str">
            <v>US</v>
          </cell>
          <cell r="E1923" t="str">
            <v>United States of America</v>
          </cell>
          <cell r="F1923" t="str">
            <v xml:space="preserve">  </v>
          </cell>
          <cell r="G1923" t="str">
            <v>GR</v>
          </cell>
          <cell r="H1923" t="str">
            <v>FA13</v>
          </cell>
          <cell r="I1923" t="str">
            <v>RG</v>
          </cell>
          <cell r="J1923" t="str">
            <v>MA</v>
          </cell>
          <cell r="K1923" t="str">
            <v>FA11</v>
          </cell>
          <cell r="L1923" t="str">
            <v>FA11</v>
          </cell>
          <cell r="M1923" t="str">
            <v>FA13</v>
          </cell>
          <cell r="N1923" t="str">
            <v>VA75</v>
          </cell>
          <cell r="O1923" t="str">
            <v xml:space="preserve">Vis Arts  </v>
          </cell>
          <cell r="P1923" t="str">
            <v xml:space="preserve">Visual Arts                   </v>
          </cell>
          <cell r="Q1923" t="str">
            <v xml:space="preserve">VIS </v>
          </cell>
          <cell r="R1923" t="str">
            <v xml:space="preserve">Visual Arts                        </v>
          </cell>
          <cell r="S1923" t="str">
            <v xml:space="preserve">MFA </v>
          </cell>
          <cell r="T1923" t="str">
            <v xml:space="preserve">R </v>
          </cell>
          <cell r="U1923">
            <v>16</v>
          </cell>
          <cell r="V1923" t="str">
            <v>NULL</v>
          </cell>
          <cell r="W1923" t="str">
            <v>NULL</v>
          </cell>
          <cell r="X1923" t="str">
            <v xml:space="preserve">CGR            </v>
          </cell>
          <cell r="Y1923">
            <v>41564.13958333333</v>
          </cell>
          <cell r="Z1923" t="str">
            <v>ARTS &amp; HUMANITIES</v>
          </cell>
          <cell r="AA1923" t="e">
            <v>#N/A</v>
          </cell>
          <cell r="AB1923" t="e">
            <v>#N/A</v>
          </cell>
          <cell r="AE1923" t="str">
            <v>DOMESTIC</v>
          </cell>
          <cell r="AF1923">
            <v>0</v>
          </cell>
        </row>
        <row r="1924">
          <cell r="A1924" t="str">
            <v>A50051025</v>
          </cell>
          <cell r="B1924" t="str">
            <v xml:space="preserve">Pirojsirikul, Teerapong            </v>
          </cell>
          <cell r="C1924" t="str">
            <v>M</v>
          </cell>
          <cell r="D1924" t="str">
            <v>TH</v>
          </cell>
          <cell r="E1924" t="str">
            <v>Thailand</v>
          </cell>
          <cell r="F1924" t="str">
            <v>J1</v>
          </cell>
          <cell r="G1924" t="str">
            <v>GR</v>
          </cell>
          <cell r="H1924" t="str">
            <v>FA13</v>
          </cell>
          <cell r="I1924" t="str">
            <v>RG</v>
          </cell>
          <cell r="J1924" t="str">
            <v>D2</v>
          </cell>
          <cell r="K1924" t="str">
            <v>FA09</v>
          </cell>
          <cell r="L1924" t="str">
            <v>FA09</v>
          </cell>
          <cell r="M1924" t="str">
            <v>FA13</v>
          </cell>
          <cell r="N1924" t="str">
            <v>CH75</v>
          </cell>
          <cell r="O1924" t="str">
            <v xml:space="preserve">Chemistry </v>
          </cell>
          <cell r="P1924" t="str">
            <v xml:space="preserve">Chemistry                     </v>
          </cell>
          <cell r="Q1924" t="str">
            <v>CHEM</v>
          </cell>
          <cell r="R1924" t="str">
            <v xml:space="preserve">Chemistry and Biochemistry         </v>
          </cell>
          <cell r="S1924" t="str">
            <v xml:space="preserve">PHD </v>
          </cell>
          <cell r="T1924" t="str">
            <v>AN</v>
          </cell>
          <cell r="U1924">
            <v>12</v>
          </cell>
          <cell r="V1924" t="str">
            <v>NULL</v>
          </cell>
          <cell r="W1924" t="str">
            <v>NULL</v>
          </cell>
          <cell r="X1924" t="str">
            <v xml:space="preserve">CGR            </v>
          </cell>
          <cell r="Y1924">
            <v>41564.13958333333</v>
          </cell>
          <cell r="Z1924" t="str">
            <v>PHYSICAL SCIENCES</v>
          </cell>
          <cell r="AA1924" t="e">
            <v>#N/A</v>
          </cell>
          <cell r="AB1924" t="e">
            <v>#N/A</v>
          </cell>
          <cell r="AE1924" t="str">
            <v>INTL</v>
          </cell>
          <cell r="AF1924">
            <v>0</v>
          </cell>
        </row>
        <row r="1925">
          <cell r="A1925" t="str">
            <v>A50051042</v>
          </cell>
          <cell r="B1925" t="str">
            <v xml:space="preserve">Chen, Wei                          </v>
          </cell>
          <cell r="C1925" t="str">
            <v>M</v>
          </cell>
          <cell r="D1925" t="str">
            <v>CN</v>
          </cell>
          <cell r="E1925" t="str">
            <v>China, Peoples' Republic</v>
          </cell>
          <cell r="F1925" t="str">
            <v>F1</v>
          </cell>
          <cell r="G1925" t="str">
            <v>GR</v>
          </cell>
          <cell r="H1925" t="str">
            <v>FA13</v>
          </cell>
          <cell r="I1925" t="str">
            <v>RG</v>
          </cell>
          <cell r="J1925" t="str">
            <v>D2</v>
          </cell>
          <cell r="K1925" t="str">
            <v>FA10</v>
          </cell>
          <cell r="L1925" t="str">
            <v>FA09</v>
          </cell>
          <cell r="M1925" t="str">
            <v>FA13</v>
          </cell>
          <cell r="N1925" t="str">
            <v>RS79</v>
          </cell>
          <cell r="O1925" t="str">
            <v>Management</v>
          </cell>
          <cell r="P1925" t="str">
            <v xml:space="preserve">Management                    </v>
          </cell>
          <cell r="Q1925" t="str">
            <v xml:space="preserve">RSM </v>
          </cell>
          <cell r="R1925" t="str">
            <v xml:space="preserve">Rady School of Management          </v>
          </cell>
          <cell r="S1925" t="str">
            <v xml:space="preserve">PHD </v>
          </cell>
          <cell r="T1925" t="str">
            <v>AN</v>
          </cell>
          <cell r="U1925">
            <v>12</v>
          </cell>
          <cell r="V1925" t="str">
            <v>NULL</v>
          </cell>
          <cell r="W1925" t="str">
            <v>NULL</v>
          </cell>
          <cell r="X1925" t="str">
            <v xml:space="preserve">CGR            </v>
          </cell>
          <cell r="Y1925">
            <v>41564.13958333333</v>
          </cell>
          <cell r="Z1925" t="str">
            <v>RADY SCHOOL OF MANAGEMENT</v>
          </cell>
          <cell r="AA1925" t="e">
            <v>#N/A</v>
          </cell>
          <cell r="AB1925" t="e">
            <v>#N/A</v>
          </cell>
          <cell r="AE1925" t="str">
            <v>INTL</v>
          </cell>
          <cell r="AF1925">
            <v>0</v>
          </cell>
        </row>
        <row r="1926">
          <cell r="A1926" t="str">
            <v>A50051049</v>
          </cell>
          <cell r="B1926" t="str">
            <v xml:space="preserve">Wu, Yiheng Yvonne                  </v>
          </cell>
          <cell r="C1926" t="str">
            <v>F</v>
          </cell>
          <cell r="D1926" t="str">
            <v>US</v>
          </cell>
          <cell r="E1926" t="str">
            <v>United States of America</v>
          </cell>
          <cell r="F1926" t="str">
            <v xml:space="preserve">  </v>
          </cell>
          <cell r="G1926" t="str">
            <v>GR</v>
          </cell>
          <cell r="H1926" t="str">
            <v>FA13</v>
          </cell>
          <cell r="I1926" t="str">
            <v>RG</v>
          </cell>
          <cell r="J1926" t="str">
            <v>D1</v>
          </cell>
          <cell r="K1926" t="str">
            <v>FA09</v>
          </cell>
          <cell r="L1926" t="str">
            <v>FA09</v>
          </cell>
          <cell r="M1926" t="str">
            <v>FA13</v>
          </cell>
          <cell r="N1926" t="str">
            <v>MU75</v>
          </cell>
          <cell r="O1926" t="str">
            <v xml:space="preserve">Music     </v>
          </cell>
          <cell r="P1926" t="str">
            <v xml:space="preserve">Music                         </v>
          </cell>
          <cell r="Q1926" t="str">
            <v xml:space="preserve">MUS </v>
          </cell>
          <cell r="R1926" t="str">
            <v xml:space="preserve">Music                              </v>
          </cell>
          <cell r="S1926" t="str">
            <v xml:space="preserve">PHD </v>
          </cell>
          <cell r="T1926" t="str">
            <v xml:space="preserve">R </v>
          </cell>
          <cell r="U1926">
            <v>14</v>
          </cell>
          <cell r="V1926" t="str">
            <v>NULL</v>
          </cell>
          <cell r="W1926" t="str">
            <v>NULL</v>
          </cell>
          <cell r="X1926" t="str">
            <v xml:space="preserve">CGR            </v>
          </cell>
          <cell r="Y1926">
            <v>41564.13958333333</v>
          </cell>
          <cell r="Z1926" t="str">
            <v>ARTS &amp; HUMANITIES</v>
          </cell>
          <cell r="AA1926" t="e">
            <v>#N/A</v>
          </cell>
          <cell r="AB1926" t="e">
            <v>#N/A</v>
          </cell>
          <cell r="AE1926" t="str">
            <v>DOMESTIC</v>
          </cell>
          <cell r="AF1926">
            <v>0</v>
          </cell>
        </row>
        <row r="1927">
          <cell r="A1927" t="str">
            <v>A50051058</v>
          </cell>
          <cell r="B1927" t="str">
            <v xml:space="preserve">Weinstein, Joshua Irving           </v>
          </cell>
          <cell r="C1927" t="str">
            <v>M</v>
          </cell>
          <cell r="D1927" t="str">
            <v>US</v>
          </cell>
          <cell r="E1927" t="str">
            <v>United States of America</v>
          </cell>
          <cell r="F1927" t="str">
            <v xml:space="preserve">  </v>
          </cell>
          <cell r="G1927" t="str">
            <v>GR</v>
          </cell>
          <cell r="H1927" t="str">
            <v>FA13</v>
          </cell>
          <cell r="I1927" t="str">
            <v>RG</v>
          </cell>
          <cell r="J1927" t="str">
            <v>D2</v>
          </cell>
          <cell r="K1927" t="str">
            <v>FA09</v>
          </cell>
          <cell r="L1927" t="str">
            <v>FA09</v>
          </cell>
          <cell r="M1927" t="str">
            <v>FA13</v>
          </cell>
          <cell r="N1927" t="str">
            <v>MU75</v>
          </cell>
          <cell r="O1927" t="str">
            <v xml:space="preserve">Music     </v>
          </cell>
          <cell r="P1927" t="str">
            <v xml:space="preserve">Music                         </v>
          </cell>
          <cell r="Q1927" t="str">
            <v xml:space="preserve">MUS </v>
          </cell>
          <cell r="R1927" t="str">
            <v xml:space="preserve">Music                              </v>
          </cell>
          <cell r="S1927" t="str">
            <v xml:space="preserve">PHD </v>
          </cell>
          <cell r="T1927" t="str">
            <v xml:space="preserve">R </v>
          </cell>
          <cell r="U1927">
            <v>12</v>
          </cell>
          <cell r="V1927" t="str">
            <v>NULL</v>
          </cell>
          <cell r="W1927" t="str">
            <v>NULL</v>
          </cell>
          <cell r="X1927" t="str">
            <v xml:space="preserve">CGR            </v>
          </cell>
          <cell r="Y1927">
            <v>41564.13958333333</v>
          </cell>
          <cell r="Z1927" t="str">
            <v>ARTS &amp; HUMANITIES</v>
          </cell>
          <cell r="AA1927" t="e">
            <v>#N/A</v>
          </cell>
          <cell r="AB1927" t="e">
            <v>#N/A</v>
          </cell>
          <cell r="AE1927" t="str">
            <v>DOMESTIC</v>
          </cell>
          <cell r="AF1927">
            <v>0</v>
          </cell>
        </row>
        <row r="1928">
          <cell r="A1928" t="str">
            <v>A50051066</v>
          </cell>
          <cell r="B1928" t="str">
            <v xml:space="preserve">Solook, Stephen James              </v>
          </cell>
          <cell r="C1928" t="str">
            <v>M</v>
          </cell>
          <cell r="D1928" t="str">
            <v>US</v>
          </cell>
          <cell r="E1928" t="str">
            <v>United States of America</v>
          </cell>
          <cell r="F1928" t="str">
            <v xml:space="preserve">  </v>
          </cell>
          <cell r="G1928" t="str">
            <v>GR</v>
          </cell>
          <cell r="H1928" t="str">
            <v>FA13</v>
          </cell>
          <cell r="I1928" t="str">
            <v>RG</v>
          </cell>
          <cell r="J1928" t="str">
            <v>D2</v>
          </cell>
          <cell r="K1928" t="str">
            <v>FA09</v>
          </cell>
          <cell r="L1928" t="str">
            <v>FA09</v>
          </cell>
          <cell r="M1928" t="str">
            <v>FA13</v>
          </cell>
          <cell r="N1928" t="str">
            <v>MU76</v>
          </cell>
          <cell r="O1928" t="str">
            <v>ConMusPerf</v>
          </cell>
          <cell r="P1928" t="str">
            <v>Contemporary Music Performance</v>
          </cell>
          <cell r="Q1928" t="str">
            <v xml:space="preserve">MUS </v>
          </cell>
          <cell r="R1928" t="str">
            <v xml:space="preserve">Music                              </v>
          </cell>
          <cell r="S1928" t="str">
            <v xml:space="preserve">DMA </v>
          </cell>
          <cell r="T1928" t="str">
            <v xml:space="preserve">R </v>
          </cell>
          <cell r="U1928">
            <v>12</v>
          </cell>
          <cell r="V1928" t="str">
            <v>NULL</v>
          </cell>
          <cell r="W1928" t="str">
            <v>NULL</v>
          </cell>
          <cell r="X1928" t="str">
            <v xml:space="preserve">CGR            </v>
          </cell>
          <cell r="Y1928">
            <v>41564.13958333333</v>
          </cell>
          <cell r="Z1928" t="str">
            <v>ARTS &amp; HUMANITIES</v>
          </cell>
          <cell r="AA1928" t="e">
            <v>#N/A</v>
          </cell>
          <cell r="AB1928" t="e">
            <v>#N/A</v>
          </cell>
          <cell r="AE1928" t="str">
            <v>DOMESTIC</v>
          </cell>
          <cell r="AF1928">
            <v>0</v>
          </cell>
        </row>
        <row r="1929">
          <cell r="A1929" t="str">
            <v>A50051079</v>
          </cell>
          <cell r="B1929" t="str">
            <v xml:space="preserve">Teyssier, Alice                    </v>
          </cell>
          <cell r="C1929" t="str">
            <v>F</v>
          </cell>
          <cell r="D1929" t="str">
            <v xml:space="preserve">  </v>
          </cell>
          <cell r="E1929" t="str">
            <v xml:space="preserve"> </v>
          </cell>
          <cell r="F1929" t="str">
            <v>PR</v>
          </cell>
          <cell r="G1929" t="str">
            <v>GR</v>
          </cell>
          <cell r="H1929" t="str">
            <v>FA13</v>
          </cell>
          <cell r="I1929" t="str">
            <v>RG</v>
          </cell>
          <cell r="J1929" t="str">
            <v>D1</v>
          </cell>
          <cell r="K1929" t="str">
            <v>FA11</v>
          </cell>
          <cell r="L1929" t="str">
            <v>FA11</v>
          </cell>
          <cell r="M1929" t="str">
            <v>FA13</v>
          </cell>
          <cell r="N1929" t="str">
            <v>MU76</v>
          </cell>
          <cell r="O1929" t="str">
            <v>ConMusPerf</v>
          </cell>
          <cell r="P1929" t="str">
            <v>Contemporary Music Performance</v>
          </cell>
          <cell r="Q1929" t="str">
            <v xml:space="preserve">MUS </v>
          </cell>
          <cell r="R1929" t="str">
            <v xml:space="preserve">Music                              </v>
          </cell>
          <cell r="S1929" t="str">
            <v xml:space="preserve">DMA </v>
          </cell>
          <cell r="T1929" t="str">
            <v xml:space="preserve">R </v>
          </cell>
          <cell r="U1929">
            <v>12</v>
          </cell>
          <cell r="V1929" t="str">
            <v>NULL</v>
          </cell>
          <cell r="W1929" t="str">
            <v>NULL</v>
          </cell>
          <cell r="X1929" t="str">
            <v xml:space="preserve">CGR            </v>
          </cell>
          <cell r="Y1929">
            <v>41564.13958333333</v>
          </cell>
          <cell r="Z1929" t="str">
            <v>ARTS &amp; HUMANITIES</v>
          </cell>
          <cell r="AA1929" t="e">
            <v>#N/A</v>
          </cell>
          <cell r="AB1929" t="e">
            <v>#N/A</v>
          </cell>
          <cell r="AE1929" t="str">
            <v>DOMESTIC</v>
          </cell>
          <cell r="AF1929">
            <v>0</v>
          </cell>
        </row>
        <row r="1930">
          <cell r="A1930" t="str">
            <v>A50051167</v>
          </cell>
          <cell r="B1930" t="str">
            <v xml:space="preserve">Jewell, Titus Michael              </v>
          </cell>
          <cell r="C1930" t="str">
            <v>M</v>
          </cell>
          <cell r="D1930" t="str">
            <v>US</v>
          </cell>
          <cell r="E1930" t="str">
            <v>United States of America</v>
          </cell>
          <cell r="F1930" t="str">
            <v xml:space="preserve">  </v>
          </cell>
          <cell r="G1930" t="str">
            <v>GR</v>
          </cell>
          <cell r="H1930" t="str">
            <v>FA13</v>
          </cell>
          <cell r="I1930" t="str">
            <v>RG</v>
          </cell>
          <cell r="J1930" t="str">
            <v>D1</v>
          </cell>
          <cell r="K1930" t="str">
            <v>FA09</v>
          </cell>
          <cell r="L1930" t="str">
            <v>FA09</v>
          </cell>
          <cell r="M1930" t="str">
            <v>FA13</v>
          </cell>
          <cell r="N1930" t="str">
            <v>PL75</v>
          </cell>
          <cell r="O1930" t="str">
            <v>Philosophy</v>
          </cell>
          <cell r="P1930" t="str">
            <v xml:space="preserve">Philosophy                    </v>
          </cell>
          <cell r="Q1930" t="str">
            <v>PHIL</v>
          </cell>
          <cell r="R1930" t="str">
            <v xml:space="preserve">Philosophy                         </v>
          </cell>
          <cell r="S1930" t="str">
            <v xml:space="preserve">PHD </v>
          </cell>
          <cell r="T1930" t="str">
            <v xml:space="preserve">R </v>
          </cell>
          <cell r="U1930">
            <v>12</v>
          </cell>
          <cell r="V1930" t="str">
            <v>NULL</v>
          </cell>
          <cell r="W1930" t="str">
            <v>NULL</v>
          </cell>
          <cell r="X1930" t="str">
            <v xml:space="preserve">CGR            </v>
          </cell>
          <cell r="Y1930">
            <v>41564.13958333333</v>
          </cell>
          <cell r="Z1930" t="str">
            <v>ARTS &amp; HUMANITIES</v>
          </cell>
          <cell r="AA1930" t="e">
            <v>#N/A</v>
          </cell>
          <cell r="AB1930" t="e">
            <v>#N/A</v>
          </cell>
          <cell r="AE1930" t="str">
            <v>DOMESTIC</v>
          </cell>
          <cell r="AF1930">
            <v>0</v>
          </cell>
        </row>
        <row r="1931">
          <cell r="A1931" t="str">
            <v>A50051242</v>
          </cell>
          <cell r="B1931" t="str">
            <v xml:space="preserve">Moon, Jae-Yun                      </v>
          </cell>
          <cell r="C1931" t="str">
            <v>F</v>
          </cell>
          <cell r="D1931" t="str">
            <v>KR</v>
          </cell>
          <cell r="E1931" t="str">
            <v>Korea, Republic of (South)</v>
          </cell>
          <cell r="F1931" t="str">
            <v>F1</v>
          </cell>
          <cell r="G1931" t="str">
            <v>GR</v>
          </cell>
          <cell r="H1931" t="str">
            <v>FA13</v>
          </cell>
          <cell r="I1931" t="str">
            <v>RG</v>
          </cell>
          <cell r="J1931" t="str">
            <v>D2</v>
          </cell>
          <cell r="K1931" t="str">
            <v>FA09</v>
          </cell>
          <cell r="L1931" t="str">
            <v>FA09</v>
          </cell>
          <cell r="M1931" t="str">
            <v>FA13</v>
          </cell>
          <cell r="N1931" t="str">
            <v>MS76</v>
          </cell>
          <cell r="O1931" t="str">
            <v>MatSci&amp;Eng</v>
          </cell>
          <cell r="P1931" t="str">
            <v xml:space="preserve">Materials Sci &amp; Engineering   </v>
          </cell>
          <cell r="Q1931" t="str">
            <v>MATS</v>
          </cell>
          <cell r="R1931" t="str">
            <v>Materials Sci &amp; Engineering Program</v>
          </cell>
          <cell r="S1931" t="str">
            <v xml:space="preserve">PHD </v>
          </cell>
          <cell r="T1931" t="str">
            <v>AN</v>
          </cell>
          <cell r="U1931">
            <v>12</v>
          </cell>
          <cell r="V1931" t="str">
            <v>NULL</v>
          </cell>
          <cell r="W1931" t="str">
            <v>NULL</v>
          </cell>
          <cell r="X1931" t="str">
            <v xml:space="preserve">CGR            </v>
          </cell>
          <cell r="Y1931">
            <v>41564.13958333333</v>
          </cell>
          <cell r="Z1931" t="str">
            <v>JACOBS SCHOOL OF ENGINEERING</v>
          </cell>
          <cell r="AA1931" t="e">
            <v>#N/A</v>
          </cell>
          <cell r="AB1931" t="e">
            <v>#N/A</v>
          </cell>
          <cell r="AE1931" t="str">
            <v>INTL</v>
          </cell>
          <cell r="AF1931">
            <v>0</v>
          </cell>
        </row>
        <row r="1932">
          <cell r="A1932" t="str">
            <v>A50051269</v>
          </cell>
          <cell r="B1932" t="str">
            <v xml:space="preserve">Chen, Xiaofei                      </v>
          </cell>
          <cell r="C1932" t="str">
            <v>M</v>
          </cell>
          <cell r="D1932" t="str">
            <v>CN</v>
          </cell>
          <cell r="E1932" t="str">
            <v>China, Peoples' Republic</v>
          </cell>
          <cell r="F1932" t="str">
            <v>F1</v>
          </cell>
          <cell r="G1932" t="str">
            <v>GR</v>
          </cell>
          <cell r="H1932" t="str">
            <v>FA13</v>
          </cell>
          <cell r="I1932" t="str">
            <v>RG</v>
          </cell>
          <cell r="J1932" t="str">
            <v>D2</v>
          </cell>
          <cell r="K1932" t="str">
            <v>SP09</v>
          </cell>
          <cell r="L1932" t="str">
            <v>SP09</v>
          </cell>
          <cell r="M1932" t="str">
            <v>FA13</v>
          </cell>
          <cell r="N1932" t="str">
            <v>EC87</v>
          </cell>
          <cell r="O1932" t="str">
            <v>Eng Sci-JD</v>
          </cell>
          <cell r="P1932" t="str">
            <v>EnginSci(ElecCompEng)JtDocSDSU</v>
          </cell>
          <cell r="Q1932" t="str">
            <v xml:space="preserve">ECE </v>
          </cell>
          <cell r="R1932" t="str">
            <v xml:space="preserve">Electrical &amp; Computer Engineering  </v>
          </cell>
          <cell r="S1932" t="str">
            <v xml:space="preserve">PHD </v>
          </cell>
          <cell r="T1932" t="str">
            <v xml:space="preserve">R </v>
          </cell>
          <cell r="U1932">
            <v>4</v>
          </cell>
          <cell r="V1932" t="str">
            <v>NULL</v>
          </cell>
          <cell r="W1932" t="str">
            <v>NULL</v>
          </cell>
          <cell r="X1932" t="str">
            <v xml:space="preserve">VGR            </v>
          </cell>
          <cell r="Y1932">
            <v>41564.13958333333</v>
          </cell>
          <cell r="Z1932" t="str">
            <v>JACOBS SCHOOL OF ENGINEERING</v>
          </cell>
          <cell r="AA1932" t="str">
            <v>JDP_XMPT</v>
          </cell>
          <cell r="AB1932" t="e">
            <v>#N/A</v>
          </cell>
          <cell r="AC1932" t="str">
            <v>JDOC</v>
          </cell>
          <cell r="AE1932" t="str">
            <v>INTL</v>
          </cell>
          <cell r="AF1932">
            <v>0</v>
          </cell>
        </row>
        <row r="1933">
          <cell r="A1933" t="str">
            <v>A50051283</v>
          </cell>
          <cell r="B1933" t="str">
            <v xml:space="preserve">Li, Wei                            </v>
          </cell>
          <cell r="C1933" t="str">
            <v>M</v>
          </cell>
          <cell r="D1933" t="str">
            <v>CN</v>
          </cell>
          <cell r="E1933" t="str">
            <v>China, Peoples' Republic</v>
          </cell>
          <cell r="F1933" t="str">
            <v>F1</v>
          </cell>
          <cell r="G1933" t="str">
            <v>GR</v>
          </cell>
          <cell r="H1933" t="str">
            <v>FA13</v>
          </cell>
          <cell r="I1933" t="str">
            <v>RG</v>
          </cell>
          <cell r="J1933" t="str">
            <v>D2</v>
          </cell>
          <cell r="K1933" t="str">
            <v>SP09</v>
          </cell>
          <cell r="L1933" t="str">
            <v>SP09</v>
          </cell>
          <cell r="M1933" t="str">
            <v>FA13</v>
          </cell>
          <cell r="N1933" t="str">
            <v>MC84</v>
          </cell>
          <cell r="O1933" t="str">
            <v>Eng Sci-JD</v>
          </cell>
          <cell r="P1933" t="str">
            <v>EngSci(Mech&amp;AeroEng-JtDocSDSU)</v>
          </cell>
          <cell r="Q1933" t="str">
            <v xml:space="preserve">MAE </v>
          </cell>
          <cell r="R1933" t="str">
            <v xml:space="preserve">Mechanical &amp; Aerospace Engineering </v>
          </cell>
          <cell r="S1933" t="str">
            <v xml:space="preserve">PHD </v>
          </cell>
          <cell r="T1933" t="str">
            <v xml:space="preserve">R </v>
          </cell>
          <cell r="U1933">
            <v>12</v>
          </cell>
          <cell r="V1933" t="str">
            <v>NULL</v>
          </cell>
          <cell r="W1933" t="str">
            <v>NULL</v>
          </cell>
          <cell r="X1933" t="str">
            <v xml:space="preserve">VGR            </v>
          </cell>
          <cell r="Y1933">
            <v>41564.13958333333</v>
          </cell>
          <cell r="Z1933" t="str">
            <v>JACOBS SCHOOL OF ENGINEERING</v>
          </cell>
          <cell r="AA1933" t="str">
            <v>JDP_XMPT</v>
          </cell>
          <cell r="AB1933" t="e">
            <v>#N/A</v>
          </cell>
          <cell r="AC1933" t="str">
            <v>JDOC</v>
          </cell>
          <cell r="AE1933" t="str">
            <v>INTL</v>
          </cell>
          <cell r="AF1933">
            <v>0</v>
          </cell>
        </row>
        <row r="1934">
          <cell r="A1934" t="str">
            <v>A50051285</v>
          </cell>
          <cell r="B1934" t="str">
            <v xml:space="preserve">Macphee, David William             </v>
          </cell>
          <cell r="C1934" t="str">
            <v>M</v>
          </cell>
          <cell r="D1934" t="str">
            <v>CA</v>
          </cell>
          <cell r="E1934" t="str">
            <v>Canada</v>
          </cell>
          <cell r="F1934" t="str">
            <v>F1</v>
          </cell>
          <cell r="G1934" t="str">
            <v>GR</v>
          </cell>
          <cell r="H1934" t="str">
            <v>FA13</v>
          </cell>
          <cell r="I1934" t="str">
            <v>RG</v>
          </cell>
          <cell r="J1934" t="str">
            <v>D2</v>
          </cell>
          <cell r="K1934" t="str">
            <v>SP09</v>
          </cell>
          <cell r="L1934" t="str">
            <v>SP09</v>
          </cell>
          <cell r="M1934" t="str">
            <v>FA13</v>
          </cell>
          <cell r="N1934" t="str">
            <v>MC84</v>
          </cell>
          <cell r="O1934" t="str">
            <v>Eng Sci-JD</v>
          </cell>
          <cell r="P1934" t="str">
            <v>EngSci(Mech&amp;AeroEng-JtDocSDSU)</v>
          </cell>
          <cell r="Q1934" t="str">
            <v xml:space="preserve">MAE </v>
          </cell>
          <cell r="R1934" t="str">
            <v xml:space="preserve">Mechanical &amp; Aerospace Engineering </v>
          </cell>
          <cell r="S1934" t="str">
            <v xml:space="preserve">PHD </v>
          </cell>
          <cell r="T1934" t="str">
            <v xml:space="preserve">R </v>
          </cell>
          <cell r="U1934">
            <v>1</v>
          </cell>
          <cell r="V1934" t="str">
            <v>NULL</v>
          </cell>
          <cell r="W1934" t="str">
            <v>NULL</v>
          </cell>
          <cell r="X1934" t="str">
            <v xml:space="preserve">VGR            </v>
          </cell>
          <cell r="Y1934">
            <v>41564.13958333333</v>
          </cell>
          <cell r="Z1934" t="str">
            <v>JACOBS SCHOOL OF ENGINEERING</v>
          </cell>
          <cell r="AA1934" t="str">
            <v>JDP_XMPT</v>
          </cell>
          <cell r="AB1934" t="e">
            <v>#N/A</v>
          </cell>
          <cell r="AC1934" t="str">
            <v>JDOC</v>
          </cell>
          <cell r="AE1934" t="str">
            <v>INTL</v>
          </cell>
          <cell r="AF1934">
            <v>0</v>
          </cell>
        </row>
        <row r="1935">
          <cell r="A1935" t="str">
            <v>A50051305</v>
          </cell>
          <cell r="B1935" t="str">
            <v xml:space="preserve">Nguyen, Linh Thuy                  </v>
          </cell>
          <cell r="C1935" t="str">
            <v>F</v>
          </cell>
          <cell r="D1935" t="str">
            <v>US</v>
          </cell>
          <cell r="E1935" t="str">
            <v>United States of America</v>
          </cell>
          <cell r="F1935" t="str">
            <v xml:space="preserve">  </v>
          </cell>
          <cell r="G1935" t="str">
            <v>GR</v>
          </cell>
          <cell r="H1935" t="str">
            <v>FA13</v>
          </cell>
          <cell r="I1935" t="str">
            <v>RG</v>
          </cell>
          <cell r="J1935" t="str">
            <v>D2</v>
          </cell>
          <cell r="K1935" t="str">
            <v>FA09</v>
          </cell>
          <cell r="L1935" t="str">
            <v>FA09</v>
          </cell>
          <cell r="M1935" t="str">
            <v>FA13</v>
          </cell>
          <cell r="N1935" t="str">
            <v>ET75</v>
          </cell>
          <cell r="O1935" t="str">
            <v xml:space="preserve">Ethnic St </v>
          </cell>
          <cell r="P1935" t="str">
            <v xml:space="preserve">Ethnic Studies                </v>
          </cell>
          <cell r="Q1935" t="str">
            <v>ETHN</v>
          </cell>
          <cell r="R1935" t="str">
            <v xml:space="preserve">Ethnic Studies                     </v>
          </cell>
          <cell r="S1935" t="str">
            <v xml:space="preserve">PHD </v>
          </cell>
          <cell r="T1935" t="str">
            <v xml:space="preserve">R </v>
          </cell>
          <cell r="U1935">
            <v>12</v>
          </cell>
          <cell r="V1935" t="str">
            <v>NULL</v>
          </cell>
          <cell r="W1935" t="str">
            <v>NULL</v>
          </cell>
          <cell r="X1935" t="str">
            <v xml:space="preserve">CGR            </v>
          </cell>
          <cell r="Y1935">
            <v>41564.13958333333</v>
          </cell>
          <cell r="Z1935" t="str">
            <v>SOCIAL SCIENCES</v>
          </cell>
          <cell r="AA1935" t="e">
            <v>#N/A</v>
          </cell>
          <cell r="AB1935" t="e">
            <v>#N/A</v>
          </cell>
          <cell r="AE1935" t="str">
            <v>DOMESTIC</v>
          </cell>
          <cell r="AF1935">
            <v>0</v>
          </cell>
        </row>
        <row r="1936">
          <cell r="A1936" t="str">
            <v>A50051314</v>
          </cell>
          <cell r="B1936" t="str">
            <v xml:space="preserve">Korman, Henry                      </v>
          </cell>
          <cell r="C1936" t="str">
            <v>M</v>
          </cell>
          <cell r="D1936" t="str">
            <v>US</v>
          </cell>
          <cell r="E1936" t="str">
            <v>United States of America</v>
          </cell>
          <cell r="F1936" t="str">
            <v xml:space="preserve">  </v>
          </cell>
          <cell r="G1936" t="str">
            <v>GR</v>
          </cell>
          <cell r="H1936" t="str">
            <v>FA13</v>
          </cell>
          <cell r="I1936" t="str">
            <v>RG</v>
          </cell>
          <cell r="J1936" t="str">
            <v>D2</v>
          </cell>
          <cell r="K1936" t="str">
            <v>FA09</v>
          </cell>
          <cell r="L1936" t="str">
            <v>FA09</v>
          </cell>
          <cell r="M1936" t="str">
            <v>FA13</v>
          </cell>
          <cell r="N1936" t="str">
            <v>CH75</v>
          </cell>
          <cell r="O1936" t="str">
            <v xml:space="preserve">Chemistry </v>
          </cell>
          <cell r="P1936" t="str">
            <v xml:space="preserve">Chemistry                     </v>
          </cell>
          <cell r="Q1936" t="str">
            <v>CHEM</v>
          </cell>
          <cell r="R1936" t="str">
            <v xml:space="preserve">Chemistry and Biochemistry         </v>
          </cell>
          <cell r="S1936" t="str">
            <v xml:space="preserve">PHD </v>
          </cell>
          <cell r="T1936" t="str">
            <v xml:space="preserve">R </v>
          </cell>
          <cell r="U1936">
            <v>12</v>
          </cell>
          <cell r="V1936" t="str">
            <v>NULL</v>
          </cell>
          <cell r="W1936" t="str">
            <v>NULL</v>
          </cell>
          <cell r="X1936" t="str">
            <v xml:space="preserve">CGR            </v>
          </cell>
          <cell r="Y1936">
            <v>41564.13958333333</v>
          </cell>
          <cell r="Z1936" t="str">
            <v>PHYSICAL SCIENCES</v>
          </cell>
          <cell r="AA1936" t="e">
            <v>#N/A</v>
          </cell>
          <cell r="AB1936" t="e">
            <v>#N/A</v>
          </cell>
          <cell r="AE1936" t="str">
            <v>DOMESTIC</v>
          </cell>
          <cell r="AF1936">
            <v>0</v>
          </cell>
        </row>
        <row r="1937">
          <cell r="A1937" t="str">
            <v>A50051329</v>
          </cell>
          <cell r="B1937" t="str">
            <v xml:space="preserve">Metzger, Vincent Tyler             </v>
          </cell>
          <cell r="C1937" t="str">
            <v>M</v>
          </cell>
          <cell r="D1937" t="str">
            <v>US</v>
          </cell>
          <cell r="E1937" t="str">
            <v>United States of America</v>
          </cell>
          <cell r="F1937" t="str">
            <v xml:space="preserve">  </v>
          </cell>
          <cell r="G1937" t="str">
            <v>GR</v>
          </cell>
          <cell r="H1937" t="str">
            <v>FA13</v>
          </cell>
          <cell r="I1937" t="str">
            <v>RG</v>
          </cell>
          <cell r="J1937" t="str">
            <v>D2</v>
          </cell>
          <cell r="K1937" t="str">
            <v>FA09</v>
          </cell>
          <cell r="L1937" t="str">
            <v>FA09</v>
          </cell>
          <cell r="M1937" t="str">
            <v>FA13</v>
          </cell>
          <cell r="N1937" t="str">
            <v>CH80</v>
          </cell>
          <cell r="O1937" t="str">
            <v>ChemMSBiol</v>
          </cell>
          <cell r="P1937" t="str">
            <v xml:space="preserve">Chem w/Spec Multi-ScaleBio    </v>
          </cell>
          <cell r="Q1937" t="str">
            <v>CHEM</v>
          </cell>
          <cell r="R1937" t="str">
            <v xml:space="preserve">Chemistry and Biochemistry         </v>
          </cell>
          <cell r="S1937" t="str">
            <v xml:space="preserve">PHD </v>
          </cell>
          <cell r="T1937" t="str">
            <v xml:space="preserve">R </v>
          </cell>
          <cell r="U1937">
            <v>12</v>
          </cell>
          <cell r="V1937" t="str">
            <v>NULL</v>
          </cell>
          <cell r="W1937" t="str">
            <v>NULL</v>
          </cell>
          <cell r="X1937" t="str">
            <v xml:space="preserve">CGR            </v>
          </cell>
          <cell r="Y1937">
            <v>41564.13958333333</v>
          </cell>
          <cell r="Z1937" t="str">
            <v>PHYSICAL SCIENCES</v>
          </cell>
          <cell r="AA1937" t="e">
            <v>#N/A</v>
          </cell>
          <cell r="AB1937" t="e">
            <v>#N/A</v>
          </cell>
          <cell r="AE1937" t="str">
            <v>DOMESTIC</v>
          </cell>
          <cell r="AF1937">
            <v>0</v>
          </cell>
        </row>
        <row r="1938">
          <cell r="A1938" t="str">
            <v>A50051330</v>
          </cell>
          <cell r="B1938" t="str">
            <v xml:space="preserve">Froehlich, Jesse Dan               </v>
          </cell>
          <cell r="C1938" t="str">
            <v>M</v>
          </cell>
          <cell r="D1938" t="str">
            <v>US</v>
          </cell>
          <cell r="E1938" t="str">
            <v>United States of America</v>
          </cell>
          <cell r="F1938" t="str">
            <v xml:space="preserve">  </v>
          </cell>
          <cell r="G1938" t="str">
            <v>GR</v>
          </cell>
          <cell r="H1938" t="str">
            <v>FA13</v>
          </cell>
          <cell r="I1938" t="str">
            <v>RG</v>
          </cell>
          <cell r="J1938" t="str">
            <v>D2</v>
          </cell>
          <cell r="K1938" t="str">
            <v>FA09</v>
          </cell>
          <cell r="L1938" t="str">
            <v>FA09</v>
          </cell>
          <cell r="M1938" t="str">
            <v>FA13</v>
          </cell>
          <cell r="N1938" t="str">
            <v>CH75</v>
          </cell>
          <cell r="O1938" t="str">
            <v xml:space="preserve">Chemistry </v>
          </cell>
          <cell r="P1938" t="str">
            <v xml:space="preserve">Chemistry                     </v>
          </cell>
          <cell r="Q1938" t="str">
            <v>CHEM</v>
          </cell>
          <cell r="R1938" t="str">
            <v xml:space="preserve">Chemistry and Biochemistry         </v>
          </cell>
          <cell r="S1938" t="str">
            <v xml:space="preserve">PHD </v>
          </cell>
          <cell r="T1938" t="str">
            <v xml:space="preserve">R </v>
          </cell>
          <cell r="U1938">
            <v>12</v>
          </cell>
          <cell r="V1938" t="str">
            <v>NULL</v>
          </cell>
          <cell r="W1938" t="str">
            <v>NULL</v>
          </cell>
          <cell r="X1938" t="str">
            <v xml:space="preserve">CGR            </v>
          </cell>
          <cell r="Y1938">
            <v>41564.13958333333</v>
          </cell>
          <cell r="Z1938" t="str">
            <v>PHYSICAL SCIENCES</v>
          </cell>
          <cell r="AA1938" t="e">
            <v>#N/A</v>
          </cell>
          <cell r="AB1938" t="e">
            <v>#N/A</v>
          </cell>
          <cell r="AE1938" t="str">
            <v>DOMESTIC</v>
          </cell>
          <cell r="AF1938">
            <v>0</v>
          </cell>
        </row>
        <row r="1939">
          <cell r="A1939" t="str">
            <v>A50051374</v>
          </cell>
          <cell r="B1939" t="str">
            <v xml:space="preserve">Buffalo, Cosmo Zephyrus            </v>
          </cell>
          <cell r="C1939" t="str">
            <v>M</v>
          </cell>
          <cell r="D1939" t="str">
            <v>US</v>
          </cell>
          <cell r="E1939" t="str">
            <v>United States of America</v>
          </cell>
          <cell r="F1939" t="str">
            <v xml:space="preserve">  </v>
          </cell>
          <cell r="G1939" t="str">
            <v>GR</v>
          </cell>
          <cell r="H1939" t="str">
            <v>FA13</v>
          </cell>
          <cell r="I1939" t="str">
            <v>RG</v>
          </cell>
          <cell r="J1939" t="str">
            <v>D2</v>
          </cell>
          <cell r="K1939" t="str">
            <v>FA09</v>
          </cell>
          <cell r="L1939" t="str">
            <v>FA09</v>
          </cell>
          <cell r="M1939" t="str">
            <v>FA13</v>
          </cell>
          <cell r="N1939" t="str">
            <v>CH75</v>
          </cell>
          <cell r="O1939" t="str">
            <v xml:space="preserve">Chemistry </v>
          </cell>
          <cell r="P1939" t="str">
            <v xml:space="preserve">Chemistry                     </v>
          </cell>
          <cell r="Q1939" t="str">
            <v>CHEM</v>
          </cell>
          <cell r="R1939" t="str">
            <v xml:space="preserve">Chemistry and Biochemistry         </v>
          </cell>
          <cell r="S1939" t="str">
            <v xml:space="preserve">PHD </v>
          </cell>
          <cell r="T1939" t="str">
            <v xml:space="preserve">R </v>
          </cell>
          <cell r="U1939">
            <v>12</v>
          </cell>
          <cell r="V1939" t="str">
            <v>NULL</v>
          </cell>
          <cell r="W1939" t="str">
            <v>NULL</v>
          </cell>
          <cell r="X1939" t="str">
            <v xml:space="preserve">CGR            </v>
          </cell>
          <cell r="Y1939">
            <v>41564.13958333333</v>
          </cell>
          <cell r="Z1939" t="str">
            <v>PHYSICAL SCIENCES</v>
          </cell>
          <cell r="AA1939" t="e">
            <v>#N/A</v>
          </cell>
          <cell r="AB1939" t="e">
            <v>#N/A</v>
          </cell>
          <cell r="AE1939" t="str">
            <v>DOMESTIC</v>
          </cell>
          <cell r="AF1939">
            <v>0</v>
          </cell>
        </row>
        <row r="1940">
          <cell r="A1940" t="str">
            <v>A50051376</v>
          </cell>
          <cell r="B1940" t="str">
            <v xml:space="preserve">Crisp, Timia Annette               </v>
          </cell>
          <cell r="C1940" t="str">
            <v>F</v>
          </cell>
          <cell r="D1940" t="str">
            <v>US</v>
          </cell>
          <cell r="E1940" t="str">
            <v>United States of America</v>
          </cell>
          <cell r="F1940" t="str">
            <v xml:space="preserve">  </v>
          </cell>
          <cell r="G1940" t="str">
            <v>GR</v>
          </cell>
          <cell r="H1940" t="str">
            <v>FA13</v>
          </cell>
          <cell r="I1940" t="str">
            <v>RG</v>
          </cell>
          <cell r="J1940" t="str">
            <v>D2</v>
          </cell>
          <cell r="K1940" t="str">
            <v>FA09</v>
          </cell>
          <cell r="L1940" t="str">
            <v>FA09</v>
          </cell>
          <cell r="M1940" t="str">
            <v>FA13</v>
          </cell>
          <cell r="N1940" t="str">
            <v>CH75</v>
          </cell>
          <cell r="O1940" t="str">
            <v xml:space="preserve">Chemistry </v>
          </cell>
          <cell r="P1940" t="str">
            <v xml:space="preserve">Chemistry                     </v>
          </cell>
          <cell r="Q1940" t="str">
            <v>CHEM</v>
          </cell>
          <cell r="R1940" t="str">
            <v xml:space="preserve">Chemistry and Biochemistry         </v>
          </cell>
          <cell r="S1940" t="str">
            <v xml:space="preserve">PHD </v>
          </cell>
          <cell r="T1940" t="str">
            <v xml:space="preserve">R </v>
          </cell>
          <cell r="U1940">
            <v>12</v>
          </cell>
          <cell r="V1940" t="str">
            <v>NULL</v>
          </cell>
          <cell r="W1940" t="str">
            <v>NULL</v>
          </cell>
          <cell r="X1940" t="str">
            <v xml:space="preserve">CGR            </v>
          </cell>
          <cell r="Y1940">
            <v>41564.13958333333</v>
          </cell>
          <cell r="Z1940" t="str">
            <v>PHYSICAL SCIENCES</v>
          </cell>
          <cell r="AA1940" t="e">
            <v>#N/A</v>
          </cell>
          <cell r="AB1940" t="e">
            <v>#N/A</v>
          </cell>
          <cell r="AE1940" t="str">
            <v>DOMESTIC</v>
          </cell>
          <cell r="AF1940">
            <v>0</v>
          </cell>
        </row>
        <row r="1941">
          <cell r="A1941" t="str">
            <v>A50051407</v>
          </cell>
          <cell r="B1941" t="str">
            <v xml:space="preserve">Bagheri, Mahdi                     </v>
          </cell>
          <cell r="C1941" t="str">
            <v>M</v>
          </cell>
          <cell r="D1941" t="str">
            <v xml:space="preserve">  </v>
          </cell>
          <cell r="E1941" t="str">
            <v xml:space="preserve"> </v>
          </cell>
          <cell r="F1941" t="str">
            <v>PR</v>
          </cell>
          <cell r="G1941" t="str">
            <v>GR</v>
          </cell>
          <cell r="H1941" t="str">
            <v>FA13</v>
          </cell>
          <cell r="I1941" t="str">
            <v>RG</v>
          </cell>
          <cell r="J1941" t="str">
            <v>D2</v>
          </cell>
          <cell r="K1941" t="str">
            <v>SP13</v>
          </cell>
          <cell r="L1941" t="str">
            <v>FA09</v>
          </cell>
          <cell r="M1941" t="str">
            <v>FA13</v>
          </cell>
          <cell r="N1941" t="str">
            <v>EC78</v>
          </cell>
          <cell r="O1941" t="str">
            <v>ElCirc&amp;Sys</v>
          </cell>
          <cell r="P1941" t="str">
            <v>Elec Eng (Electr Circuits&amp;Sys)</v>
          </cell>
          <cell r="Q1941" t="str">
            <v xml:space="preserve">ECE </v>
          </cell>
          <cell r="R1941" t="str">
            <v xml:space="preserve">Electrical &amp; Computer Engineering  </v>
          </cell>
          <cell r="S1941" t="str">
            <v xml:space="preserve">PHD </v>
          </cell>
          <cell r="T1941" t="str">
            <v xml:space="preserve">R </v>
          </cell>
          <cell r="U1941">
            <v>12</v>
          </cell>
          <cell r="V1941" t="str">
            <v>NULL</v>
          </cell>
          <cell r="W1941" t="str">
            <v>NULL</v>
          </cell>
          <cell r="X1941" t="str">
            <v xml:space="preserve">CGR            </v>
          </cell>
          <cell r="Y1941">
            <v>41564.13958333333</v>
          </cell>
          <cell r="Z1941" t="str">
            <v>JACOBS SCHOOL OF ENGINEERING</v>
          </cell>
          <cell r="AA1941" t="e">
            <v>#N/A</v>
          </cell>
          <cell r="AB1941" t="e">
            <v>#N/A</v>
          </cell>
          <cell r="AE1941" t="str">
            <v>DOMESTIC</v>
          </cell>
          <cell r="AF1941">
            <v>0</v>
          </cell>
        </row>
        <row r="1942">
          <cell r="A1942" t="str">
            <v>A50051409</v>
          </cell>
          <cell r="B1942" t="str">
            <v xml:space="preserve">Nunn, Morgan Heath                 </v>
          </cell>
          <cell r="C1942" t="str">
            <v>F</v>
          </cell>
          <cell r="D1942" t="str">
            <v>US</v>
          </cell>
          <cell r="E1942" t="str">
            <v>United States of America</v>
          </cell>
          <cell r="F1942" t="str">
            <v xml:space="preserve">  </v>
          </cell>
          <cell r="G1942" t="str">
            <v>GR</v>
          </cell>
          <cell r="H1942" t="str">
            <v>FA13</v>
          </cell>
          <cell r="I1942" t="str">
            <v>RG</v>
          </cell>
          <cell r="J1942" t="str">
            <v>D2</v>
          </cell>
          <cell r="K1942" t="str">
            <v>FA09</v>
          </cell>
          <cell r="L1942" t="str">
            <v>FA09</v>
          </cell>
          <cell r="M1942" t="str">
            <v>FA13</v>
          </cell>
          <cell r="N1942" t="str">
            <v>CH75</v>
          </cell>
          <cell r="O1942" t="str">
            <v xml:space="preserve">Chemistry </v>
          </cell>
          <cell r="P1942" t="str">
            <v xml:space="preserve">Chemistry                     </v>
          </cell>
          <cell r="Q1942" t="str">
            <v>CHEM</v>
          </cell>
          <cell r="R1942" t="str">
            <v xml:space="preserve">Chemistry and Biochemistry         </v>
          </cell>
          <cell r="S1942" t="str">
            <v xml:space="preserve">PHD </v>
          </cell>
          <cell r="T1942" t="str">
            <v xml:space="preserve">R </v>
          </cell>
          <cell r="U1942">
            <v>14</v>
          </cell>
          <cell r="V1942" t="str">
            <v>NULL</v>
          </cell>
          <cell r="W1942" t="str">
            <v>NULL</v>
          </cell>
          <cell r="X1942" t="str">
            <v xml:space="preserve">CGR            </v>
          </cell>
          <cell r="Y1942">
            <v>41564.13958333333</v>
          </cell>
          <cell r="Z1942" t="str">
            <v>PHYSICAL SCIENCES</v>
          </cell>
          <cell r="AA1942" t="e">
            <v>#N/A</v>
          </cell>
          <cell r="AB1942" t="e">
            <v>#N/A</v>
          </cell>
          <cell r="AE1942" t="str">
            <v>DOMESTIC</v>
          </cell>
          <cell r="AF1942">
            <v>0</v>
          </cell>
        </row>
        <row r="1943">
          <cell r="A1943" t="str">
            <v>A50051472</v>
          </cell>
          <cell r="B1943" t="str">
            <v xml:space="preserve">Berg, Amy Elizabeth                </v>
          </cell>
          <cell r="C1943" t="str">
            <v>F</v>
          </cell>
          <cell r="D1943" t="str">
            <v>US</v>
          </cell>
          <cell r="E1943" t="str">
            <v>United States of America</v>
          </cell>
          <cell r="F1943" t="str">
            <v xml:space="preserve">  </v>
          </cell>
          <cell r="G1943" t="str">
            <v>GR</v>
          </cell>
          <cell r="H1943" t="str">
            <v>FA13</v>
          </cell>
          <cell r="I1943" t="str">
            <v>RG</v>
          </cell>
          <cell r="J1943" t="str">
            <v>D2</v>
          </cell>
          <cell r="K1943" t="str">
            <v>FA09</v>
          </cell>
          <cell r="L1943" t="str">
            <v>FA09</v>
          </cell>
          <cell r="M1943" t="str">
            <v>FA13</v>
          </cell>
          <cell r="N1943" t="str">
            <v>PL75</v>
          </cell>
          <cell r="O1943" t="str">
            <v>Philosophy</v>
          </cell>
          <cell r="P1943" t="str">
            <v xml:space="preserve">Philosophy                    </v>
          </cell>
          <cell r="Q1943" t="str">
            <v>PHIL</v>
          </cell>
          <cell r="R1943" t="str">
            <v xml:space="preserve">Philosophy                         </v>
          </cell>
          <cell r="S1943" t="str">
            <v xml:space="preserve">PHD </v>
          </cell>
          <cell r="T1943" t="str">
            <v xml:space="preserve">R </v>
          </cell>
          <cell r="U1943">
            <v>12</v>
          </cell>
          <cell r="V1943" t="str">
            <v>NULL</v>
          </cell>
          <cell r="W1943" t="str">
            <v>NULL</v>
          </cell>
          <cell r="X1943" t="str">
            <v xml:space="preserve">CGR            </v>
          </cell>
          <cell r="Y1943">
            <v>41564.13958333333</v>
          </cell>
          <cell r="Z1943" t="str">
            <v>ARTS &amp; HUMANITIES</v>
          </cell>
          <cell r="AA1943" t="e">
            <v>#N/A</v>
          </cell>
          <cell r="AB1943" t="e">
            <v>#N/A</v>
          </cell>
          <cell r="AE1943" t="str">
            <v>DOMESTIC</v>
          </cell>
          <cell r="AF1943">
            <v>0</v>
          </cell>
        </row>
        <row r="1944">
          <cell r="A1944" t="str">
            <v>A50051550</v>
          </cell>
          <cell r="B1944" t="str">
            <v xml:space="preserve">Marcellesi, Alexandre Daniel       </v>
          </cell>
          <cell r="C1944" t="str">
            <v>M</v>
          </cell>
          <cell r="D1944" t="str">
            <v>FR</v>
          </cell>
          <cell r="E1944" t="str">
            <v>France</v>
          </cell>
          <cell r="F1944" t="str">
            <v>F1</v>
          </cell>
          <cell r="G1944" t="str">
            <v>GR</v>
          </cell>
          <cell r="H1944" t="str">
            <v>FA13</v>
          </cell>
          <cell r="I1944" t="str">
            <v>RG</v>
          </cell>
          <cell r="J1944" t="str">
            <v>D2</v>
          </cell>
          <cell r="K1944" t="str">
            <v>WI12</v>
          </cell>
          <cell r="L1944" t="str">
            <v>FA09</v>
          </cell>
          <cell r="M1944" t="str">
            <v>FA13</v>
          </cell>
          <cell r="N1944" t="str">
            <v>PL75</v>
          </cell>
          <cell r="O1944" t="str">
            <v>Philosophy</v>
          </cell>
          <cell r="P1944" t="str">
            <v xml:space="preserve">Philosophy                    </v>
          </cell>
          <cell r="Q1944" t="str">
            <v>PHIL</v>
          </cell>
          <cell r="R1944" t="str">
            <v xml:space="preserve">Philosophy                         </v>
          </cell>
          <cell r="S1944" t="str">
            <v xml:space="preserve">PHD </v>
          </cell>
          <cell r="T1944" t="str">
            <v>AN</v>
          </cell>
          <cell r="U1944">
            <v>12</v>
          </cell>
          <cell r="V1944" t="str">
            <v>NULL</v>
          </cell>
          <cell r="W1944" t="str">
            <v>NULL</v>
          </cell>
          <cell r="X1944" t="str">
            <v xml:space="preserve">CGR            </v>
          </cell>
          <cell r="Y1944">
            <v>41564.13958333333</v>
          </cell>
          <cell r="Z1944" t="str">
            <v>ARTS &amp; HUMANITIES</v>
          </cell>
          <cell r="AA1944" t="e">
            <v>#N/A</v>
          </cell>
          <cell r="AB1944" t="e">
            <v>#N/A</v>
          </cell>
          <cell r="AE1944" t="str">
            <v>INTL</v>
          </cell>
          <cell r="AF1944">
            <v>0</v>
          </cell>
        </row>
        <row r="1945">
          <cell r="A1945" t="str">
            <v>A50051573</v>
          </cell>
          <cell r="B1945" t="str">
            <v xml:space="preserve">Kang, Guipeun                      </v>
          </cell>
          <cell r="C1945" t="str">
            <v>F</v>
          </cell>
          <cell r="D1945" t="str">
            <v>US</v>
          </cell>
          <cell r="E1945" t="str">
            <v>United States of America</v>
          </cell>
          <cell r="F1945" t="str">
            <v xml:space="preserve">  </v>
          </cell>
          <cell r="G1945" t="str">
            <v>GR</v>
          </cell>
          <cell r="H1945" t="str">
            <v>FA13</v>
          </cell>
          <cell r="I1945" t="str">
            <v>RG</v>
          </cell>
          <cell r="J1945" t="str">
            <v>D2</v>
          </cell>
          <cell r="K1945" t="str">
            <v>FA09</v>
          </cell>
          <cell r="L1945" t="str">
            <v>FA09</v>
          </cell>
          <cell r="M1945" t="str">
            <v>FA13</v>
          </cell>
          <cell r="N1945" t="str">
            <v>CH75</v>
          </cell>
          <cell r="O1945" t="str">
            <v xml:space="preserve">Chemistry </v>
          </cell>
          <cell r="P1945" t="str">
            <v xml:space="preserve">Chemistry                     </v>
          </cell>
          <cell r="Q1945" t="str">
            <v>CHEM</v>
          </cell>
          <cell r="R1945" t="str">
            <v xml:space="preserve">Chemistry and Biochemistry         </v>
          </cell>
          <cell r="S1945" t="str">
            <v xml:space="preserve">PHD </v>
          </cell>
          <cell r="T1945" t="str">
            <v xml:space="preserve">R </v>
          </cell>
          <cell r="U1945">
            <v>12</v>
          </cell>
          <cell r="V1945" t="str">
            <v>NULL</v>
          </cell>
          <cell r="W1945" t="str">
            <v>NULL</v>
          </cell>
          <cell r="X1945" t="str">
            <v xml:space="preserve">CGR            </v>
          </cell>
          <cell r="Y1945">
            <v>41564.13958333333</v>
          </cell>
          <cell r="Z1945" t="str">
            <v>PHYSICAL SCIENCES</v>
          </cell>
          <cell r="AA1945" t="e">
            <v>#N/A</v>
          </cell>
          <cell r="AB1945" t="e">
            <v>#N/A</v>
          </cell>
          <cell r="AE1945" t="str">
            <v>DOMESTIC</v>
          </cell>
          <cell r="AF1945">
            <v>0</v>
          </cell>
        </row>
        <row r="1946">
          <cell r="A1946" t="str">
            <v>A50051625</v>
          </cell>
          <cell r="B1946" t="str">
            <v xml:space="preserve">Kihn, Edward Okeefe                </v>
          </cell>
          <cell r="C1946" t="str">
            <v>M</v>
          </cell>
          <cell r="D1946" t="str">
            <v>US</v>
          </cell>
          <cell r="E1946" t="str">
            <v>United States of America</v>
          </cell>
          <cell r="F1946" t="str">
            <v xml:space="preserve">  </v>
          </cell>
          <cell r="G1946" t="str">
            <v>GR</v>
          </cell>
          <cell r="H1946" t="str">
            <v>FA13</v>
          </cell>
          <cell r="I1946" t="str">
            <v>RG</v>
          </cell>
          <cell r="J1946" t="str">
            <v>MA</v>
          </cell>
          <cell r="K1946" t="str">
            <v>FA10</v>
          </cell>
          <cell r="L1946" t="str">
            <v>FA10</v>
          </cell>
          <cell r="M1946" t="str">
            <v>FA13</v>
          </cell>
          <cell r="N1946" t="str">
            <v>VA75</v>
          </cell>
          <cell r="O1946" t="str">
            <v xml:space="preserve">Vis Arts  </v>
          </cell>
          <cell r="P1946" t="str">
            <v xml:space="preserve">Visual Arts                   </v>
          </cell>
          <cell r="Q1946" t="str">
            <v xml:space="preserve">VIS </v>
          </cell>
          <cell r="R1946" t="str">
            <v xml:space="preserve">Visual Arts                        </v>
          </cell>
          <cell r="S1946" t="str">
            <v xml:space="preserve">MFA </v>
          </cell>
          <cell r="T1946" t="str">
            <v xml:space="preserve">R </v>
          </cell>
          <cell r="U1946">
            <v>12</v>
          </cell>
          <cell r="V1946" t="str">
            <v>NULL</v>
          </cell>
          <cell r="W1946" t="str">
            <v>NULL</v>
          </cell>
          <cell r="X1946" t="str">
            <v xml:space="preserve">CGR            </v>
          </cell>
          <cell r="Y1946">
            <v>41564.13958333333</v>
          </cell>
          <cell r="Z1946" t="str">
            <v>ARTS &amp; HUMANITIES</v>
          </cell>
          <cell r="AA1946" t="e">
            <v>#N/A</v>
          </cell>
          <cell r="AB1946" t="e">
            <v>#N/A</v>
          </cell>
          <cell r="AE1946" t="str">
            <v>DOMESTIC</v>
          </cell>
          <cell r="AF1946">
            <v>0</v>
          </cell>
        </row>
        <row r="1947">
          <cell r="A1947" t="str">
            <v>A50051634</v>
          </cell>
          <cell r="B1947" t="str">
            <v xml:space="preserve">Lee, David John                    </v>
          </cell>
          <cell r="C1947" t="str">
            <v>M</v>
          </cell>
          <cell r="D1947" t="str">
            <v>US</v>
          </cell>
          <cell r="E1947" t="str">
            <v>United States of America</v>
          </cell>
          <cell r="F1947" t="str">
            <v xml:space="preserve">  </v>
          </cell>
          <cell r="G1947" t="str">
            <v>GR</v>
          </cell>
          <cell r="H1947" t="str">
            <v>FA13</v>
          </cell>
          <cell r="I1947" t="str">
            <v>RG</v>
          </cell>
          <cell r="J1947" t="str">
            <v>D2</v>
          </cell>
          <cell r="K1947" t="str">
            <v>FA10</v>
          </cell>
          <cell r="L1947" t="str">
            <v>FA10</v>
          </cell>
          <cell r="M1947" t="str">
            <v>FA13</v>
          </cell>
          <cell r="N1947" t="str">
            <v>CH75</v>
          </cell>
          <cell r="O1947" t="str">
            <v xml:space="preserve">Chemistry </v>
          </cell>
          <cell r="P1947" t="str">
            <v xml:space="preserve">Chemistry                     </v>
          </cell>
          <cell r="Q1947" t="str">
            <v>CHEM</v>
          </cell>
          <cell r="R1947" t="str">
            <v xml:space="preserve">Chemistry and Biochemistry         </v>
          </cell>
          <cell r="S1947" t="str">
            <v xml:space="preserve">PHD </v>
          </cell>
          <cell r="T1947" t="str">
            <v xml:space="preserve">R </v>
          </cell>
          <cell r="U1947">
            <v>14</v>
          </cell>
          <cell r="V1947" t="str">
            <v>NULL</v>
          </cell>
          <cell r="W1947" t="str">
            <v>NULL</v>
          </cell>
          <cell r="X1947" t="str">
            <v xml:space="preserve">CGR            </v>
          </cell>
          <cell r="Y1947">
            <v>41564.13958333333</v>
          </cell>
          <cell r="Z1947" t="str">
            <v>PHYSICAL SCIENCES</v>
          </cell>
          <cell r="AA1947" t="e">
            <v>#N/A</v>
          </cell>
          <cell r="AB1947" t="e">
            <v>#N/A</v>
          </cell>
          <cell r="AE1947" t="str">
            <v>DOMESTIC</v>
          </cell>
          <cell r="AF1947">
            <v>0</v>
          </cell>
        </row>
        <row r="1948">
          <cell r="A1948" t="str">
            <v>A50051644</v>
          </cell>
          <cell r="B1948" t="str">
            <v xml:space="preserve">Golkar Narenji, Alaleh             </v>
          </cell>
          <cell r="C1948" t="str">
            <v>F</v>
          </cell>
          <cell r="D1948" t="str">
            <v>IR</v>
          </cell>
          <cell r="E1948" t="str">
            <v>Iran</v>
          </cell>
          <cell r="F1948" t="str">
            <v>OT</v>
          </cell>
          <cell r="G1948" t="str">
            <v>GR</v>
          </cell>
          <cell r="H1948" t="str">
            <v>FA13</v>
          </cell>
          <cell r="I1948" t="str">
            <v>RG</v>
          </cell>
          <cell r="J1948" t="str">
            <v>D1</v>
          </cell>
          <cell r="K1948" t="str">
            <v>FA12</v>
          </cell>
          <cell r="L1948" t="str">
            <v>FA12</v>
          </cell>
          <cell r="M1948" t="str">
            <v>FA13</v>
          </cell>
          <cell r="N1948" t="str">
            <v>BE79</v>
          </cell>
          <cell r="O1948" t="str">
            <v>Eng Sci-JD</v>
          </cell>
          <cell r="P1948" t="str">
            <v xml:space="preserve">Engin Sci(Bioeng)Jt Doc SDSU  </v>
          </cell>
          <cell r="Q1948" t="str">
            <v>BENG</v>
          </cell>
          <cell r="R1948" t="str">
            <v xml:space="preserve">Bioengineering                     </v>
          </cell>
          <cell r="S1948" t="str">
            <v xml:space="preserve">PHD </v>
          </cell>
          <cell r="T1948" t="str">
            <v xml:space="preserve">R </v>
          </cell>
          <cell r="U1948">
            <v>4</v>
          </cell>
          <cell r="V1948" t="str">
            <v>NULL</v>
          </cell>
          <cell r="W1948" t="str">
            <v>NULL</v>
          </cell>
          <cell r="X1948" t="str">
            <v xml:space="preserve">VGR            </v>
          </cell>
          <cell r="Y1948">
            <v>41564.13958333333</v>
          </cell>
          <cell r="Z1948" t="str">
            <v>JACOBS SCHOOL OF ENGINEERING</v>
          </cell>
          <cell r="AA1948" t="str">
            <v>JDP_XMPT</v>
          </cell>
          <cell r="AB1948" t="e">
            <v>#N/A</v>
          </cell>
          <cell r="AC1948" t="str">
            <v>JDOC</v>
          </cell>
          <cell r="AE1948" t="str">
            <v>INTL</v>
          </cell>
          <cell r="AF1948">
            <v>0</v>
          </cell>
        </row>
        <row r="1949">
          <cell r="A1949" t="str">
            <v>A50051694</v>
          </cell>
          <cell r="B1949" t="str">
            <v xml:space="preserve">Sereda, Kyle                       </v>
          </cell>
          <cell r="C1949" t="str">
            <v>M</v>
          </cell>
          <cell r="D1949" t="str">
            <v>US</v>
          </cell>
          <cell r="E1949" t="str">
            <v>United States of America</v>
          </cell>
          <cell r="F1949" t="str">
            <v xml:space="preserve">  </v>
          </cell>
          <cell r="G1949" t="str">
            <v>GR</v>
          </cell>
          <cell r="H1949" t="str">
            <v>FA13</v>
          </cell>
          <cell r="I1949" t="str">
            <v>RG</v>
          </cell>
          <cell r="J1949" t="str">
            <v>D2</v>
          </cell>
          <cell r="K1949" t="str">
            <v>SP10</v>
          </cell>
          <cell r="L1949" t="str">
            <v>FA09</v>
          </cell>
          <cell r="M1949" t="str">
            <v>FA13</v>
          </cell>
          <cell r="N1949" t="str">
            <v>PL75</v>
          </cell>
          <cell r="O1949" t="str">
            <v>Philosophy</v>
          </cell>
          <cell r="P1949" t="str">
            <v xml:space="preserve">Philosophy                    </v>
          </cell>
          <cell r="Q1949" t="str">
            <v>PHIL</v>
          </cell>
          <cell r="R1949" t="str">
            <v xml:space="preserve">Philosophy                         </v>
          </cell>
          <cell r="S1949" t="str">
            <v xml:space="preserve">PHD </v>
          </cell>
          <cell r="T1949" t="str">
            <v xml:space="preserve">R </v>
          </cell>
          <cell r="U1949">
            <v>12</v>
          </cell>
          <cell r="V1949" t="str">
            <v>NULL</v>
          </cell>
          <cell r="W1949" t="str">
            <v>NULL</v>
          </cell>
          <cell r="X1949" t="str">
            <v xml:space="preserve">CGR            </v>
          </cell>
          <cell r="Y1949">
            <v>41564.13958333333</v>
          </cell>
          <cell r="Z1949" t="str">
            <v>ARTS &amp; HUMANITIES</v>
          </cell>
          <cell r="AA1949" t="e">
            <v>#N/A</v>
          </cell>
          <cell r="AB1949" t="e">
            <v>#N/A</v>
          </cell>
          <cell r="AE1949" t="str">
            <v>DOMESTIC</v>
          </cell>
          <cell r="AF1949">
            <v>0</v>
          </cell>
        </row>
        <row r="1950">
          <cell r="A1950" t="str">
            <v>A50051738</v>
          </cell>
          <cell r="B1950" t="str">
            <v xml:space="preserve">Doud, Michael David                </v>
          </cell>
          <cell r="C1950" t="str">
            <v>M</v>
          </cell>
          <cell r="D1950" t="str">
            <v>US</v>
          </cell>
          <cell r="E1950" t="str">
            <v>United States of America</v>
          </cell>
          <cell r="F1950" t="str">
            <v xml:space="preserve">  </v>
          </cell>
          <cell r="G1950" t="str">
            <v>GR</v>
          </cell>
          <cell r="H1950" t="str">
            <v>FA13</v>
          </cell>
          <cell r="I1950" t="str">
            <v>RG</v>
          </cell>
          <cell r="J1950" t="str">
            <v>D2</v>
          </cell>
          <cell r="K1950" t="str">
            <v>FA09</v>
          </cell>
          <cell r="L1950" t="str">
            <v>FA09</v>
          </cell>
          <cell r="M1950" t="str">
            <v>FA13</v>
          </cell>
          <cell r="N1950" t="str">
            <v>CH75</v>
          </cell>
          <cell r="O1950" t="str">
            <v xml:space="preserve">Chemistry </v>
          </cell>
          <cell r="P1950" t="str">
            <v xml:space="preserve">Chemistry                     </v>
          </cell>
          <cell r="Q1950" t="str">
            <v>CHEM</v>
          </cell>
          <cell r="R1950" t="str">
            <v xml:space="preserve">Chemistry and Biochemistry         </v>
          </cell>
          <cell r="S1950" t="str">
            <v xml:space="preserve">PHD </v>
          </cell>
          <cell r="T1950" t="str">
            <v xml:space="preserve">R </v>
          </cell>
          <cell r="U1950">
            <v>12</v>
          </cell>
          <cell r="V1950" t="str">
            <v>NULL</v>
          </cell>
          <cell r="W1950" t="str">
            <v>NULL</v>
          </cell>
          <cell r="X1950" t="str">
            <v xml:space="preserve">CGR            </v>
          </cell>
          <cell r="Y1950">
            <v>41564.13958333333</v>
          </cell>
          <cell r="Z1950" t="str">
            <v>PHYSICAL SCIENCES</v>
          </cell>
          <cell r="AA1950" t="e">
            <v>#N/A</v>
          </cell>
          <cell r="AB1950" t="e">
            <v>#N/A</v>
          </cell>
          <cell r="AE1950" t="str">
            <v>DOMESTIC</v>
          </cell>
          <cell r="AF1950">
            <v>0</v>
          </cell>
        </row>
        <row r="1951">
          <cell r="A1951" t="str">
            <v>A50051827</v>
          </cell>
          <cell r="B1951" t="str">
            <v xml:space="preserve">Netburn, Amanda Nicole             </v>
          </cell>
          <cell r="C1951" t="str">
            <v>F</v>
          </cell>
          <cell r="D1951" t="str">
            <v>US</v>
          </cell>
          <cell r="E1951" t="str">
            <v>United States of America</v>
          </cell>
          <cell r="F1951" t="str">
            <v xml:space="preserve">  </v>
          </cell>
          <cell r="G1951" t="str">
            <v>GR</v>
          </cell>
          <cell r="H1951" t="str">
            <v>FA13</v>
          </cell>
          <cell r="I1951" t="str">
            <v>RG</v>
          </cell>
          <cell r="J1951" t="str">
            <v>D1</v>
          </cell>
          <cell r="K1951" t="str">
            <v>FA09</v>
          </cell>
          <cell r="L1951" t="str">
            <v>S309</v>
          </cell>
          <cell r="M1951" t="str">
            <v>FA13</v>
          </cell>
          <cell r="N1951" t="str">
            <v>SI77</v>
          </cell>
          <cell r="O1951" t="str">
            <v>Marine Bio</v>
          </cell>
          <cell r="P1951" t="str">
            <v xml:space="preserve">Marine Biology                </v>
          </cell>
          <cell r="Q1951" t="str">
            <v xml:space="preserve">SIO </v>
          </cell>
          <cell r="R1951" t="str">
            <v>Scripps Institution of Oceanography</v>
          </cell>
          <cell r="S1951" t="str">
            <v xml:space="preserve">PHD </v>
          </cell>
          <cell r="T1951" t="str">
            <v xml:space="preserve">R </v>
          </cell>
          <cell r="U1951">
            <v>19</v>
          </cell>
          <cell r="V1951" t="str">
            <v>NULL</v>
          </cell>
          <cell r="W1951" t="str">
            <v>NULL</v>
          </cell>
          <cell r="X1951" t="str">
            <v xml:space="preserve">CGR            </v>
          </cell>
          <cell r="Y1951">
            <v>41564.13958333333</v>
          </cell>
          <cell r="Z1951" t="str">
            <v>SCRIPPS INSTITUTE OF OCEANOGRAPHY</v>
          </cell>
          <cell r="AA1951" t="e">
            <v>#N/A</v>
          </cell>
          <cell r="AB1951" t="e">
            <v>#N/A</v>
          </cell>
          <cell r="AE1951" t="str">
            <v>DOMESTIC</v>
          </cell>
          <cell r="AF1951">
            <v>0</v>
          </cell>
        </row>
        <row r="1952">
          <cell r="A1952" t="str">
            <v>A50051834</v>
          </cell>
          <cell r="B1952" t="str">
            <v xml:space="preserve">Bell, Sara Nicole                  </v>
          </cell>
          <cell r="C1952" t="str">
            <v>F</v>
          </cell>
          <cell r="D1952" t="str">
            <v>US</v>
          </cell>
          <cell r="E1952" t="str">
            <v>United States of America</v>
          </cell>
          <cell r="F1952" t="str">
            <v xml:space="preserve">  </v>
          </cell>
          <cell r="G1952" t="str">
            <v>GR</v>
          </cell>
          <cell r="H1952" t="str">
            <v>FA13</v>
          </cell>
          <cell r="I1952" t="str">
            <v>RG</v>
          </cell>
          <cell r="J1952" t="str">
            <v>D2</v>
          </cell>
          <cell r="K1952" t="str">
            <v>FA09</v>
          </cell>
          <cell r="L1952" t="str">
            <v>FA09</v>
          </cell>
          <cell r="M1952" t="str">
            <v>FA13</v>
          </cell>
          <cell r="N1952" t="str">
            <v>CH75</v>
          </cell>
          <cell r="O1952" t="str">
            <v xml:space="preserve">Chemistry </v>
          </cell>
          <cell r="P1952" t="str">
            <v xml:space="preserve">Chemistry                     </v>
          </cell>
          <cell r="Q1952" t="str">
            <v>CHEM</v>
          </cell>
          <cell r="R1952" t="str">
            <v xml:space="preserve">Chemistry and Biochemistry         </v>
          </cell>
          <cell r="S1952" t="str">
            <v xml:space="preserve">PHD </v>
          </cell>
          <cell r="T1952" t="str">
            <v xml:space="preserve">R </v>
          </cell>
          <cell r="U1952">
            <v>12</v>
          </cell>
          <cell r="V1952" t="str">
            <v>NULL</v>
          </cell>
          <cell r="W1952" t="str">
            <v>NULL</v>
          </cell>
          <cell r="X1952" t="str">
            <v xml:space="preserve">CGR            </v>
          </cell>
          <cell r="Y1952">
            <v>41564.13958333333</v>
          </cell>
          <cell r="Z1952" t="str">
            <v>PHYSICAL SCIENCES</v>
          </cell>
          <cell r="AA1952" t="e">
            <v>#N/A</v>
          </cell>
          <cell r="AB1952" t="e">
            <v>#N/A</v>
          </cell>
          <cell r="AE1952" t="str">
            <v>DOMESTIC</v>
          </cell>
          <cell r="AF1952">
            <v>0</v>
          </cell>
        </row>
        <row r="1953">
          <cell r="A1953" t="str">
            <v>A50051851</v>
          </cell>
          <cell r="B1953" t="str">
            <v xml:space="preserve">Khamwannah, Jirapon                </v>
          </cell>
          <cell r="C1953" t="str">
            <v>F</v>
          </cell>
          <cell r="D1953" t="str">
            <v>TH</v>
          </cell>
          <cell r="E1953" t="str">
            <v>Thailand</v>
          </cell>
          <cell r="F1953" t="str">
            <v>J1</v>
          </cell>
          <cell r="G1953" t="str">
            <v>GR</v>
          </cell>
          <cell r="H1953" t="str">
            <v>FA13</v>
          </cell>
          <cell r="I1953" t="str">
            <v>RG</v>
          </cell>
          <cell r="J1953" t="str">
            <v>D2</v>
          </cell>
          <cell r="K1953" t="str">
            <v>FA09</v>
          </cell>
          <cell r="L1953" t="str">
            <v>FA09</v>
          </cell>
          <cell r="M1953" t="str">
            <v>FA13</v>
          </cell>
          <cell r="N1953" t="str">
            <v>MS76</v>
          </cell>
          <cell r="O1953" t="str">
            <v>MatSci&amp;Eng</v>
          </cell>
          <cell r="P1953" t="str">
            <v xml:space="preserve">Materials Sci &amp; Engineering   </v>
          </cell>
          <cell r="Q1953" t="str">
            <v>MATS</v>
          </cell>
          <cell r="R1953" t="str">
            <v>Materials Sci &amp; Engineering Program</v>
          </cell>
          <cell r="S1953" t="str">
            <v xml:space="preserve">PHD </v>
          </cell>
          <cell r="T1953" t="str">
            <v>AN</v>
          </cell>
          <cell r="U1953">
            <v>12</v>
          </cell>
          <cell r="V1953" t="str">
            <v>NULL</v>
          </cell>
          <cell r="W1953" t="str">
            <v>NULL</v>
          </cell>
          <cell r="X1953" t="str">
            <v xml:space="preserve">CGR            </v>
          </cell>
          <cell r="Y1953">
            <v>41564.13958333333</v>
          </cell>
          <cell r="Z1953" t="str">
            <v>JACOBS SCHOOL OF ENGINEERING</v>
          </cell>
          <cell r="AA1953" t="e">
            <v>#N/A</v>
          </cell>
          <cell r="AB1953" t="e">
            <v>#N/A</v>
          </cell>
          <cell r="AE1953" t="str">
            <v>INTL</v>
          </cell>
          <cell r="AF1953">
            <v>0</v>
          </cell>
        </row>
        <row r="1954">
          <cell r="A1954" t="str">
            <v>A50051879</v>
          </cell>
          <cell r="B1954" t="str">
            <v xml:space="preserve">Poulis, Stefanos                   </v>
          </cell>
          <cell r="C1954" t="str">
            <v>M</v>
          </cell>
          <cell r="D1954" t="str">
            <v>GR</v>
          </cell>
          <cell r="E1954" t="str">
            <v>Greece</v>
          </cell>
          <cell r="F1954" t="str">
            <v>PR</v>
          </cell>
          <cell r="G1954" t="str">
            <v>GR</v>
          </cell>
          <cell r="H1954" t="str">
            <v>FA13</v>
          </cell>
          <cell r="I1954" t="str">
            <v>RG</v>
          </cell>
          <cell r="J1954" t="str">
            <v>MA</v>
          </cell>
          <cell r="K1954" t="str">
            <v>FA09</v>
          </cell>
          <cell r="L1954" t="str">
            <v>FA09</v>
          </cell>
          <cell r="M1954" t="str">
            <v>FA13</v>
          </cell>
          <cell r="N1954" t="str">
            <v>MA77</v>
          </cell>
          <cell r="O1954" t="str">
            <v>Statistics</v>
          </cell>
          <cell r="P1954" t="str">
            <v xml:space="preserve">Statistics                    </v>
          </cell>
          <cell r="Q1954" t="str">
            <v>MATH</v>
          </cell>
          <cell r="R1954" t="str">
            <v xml:space="preserve">Mathematics                        </v>
          </cell>
          <cell r="S1954" t="str">
            <v xml:space="preserve">MS  </v>
          </cell>
          <cell r="T1954" t="str">
            <v xml:space="preserve">R </v>
          </cell>
          <cell r="U1954">
            <v>6</v>
          </cell>
          <cell r="V1954" t="str">
            <v>NULL</v>
          </cell>
          <cell r="W1954" t="str">
            <v>NULL</v>
          </cell>
          <cell r="X1954" t="str">
            <v xml:space="preserve">CGR            </v>
          </cell>
          <cell r="Y1954">
            <v>41564.13958333333</v>
          </cell>
          <cell r="Z1954" t="str">
            <v>PHYSICAL SCIENCES</v>
          </cell>
          <cell r="AA1954" t="e">
            <v>#N/A</v>
          </cell>
          <cell r="AB1954" t="e">
            <v>#N/A</v>
          </cell>
          <cell r="AE1954" t="str">
            <v>DOMESTIC</v>
          </cell>
          <cell r="AF1954">
            <v>0</v>
          </cell>
        </row>
        <row r="1955">
          <cell r="A1955" t="str">
            <v>A50052061</v>
          </cell>
          <cell r="B1955" t="str">
            <v xml:space="preserve">Wang, Julie B                      </v>
          </cell>
          <cell r="C1955" t="str">
            <v>F</v>
          </cell>
          <cell r="D1955" t="str">
            <v>US</v>
          </cell>
          <cell r="E1955" t="str">
            <v>United States of America</v>
          </cell>
          <cell r="F1955" t="str">
            <v xml:space="preserve">  </v>
          </cell>
          <cell r="G1955" t="str">
            <v>GR</v>
          </cell>
          <cell r="H1955" t="str">
            <v>FA13</v>
          </cell>
          <cell r="I1955" t="str">
            <v>RG</v>
          </cell>
          <cell r="J1955" t="str">
            <v>D2</v>
          </cell>
          <cell r="K1955" t="str">
            <v>FA09</v>
          </cell>
          <cell r="L1955" t="str">
            <v>FA09</v>
          </cell>
          <cell r="M1955" t="str">
            <v>FA13</v>
          </cell>
          <cell r="N1955" t="str">
            <v>PU76</v>
          </cell>
          <cell r="O1955" t="str">
            <v>PubHlth-HB</v>
          </cell>
          <cell r="P1955" t="str">
            <v>PubHlth(Health Behav)JtDocSDSU</v>
          </cell>
          <cell r="Q1955" t="str">
            <v>PUBL</v>
          </cell>
          <cell r="R1955" t="str">
            <v xml:space="preserve">Public Health Jt Doc Program       </v>
          </cell>
          <cell r="S1955" t="str">
            <v xml:space="preserve">PHD </v>
          </cell>
          <cell r="T1955" t="str">
            <v xml:space="preserve">R </v>
          </cell>
          <cell r="U1955">
            <v>12</v>
          </cell>
          <cell r="V1955" t="str">
            <v>NULL</v>
          </cell>
          <cell r="W1955" t="str">
            <v>NULL</v>
          </cell>
          <cell r="X1955" t="str">
            <v xml:space="preserve">VGR            </v>
          </cell>
          <cell r="Y1955">
            <v>41564.13958333333</v>
          </cell>
          <cell r="Z1955" t="str">
            <v>HEALTH SCIENCES-- SOM</v>
          </cell>
          <cell r="AA1955" t="str">
            <v>JDP_XMPT</v>
          </cell>
          <cell r="AB1955" t="e">
            <v>#N/A</v>
          </cell>
          <cell r="AC1955" t="str">
            <v>JDOC</v>
          </cell>
          <cell r="AE1955" t="str">
            <v>DOMESTIC</v>
          </cell>
          <cell r="AF1955">
            <v>0</v>
          </cell>
        </row>
        <row r="1956">
          <cell r="A1956" t="str">
            <v>A50052077</v>
          </cell>
          <cell r="B1956" t="str">
            <v xml:space="preserve">Calvo, Richard Yee                 </v>
          </cell>
          <cell r="C1956" t="str">
            <v>M</v>
          </cell>
          <cell r="D1956" t="str">
            <v>US</v>
          </cell>
          <cell r="E1956" t="str">
            <v>United States of America</v>
          </cell>
          <cell r="F1956" t="str">
            <v xml:space="preserve">  </v>
          </cell>
          <cell r="G1956" t="str">
            <v>GR</v>
          </cell>
          <cell r="H1956" t="str">
            <v>FA13</v>
          </cell>
          <cell r="I1956" t="str">
            <v>RG</v>
          </cell>
          <cell r="J1956" t="str">
            <v>D2</v>
          </cell>
          <cell r="K1956" t="str">
            <v>FA09</v>
          </cell>
          <cell r="L1956" t="str">
            <v>FA09</v>
          </cell>
          <cell r="M1956" t="str">
            <v>FA13</v>
          </cell>
          <cell r="N1956" t="str">
            <v>PU75</v>
          </cell>
          <cell r="O1956" t="str">
            <v>PubHlth-JD</v>
          </cell>
          <cell r="P1956" t="str">
            <v>Pub Hlth(Epidemiol)JT Doc SDSU</v>
          </cell>
          <cell r="Q1956" t="str">
            <v>PUBL</v>
          </cell>
          <cell r="R1956" t="str">
            <v xml:space="preserve">Public Health Jt Doc Program       </v>
          </cell>
          <cell r="S1956" t="str">
            <v xml:space="preserve">PHD </v>
          </cell>
          <cell r="T1956" t="str">
            <v xml:space="preserve">R </v>
          </cell>
          <cell r="U1956">
            <v>1</v>
          </cell>
          <cell r="V1956" t="str">
            <v>NULL</v>
          </cell>
          <cell r="W1956" t="str">
            <v>NULL</v>
          </cell>
          <cell r="X1956" t="str">
            <v xml:space="preserve">VGR            </v>
          </cell>
          <cell r="Y1956">
            <v>41564.13958333333</v>
          </cell>
          <cell r="Z1956" t="str">
            <v>HEALTH SCIENCES-- SOM</v>
          </cell>
          <cell r="AA1956" t="str">
            <v>JDP_XMPT</v>
          </cell>
          <cell r="AB1956" t="e">
            <v>#N/A</v>
          </cell>
          <cell r="AC1956" t="str">
            <v>JDOC</v>
          </cell>
          <cell r="AE1956" t="str">
            <v>DOMESTIC</v>
          </cell>
          <cell r="AF1956">
            <v>0</v>
          </cell>
        </row>
        <row r="1957">
          <cell r="A1957" t="str">
            <v>A50052109</v>
          </cell>
          <cell r="B1957" t="str">
            <v xml:space="preserve">Kelton, Molly Louise               </v>
          </cell>
          <cell r="C1957" t="str">
            <v>F</v>
          </cell>
          <cell r="D1957" t="str">
            <v>US</v>
          </cell>
          <cell r="E1957" t="str">
            <v>United States of America</v>
          </cell>
          <cell r="F1957" t="str">
            <v xml:space="preserve">  </v>
          </cell>
          <cell r="G1957" t="str">
            <v>GR</v>
          </cell>
          <cell r="H1957" t="str">
            <v>FA13</v>
          </cell>
          <cell r="I1957" t="str">
            <v>RG</v>
          </cell>
          <cell r="J1957" t="str">
            <v>D2</v>
          </cell>
          <cell r="K1957" t="str">
            <v>FA09</v>
          </cell>
          <cell r="L1957" t="str">
            <v>FA09</v>
          </cell>
          <cell r="M1957" t="str">
            <v>FA13</v>
          </cell>
          <cell r="N1957" t="str">
            <v>ME75</v>
          </cell>
          <cell r="O1957" t="str">
            <v xml:space="preserve">M&amp;S Ed-JD </v>
          </cell>
          <cell r="P1957" t="str">
            <v>Math &amp; Sci Educ (Jnt Doc SDSU)</v>
          </cell>
          <cell r="Q1957" t="str">
            <v>MSED</v>
          </cell>
          <cell r="R1957" t="str">
            <v xml:space="preserve">Math &amp; Science Educ Jt Doc Program </v>
          </cell>
          <cell r="S1957" t="str">
            <v xml:space="preserve">PHD </v>
          </cell>
          <cell r="T1957" t="str">
            <v xml:space="preserve">R </v>
          </cell>
          <cell r="U1957">
            <v>1</v>
          </cell>
          <cell r="V1957" t="str">
            <v>NULL</v>
          </cell>
          <cell r="W1957" t="str">
            <v>NULL</v>
          </cell>
          <cell r="X1957" t="str">
            <v xml:space="preserve">VGR            </v>
          </cell>
          <cell r="Y1957">
            <v>41564.13958333333</v>
          </cell>
          <cell r="Z1957" t="str">
            <v>PHYSICAL SCIENCES</v>
          </cell>
          <cell r="AA1957" t="str">
            <v>JDP_XMPT</v>
          </cell>
          <cell r="AB1957" t="e">
            <v>#N/A</v>
          </cell>
          <cell r="AC1957" t="str">
            <v>JDOC</v>
          </cell>
          <cell r="AE1957" t="str">
            <v>DOMESTIC</v>
          </cell>
          <cell r="AF1957">
            <v>0</v>
          </cell>
        </row>
        <row r="1958">
          <cell r="A1958" t="str">
            <v>A50052115</v>
          </cell>
          <cell r="B1958" t="str">
            <v xml:space="preserve">Martin, David Pifer                </v>
          </cell>
          <cell r="C1958" t="str">
            <v>M</v>
          </cell>
          <cell r="D1958" t="str">
            <v>US</v>
          </cell>
          <cell r="E1958" t="str">
            <v>United States of America</v>
          </cell>
          <cell r="F1958" t="str">
            <v xml:space="preserve">  </v>
          </cell>
          <cell r="G1958" t="str">
            <v>GR</v>
          </cell>
          <cell r="H1958" t="str">
            <v>FA13</v>
          </cell>
          <cell r="I1958" t="str">
            <v>RG</v>
          </cell>
          <cell r="J1958" t="str">
            <v>D2</v>
          </cell>
          <cell r="K1958" t="str">
            <v>FA09</v>
          </cell>
          <cell r="L1958" t="str">
            <v>FA09</v>
          </cell>
          <cell r="M1958" t="str">
            <v>FA13</v>
          </cell>
          <cell r="N1958" t="str">
            <v>CH75</v>
          </cell>
          <cell r="O1958" t="str">
            <v xml:space="preserve">Chemistry </v>
          </cell>
          <cell r="P1958" t="str">
            <v xml:space="preserve">Chemistry                     </v>
          </cell>
          <cell r="Q1958" t="str">
            <v>CHEM</v>
          </cell>
          <cell r="R1958" t="str">
            <v xml:space="preserve">Chemistry and Biochemistry         </v>
          </cell>
          <cell r="S1958" t="str">
            <v xml:space="preserve">PHD </v>
          </cell>
          <cell r="T1958" t="str">
            <v>AN</v>
          </cell>
          <cell r="U1958">
            <v>14</v>
          </cell>
          <cell r="V1958" t="str">
            <v>NULL</v>
          </cell>
          <cell r="W1958" t="str">
            <v>NULL</v>
          </cell>
          <cell r="X1958" t="str">
            <v xml:space="preserve">CGR            </v>
          </cell>
          <cell r="Y1958">
            <v>41564.13958333333</v>
          </cell>
          <cell r="Z1958" t="str">
            <v>PHYSICAL SCIENCES</v>
          </cell>
          <cell r="AA1958" t="e">
            <v>#N/A</v>
          </cell>
          <cell r="AB1958" t="e">
            <v>#N/A</v>
          </cell>
          <cell r="AE1958" t="str">
            <v>DOMESTIC</v>
          </cell>
          <cell r="AF1958">
            <v>0</v>
          </cell>
        </row>
        <row r="1959">
          <cell r="A1959" t="str">
            <v>A50052211</v>
          </cell>
          <cell r="B1959" t="str">
            <v xml:space="preserve">Gelfand, Hanna Michelle            </v>
          </cell>
          <cell r="C1959" t="str">
            <v>F</v>
          </cell>
          <cell r="D1959" t="str">
            <v>US</v>
          </cell>
          <cell r="E1959" t="str">
            <v>United States of America</v>
          </cell>
          <cell r="F1959" t="str">
            <v xml:space="preserve">  </v>
          </cell>
          <cell r="G1959" t="str">
            <v>GR</v>
          </cell>
          <cell r="H1959" t="str">
            <v>FA13</v>
          </cell>
          <cell r="I1959" t="str">
            <v>RG</v>
          </cell>
          <cell r="J1959" t="str">
            <v>D2</v>
          </cell>
          <cell r="K1959" t="str">
            <v>FA09</v>
          </cell>
          <cell r="L1959" t="str">
            <v>FA09</v>
          </cell>
          <cell r="M1959" t="str">
            <v>FA13</v>
          </cell>
          <cell r="N1959" t="str">
            <v>LC75</v>
          </cell>
          <cell r="O1959" t="str">
            <v>LanComDiJD</v>
          </cell>
          <cell r="P1959" t="str">
            <v>Lang&amp;CommDisorders(JtDoc/SDSU)</v>
          </cell>
          <cell r="Q1959" t="str">
            <v xml:space="preserve">LCD </v>
          </cell>
          <cell r="R1959" t="str">
            <v>Lang &amp; Communicative Disorders Prog</v>
          </cell>
          <cell r="S1959" t="str">
            <v xml:space="preserve">PHD </v>
          </cell>
          <cell r="T1959" t="str">
            <v xml:space="preserve">R </v>
          </cell>
          <cell r="U1959">
            <v>3</v>
          </cell>
          <cell r="V1959" t="str">
            <v>NULL</v>
          </cell>
          <cell r="W1959" t="str">
            <v>NULL</v>
          </cell>
          <cell r="X1959" t="str">
            <v xml:space="preserve">VGR            </v>
          </cell>
          <cell r="Y1959">
            <v>41564.13958333333</v>
          </cell>
          <cell r="Z1959" t="str">
            <v>SOCIAL SCIENCES</v>
          </cell>
          <cell r="AA1959" t="str">
            <v>JDP_XMPT</v>
          </cell>
          <cell r="AB1959" t="e">
            <v>#N/A</v>
          </cell>
          <cell r="AC1959" t="str">
            <v>JDOC</v>
          </cell>
          <cell r="AE1959" t="str">
            <v>DOMESTIC</v>
          </cell>
          <cell r="AF1959">
            <v>0</v>
          </cell>
        </row>
        <row r="1960">
          <cell r="A1960" t="str">
            <v>A50052304</v>
          </cell>
          <cell r="B1960" t="str">
            <v xml:space="preserve">Weber, Erica                       </v>
          </cell>
          <cell r="C1960" t="str">
            <v>F</v>
          </cell>
          <cell r="D1960" t="str">
            <v>US</v>
          </cell>
          <cell r="E1960" t="str">
            <v>United States of America</v>
          </cell>
          <cell r="F1960" t="str">
            <v xml:space="preserve">  </v>
          </cell>
          <cell r="G1960" t="str">
            <v>GR</v>
          </cell>
          <cell r="H1960" t="str">
            <v>FA13</v>
          </cell>
          <cell r="I1960" t="str">
            <v>RG</v>
          </cell>
          <cell r="J1960" t="str">
            <v>D2</v>
          </cell>
          <cell r="K1960" t="str">
            <v>FA09</v>
          </cell>
          <cell r="L1960" t="str">
            <v>FA09</v>
          </cell>
          <cell r="M1960" t="str">
            <v>FA13</v>
          </cell>
          <cell r="N1960" t="str">
            <v>CY75</v>
          </cell>
          <cell r="O1960" t="str">
            <v>Cln Psy-JD</v>
          </cell>
          <cell r="P1960" t="str">
            <v>Clin Psychology (Jnt Doc SDSU)</v>
          </cell>
          <cell r="Q1960" t="str">
            <v>CLIN</v>
          </cell>
          <cell r="R1960" t="str">
            <v xml:space="preserve">Clinical Psychology Program        </v>
          </cell>
          <cell r="S1960" t="str">
            <v xml:space="preserve">PHD </v>
          </cell>
          <cell r="T1960" t="str">
            <v xml:space="preserve">R </v>
          </cell>
          <cell r="U1960">
            <v>6</v>
          </cell>
          <cell r="V1960" t="str">
            <v>NULL</v>
          </cell>
          <cell r="W1960" t="str">
            <v>NULL</v>
          </cell>
          <cell r="X1960" t="str">
            <v xml:space="preserve">CGR            </v>
          </cell>
          <cell r="Y1960">
            <v>41564.13958333333</v>
          </cell>
          <cell r="Z1960" t="str">
            <v>HEALTH SCIENCES-- SOM</v>
          </cell>
          <cell r="AA1960" t="e">
            <v>#N/A</v>
          </cell>
          <cell r="AB1960" t="e">
            <v>#N/A</v>
          </cell>
          <cell r="AC1960" t="str">
            <v>JDOC</v>
          </cell>
          <cell r="AE1960" t="str">
            <v>DOMESTIC</v>
          </cell>
          <cell r="AF1960">
            <v>0</v>
          </cell>
        </row>
        <row r="1961">
          <cell r="A1961" t="str">
            <v>A50052312</v>
          </cell>
          <cell r="B1961" t="str">
            <v xml:space="preserve">Ball, Tali Manber                  </v>
          </cell>
          <cell r="C1961" t="str">
            <v>F</v>
          </cell>
          <cell r="D1961" t="str">
            <v>US</v>
          </cell>
          <cell r="E1961" t="str">
            <v>United States of America</v>
          </cell>
          <cell r="F1961" t="str">
            <v xml:space="preserve">  </v>
          </cell>
          <cell r="G1961" t="str">
            <v>GR</v>
          </cell>
          <cell r="H1961" t="str">
            <v>FA13</v>
          </cell>
          <cell r="I1961" t="str">
            <v>RG</v>
          </cell>
          <cell r="J1961" t="str">
            <v>D1</v>
          </cell>
          <cell r="K1961" t="str">
            <v>FA09</v>
          </cell>
          <cell r="L1961" t="str">
            <v>FA09</v>
          </cell>
          <cell r="M1961" t="str">
            <v>FA13</v>
          </cell>
          <cell r="N1961" t="str">
            <v>CY75</v>
          </cell>
          <cell r="O1961" t="str">
            <v>Cln Psy-JD</v>
          </cell>
          <cell r="P1961" t="str">
            <v>Clin Psychology (Jnt Doc SDSU)</v>
          </cell>
          <cell r="Q1961" t="str">
            <v>CLIN</v>
          </cell>
          <cell r="R1961" t="str">
            <v xml:space="preserve">Clinical Psychology Program        </v>
          </cell>
          <cell r="S1961" t="str">
            <v xml:space="preserve">PHD </v>
          </cell>
          <cell r="T1961" t="str">
            <v xml:space="preserve">R </v>
          </cell>
          <cell r="U1961">
            <v>6</v>
          </cell>
          <cell r="V1961" t="str">
            <v>NULL</v>
          </cell>
          <cell r="W1961" t="str">
            <v>NULL</v>
          </cell>
          <cell r="X1961" t="str">
            <v xml:space="preserve">VGR            </v>
          </cell>
          <cell r="Y1961">
            <v>41564.13958333333</v>
          </cell>
          <cell r="Z1961" t="str">
            <v>HEALTH SCIENCES-- SOM</v>
          </cell>
          <cell r="AA1961" t="str">
            <v>JDP_XMPT</v>
          </cell>
          <cell r="AB1961" t="e">
            <v>#N/A</v>
          </cell>
          <cell r="AC1961" t="str">
            <v>JDOC</v>
          </cell>
          <cell r="AE1961" t="str">
            <v>DOMESTIC</v>
          </cell>
          <cell r="AF1961">
            <v>0</v>
          </cell>
        </row>
        <row r="1962">
          <cell r="A1962" t="str">
            <v>A50052318</v>
          </cell>
          <cell r="B1962" t="str">
            <v xml:space="preserve">Hetzel, Jonathan Andrew            </v>
          </cell>
          <cell r="C1962" t="str">
            <v>M</v>
          </cell>
          <cell r="D1962" t="str">
            <v>US</v>
          </cell>
          <cell r="E1962" t="str">
            <v>United States of America</v>
          </cell>
          <cell r="F1962" t="str">
            <v xml:space="preserve">  </v>
          </cell>
          <cell r="G1962" t="str">
            <v>GR</v>
          </cell>
          <cell r="H1962" t="str">
            <v>FA13</v>
          </cell>
          <cell r="I1962" t="str">
            <v>RG</v>
          </cell>
          <cell r="J1962" t="str">
            <v>D1</v>
          </cell>
          <cell r="K1962" t="str">
            <v>FA10</v>
          </cell>
          <cell r="L1962" t="str">
            <v>FA10</v>
          </cell>
          <cell r="M1962" t="str">
            <v>FA13</v>
          </cell>
          <cell r="N1962" t="str">
            <v>BI77</v>
          </cell>
          <cell r="O1962" t="str">
            <v xml:space="preserve">Biology   </v>
          </cell>
          <cell r="P1962" t="str">
            <v xml:space="preserve">Biology                       </v>
          </cell>
          <cell r="Q1962" t="str">
            <v>BIOL</v>
          </cell>
          <cell r="R1962" t="str">
            <v xml:space="preserve">Biology                            </v>
          </cell>
          <cell r="S1962" t="str">
            <v xml:space="preserve">PHD </v>
          </cell>
          <cell r="T1962" t="str">
            <v xml:space="preserve">R </v>
          </cell>
          <cell r="U1962">
            <v>12</v>
          </cell>
          <cell r="V1962" t="str">
            <v>NULL</v>
          </cell>
          <cell r="W1962" t="str">
            <v>NULL</v>
          </cell>
          <cell r="X1962" t="str">
            <v xml:space="preserve">CGR            </v>
          </cell>
          <cell r="Y1962">
            <v>41564.13958333333</v>
          </cell>
          <cell r="Z1962" t="str">
            <v>BIOLOGICAL SCIENCES</v>
          </cell>
          <cell r="AA1962" t="e">
            <v>#N/A</v>
          </cell>
          <cell r="AB1962" t="e">
            <v>#N/A</v>
          </cell>
          <cell r="AE1962" t="str">
            <v>DOMESTIC</v>
          </cell>
          <cell r="AF1962">
            <v>0</v>
          </cell>
        </row>
        <row r="1963">
          <cell r="A1963" t="str">
            <v>A50052320</v>
          </cell>
          <cell r="B1963" t="str">
            <v xml:space="preserve">Garcini, Luz Maria                 </v>
          </cell>
          <cell r="C1963" t="str">
            <v>F</v>
          </cell>
          <cell r="D1963" t="str">
            <v>US</v>
          </cell>
          <cell r="E1963" t="str">
            <v>United States of America</v>
          </cell>
          <cell r="F1963" t="str">
            <v xml:space="preserve">  </v>
          </cell>
          <cell r="G1963" t="str">
            <v>GR</v>
          </cell>
          <cell r="H1963" t="str">
            <v>FA13</v>
          </cell>
          <cell r="I1963" t="str">
            <v>RG</v>
          </cell>
          <cell r="J1963" t="str">
            <v>D1</v>
          </cell>
          <cell r="K1963" t="str">
            <v>WI12</v>
          </cell>
          <cell r="L1963" t="str">
            <v>FA09</v>
          </cell>
          <cell r="M1963" t="str">
            <v>FA13</v>
          </cell>
          <cell r="N1963" t="str">
            <v>CY75</v>
          </cell>
          <cell r="O1963" t="str">
            <v>Cln Psy-JD</v>
          </cell>
          <cell r="P1963" t="str">
            <v>Clin Psychology (Jnt Doc SDSU)</v>
          </cell>
          <cell r="Q1963" t="str">
            <v>CLIN</v>
          </cell>
          <cell r="R1963" t="str">
            <v xml:space="preserve">Clinical Psychology Program        </v>
          </cell>
          <cell r="S1963" t="str">
            <v xml:space="preserve">PHD </v>
          </cell>
          <cell r="T1963" t="str">
            <v xml:space="preserve">R </v>
          </cell>
          <cell r="U1963">
            <v>6</v>
          </cell>
          <cell r="V1963" t="str">
            <v>NULL</v>
          </cell>
          <cell r="W1963" t="str">
            <v>NULL</v>
          </cell>
          <cell r="X1963" t="str">
            <v xml:space="preserve">VGR            </v>
          </cell>
          <cell r="Y1963">
            <v>41564.13958333333</v>
          </cell>
          <cell r="Z1963" t="str">
            <v>HEALTH SCIENCES-- SOM</v>
          </cell>
          <cell r="AA1963" t="str">
            <v>JDP_XMPT</v>
          </cell>
          <cell r="AB1963" t="e">
            <v>#N/A</v>
          </cell>
          <cell r="AC1963" t="str">
            <v>JDOC</v>
          </cell>
          <cell r="AE1963" t="str">
            <v>DOMESTIC</v>
          </cell>
          <cell r="AF1963">
            <v>0</v>
          </cell>
        </row>
        <row r="1964">
          <cell r="A1964" t="str">
            <v>A50052323</v>
          </cell>
          <cell r="B1964" t="str">
            <v xml:space="preserve">Millstein, Rachel Anne             </v>
          </cell>
          <cell r="C1964" t="str">
            <v>F</v>
          </cell>
          <cell r="D1964" t="str">
            <v>US</v>
          </cell>
          <cell r="E1964" t="str">
            <v>United States of America</v>
          </cell>
          <cell r="F1964" t="str">
            <v xml:space="preserve">  </v>
          </cell>
          <cell r="G1964" t="str">
            <v>GR</v>
          </cell>
          <cell r="H1964" t="str">
            <v>FA13</v>
          </cell>
          <cell r="I1964" t="str">
            <v>RG</v>
          </cell>
          <cell r="J1964" t="str">
            <v>D2</v>
          </cell>
          <cell r="K1964" t="str">
            <v>FA09</v>
          </cell>
          <cell r="L1964" t="str">
            <v>FA09</v>
          </cell>
          <cell r="M1964" t="str">
            <v>FA13</v>
          </cell>
          <cell r="N1964" t="str">
            <v>CY75</v>
          </cell>
          <cell r="O1964" t="str">
            <v>Cln Psy-JD</v>
          </cell>
          <cell r="P1964" t="str">
            <v>Clin Psychology (Jnt Doc SDSU)</v>
          </cell>
          <cell r="Q1964" t="str">
            <v>CLIN</v>
          </cell>
          <cell r="R1964" t="str">
            <v xml:space="preserve">Clinical Psychology Program        </v>
          </cell>
          <cell r="S1964" t="str">
            <v xml:space="preserve">PHD </v>
          </cell>
          <cell r="T1964" t="str">
            <v xml:space="preserve">R </v>
          </cell>
          <cell r="U1964">
            <v>6</v>
          </cell>
          <cell r="V1964" t="str">
            <v>NULL</v>
          </cell>
          <cell r="W1964" t="str">
            <v>NULL</v>
          </cell>
          <cell r="X1964" t="str">
            <v xml:space="preserve">VGR            </v>
          </cell>
          <cell r="Y1964">
            <v>41564.13958333333</v>
          </cell>
          <cell r="Z1964" t="str">
            <v>HEALTH SCIENCES-- SOM</v>
          </cell>
          <cell r="AA1964" t="str">
            <v>JDP_XMPT</v>
          </cell>
          <cell r="AB1964" t="e">
            <v>#N/A</v>
          </cell>
          <cell r="AC1964" t="str">
            <v>JDOC</v>
          </cell>
          <cell r="AE1964" t="str">
            <v>DOMESTIC</v>
          </cell>
          <cell r="AF1964">
            <v>0</v>
          </cell>
        </row>
        <row r="1965">
          <cell r="A1965" t="str">
            <v>A50052326</v>
          </cell>
          <cell r="B1965" t="str">
            <v xml:space="preserve">Nguyen, Tanya Tam                  </v>
          </cell>
          <cell r="C1965" t="str">
            <v>F</v>
          </cell>
          <cell r="D1965" t="str">
            <v>US</v>
          </cell>
          <cell r="E1965" t="str">
            <v>United States of America</v>
          </cell>
          <cell r="F1965" t="str">
            <v xml:space="preserve">  </v>
          </cell>
          <cell r="G1965" t="str">
            <v>GR</v>
          </cell>
          <cell r="H1965" t="str">
            <v>FA13</v>
          </cell>
          <cell r="I1965" t="str">
            <v>RG</v>
          </cell>
          <cell r="J1965" t="str">
            <v>D2</v>
          </cell>
          <cell r="K1965" t="str">
            <v>FA09</v>
          </cell>
          <cell r="L1965" t="str">
            <v>FA09</v>
          </cell>
          <cell r="M1965" t="str">
            <v>FA13</v>
          </cell>
          <cell r="N1965" t="str">
            <v>CY75</v>
          </cell>
          <cell r="O1965" t="str">
            <v>Cln Psy-JD</v>
          </cell>
          <cell r="P1965" t="str">
            <v>Clin Psychology (Jnt Doc SDSU)</v>
          </cell>
          <cell r="Q1965" t="str">
            <v>CLIN</v>
          </cell>
          <cell r="R1965" t="str">
            <v xml:space="preserve">Clinical Psychology Program        </v>
          </cell>
          <cell r="S1965" t="str">
            <v xml:space="preserve">PHD </v>
          </cell>
          <cell r="T1965" t="str">
            <v xml:space="preserve">R </v>
          </cell>
          <cell r="U1965">
            <v>6</v>
          </cell>
          <cell r="V1965" t="str">
            <v>NULL</v>
          </cell>
          <cell r="W1965" t="str">
            <v>NULL</v>
          </cell>
          <cell r="X1965" t="str">
            <v xml:space="preserve">VGR            </v>
          </cell>
          <cell r="Y1965">
            <v>41564.13958333333</v>
          </cell>
          <cell r="Z1965" t="str">
            <v>HEALTH SCIENCES-- SOM</v>
          </cell>
          <cell r="AA1965" t="str">
            <v>JDP_XMPT</v>
          </cell>
          <cell r="AB1965" t="e">
            <v>#N/A</v>
          </cell>
          <cell r="AC1965" t="str">
            <v>JDOC</v>
          </cell>
          <cell r="AE1965" t="str">
            <v>DOMESTIC</v>
          </cell>
          <cell r="AF1965">
            <v>0</v>
          </cell>
        </row>
        <row r="1966">
          <cell r="A1966" t="str">
            <v>A50052332</v>
          </cell>
          <cell r="B1966" t="str">
            <v xml:space="preserve">Mostoufi, Sheeva Mariam            </v>
          </cell>
          <cell r="C1966" t="str">
            <v>F</v>
          </cell>
          <cell r="D1966" t="str">
            <v>US</v>
          </cell>
          <cell r="E1966" t="str">
            <v>United States of America</v>
          </cell>
          <cell r="F1966" t="str">
            <v xml:space="preserve">  </v>
          </cell>
          <cell r="G1966" t="str">
            <v>GR</v>
          </cell>
          <cell r="H1966" t="str">
            <v>FA13</v>
          </cell>
          <cell r="I1966" t="str">
            <v>RG</v>
          </cell>
          <cell r="J1966" t="str">
            <v>D2</v>
          </cell>
          <cell r="K1966" t="str">
            <v>FA09</v>
          </cell>
          <cell r="L1966" t="str">
            <v>FA09</v>
          </cell>
          <cell r="M1966" t="str">
            <v>FA13</v>
          </cell>
          <cell r="N1966" t="str">
            <v>CY75</v>
          </cell>
          <cell r="O1966" t="str">
            <v>Cln Psy-JD</v>
          </cell>
          <cell r="P1966" t="str">
            <v>Clin Psychology (Jnt Doc SDSU)</v>
          </cell>
          <cell r="Q1966" t="str">
            <v>CLIN</v>
          </cell>
          <cell r="R1966" t="str">
            <v xml:space="preserve">Clinical Psychology Program        </v>
          </cell>
          <cell r="S1966" t="str">
            <v xml:space="preserve">PHD </v>
          </cell>
          <cell r="T1966" t="str">
            <v xml:space="preserve">R </v>
          </cell>
          <cell r="U1966">
            <v>6</v>
          </cell>
          <cell r="V1966" t="str">
            <v>NULL</v>
          </cell>
          <cell r="W1966" t="str">
            <v>NULL</v>
          </cell>
          <cell r="X1966" t="str">
            <v xml:space="preserve">VGR            </v>
          </cell>
          <cell r="Y1966">
            <v>41564.13958333333</v>
          </cell>
          <cell r="Z1966" t="str">
            <v>HEALTH SCIENCES-- SOM</v>
          </cell>
          <cell r="AA1966" t="str">
            <v>JDP_XMPT</v>
          </cell>
          <cell r="AB1966" t="e">
            <v>#N/A</v>
          </cell>
          <cell r="AC1966" t="str">
            <v>JDOC</v>
          </cell>
          <cell r="AE1966" t="str">
            <v>DOMESTIC</v>
          </cell>
          <cell r="AF1966">
            <v>0</v>
          </cell>
        </row>
        <row r="1967">
          <cell r="A1967" t="str">
            <v>A50052348</v>
          </cell>
          <cell r="B1967" t="str">
            <v xml:space="preserve">Chattillion, Elizabeth Anne        </v>
          </cell>
          <cell r="C1967" t="str">
            <v>F</v>
          </cell>
          <cell r="D1967" t="str">
            <v>US</v>
          </cell>
          <cell r="E1967" t="str">
            <v>United States of America</v>
          </cell>
          <cell r="F1967" t="str">
            <v xml:space="preserve">  </v>
          </cell>
          <cell r="G1967" t="str">
            <v>GR</v>
          </cell>
          <cell r="H1967" t="str">
            <v>FA13</v>
          </cell>
          <cell r="I1967" t="str">
            <v>RG</v>
          </cell>
          <cell r="J1967" t="str">
            <v>D2</v>
          </cell>
          <cell r="K1967" t="str">
            <v>FA09</v>
          </cell>
          <cell r="L1967" t="str">
            <v>FA09</v>
          </cell>
          <cell r="M1967" t="str">
            <v>FA13</v>
          </cell>
          <cell r="N1967" t="str">
            <v>CY75</v>
          </cell>
          <cell r="O1967" t="str">
            <v>Cln Psy-JD</v>
          </cell>
          <cell r="P1967" t="str">
            <v>Clin Psychology (Jnt Doc SDSU)</v>
          </cell>
          <cell r="Q1967" t="str">
            <v>CLIN</v>
          </cell>
          <cell r="R1967" t="str">
            <v xml:space="preserve">Clinical Psychology Program        </v>
          </cell>
          <cell r="S1967" t="str">
            <v xml:space="preserve">PHD </v>
          </cell>
          <cell r="T1967" t="str">
            <v xml:space="preserve">R </v>
          </cell>
          <cell r="U1967">
            <v>6</v>
          </cell>
          <cell r="V1967" t="str">
            <v>NULL</v>
          </cell>
          <cell r="W1967" t="str">
            <v>NULL</v>
          </cell>
          <cell r="X1967" t="str">
            <v xml:space="preserve">VGR            </v>
          </cell>
          <cell r="Y1967">
            <v>41564.13958333333</v>
          </cell>
          <cell r="Z1967" t="str">
            <v>HEALTH SCIENCES-- SOM</v>
          </cell>
          <cell r="AA1967" t="str">
            <v>JDP_XMPT</v>
          </cell>
          <cell r="AB1967" t="e">
            <v>#N/A</v>
          </cell>
          <cell r="AC1967" t="str">
            <v>JDOC</v>
          </cell>
          <cell r="AE1967" t="str">
            <v>DOMESTIC</v>
          </cell>
          <cell r="AF1967">
            <v>0</v>
          </cell>
        </row>
        <row r="1968">
          <cell r="A1968" t="str">
            <v>A50052409</v>
          </cell>
          <cell r="B1968" t="str">
            <v xml:space="preserve">Cattie, Jordan Elizabeth           </v>
          </cell>
          <cell r="C1968" t="str">
            <v>F</v>
          </cell>
          <cell r="D1968" t="str">
            <v>US</v>
          </cell>
          <cell r="E1968" t="str">
            <v>United States of America</v>
          </cell>
          <cell r="F1968" t="str">
            <v xml:space="preserve">  </v>
          </cell>
          <cell r="G1968" t="str">
            <v>GR</v>
          </cell>
          <cell r="H1968" t="str">
            <v>FA13</v>
          </cell>
          <cell r="I1968" t="str">
            <v>RG</v>
          </cell>
          <cell r="J1968" t="str">
            <v>D1</v>
          </cell>
          <cell r="K1968" t="str">
            <v>FA09</v>
          </cell>
          <cell r="L1968" t="str">
            <v>FA09</v>
          </cell>
          <cell r="M1968" t="str">
            <v>FA13</v>
          </cell>
          <cell r="N1968" t="str">
            <v>CY75</v>
          </cell>
          <cell r="O1968" t="str">
            <v>Cln Psy-JD</v>
          </cell>
          <cell r="P1968" t="str">
            <v>Clin Psychology (Jnt Doc SDSU)</v>
          </cell>
          <cell r="Q1968" t="str">
            <v>CLIN</v>
          </cell>
          <cell r="R1968" t="str">
            <v xml:space="preserve">Clinical Psychology Program        </v>
          </cell>
          <cell r="S1968" t="str">
            <v xml:space="preserve">PHD </v>
          </cell>
          <cell r="T1968" t="str">
            <v xml:space="preserve">R </v>
          </cell>
          <cell r="U1968">
            <v>6</v>
          </cell>
          <cell r="V1968" t="str">
            <v>NULL</v>
          </cell>
          <cell r="W1968" t="str">
            <v>NULL</v>
          </cell>
          <cell r="X1968" t="str">
            <v xml:space="preserve">VGR            </v>
          </cell>
          <cell r="Y1968">
            <v>41564.13958333333</v>
          </cell>
          <cell r="Z1968" t="str">
            <v>HEALTH SCIENCES-- SOM</v>
          </cell>
          <cell r="AA1968" t="str">
            <v>JDP_XMPT</v>
          </cell>
          <cell r="AB1968" t="e">
            <v>#N/A</v>
          </cell>
          <cell r="AC1968" t="str">
            <v>JDOC</v>
          </cell>
          <cell r="AE1968" t="str">
            <v>DOMESTIC</v>
          </cell>
          <cell r="AF1968">
            <v>0</v>
          </cell>
        </row>
        <row r="1969">
          <cell r="A1969" t="str">
            <v>A50052416</v>
          </cell>
          <cell r="B1969" t="str">
            <v xml:space="preserve">Meredith, Janet Markwordt          </v>
          </cell>
          <cell r="C1969" t="str">
            <v>F</v>
          </cell>
          <cell r="D1969" t="str">
            <v>US</v>
          </cell>
          <cell r="E1969" t="str">
            <v>United States of America</v>
          </cell>
          <cell r="F1969" t="str">
            <v xml:space="preserve">  </v>
          </cell>
          <cell r="G1969" t="str">
            <v>GR</v>
          </cell>
          <cell r="H1969" t="str">
            <v>FA13</v>
          </cell>
          <cell r="I1969" t="str">
            <v>RG</v>
          </cell>
          <cell r="J1969" t="str">
            <v>MA</v>
          </cell>
          <cell r="K1969" t="str">
            <v>FA12</v>
          </cell>
          <cell r="L1969" t="str">
            <v>WI10</v>
          </cell>
          <cell r="M1969" t="str">
            <v>FA13</v>
          </cell>
          <cell r="N1969" t="str">
            <v>AS82</v>
          </cell>
          <cell r="O1969" t="str">
            <v>Health Law</v>
          </cell>
          <cell r="P1969" t="str">
            <v xml:space="preserve">Health Law (Joint MAS CWSL)   </v>
          </cell>
          <cell r="Q1969" t="str">
            <v xml:space="preserve">MAS </v>
          </cell>
          <cell r="R1969" t="str">
            <v>Master of Advanced Studies Programs</v>
          </cell>
          <cell r="S1969" t="str">
            <v xml:space="preserve">MAS </v>
          </cell>
          <cell r="T1969" t="str">
            <v xml:space="preserve">R </v>
          </cell>
          <cell r="U1969">
            <v>1</v>
          </cell>
          <cell r="V1969" t="str">
            <v>NULL</v>
          </cell>
          <cell r="W1969" t="str">
            <v>NULL</v>
          </cell>
          <cell r="X1969" t="str">
            <v xml:space="preserve">CGR            </v>
          </cell>
          <cell r="Y1969">
            <v>41564.13958333333</v>
          </cell>
          <cell r="Z1969" t="str">
            <v>MASTERS OF ADVANCED STUDIES PROGRAMS</v>
          </cell>
          <cell r="AA1969" t="e">
            <v>#N/A</v>
          </cell>
          <cell r="AB1969" t="e">
            <v>#N/A</v>
          </cell>
          <cell r="AD1969" t="str">
            <v>SELF</v>
          </cell>
          <cell r="AE1969" t="str">
            <v>DOMESTIC</v>
          </cell>
          <cell r="AF1969">
            <v>0</v>
          </cell>
        </row>
        <row r="1970">
          <cell r="A1970" t="str">
            <v>A50052440</v>
          </cell>
          <cell r="B1970" t="str">
            <v xml:space="preserve">Medina, Luis Daniel                </v>
          </cell>
          <cell r="C1970" t="str">
            <v>M</v>
          </cell>
          <cell r="D1970" t="str">
            <v>US</v>
          </cell>
          <cell r="E1970" t="str">
            <v>United States of America</v>
          </cell>
          <cell r="F1970" t="str">
            <v xml:space="preserve">  </v>
          </cell>
          <cell r="G1970" t="str">
            <v>GR</v>
          </cell>
          <cell r="H1970" t="str">
            <v>FA13</v>
          </cell>
          <cell r="I1970" t="str">
            <v>RG</v>
          </cell>
          <cell r="J1970" t="str">
            <v>D2</v>
          </cell>
          <cell r="K1970" t="str">
            <v>FA09</v>
          </cell>
          <cell r="L1970" t="str">
            <v>FA09</v>
          </cell>
          <cell r="M1970" t="str">
            <v>FA13</v>
          </cell>
          <cell r="N1970" t="str">
            <v>CY75</v>
          </cell>
          <cell r="O1970" t="str">
            <v>Cln Psy-JD</v>
          </cell>
          <cell r="P1970" t="str">
            <v>Clin Psychology (Jnt Doc SDSU)</v>
          </cell>
          <cell r="Q1970" t="str">
            <v>CLIN</v>
          </cell>
          <cell r="R1970" t="str">
            <v xml:space="preserve">Clinical Psychology Program        </v>
          </cell>
          <cell r="S1970" t="str">
            <v xml:space="preserve">PHD </v>
          </cell>
          <cell r="T1970" t="str">
            <v xml:space="preserve">R </v>
          </cell>
          <cell r="U1970">
            <v>6</v>
          </cell>
          <cell r="V1970" t="str">
            <v>NULL</v>
          </cell>
          <cell r="W1970" t="str">
            <v>NULL</v>
          </cell>
          <cell r="X1970" t="str">
            <v xml:space="preserve">VGR            </v>
          </cell>
          <cell r="Y1970">
            <v>41564.13958333333</v>
          </cell>
          <cell r="Z1970" t="str">
            <v>HEALTH SCIENCES-- SOM</v>
          </cell>
          <cell r="AA1970" t="str">
            <v>JDP_XMPT</v>
          </cell>
          <cell r="AB1970" t="e">
            <v>#N/A</v>
          </cell>
          <cell r="AC1970" t="str">
            <v>JDOC</v>
          </cell>
          <cell r="AE1970" t="str">
            <v>DOMESTIC</v>
          </cell>
          <cell r="AF1970">
            <v>0</v>
          </cell>
        </row>
        <row r="1971">
          <cell r="A1971" t="str">
            <v>A50052447</v>
          </cell>
          <cell r="B1971" t="str">
            <v xml:space="preserve">Pfeiffer, Emily Ross               </v>
          </cell>
          <cell r="C1971" t="str">
            <v>F</v>
          </cell>
          <cell r="D1971" t="str">
            <v>US</v>
          </cell>
          <cell r="E1971" t="str">
            <v>United States of America</v>
          </cell>
          <cell r="F1971" t="str">
            <v xml:space="preserve">  </v>
          </cell>
          <cell r="G1971" t="str">
            <v>GR</v>
          </cell>
          <cell r="H1971" t="str">
            <v>FA13</v>
          </cell>
          <cell r="I1971" t="str">
            <v>RG</v>
          </cell>
          <cell r="J1971" t="str">
            <v>D2</v>
          </cell>
          <cell r="K1971" t="str">
            <v>WI10</v>
          </cell>
          <cell r="L1971" t="str">
            <v>WI10</v>
          </cell>
          <cell r="M1971" t="str">
            <v>FA13</v>
          </cell>
          <cell r="N1971" t="str">
            <v>BE78</v>
          </cell>
          <cell r="O1971" t="str">
            <v>BEngMSBiol</v>
          </cell>
          <cell r="P1971" t="str">
            <v xml:space="preserve">Bieng w/Spec Multi-ScaleBio   </v>
          </cell>
          <cell r="Q1971" t="str">
            <v>BENG</v>
          </cell>
          <cell r="R1971" t="str">
            <v xml:space="preserve">Bioengineering                     </v>
          </cell>
          <cell r="S1971" t="str">
            <v xml:space="preserve">PHD </v>
          </cell>
          <cell r="T1971" t="str">
            <v xml:space="preserve">R </v>
          </cell>
          <cell r="U1971">
            <v>12</v>
          </cell>
          <cell r="V1971" t="str">
            <v>NULL</v>
          </cell>
          <cell r="W1971" t="str">
            <v>NULL</v>
          </cell>
          <cell r="X1971" t="str">
            <v xml:space="preserve">CGR            </v>
          </cell>
          <cell r="Y1971">
            <v>41564.13958333333</v>
          </cell>
          <cell r="Z1971" t="str">
            <v>JACOBS SCHOOL OF ENGINEERING</v>
          </cell>
          <cell r="AA1971" t="e">
            <v>#N/A</v>
          </cell>
          <cell r="AB1971" t="e">
            <v>#N/A</v>
          </cell>
          <cell r="AE1971" t="str">
            <v>DOMESTIC</v>
          </cell>
          <cell r="AF1971">
            <v>0</v>
          </cell>
        </row>
        <row r="1972">
          <cell r="A1972" t="str">
            <v>A50052483</v>
          </cell>
          <cell r="B1972" t="str">
            <v xml:space="preserve">Kim, Kanguk                        </v>
          </cell>
          <cell r="C1972" t="str">
            <v>M</v>
          </cell>
          <cell r="D1972" t="str">
            <v>KR</v>
          </cell>
          <cell r="E1972" t="str">
            <v>Korea, Republic of (South)</v>
          </cell>
          <cell r="F1972" t="str">
            <v>F1</v>
          </cell>
          <cell r="G1972" t="str">
            <v>GR</v>
          </cell>
          <cell r="H1972" t="str">
            <v>FA13</v>
          </cell>
          <cell r="I1972" t="str">
            <v>RG</v>
          </cell>
          <cell r="J1972" t="str">
            <v>D2</v>
          </cell>
          <cell r="K1972" t="str">
            <v>FA09</v>
          </cell>
          <cell r="L1972" t="str">
            <v>FA09</v>
          </cell>
          <cell r="M1972" t="str">
            <v>FA13</v>
          </cell>
          <cell r="N1972" t="str">
            <v>MS76</v>
          </cell>
          <cell r="O1972" t="str">
            <v>MatSci&amp;Eng</v>
          </cell>
          <cell r="P1972" t="str">
            <v xml:space="preserve">Materials Sci &amp; Engineering   </v>
          </cell>
          <cell r="Q1972" t="str">
            <v>MATS</v>
          </cell>
          <cell r="R1972" t="str">
            <v>Materials Sci &amp; Engineering Program</v>
          </cell>
          <cell r="S1972" t="str">
            <v xml:space="preserve">PHD </v>
          </cell>
          <cell r="T1972" t="str">
            <v>AN</v>
          </cell>
          <cell r="U1972">
            <v>12</v>
          </cell>
          <cell r="V1972" t="str">
            <v>NULL</v>
          </cell>
          <cell r="W1972" t="str">
            <v>NULL</v>
          </cell>
          <cell r="X1972" t="str">
            <v xml:space="preserve">CGR            </v>
          </cell>
          <cell r="Y1972">
            <v>41564.13958333333</v>
          </cell>
          <cell r="Z1972" t="str">
            <v>JACOBS SCHOOL OF ENGINEERING</v>
          </cell>
          <cell r="AA1972" t="e">
            <v>#N/A</v>
          </cell>
          <cell r="AB1972" t="e">
            <v>#N/A</v>
          </cell>
          <cell r="AE1972" t="str">
            <v>INTL</v>
          </cell>
          <cell r="AF1972">
            <v>0</v>
          </cell>
        </row>
        <row r="1973">
          <cell r="A1973" t="str">
            <v>A50052534</v>
          </cell>
          <cell r="B1973" t="str">
            <v xml:space="preserve">Livingstone, David Michael         </v>
          </cell>
          <cell r="C1973" t="str">
            <v>M</v>
          </cell>
          <cell r="D1973" t="str">
            <v>US</v>
          </cell>
          <cell r="E1973" t="str">
            <v>United States of America</v>
          </cell>
          <cell r="F1973" t="str">
            <v xml:space="preserve">  </v>
          </cell>
          <cell r="G1973" t="str">
            <v>GR</v>
          </cell>
          <cell r="H1973" t="str">
            <v>FA13</v>
          </cell>
          <cell r="I1973" t="str">
            <v>RG</v>
          </cell>
          <cell r="J1973" t="str">
            <v>D2</v>
          </cell>
          <cell r="K1973" t="str">
            <v>FA10</v>
          </cell>
          <cell r="L1973" t="str">
            <v>FA10</v>
          </cell>
          <cell r="M1973" t="str">
            <v>FA13</v>
          </cell>
          <cell r="N1973" t="str">
            <v>HI75</v>
          </cell>
          <cell r="O1973" t="str">
            <v xml:space="preserve">History   </v>
          </cell>
          <cell r="P1973" t="str">
            <v xml:space="preserve">History                       </v>
          </cell>
          <cell r="Q1973" t="str">
            <v>HIST</v>
          </cell>
          <cell r="R1973" t="str">
            <v xml:space="preserve">History                            </v>
          </cell>
          <cell r="S1973" t="str">
            <v xml:space="preserve">PHD </v>
          </cell>
          <cell r="T1973" t="str">
            <v xml:space="preserve">R </v>
          </cell>
          <cell r="U1973">
            <v>12</v>
          </cell>
          <cell r="V1973" t="str">
            <v>NULL</v>
          </cell>
          <cell r="W1973" t="str">
            <v>NULL</v>
          </cell>
          <cell r="X1973" t="str">
            <v xml:space="preserve">CGR            </v>
          </cell>
          <cell r="Y1973">
            <v>41564.13958333333</v>
          </cell>
          <cell r="Z1973" t="str">
            <v>ARTS &amp; HUMANITIES</v>
          </cell>
          <cell r="AA1973" t="e">
            <v>#N/A</v>
          </cell>
          <cell r="AB1973" t="str">
            <v>IN_ABS</v>
          </cell>
          <cell r="AE1973" t="str">
            <v>DOMESTIC</v>
          </cell>
          <cell r="AF1973">
            <v>0</v>
          </cell>
        </row>
        <row r="1974">
          <cell r="A1974" t="str">
            <v>A50052573</v>
          </cell>
          <cell r="B1974" t="str">
            <v xml:space="preserve">Turner, Jason Eric                 </v>
          </cell>
          <cell r="C1974" t="str">
            <v>M</v>
          </cell>
          <cell r="D1974" t="str">
            <v>US</v>
          </cell>
          <cell r="E1974" t="str">
            <v>United States of America</v>
          </cell>
          <cell r="F1974" t="str">
            <v xml:space="preserve">  </v>
          </cell>
          <cell r="G1974" t="str">
            <v>GR</v>
          </cell>
          <cell r="H1974" t="str">
            <v>FA13</v>
          </cell>
          <cell r="I1974" t="str">
            <v>RG</v>
          </cell>
          <cell r="J1974" t="str">
            <v>MA</v>
          </cell>
          <cell r="K1974" t="str">
            <v>FA13</v>
          </cell>
          <cell r="L1974" t="str">
            <v>FA13</v>
          </cell>
          <cell r="M1974" t="str">
            <v>FA13</v>
          </cell>
          <cell r="N1974" t="str">
            <v>RS81</v>
          </cell>
          <cell r="O1974" t="str">
            <v xml:space="preserve">MBA-Flex  </v>
          </cell>
          <cell r="P1974" t="str">
            <v>Master Business Administration</v>
          </cell>
          <cell r="Q1974" t="str">
            <v xml:space="preserve">RSM </v>
          </cell>
          <cell r="R1974" t="str">
            <v xml:space="preserve">Rady School of Management          </v>
          </cell>
          <cell r="S1974" t="str">
            <v xml:space="preserve">MBA </v>
          </cell>
          <cell r="T1974" t="str">
            <v xml:space="preserve">R </v>
          </cell>
          <cell r="U1974">
            <v>12</v>
          </cell>
          <cell r="V1974" t="str">
            <v xml:space="preserve">ACC </v>
          </cell>
          <cell r="W1974" t="str">
            <v>GADM</v>
          </cell>
          <cell r="X1974" t="str">
            <v xml:space="preserve">NGR            </v>
          </cell>
          <cell r="Y1974">
            <v>41564.13958333333</v>
          </cell>
          <cell r="Z1974" t="str">
            <v>RADY SCHOOL OF MANAGEMENT FLEX MBA</v>
          </cell>
          <cell r="AA1974" t="e">
            <v>#N/A</v>
          </cell>
          <cell r="AB1974" t="e">
            <v>#N/A</v>
          </cell>
          <cell r="AD1974" t="str">
            <v>SELF</v>
          </cell>
          <cell r="AE1974" t="str">
            <v>DOMESTIC</v>
          </cell>
          <cell r="AF1974">
            <v>0</v>
          </cell>
        </row>
        <row r="1975">
          <cell r="A1975" t="str">
            <v>A50052592</v>
          </cell>
          <cell r="B1975" t="str">
            <v xml:space="preserve">Hidle, Jade Tiffany                </v>
          </cell>
          <cell r="C1975" t="str">
            <v>F</v>
          </cell>
          <cell r="D1975" t="str">
            <v>US</v>
          </cell>
          <cell r="E1975" t="str">
            <v>United States of America</v>
          </cell>
          <cell r="F1975" t="str">
            <v xml:space="preserve">  </v>
          </cell>
          <cell r="G1975" t="str">
            <v>GR</v>
          </cell>
          <cell r="H1975" t="str">
            <v>FA13</v>
          </cell>
          <cell r="I1975" t="str">
            <v>RG</v>
          </cell>
          <cell r="J1975" t="str">
            <v>D2</v>
          </cell>
          <cell r="K1975" t="str">
            <v>FA10</v>
          </cell>
          <cell r="L1975" t="str">
            <v>FA10</v>
          </cell>
          <cell r="M1975" t="str">
            <v>FA13</v>
          </cell>
          <cell r="N1975" t="str">
            <v>LT77</v>
          </cell>
          <cell r="O1975" t="str">
            <v>Literature</v>
          </cell>
          <cell r="P1975" t="str">
            <v xml:space="preserve">Literature                    </v>
          </cell>
          <cell r="Q1975" t="str">
            <v xml:space="preserve">LIT </v>
          </cell>
          <cell r="R1975" t="str">
            <v xml:space="preserve">Literature                         </v>
          </cell>
          <cell r="S1975" t="str">
            <v xml:space="preserve">PHD </v>
          </cell>
          <cell r="T1975" t="str">
            <v xml:space="preserve">R </v>
          </cell>
          <cell r="U1975">
            <v>12</v>
          </cell>
          <cell r="V1975" t="str">
            <v>NULL</v>
          </cell>
          <cell r="W1975" t="str">
            <v>NULL</v>
          </cell>
          <cell r="X1975" t="str">
            <v xml:space="preserve">CGR            </v>
          </cell>
          <cell r="Y1975">
            <v>41564.13958333333</v>
          </cell>
          <cell r="Z1975" t="str">
            <v>ARTS &amp; HUMANITIES</v>
          </cell>
          <cell r="AA1975" t="e">
            <v>#N/A</v>
          </cell>
          <cell r="AB1975" t="e">
            <v>#N/A</v>
          </cell>
          <cell r="AE1975" t="str">
            <v>DOMESTIC</v>
          </cell>
          <cell r="AF1975">
            <v>0</v>
          </cell>
        </row>
        <row r="1976">
          <cell r="A1976" t="str">
            <v>A50052607</v>
          </cell>
          <cell r="B1976" t="str">
            <v xml:space="preserve">Wright, Alexandra Katharine        </v>
          </cell>
          <cell r="C1976" t="str">
            <v>F</v>
          </cell>
          <cell r="D1976" t="str">
            <v>US</v>
          </cell>
          <cell r="E1976" t="str">
            <v>United States of America</v>
          </cell>
          <cell r="F1976" t="str">
            <v xml:space="preserve">  </v>
          </cell>
          <cell r="G1976" t="str">
            <v>GR</v>
          </cell>
          <cell r="H1976" t="str">
            <v>FA13</v>
          </cell>
          <cell r="I1976" t="str">
            <v>RG</v>
          </cell>
          <cell r="J1976" t="str">
            <v>D1</v>
          </cell>
          <cell r="K1976" t="str">
            <v>FA11</v>
          </cell>
          <cell r="L1976" t="str">
            <v>FA11</v>
          </cell>
          <cell r="M1976" t="str">
            <v>FA13</v>
          </cell>
          <cell r="N1976" t="str">
            <v>SI77</v>
          </cell>
          <cell r="O1976" t="str">
            <v>Marine Bio</v>
          </cell>
          <cell r="P1976" t="str">
            <v xml:space="preserve">Marine Biology                </v>
          </cell>
          <cell r="Q1976" t="str">
            <v xml:space="preserve">SIO </v>
          </cell>
          <cell r="R1976" t="str">
            <v>Scripps Institution of Oceanography</v>
          </cell>
          <cell r="S1976" t="str">
            <v xml:space="preserve">PHD </v>
          </cell>
          <cell r="T1976" t="str">
            <v xml:space="preserve">R </v>
          </cell>
          <cell r="U1976">
            <v>13</v>
          </cell>
          <cell r="V1976" t="str">
            <v>NULL</v>
          </cell>
          <cell r="W1976" t="str">
            <v>NULL</v>
          </cell>
          <cell r="X1976" t="str">
            <v xml:space="preserve">CGR            </v>
          </cell>
          <cell r="Y1976">
            <v>41564.13958333333</v>
          </cell>
          <cell r="Z1976" t="str">
            <v>SCRIPPS INSTITUTE OF OCEANOGRAPHY</v>
          </cell>
          <cell r="AA1976" t="e">
            <v>#N/A</v>
          </cell>
          <cell r="AB1976" t="e">
            <v>#N/A</v>
          </cell>
          <cell r="AE1976" t="str">
            <v>DOMESTIC</v>
          </cell>
          <cell r="AF1976">
            <v>0</v>
          </cell>
        </row>
        <row r="1977">
          <cell r="A1977" t="str">
            <v>A50052631</v>
          </cell>
          <cell r="B1977" t="str">
            <v xml:space="preserve">Sheldon, Tamara Lynn               </v>
          </cell>
          <cell r="C1977" t="str">
            <v>F</v>
          </cell>
          <cell r="D1977" t="str">
            <v>US</v>
          </cell>
          <cell r="E1977" t="str">
            <v>United States of America</v>
          </cell>
          <cell r="F1977" t="str">
            <v xml:space="preserve">  </v>
          </cell>
          <cell r="G1977" t="str">
            <v>GR</v>
          </cell>
          <cell r="H1977" t="str">
            <v>FA13</v>
          </cell>
          <cell r="I1977" t="str">
            <v>RG</v>
          </cell>
          <cell r="J1977" t="str">
            <v>D2</v>
          </cell>
          <cell r="K1977" t="str">
            <v>FA10</v>
          </cell>
          <cell r="L1977" t="str">
            <v>FA10</v>
          </cell>
          <cell r="M1977" t="str">
            <v>FA13</v>
          </cell>
          <cell r="N1977" t="str">
            <v>EN75</v>
          </cell>
          <cell r="O1977" t="str">
            <v xml:space="preserve">Economics </v>
          </cell>
          <cell r="P1977" t="str">
            <v xml:space="preserve">Economics                     </v>
          </cell>
          <cell r="Q1977" t="str">
            <v>ECON</v>
          </cell>
          <cell r="R1977" t="str">
            <v xml:space="preserve">Economics                          </v>
          </cell>
          <cell r="S1977" t="str">
            <v xml:space="preserve">PHD </v>
          </cell>
          <cell r="T1977" t="str">
            <v xml:space="preserve">R </v>
          </cell>
          <cell r="U1977">
            <v>12</v>
          </cell>
          <cell r="V1977" t="str">
            <v>NULL</v>
          </cell>
          <cell r="W1977" t="str">
            <v>NULL</v>
          </cell>
          <cell r="X1977" t="str">
            <v xml:space="preserve">CGR            </v>
          </cell>
          <cell r="Y1977">
            <v>41564.13958333333</v>
          </cell>
          <cell r="Z1977" t="str">
            <v>SOCIAL SCIENCES</v>
          </cell>
          <cell r="AA1977" t="e">
            <v>#N/A</v>
          </cell>
          <cell r="AB1977" t="e">
            <v>#N/A</v>
          </cell>
          <cell r="AE1977" t="str">
            <v>DOMESTIC</v>
          </cell>
          <cell r="AF1977">
            <v>0</v>
          </cell>
        </row>
        <row r="1978">
          <cell r="A1978" t="str">
            <v>A50052650</v>
          </cell>
          <cell r="B1978" t="str">
            <v xml:space="preserve">Vacanti, Nathaniel Martin          </v>
          </cell>
          <cell r="C1978" t="str">
            <v>M</v>
          </cell>
          <cell r="D1978" t="str">
            <v>US</v>
          </cell>
          <cell r="E1978" t="str">
            <v>United States of America</v>
          </cell>
          <cell r="F1978" t="str">
            <v xml:space="preserve">  </v>
          </cell>
          <cell r="G1978" t="str">
            <v>GR</v>
          </cell>
          <cell r="H1978" t="str">
            <v>FA13</v>
          </cell>
          <cell r="I1978" t="str">
            <v>RG</v>
          </cell>
          <cell r="J1978" t="str">
            <v>D2</v>
          </cell>
          <cell r="K1978" t="str">
            <v>FA10</v>
          </cell>
          <cell r="L1978" t="str">
            <v>FA10</v>
          </cell>
          <cell r="M1978" t="str">
            <v>FA13</v>
          </cell>
          <cell r="N1978" t="str">
            <v>BE75</v>
          </cell>
          <cell r="O1978" t="str">
            <v xml:space="preserve">Bioengin  </v>
          </cell>
          <cell r="P1978" t="str">
            <v xml:space="preserve">Bioengineering                </v>
          </cell>
          <cell r="Q1978" t="str">
            <v>BENG</v>
          </cell>
          <cell r="R1978" t="str">
            <v xml:space="preserve">Bioengineering                     </v>
          </cell>
          <cell r="S1978" t="str">
            <v xml:space="preserve">PHD </v>
          </cell>
          <cell r="T1978" t="str">
            <v xml:space="preserve">R </v>
          </cell>
          <cell r="U1978">
            <v>12</v>
          </cell>
          <cell r="V1978" t="str">
            <v>NULL</v>
          </cell>
          <cell r="W1978" t="str">
            <v>NULL</v>
          </cell>
          <cell r="X1978" t="str">
            <v xml:space="preserve">CGR            </v>
          </cell>
          <cell r="Y1978">
            <v>41564.13958333333</v>
          </cell>
          <cell r="Z1978" t="str">
            <v>JACOBS SCHOOL OF ENGINEERING</v>
          </cell>
          <cell r="AA1978" t="e">
            <v>#N/A</v>
          </cell>
          <cell r="AB1978" t="e">
            <v>#N/A</v>
          </cell>
          <cell r="AE1978" t="str">
            <v>DOMESTIC</v>
          </cell>
          <cell r="AF1978">
            <v>0</v>
          </cell>
        </row>
        <row r="1979">
          <cell r="A1979" t="str">
            <v>A50052697</v>
          </cell>
          <cell r="B1979" t="str">
            <v xml:space="preserve">Jung, Ha Yoon                      </v>
          </cell>
          <cell r="C1979" t="str">
            <v>F</v>
          </cell>
          <cell r="D1979" t="str">
            <v>KR</v>
          </cell>
          <cell r="E1979" t="str">
            <v>Korea, Republic of (South)</v>
          </cell>
          <cell r="F1979" t="str">
            <v>F1</v>
          </cell>
          <cell r="G1979" t="str">
            <v>GR</v>
          </cell>
          <cell r="H1979" t="str">
            <v>FA13</v>
          </cell>
          <cell r="I1979" t="str">
            <v>RG</v>
          </cell>
          <cell r="J1979" t="str">
            <v>D2</v>
          </cell>
          <cell r="K1979" t="str">
            <v>FA10</v>
          </cell>
          <cell r="L1979" t="str">
            <v>FA10</v>
          </cell>
          <cell r="M1979" t="str">
            <v>FA13</v>
          </cell>
          <cell r="N1979" t="str">
            <v>VA76</v>
          </cell>
          <cell r="O1979" t="str">
            <v>ArtHstThCr</v>
          </cell>
          <cell r="P1979" t="str">
            <v>Art History, Theory &amp;Criticism</v>
          </cell>
          <cell r="Q1979" t="str">
            <v xml:space="preserve">VIS </v>
          </cell>
          <cell r="R1979" t="str">
            <v xml:space="preserve">Visual Arts                        </v>
          </cell>
          <cell r="S1979" t="str">
            <v xml:space="preserve">PHD </v>
          </cell>
          <cell r="T1979" t="str">
            <v>AN</v>
          </cell>
          <cell r="U1979">
            <v>12</v>
          </cell>
          <cell r="V1979" t="str">
            <v>NULL</v>
          </cell>
          <cell r="W1979" t="str">
            <v>NULL</v>
          </cell>
          <cell r="X1979" t="str">
            <v xml:space="preserve">CGR            </v>
          </cell>
          <cell r="Y1979">
            <v>41564.13958333333</v>
          </cell>
          <cell r="Z1979" t="str">
            <v>ARTS &amp; HUMANITIES</v>
          </cell>
          <cell r="AA1979" t="e">
            <v>#N/A</v>
          </cell>
          <cell r="AB1979" t="str">
            <v>IN_ABS</v>
          </cell>
          <cell r="AE1979" t="str">
            <v>INTL</v>
          </cell>
          <cell r="AF1979">
            <v>0</v>
          </cell>
        </row>
        <row r="1980">
          <cell r="A1980" t="str">
            <v>A50052808</v>
          </cell>
          <cell r="B1980" t="str">
            <v xml:space="preserve">Sikka, Karan                       </v>
          </cell>
          <cell r="C1980" t="str">
            <v>M</v>
          </cell>
          <cell r="D1980" t="str">
            <v>IN</v>
          </cell>
          <cell r="E1980" t="str">
            <v>India</v>
          </cell>
          <cell r="F1980" t="str">
            <v>F1</v>
          </cell>
          <cell r="G1980" t="str">
            <v>GR</v>
          </cell>
          <cell r="H1980" t="str">
            <v>FA13</v>
          </cell>
          <cell r="I1980" t="str">
            <v>RG</v>
          </cell>
          <cell r="J1980" t="str">
            <v>D1</v>
          </cell>
          <cell r="K1980" t="str">
            <v>FA10</v>
          </cell>
          <cell r="L1980" t="str">
            <v>FA10</v>
          </cell>
          <cell r="M1980" t="str">
            <v>FA13</v>
          </cell>
          <cell r="N1980" t="str">
            <v>EC80</v>
          </cell>
          <cell r="O1980" t="str">
            <v>IntSysRobC</v>
          </cell>
          <cell r="P1980" t="str">
            <v>ElecEng(IntelSys,Robotcs&amp;Cont)</v>
          </cell>
          <cell r="Q1980" t="str">
            <v xml:space="preserve">ECE </v>
          </cell>
          <cell r="R1980" t="str">
            <v xml:space="preserve">Electrical &amp; Computer Engineering  </v>
          </cell>
          <cell r="S1980" t="str">
            <v xml:space="preserve">PHD </v>
          </cell>
          <cell r="T1980" t="str">
            <v xml:space="preserve">N </v>
          </cell>
          <cell r="U1980">
            <v>14</v>
          </cell>
          <cell r="V1980" t="str">
            <v>NULL</v>
          </cell>
          <cell r="W1980" t="str">
            <v>NULL</v>
          </cell>
          <cell r="X1980" t="str">
            <v xml:space="preserve">CGR            </v>
          </cell>
          <cell r="Y1980">
            <v>41564.13958333333</v>
          </cell>
          <cell r="Z1980" t="str">
            <v>JACOBS SCHOOL OF ENGINEERING</v>
          </cell>
          <cell r="AA1980" t="e">
            <v>#N/A</v>
          </cell>
          <cell r="AB1980" t="e">
            <v>#N/A</v>
          </cell>
          <cell r="AE1980" t="str">
            <v>INTL</v>
          </cell>
          <cell r="AF1980">
            <v>0</v>
          </cell>
        </row>
        <row r="1981">
          <cell r="A1981" t="str">
            <v>A50052835</v>
          </cell>
          <cell r="B1981" t="str">
            <v xml:space="preserve">Brownback, Andrew Paul             </v>
          </cell>
          <cell r="C1981" t="str">
            <v>M</v>
          </cell>
          <cell r="D1981" t="str">
            <v>US</v>
          </cell>
          <cell r="E1981" t="str">
            <v>United States of America</v>
          </cell>
          <cell r="F1981" t="str">
            <v xml:space="preserve">  </v>
          </cell>
          <cell r="G1981" t="str">
            <v>GR</v>
          </cell>
          <cell r="H1981" t="str">
            <v>FA13</v>
          </cell>
          <cell r="I1981" t="str">
            <v>RG</v>
          </cell>
          <cell r="J1981" t="str">
            <v>D2</v>
          </cell>
          <cell r="K1981" t="str">
            <v>FA10</v>
          </cell>
          <cell r="L1981" t="str">
            <v>FA10</v>
          </cell>
          <cell r="M1981" t="str">
            <v>FA13</v>
          </cell>
          <cell r="N1981" t="str">
            <v>EN75</v>
          </cell>
          <cell r="O1981" t="str">
            <v xml:space="preserve">Economics </v>
          </cell>
          <cell r="P1981" t="str">
            <v xml:space="preserve">Economics                     </v>
          </cell>
          <cell r="Q1981" t="str">
            <v>ECON</v>
          </cell>
          <cell r="R1981" t="str">
            <v xml:space="preserve">Economics                          </v>
          </cell>
          <cell r="S1981" t="str">
            <v xml:space="preserve">PHD </v>
          </cell>
          <cell r="T1981" t="str">
            <v xml:space="preserve">R </v>
          </cell>
          <cell r="U1981">
            <v>16</v>
          </cell>
          <cell r="V1981" t="str">
            <v>NULL</v>
          </cell>
          <cell r="W1981" t="str">
            <v>NULL</v>
          </cell>
          <cell r="X1981" t="str">
            <v xml:space="preserve">CGR            </v>
          </cell>
          <cell r="Y1981">
            <v>41564.13958333333</v>
          </cell>
          <cell r="Z1981" t="str">
            <v>SOCIAL SCIENCES</v>
          </cell>
          <cell r="AA1981" t="e">
            <v>#N/A</v>
          </cell>
          <cell r="AB1981" t="e">
            <v>#N/A</v>
          </cell>
          <cell r="AE1981" t="str">
            <v>DOMESTIC</v>
          </cell>
          <cell r="AF1981">
            <v>0</v>
          </cell>
        </row>
        <row r="1982">
          <cell r="A1982" t="str">
            <v>A50052903</v>
          </cell>
          <cell r="B1982" t="str">
            <v xml:space="preserve">Parnell, Jonathan Mark             </v>
          </cell>
          <cell r="C1982" t="str">
            <v>M</v>
          </cell>
          <cell r="D1982" t="str">
            <v>US</v>
          </cell>
          <cell r="E1982" t="str">
            <v>United States of America</v>
          </cell>
          <cell r="F1982" t="str">
            <v xml:space="preserve">  </v>
          </cell>
          <cell r="G1982" t="str">
            <v>GR</v>
          </cell>
          <cell r="H1982" t="str">
            <v>FA13</v>
          </cell>
          <cell r="I1982" t="str">
            <v>RG</v>
          </cell>
          <cell r="J1982" t="str">
            <v>D1</v>
          </cell>
          <cell r="K1982" t="str">
            <v>FA13</v>
          </cell>
          <cell r="L1982" t="str">
            <v>FA10</v>
          </cell>
          <cell r="M1982" t="str">
            <v>FA13</v>
          </cell>
          <cell r="N1982" t="str">
            <v>CH75</v>
          </cell>
          <cell r="O1982" t="str">
            <v xml:space="preserve">Chemistry </v>
          </cell>
          <cell r="P1982" t="str">
            <v xml:space="preserve">Chemistry                     </v>
          </cell>
          <cell r="Q1982" t="str">
            <v>CHEM</v>
          </cell>
          <cell r="R1982" t="str">
            <v xml:space="preserve">Chemistry and Biochemistry         </v>
          </cell>
          <cell r="S1982" t="str">
            <v xml:space="preserve">PHD </v>
          </cell>
          <cell r="T1982" t="str">
            <v xml:space="preserve">R </v>
          </cell>
          <cell r="U1982">
            <v>14</v>
          </cell>
          <cell r="V1982" t="str">
            <v>LVRT</v>
          </cell>
          <cell r="W1982" t="str">
            <v>LVRT</v>
          </cell>
          <cell r="X1982" t="str">
            <v xml:space="preserve">RGR            </v>
          </cell>
          <cell r="Y1982">
            <v>41564.13958333333</v>
          </cell>
          <cell r="Z1982" t="str">
            <v>PHYSICAL SCIENCES</v>
          </cell>
          <cell r="AA1982" t="e">
            <v>#N/A</v>
          </cell>
          <cell r="AB1982" t="e">
            <v>#N/A</v>
          </cell>
          <cell r="AE1982" t="str">
            <v>DOMESTIC</v>
          </cell>
          <cell r="AF1982">
            <v>0</v>
          </cell>
        </row>
        <row r="1983">
          <cell r="A1983" t="str">
            <v>A50052925</v>
          </cell>
          <cell r="B1983" t="str">
            <v xml:space="preserve">Suarez, Sophia Lynn                </v>
          </cell>
          <cell r="C1983" t="str">
            <v>F</v>
          </cell>
          <cell r="D1983" t="str">
            <v>US</v>
          </cell>
          <cell r="E1983" t="str">
            <v>United States of America</v>
          </cell>
          <cell r="F1983" t="str">
            <v xml:space="preserve">  </v>
          </cell>
          <cell r="G1983" t="str">
            <v>GR</v>
          </cell>
          <cell r="H1983" t="str">
            <v>FA13</v>
          </cell>
          <cell r="I1983" t="str">
            <v>RG</v>
          </cell>
          <cell r="J1983" t="str">
            <v>D2</v>
          </cell>
          <cell r="K1983" t="str">
            <v>FA10</v>
          </cell>
          <cell r="L1983" t="str">
            <v>FA10</v>
          </cell>
          <cell r="M1983" t="str">
            <v>FA13</v>
          </cell>
          <cell r="N1983" t="str">
            <v>BE75</v>
          </cell>
          <cell r="O1983" t="str">
            <v xml:space="preserve">Bioengin  </v>
          </cell>
          <cell r="P1983" t="str">
            <v xml:space="preserve">Bioengineering                </v>
          </cell>
          <cell r="Q1983" t="str">
            <v>BENG</v>
          </cell>
          <cell r="R1983" t="str">
            <v xml:space="preserve">Bioengineering                     </v>
          </cell>
          <cell r="S1983" t="str">
            <v xml:space="preserve">PHD </v>
          </cell>
          <cell r="T1983" t="str">
            <v xml:space="preserve">R </v>
          </cell>
          <cell r="U1983">
            <v>12</v>
          </cell>
          <cell r="V1983" t="str">
            <v>NULL</v>
          </cell>
          <cell r="W1983" t="str">
            <v>NULL</v>
          </cell>
          <cell r="X1983" t="str">
            <v xml:space="preserve">CGR            </v>
          </cell>
          <cell r="Y1983">
            <v>41564.13958333333</v>
          </cell>
          <cell r="Z1983" t="str">
            <v>JACOBS SCHOOL OF ENGINEERING</v>
          </cell>
          <cell r="AA1983" t="e">
            <v>#N/A</v>
          </cell>
          <cell r="AB1983" t="e">
            <v>#N/A</v>
          </cell>
          <cell r="AE1983" t="str">
            <v>DOMESTIC</v>
          </cell>
          <cell r="AF1983">
            <v>0</v>
          </cell>
        </row>
        <row r="1984">
          <cell r="A1984" t="str">
            <v>A50053003</v>
          </cell>
          <cell r="B1984" t="str">
            <v xml:space="preserve">Chu, Yinghao                       </v>
          </cell>
          <cell r="C1984" t="str">
            <v>M</v>
          </cell>
          <cell r="D1984" t="str">
            <v>CN</v>
          </cell>
          <cell r="E1984" t="str">
            <v>China, Peoples' Republic</v>
          </cell>
          <cell r="F1984" t="str">
            <v>F1</v>
          </cell>
          <cell r="G1984" t="str">
            <v>GR</v>
          </cell>
          <cell r="H1984" t="str">
            <v>FA13</v>
          </cell>
          <cell r="I1984" t="str">
            <v>RG</v>
          </cell>
          <cell r="J1984" t="str">
            <v>D2</v>
          </cell>
          <cell r="K1984" t="str">
            <v>FA10</v>
          </cell>
          <cell r="L1984" t="str">
            <v>FA10</v>
          </cell>
          <cell r="M1984" t="str">
            <v>FA13</v>
          </cell>
          <cell r="N1984" t="str">
            <v>MS76</v>
          </cell>
          <cell r="O1984" t="str">
            <v>MatSci&amp;Eng</v>
          </cell>
          <cell r="P1984" t="str">
            <v xml:space="preserve">Materials Sci &amp; Engineering   </v>
          </cell>
          <cell r="Q1984" t="str">
            <v>MATS</v>
          </cell>
          <cell r="R1984" t="str">
            <v>Materials Sci &amp; Engineering Program</v>
          </cell>
          <cell r="S1984" t="str">
            <v xml:space="preserve">PHD </v>
          </cell>
          <cell r="T1984" t="str">
            <v>AN</v>
          </cell>
          <cell r="U1984">
            <v>12</v>
          </cell>
          <cell r="V1984" t="str">
            <v>NULL</v>
          </cell>
          <cell r="W1984" t="str">
            <v>NULL</v>
          </cell>
          <cell r="X1984" t="str">
            <v xml:space="preserve">CGR            </v>
          </cell>
          <cell r="Y1984">
            <v>41564.13958333333</v>
          </cell>
          <cell r="Z1984" t="str">
            <v>JACOBS SCHOOL OF ENGINEERING</v>
          </cell>
          <cell r="AA1984" t="e">
            <v>#N/A</v>
          </cell>
          <cell r="AB1984" t="e">
            <v>#N/A</v>
          </cell>
          <cell r="AE1984" t="str">
            <v>INTL</v>
          </cell>
          <cell r="AF1984">
            <v>0</v>
          </cell>
        </row>
        <row r="1985">
          <cell r="A1985" t="str">
            <v>A50053019</v>
          </cell>
          <cell r="B1985" t="str">
            <v xml:space="preserve">Steinert-Threlkeld, Zachary Cal    </v>
          </cell>
          <cell r="C1985" t="str">
            <v>M</v>
          </cell>
          <cell r="D1985" t="str">
            <v>US</v>
          </cell>
          <cell r="E1985" t="str">
            <v>United States of America</v>
          </cell>
          <cell r="F1985" t="str">
            <v xml:space="preserve">  </v>
          </cell>
          <cell r="G1985" t="str">
            <v>GR</v>
          </cell>
          <cell r="H1985" t="str">
            <v>FA13</v>
          </cell>
          <cell r="I1985" t="str">
            <v>RG</v>
          </cell>
          <cell r="J1985" t="str">
            <v>D2</v>
          </cell>
          <cell r="K1985" t="str">
            <v>FA10</v>
          </cell>
          <cell r="L1985" t="str">
            <v>FA10</v>
          </cell>
          <cell r="M1985" t="str">
            <v>FA13</v>
          </cell>
          <cell r="N1985" t="str">
            <v>PS75</v>
          </cell>
          <cell r="O1985" t="str">
            <v xml:space="preserve">Polit Sci </v>
          </cell>
          <cell r="P1985" t="str">
            <v xml:space="preserve">Political Science             </v>
          </cell>
          <cell r="Q1985" t="str">
            <v>POLI</v>
          </cell>
          <cell r="R1985" t="str">
            <v xml:space="preserve">Political Science                  </v>
          </cell>
          <cell r="S1985" t="str">
            <v xml:space="preserve">PHD </v>
          </cell>
          <cell r="T1985" t="str">
            <v xml:space="preserve">R </v>
          </cell>
          <cell r="U1985">
            <v>12</v>
          </cell>
          <cell r="V1985" t="str">
            <v>NULL</v>
          </cell>
          <cell r="W1985" t="str">
            <v>NULL</v>
          </cell>
          <cell r="X1985" t="str">
            <v xml:space="preserve">CGR            </v>
          </cell>
          <cell r="Y1985">
            <v>41564.13958333333</v>
          </cell>
          <cell r="Z1985" t="str">
            <v>SOCIAL SCIENCES</v>
          </cell>
          <cell r="AA1985" t="e">
            <v>#N/A</v>
          </cell>
          <cell r="AB1985" t="e">
            <v>#N/A</v>
          </cell>
          <cell r="AE1985" t="str">
            <v>DOMESTIC</v>
          </cell>
          <cell r="AF1985">
            <v>0</v>
          </cell>
        </row>
        <row r="1986">
          <cell r="A1986" t="str">
            <v>A50053063</v>
          </cell>
          <cell r="B1986" t="str">
            <v xml:space="preserve">Marcuson, Rachel Katherine         </v>
          </cell>
          <cell r="C1986" t="str">
            <v>F</v>
          </cell>
          <cell r="D1986" t="str">
            <v>US</v>
          </cell>
          <cell r="E1986" t="str">
            <v>United States of America</v>
          </cell>
          <cell r="F1986" t="str">
            <v xml:space="preserve">  </v>
          </cell>
          <cell r="G1986" t="str">
            <v>GR</v>
          </cell>
          <cell r="H1986" t="str">
            <v>FA13</v>
          </cell>
          <cell r="I1986" t="str">
            <v>RG</v>
          </cell>
          <cell r="J1986" t="str">
            <v>D1</v>
          </cell>
          <cell r="K1986" t="str">
            <v>FA10</v>
          </cell>
          <cell r="L1986" t="str">
            <v>FA10</v>
          </cell>
          <cell r="M1986" t="str">
            <v>FA13</v>
          </cell>
          <cell r="N1986" t="str">
            <v>SI76</v>
          </cell>
          <cell r="O1986" t="str">
            <v>Earth Scis</v>
          </cell>
          <cell r="P1986" t="str">
            <v xml:space="preserve">Earth Sciences                </v>
          </cell>
          <cell r="Q1986" t="str">
            <v xml:space="preserve">SIO </v>
          </cell>
          <cell r="R1986" t="str">
            <v>Scripps Institution of Oceanography</v>
          </cell>
          <cell r="S1986" t="str">
            <v xml:space="preserve">PHD </v>
          </cell>
          <cell r="T1986" t="str">
            <v xml:space="preserve">R </v>
          </cell>
          <cell r="U1986">
            <v>11</v>
          </cell>
          <cell r="V1986" t="str">
            <v>NULL</v>
          </cell>
          <cell r="W1986" t="str">
            <v>NULL</v>
          </cell>
          <cell r="X1986" t="str">
            <v xml:space="preserve">CGR            </v>
          </cell>
          <cell r="Y1986">
            <v>41564.13958333333</v>
          </cell>
          <cell r="Z1986" t="str">
            <v>SCRIPPS INSTITUTE OF OCEANOGRAPHY</v>
          </cell>
          <cell r="AA1986" t="e">
            <v>#N/A</v>
          </cell>
          <cell r="AB1986" t="e">
            <v>#N/A</v>
          </cell>
          <cell r="AE1986" t="str">
            <v>DOMESTIC</v>
          </cell>
          <cell r="AF1986">
            <v>0</v>
          </cell>
        </row>
        <row r="1987">
          <cell r="A1987" t="str">
            <v>A50053064</v>
          </cell>
          <cell r="B1987" t="str">
            <v xml:space="preserve">Luallen, Robert J                  </v>
          </cell>
          <cell r="C1987" t="str">
            <v>M</v>
          </cell>
          <cell r="D1987" t="str">
            <v>US</v>
          </cell>
          <cell r="E1987" t="str">
            <v>United States of America</v>
          </cell>
          <cell r="F1987" t="str">
            <v xml:space="preserve">  </v>
          </cell>
          <cell r="G1987" t="str">
            <v>GR</v>
          </cell>
          <cell r="H1987" t="str">
            <v>FA13</v>
          </cell>
          <cell r="I1987" t="str">
            <v>RG</v>
          </cell>
          <cell r="J1987" t="str">
            <v>D2</v>
          </cell>
          <cell r="K1987" t="str">
            <v>FA10</v>
          </cell>
          <cell r="L1987" t="str">
            <v>FA10</v>
          </cell>
          <cell r="M1987" t="str">
            <v>FA13</v>
          </cell>
          <cell r="N1987" t="str">
            <v>BI77</v>
          </cell>
          <cell r="O1987" t="str">
            <v xml:space="preserve">Biology   </v>
          </cell>
          <cell r="P1987" t="str">
            <v xml:space="preserve">Biology                       </v>
          </cell>
          <cell r="Q1987" t="str">
            <v>BIOL</v>
          </cell>
          <cell r="R1987" t="str">
            <v xml:space="preserve">Biology                            </v>
          </cell>
          <cell r="S1987" t="str">
            <v xml:space="preserve">PHD </v>
          </cell>
          <cell r="T1987" t="str">
            <v xml:space="preserve">R </v>
          </cell>
          <cell r="U1987">
            <v>15</v>
          </cell>
          <cell r="V1987" t="str">
            <v>NULL</v>
          </cell>
          <cell r="W1987" t="str">
            <v>NULL</v>
          </cell>
          <cell r="X1987" t="str">
            <v xml:space="preserve">CGR            </v>
          </cell>
          <cell r="Y1987">
            <v>41564.13958333333</v>
          </cell>
          <cell r="Z1987" t="str">
            <v>BIOLOGICAL SCIENCES</v>
          </cell>
          <cell r="AA1987" t="e">
            <v>#N/A</v>
          </cell>
          <cell r="AB1987" t="e">
            <v>#N/A</v>
          </cell>
          <cell r="AE1987" t="str">
            <v>DOMESTIC</v>
          </cell>
          <cell r="AF1987">
            <v>0</v>
          </cell>
        </row>
        <row r="1988">
          <cell r="A1988" t="str">
            <v>A50053115</v>
          </cell>
          <cell r="B1988" t="str">
            <v xml:space="preserve">Leng, Sirun Vincent                </v>
          </cell>
          <cell r="C1988" t="str">
            <v>M</v>
          </cell>
          <cell r="D1988" t="str">
            <v>US</v>
          </cell>
          <cell r="E1988" t="str">
            <v>United States of America</v>
          </cell>
          <cell r="F1988" t="str">
            <v xml:space="preserve">  </v>
          </cell>
          <cell r="G1988" t="str">
            <v>GR</v>
          </cell>
          <cell r="H1988" t="str">
            <v>FA13</v>
          </cell>
          <cell r="I1988" t="str">
            <v>RG</v>
          </cell>
          <cell r="J1988" t="str">
            <v>MA</v>
          </cell>
          <cell r="K1988" t="str">
            <v>FA12</v>
          </cell>
          <cell r="L1988" t="str">
            <v>FA12</v>
          </cell>
          <cell r="M1988" t="str">
            <v>FA13</v>
          </cell>
          <cell r="N1988" t="str">
            <v>IR77</v>
          </cell>
          <cell r="O1988" t="str">
            <v>Intl Affrs</v>
          </cell>
          <cell r="P1988" t="str">
            <v xml:space="preserve">International Affairs         </v>
          </cell>
          <cell r="Q1988" t="str">
            <v>IRPS</v>
          </cell>
          <cell r="R1988" t="str">
            <v xml:space="preserve">Intl Relations &amp; Pacific Studies   </v>
          </cell>
          <cell r="S1988" t="str">
            <v xml:space="preserve">MAS </v>
          </cell>
          <cell r="T1988" t="str">
            <v xml:space="preserve">R </v>
          </cell>
          <cell r="U1988">
            <v>8</v>
          </cell>
          <cell r="V1988" t="str">
            <v>NULL</v>
          </cell>
          <cell r="W1988" t="str">
            <v>NULL</v>
          </cell>
          <cell r="X1988" t="str">
            <v xml:space="preserve">CGR            </v>
          </cell>
          <cell r="Y1988">
            <v>41564.13958333333</v>
          </cell>
          <cell r="Z1988" t="str">
            <v>MASTERS OF ADVANCED STUDIES PROGRAMS</v>
          </cell>
          <cell r="AA1988" t="e">
            <v>#N/A</v>
          </cell>
          <cell r="AB1988" t="e">
            <v>#N/A</v>
          </cell>
          <cell r="AD1988" t="str">
            <v>SELF</v>
          </cell>
          <cell r="AE1988" t="str">
            <v>DOMESTIC</v>
          </cell>
          <cell r="AF1988">
            <v>0</v>
          </cell>
        </row>
        <row r="1989">
          <cell r="A1989" t="str">
            <v>A50053126</v>
          </cell>
          <cell r="B1989" t="str">
            <v xml:space="preserve">Stephens, Bryan Scott              </v>
          </cell>
          <cell r="C1989" t="str">
            <v>M</v>
          </cell>
          <cell r="D1989" t="str">
            <v>US</v>
          </cell>
          <cell r="E1989" t="str">
            <v>United States of America</v>
          </cell>
          <cell r="F1989" t="str">
            <v xml:space="preserve">  </v>
          </cell>
          <cell r="G1989" t="str">
            <v>GR</v>
          </cell>
          <cell r="H1989" t="str">
            <v>FA13</v>
          </cell>
          <cell r="I1989" t="str">
            <v>RG</v>
          </cell>
          <cell r="J1989" t="str">
            <v>D1</v>
          </cell>
          <cell r="K1989" t="str">
            <v>FA10</v>
          </cell>
          <cell r="L1989" t="str">
            <v>FA10</v>
          </cell>
          <cell r="M1989" t="str">
            <v>FA13</v>
          </cell>
          <cell r="N1989" t="str">
            <v>BS75</v>
          </cell>
          <cell r="O1989" t="str">
            <v>Biomed Sci</v>
          </cell>
          <cell r="P1989" t="str">
            <v xml:space="preserve">Biomedical Sciences           </v>
          </cell>
          <cell r="Q1989" t="str">
            <v>BIOM</v>
          </cell>
          <cell r="R1989" t="str">
            <v xml:space="preserve">Biomedical Sciences                </v>
          </cell>
          <cell r="S1989" t="str">
            <v xml:space="preserve">PHD </v>
          </cell>
          <cell r="T1989" t="str">
            <v xml:space="preserve">R </v>
          </cell>
          <cell r="U1989">
            <v>12</v>
          </cell>
          <cell r="V1989" t="str">
            <v>NULL</v>
          </cell>
          <cell r="W1989" t="str">
            <v>NULL</v>
          </cell>
          <cell r="X1989" t="str">
            <v xml:space="preserve">CGR            </v>
          </cell>
          <cell r="Y1989">
            <v>41564.13958333333</v>
          </cell>
          <cell r="Z1989" t="str">
            <v>HEALTH SCIENCES-- SOM</v>
          </cell>
          <cell r="AA1989" t="e">
            <v>#N/A</v>
          </cell>
          <cell r="AB1989" t="e">
            <v>#N/A</v>
          </cell>
          <cell r="AE1989" t="str">
            <v>DOMESTIC</v>
          </cell>
          <cell r="AF1989">
            <v>0</v>
          </cell>
        </row>
        <row r="1990">
          <cell r="A1990" t="str">
            <v>A50053163</v>
          </cell>
          <cell r="B1990" t="str">
            <v xml:space="preserve">Damineni, Hari Haranath Ravi Kumar </v>
          </cell>
          <cell r="C1990" t="str">
            <v>M</v>
          </cell>
          <cell r="D1990" t="str">
            <v>IN</v>
          </cell>
          <cell r="E1990" t="str">
            <v>India</v>
          </cell>
          <cell r="F1990" t="str">
            <v>PR</v>
          </cell>
          <cell r="G1990" t="str">
            <v>GR</v>
          </cell>
          <cell r="H1990" t="str">
            <v>FA13</v>
          </cell>
          <cell r="I1990" t="str">
            <v>RG</v>
          </cell>
          <cell r="J1990" t="str">
            <v>MA</v>
          </cell>
          <cell r="K1990" t="str">
            <v>FA12</v>
          </cell>
          <cell r="L1990" t="str">
            <v>FA10</v>
          </cell>
          <cell r="M1990" t="str">
            <v>FA13</v>
          </cell>
          <cell r="N1990" t="str">
            <v>CS75</v>
          </cell>
          <cell r="O1990" t="str">
            <v xml:space="preserve">Comp Sci  </v>
          </cell>
          <cell r="P1990" t="str">
            <v xml:space="preserve">Computer Science              </v>
          </cell>
          <cell r="Q1990" t="str">
            <v xml:space="preserve">CSE </v>
          </cell>
          <cell r="R1990" t="str">
            <v xml:space="preserve">Computer Science &amp; Engineering     </v>
          </cell>
          <cell r="S1990" t="str">
            <v xml:space="preserve">MS  </v>
          </cell>
          <cell r="T1990" t="str">
            <v>PR</v>
          </cell>
          <cell r="U1990">
            <v>8</v>
          </cell>
          <cell r="V1990" t="str">
            <v>NULL</v>
          </cell>
          <cell r="W1990" t="str">
            <v>NULL</v>
          </cell>
          <cell r="X1990" t="str">
            <v xml:space="preserve">CGR            </v>
          </cell>
          <cell r="Y1990">
            <v>41564.13958333333</v>
          </cell>
          <cell r="Z1990" t="str">
            <v>JACOBS SCHOOL OF ENGINEERING</v>
          </cell>
          <cell r="AA1990" t="e">
            <v>#N/A</v>
          </cell>
          <cell r="AB1990" t="e">
            <v>#N/A</v>
          </cell>
          <cell r="AE1990" t="str">
            <v>DOMESTIC</v>
          </cell>
          <cell r="AF1990">
            <v>0</v>
          </cell>
        </row>
        <row r="1991">
          <cell r="A1991" t="str">
            <v>A50053198</v>
          </cell>
          <cell r="B1991" t="str">
            <v xml:space="preserve">Brown, Charles Edward              </v>
          </cell>
          <cell r="C1991" t="str">
            <v>M</v>
          </cell>
          <cell r="D1991" t="str">
            <v>US</v>
          </cell>
          <cell r="E1991" t="str">
            <v>United States of America</v>
          </cell>
          <cell r="F1991" t="str">
            <v xml:space="preserve">  </v>
          </cell>
          <cell r="G1991" t="str">
            <v>GR</v>
          </cell>
          <cell r="H1991" t="str">
            <v>FA13</v>
          </cell>
          <cell r="I1991" t="str">
            <v>RG</v>
          </cell>
          <cell r="J1991" t="str">
            <v>MA</v>
          </cell>
          <cell r="K1991" t="str">
            <v>FA13</v>
          </cell>
          <cell r="L1991" t="str">
            <v>SP10</v>
          </cell>
          <cell r="M1991" t="str">
            <v>FA13</v>
          </cell>
          <cell r="N1991" t="str">
            <v>AS76</v>
          </cell>
          <cell r="O1991" t="str">
            <v xml:space="preserve">LHCO      </v>
          </cell>
          <cell r="P1991" t="str">
            <v>Leadership/Health Care Organiz</v>
          </cell>
          <cell r="Q1991" t="str">
            <v xml:space="preserve">MAS </v>
          </cell>
          <cell r="R1991" t="str">
            <v>Master of Advanced Studies Programs</v>
          </cell>
          <cell r="S1991" t="str">
            <v xml:space="preserve">MAS </v>
          </cell>
          <cell r="T1991" t="str">
            <v xml:space="preserve">R </v>
          </cell>
          <cell r="U1991">
            <v>4</v>
          </cell>
          <cell r="V1991" t="str">
            <v>READ</v>
          </cell>
          <cell r="W1991" t="str">
            <v>READ</v>
          </cell>
          <cell r="X1991" t="str">
            <v xml:space="preserve">RGR            </v>
          </cell>
          <cell r="Y1991">
            <v>41564.13958333333</v>
          </cell>
          <cell r="Z1991" t="str">
            <v>MASTERS OF ADVANCED STUDIES PROGRAMS</v>
          </cell>
          <cell r="AA1991" t="e">
            <v>#N/A</v>
          </cell>
          <cell r="AB1991" t="e">
            <v>#N/A</v>
          </cell>
          <cell r="AD1991" t="str">
            <v>SELF</v>
          </cell>
          <cell r="AE1991" t="str">
            <v>DOMESTIC</v>
          </cell>
          <cell r="AF1991">
            <v>0</v>
          </cell>
        </row>
        <row r="1992">
          <cell r="A1992" t="str">
            <v>A50053245</v>
          </cell>
          <cell r="B1992" t="str">
            <v xml:space="preserve">Gimpel, Javier Andres              </v>
          </cell>
          <cell r="C1992" t="str">
            <v>M</v>
          </cell>
          <cell r="D1992" t="str">
            <v>CL</v>
          </cell>
          <cell r="E1992" t="str">
            <v>Chile</v>
          </cell>
          <cell r="F1992" t="str">
            <v>F1</v>
          </cell>
          <cell r="G1992" t="str">
            <v>GR</v>
          </cell>
          <cell r="H1992" t="str">
            <v>FA13</v>
          </cell>
          <cell r="I1992" t="str">
            <v>RG</v>
          </cell>
          <cell r="J1992" t="str">
            <v>D2</v>
          </cell>
          <cell r="K1992" t="str">
            <v>WI10</v>
          </cell>
          <cell r="L1992" t="str">
            <v>WI10</v>
          </cell>
          <cell r="M1992" t="str">
            <v>FA13</v>
          </cell>
          <cell r="N1992" t="str">
            <v>BI77</v>
          </cell>
          <cell r="O1992" t="str">
            <v xml:space="preserve">Biology   </v>
          </cell>
          <cell r="P1992" t="str">
            <v xml:space="preserve">Biology                       </v>
          </cell>
          <cell r="Q1992" t="str">
            <v>BIOL</v>
          </cell>
          <cell r="R1992" t="str">
            <v xml:space="preserve">Biology                            </v>
          </cell>
          <cell r="S1992" t="str">
            <v xml:space="preserve">PHD </v>
          </cell>
          <cell r="T1992" t="str">
            <v>AN</v>
          </cell>
          <cell r="U1992">
            <v>19</v>
          </cell>
          <cell r="V1992" t="str">
            <v>NULL</v>
          </cell>
          <cell r="W1992" t="str">
            <v>NULL</v>
          </cell>
          <cell r="X1992" t="str">
            <v xml:space="preserve">CGR            </v>
          </cell>
          <cell r="Y1992">
            <v>41564.13958333333</v>
          </cell>
          <cell r="Z1992" t="str">
            <v>BIOLOGICAL SCIENCES</v>
          </cell>
          <cell r="AA1992" t="e">
            <v>#N/A</v>
          </cell>
          <cell r="AB1992" t="e">
            <v>#N/A</v>
          </cell>
          <cell r="AE1992" t="str">
            <v>INTL</v>
          </cell>
          <cell r="AF1992">
            <v>0</v>
          </cell>
        </row>
        <row r="1993">
          <cell r="A1993" t="str">
            <v>A50053270</v>
          </cell>
          <cell r="B1993" t="str">
            <v xml:space="preserve">Song, Duo                          </v>
          </cell>
          <cell r="C1993" t="str">
            <v>M</v>
          </cell>
          <cell r="D1993" t="str">
            <v>CN</v>
          </cell>
          <cell r="E1993" t="str">
            <v>China, Peoples' Republic</v>
          </cell>
          <cell r="F1993" t="str">
            <v>F1</v>
          </cell>
          <cell r="G1993" t="str">
            <v>GR</v>
          </cell>
          <cell r="H1993" t="str">
            <v>FA13</v>
          </cell>
          <cell r="I1993" t="str">
            <v>RG</v>
          </cell>
          <cell r="J1993" t="str">
            <v>D2</v>
          </cell>
          <cell r="K1993" t="str">
            <v>FA10</v>
          </cell>
          <cell r="L1993" t="str">
            <v>FA10</v>
          </cell>
          <cell r="M1993" t="str">
            <v>FA13</v>
          </cell>
          <cell r="N1993" t="str">
            <v>CH75</v>
          </cell>
          <cell r="O1993" t="str">
            <v xml:space="preserve">Chemistry </v>
          </cell>
          <cell r="P1993" t="str">
            <v xml:space="preserve">Chemistry                     </v>
          </cell>
          <cell r="Q1993" t="str">
            <v>CHEM</v>
          </cell>
          <cell r="R1993" t="str">
            <v xml:space="preserve">Chemistry and Biochemistry         </v>
          </cell>
          <cell r="S1993" t="str">
            <v xml:space="preserve">PHD </v>
          </cell>
          <cell r="T1993" t="str">
            <v>AN</v>
          </cell>
          <cell r="U1993">
            <v>12</v>
          </cell>
          <cell r="V1993" t="str">
            <v>NULL</v>
          </cell>
          <cell r="W1993" t="str">
            <v>NULL</v>
          </cell>
          <cell r="X1993" t="str">
            <v xml:space="preserve">CGR            </v>
          </cell>
          <cell r="Y1993">
            <v>41564.13958333333</v>
          </cell>
          <cell r="Z1993" t="str">
            <v>PHYSICAL SCIENCES</v>
          </cell>
          <cell r="AA1993" t="e">
            <v>#N/A</v>
          </cell>
          <cell r="AB1993" t="e">
            <v>#N/A</v>
          </cell>
          <cell r="AE1993" t="str">
            <v>INTL</v>
          </cell>
          <cell r="AF1993">
            <v>0</v>
          </cell>
        </row>
        <row r="1994">
          <cell r="A1994" t="str">
            <v>A50053278</v>
          </cell>
          <cell r="B1994" t="str">
            <v xml:space="preserve">Osterhout, Jessica                 </v>
          </cell>
          <cell r="C1994" t="str">
            <v>F</v>
          </cell>
          <cell r="D1994" t="str">
            <v>US</v>
          </cell>
          <cell r="E1994" t="str">
            <v>United States of America</v>
          </cell>
          <cell r="F1994" t="str">
            <v xml:space="preserve">  </v>
          </cell>
          <cell r="G1994" t="str">
            <v>GR</v>
          </cell>
          <cell r="H1994" t="str">
            <v>FA13</v>
          </cell>
          <cell r="I1994" t="str">
            <v>RG</v>
          </cell>
          <cell r="J1994" t="str">
            <v>D2</v>
          </cell>
          <cell r="K1994" t="str">
            <v>FA10</v>
          </cell>
          <cell r="L1994" t="str">
            <v>FA10</v>
          </cell>
          <cell r="M1994" t="str">
            <v>FA13</v>
          </cell>
          <cell r="N1994" t="str">
            <v>BI77</v>
          </cell>
          <cell r="O1994" t="str">
            <v xml:space="preserve">Biology   </v>
          </cell>
          <cell r="P1994" t="str">
            <v xml:space="preserve">Biology                       </v>
          </cell>
          <cell r="Q1994" t="str">
            <v>BIOL</v>
          </cell>
          <cell r="R1994" t="str">
            <v xml:space="preserve">Biology                            </v>
          </cell>
          <cell r="S1994" t="str">
            <v xml:space="preserve">PHD </v>
          </cell>
          <cell r="T1994" t="str">
            <v xml:space="preserve">R </v>
          </cell>
          <cell r="U1994">
            <v>15</v>
          </cell>
          <cell r="V1994" t="str">
            <v>NULL</v>
          </cell>
          <cell r="W1994" t="str">
            <v>NULL</v>
          </cell>
          <cell r="X1994" t="str">
            <v xml:space="preserve">CGR            </v>
          </cell>
          <cell r="Y1994">
            <v>41564.13958333333</v>
          </cell>
          <cell r="Z1994" t="str">
            <v>BIOLOGICAL SCIENCES</v>
          </cell>
          <cell r="AA1994" t="e">
            <v>#N/A</v>
          </cell>
          <cell r="AB1994" t="e">
            <v>#N/A</v>
          </cell>
          <cell r="AE1994" t="str">
            <v>DOMESTIC</v>
          </cell>
          <cell r="AF1994">
            <v>0</v>
          </cell>
        </row>
        <row r="1995">
          <cell r="A1995" t="str">
            <v>A50053306</v>
          </cell>
          <cell r="B1995" t="str">
            <v xml:space="preserve">Juang, Jason                       </v>
          </cell>
          <cell r="C1995" t="str">
            <v>M</v>
          </cell>
          <cell r="D1995" t="str">
            <v>US</v>
          </cell>
          <cell r="E1995" t="str">
            <v>United States of America</v>
          </cell>
          <cell r="F1995" t="str">
            <v xml:space="preserve">  </v>
          </cell>
          <cell r="G1995" t="str">
            <v>GR</v>
          </cell>
          <cell r="H1995" t="str">
            <v>FA13</v>
          </cell>
          <cell r="I1995" t="str">
            <v>RG</v>
          </cell>
          <cell r="J1995" t="str">
            <v>D1</v>
          </cell>
          <cell r="K1995" t="str">
            <v>FA13</v>
          </cell>
          <cell r="L1995" t="str">
            <v>FA10</v>
          </cell>
          <cell r="M1995" t="str">
            <v>FA13</v>
          </cell>
          <cell r="N1995" t="str">
            <v>EC79</v>
          </cell>
          <cell r="O1995" t="str">
            <v>ECECompEng</v>
          </cell>
          <cell r="P1995" t="str">
            <v xml:space="preserve">Electr Engin (Computer Engin) </v>
          </cell>
          <cell r="Q1995" t="str">
            <v xml:space="preserve">ECE </v>
          </cell>
          <cell r="R1995" t="str">
            <v xml:space="preserve">Electrical &amp; Computer Engineering  </v>
          </cell>
          <cell r="S1995" t="str">
            <v xml:space="preserve">PHD </v>
          </cell>
          <cell r="T1995" t="str">
            <v xml:space="preserve">R </v>
          </cell>
          <cell r="U1995">
            <v>12</v>
          </cell>
          <cell r="V1995" t="str">
            <v>LVRT</v>
          </cell>
          <cell r="W1995" t="str">
            <v>LVRT</v>
          </cell>
          <cell r="X1995" t="str">
            <v xml:space="preserve">RGR            </v>
          </cell>
          <cell r="Y1995">
            <v>41564.13958333333</v>
          </cell>
          <cell r="Z1995" t="str">
            <v>JACOBS SCHOOL OF ENGINEERING</v>
          </cell>
          <cell r="AA1995" t="e">
            <v>#N/A</v>
          </cell>
          <cell r="AB1995" t="e">
            <v>#N/A</v>
          </cell>
          <cell r="AE1995" t="str">
            <v>DOMESTIC</v>
          </cell>
          <cell r="AF1995">
            <v>0</v>
          </cell>
        </row>
        <row r="1996">
          <cell r="A1996" t="str">
            <v>A50053315</v>
          </cell>
          <cell r="B1996" t="str">
            <v xml:space="preserve">Robinson, James Edward             </v>
          </cell>
          <cell r="C1996" t="str">
            <v>M</v>
          </cell>
          <cell r="D1996" t="str">
            <v>US</v>
          </cell>
          <cell r="E1996" t="str">
            <v>United States of America</v>
          </cell>
          <cell r="F1996" t="str">
            <v xml:space="preserve">  </v>
          </cell>
          <cell r="G1996" t="str">
            <v>GR</v>
          </cell>
          <cell r="H1996" t="str">
            <v>FA13</v>
          </cell>
          <cell r="I1996" t="str">
            <v>RG</v>
          </cell>
          <cell r="J1996" t="str">
            <v>D2</v>
          </cell>
          <cell r="K1996" t="str">
            <v>FA10</v>
          </cell>
          <cell r="L1996" t="str">
            <v>FA10</v>
          </cell>
          <cell r="M1996" t="str">
            <v>FA13</v>
          </cell>
          <cell r="N1996" t="str">
            <v>BS75</v>
          </cell>
          <cell r="O1996" t="str">
            <v>Biomed Sci</v>
          </cell>
          <cell r="P1996" t="str">
            <v xml:space="preserve">Biomedical Sciences           </v>
          </cell>
          <cell r="Q1996" t="str">
            <v>BIOM</v>
          </cell>
          <cell r="R1996" t="str">
            <v xml:space="preserve">Biomedical Sciences                </v>
          </cell>
          <cell r="S1996" t="str">
            <v xml:space="preserve">PHD </v>
          </cell>
          <cell r="T1996" t="str">
            <v xml:space="preserve">R </v>
          </cell>
          <cell r="U1996">
            <v>13</v>
          </cell>
          <cell r="V1996" t="str">
            <v>NULL</v>
          </cell>
          <cell r="W1996" t="str">
            <v>NULL</v>
          </cell>
          <cell r="X1996" t="str">
            <v xml:space="preserve">CGR            </v>
          </cell>
          <cell r="Y1996">
            <v>41564.13958333333</v>
          </cell>
          <cell r="Z1996" t="str">
            <v>HEALTH SCIENCES-- SOM</v>
          </cell>
          <cell r="AA1996" t="e">
            <v>#N/A</v>
          </cell>
          <cell r="AB1996" t="e">
            <v>#N/A</v>
          </cell>
          <cell r="AE1996" t="str">
            <v>DOMESTIC</v>
          </cell>
          <cell r="AF1996">
            <v>0</v>
          </cell>
        </row>
        <row r="1997">
          <cell r="A1997" t="str">
            <v>A50053316</v>
          </cell>
          <cell r="B1997" t="str">
            <v xml:space="preserve">Wen, Jessica Huai-Chao             </v>
          </cell>
          <cell r="C1997" t="str">
            <v>F</v>
          </cell>
          <cell r="D1997" t="str">
            <v>US</v>
          </cell>
          <cell r="E1997" t="str">
            <v>United States of America</v>
          </cell>
          <cell r="F1997" t="str">
            <v xml:space="preserve">  </v>
          </cell>
          <cell r="G1997" t="str">
            <v>GR</v>
          </cell>
          <cell r="H1997" t="str">
            <v>FA13</v>
          </cell>
          <cell r="I1997" t="str">
            <v>RG</v>
          </cell>
          <cell r="J1997" t="str">
            <v>D2</v>
          </cell>
          <cell r="K1997" t="str">
            <v>FA10</v>
          </cell>
          <cell r="L1997" t="str">
            <v>FA10</v>
          </cell>
          <cell r="M1997" t="str">
            <v>FA13</v>
          </cell>
          <cell r="N1997" t="str">
            <v>BE75</v>
          </cell>
          <cell r="O1997" t="str">
            <v xml:space="preserve">Bioengin  </v>
          </cell>
          <cell r="P1997" t="str">
            <v xml:space="preserve">Bioengineering                </v>
          </cell>
          <cell r="Q1997" t="str">
            <v>BENG</v>
          </cell>
          <cell r="R1997" t="str">
            <v xml:space="preserve">Bioengineering                     </v>
          </cell>
          <cell r="S1997" t="str">
            <v xml:space="preserve">PHD </v>
          </cell>
          <cell r="T1997" t="str">
            <v xml:space="preserve">R </v>
          </cell>
          <cell r="U1997">
            <v>12</v>
          </cell>
          <cell r="V1997" t="str">
            <v>NULL</v>
          </cell>
          <cell r="W1997" t="str">
            <v>NULL</v>
          </cell>
          <cell r="X1997" t="str">
            <v xml:space="preserve">CGR            </v>
          </cell>
          <cell r="Y1997">
            <v>41564.13958333333</v>
          </cell>
          <cell r="Z1997" t="str">
            <v>JACOBS SCHOOL OF ENGINEERING</v>
          </cell>
          <cell r="AA1997" t="e">
            <v>#N/A</v>
          </cell>
          <cell r="AB1997" t="e">
            <v>#N/A</v>
          </cell>
          <cell r="AE1997" t="str">
            <v>DOMESTIC</v>
          </cell>
          <cell r="AF1997">
            <v>0</v>
          </cell>
        </row>
        <row r="1998">
          <cell r="A1998" t="str">
            <v>A50053372</v>
          </cell>
          <cell r="B1998" t="str">
            <v xml:space="preserve">Dossani, Asad Rafiq                </v>
          </cell>
          <cell r="C1998" t="str">
            <v>M</v>
          </cell>
          <cell r="D1998" t="str">
            <v>US</v>
          </cell>
          <cell r="E1998" t="str">
            <v>United States of America</v>
          </cell>
          <cell r="F1998" t="str">
            <v xml:space="preserve">  </v>
          </cell>
          <cell r="G1998" t="str">
            <v>GR</v>
          </cell>
          <cell r="H1998" t="str">
            <v>FA13</v>
          </cell>
          <cell r="I1998" t="str">
            <v>RG</v>
          </cell>
          <cell r="J1998" t="str">
            <v>D1</v>
          </cell>
          <cell r="K1998" t="str">
            <v>FA12</v>
          </cell>
          <cell r="L1998" t="str">
            <v>FA12</v>
          </cell>
          <cell r="M1998" t="str">
            <v>FA13</v>
          </cell>
          <cell r="N1998" t="str">
            <v>EN75</v>
          </cell>
          <cell r="O1998" t="str">
            <v xml:space="preserve">Economics </v>
          </cell>
          <cell r="P1998" t="str">
            <v xml:space="preserve">Economics                     </v>
          </cell>
          <cell r="Q1998" t="str">
            <v>ECON</v>
          </cell>
          <cell r="R1998" t="str">
            <v xml:space="preserve">Economics                          </v>
          </cell>
          <cell r="S1998" t="str">
            <v xml:space="preserve">PHD </v>
          </cell>
          <cell r="T1998" t="str">
            <v xml:space="preserve">R </v>
          </cell>
          <cell r="U1998">
            <v>12</v>
          </cell>
          <cell r="V1998" t="str">
            <v>NULL</v>
          </cell>
          <cell r="W1998" t="str">
            <v>NULL</v>
          </cell>
          <cell r="X1998" t="str">
            <v xml:space="preserve">CGR            </v>
          </cell>
          <cell r="Y1998">
            <v>41564.13958333333</v>
          </cell>
          <cell r="Z1998" t="str">
            <v>SOCIAL SCIENCES</v>
          </cell>
          <cell r="AA1998" t="e">
            <v>#N/A</v>
          </cell>
          <cell r="AB1998" t="e">
            <v>#N/A</v>
          </cell>
          <cell r="AE1998" t="str">
            <v>DOMESTIC</v>
          </cell>
          <cell r="AF1998">
            <v>0</v>
          </cell>
        </row>
        <row r="1999">
          <cell r="A1999" t="str">
            <v>A50053383</v>
          </cell>
          <cell r="B1999" t="str">
            <v xml:space="preserve">Obradovich, Nicholas Anthony       </v>
          </cell>
          <cell r="C1999" t="str">
            <v>M</v>
          </cell>
          <cell r="D1999" t="str">
            <v>US</v>
          </cell>
          <cell r="E1999" t="str">
            <v>United States of America</v>
          </cell>
          <cell r="F1999" t="str">
            <v xml:space="preserve">  </v>
          </cell>
          <cell r="G1999" t="str">
            <v>GR</v>
          </cell>
          <cell r="H1999" t="str">
            <v>FA13</v>
          </cell>
          <cell r="I1999" t="str">
            <v>RG</v>
          </cell>
          <cell r="J1999" t="str">
            <v>D1</v>
          </cell>
          <cell r="K1999" t="str">
            <v>FA10</v>
          </cell>
          <cell r="L1999" t="str">
            <v>FA10</v>
          </cell>
          <cell r="M1999" t="str">
            <v>FA13</v>
          </cell>
          <cell r="N1999" t="str">
            <v>PS75</v>
          </cell>
          <cell r="O1999" t="str">
            <v xml:space="preserve">Polit Sci </v>
          </cell>
          <cell r="P1999" t="str">
            <v xml:space="preserve">Political Science             </v>
          </cell>
          <cell r="Q1999" t="str">
            <v>POLI</v>
          </cell>
          <cell r="R1999" t="str">
            <v xml:space="preserve">Political Science                  </v>
          </cell>
          <cell r="S1999" t="str">
            <v xml:space="preserve">PHD </v>
          </cell>
          <cell r="T1999" t="str">
            <v xml:space="preserve">R </v>
          </cell>
          <cell r="U1999">
            <v>12</v>
          </cell>
          <cell r="V1999" t="str">
            <v>NULL</v>
          </cell>
          <cell r="W1999" t="str">
            <v>NULL</v>
          </cell>
          <cell r="X1999" t="str">
            <v xml:space="preserve">CGR            </v>
          </cell>
          <cell r="Y1999">
            <v>41564.13958333333</v>
          </cell>
          <cell r="Z1999" t="str">
            <v>SOCIAL SCIENCES</v>
          </cell>
          <cell r="AA1999" t="e">
            <v>#N/A</v>
          </cell>
          <cell r="AB1999" t="e">
            <v>#N/A</v>
          </cell>
          <cell r="AE1999" t="str">
            <v>DOMESTIC</v>
          </cell>
          <cell r="AF1999">
            <v>0</v>
          </cell>
        </row>
        <row r="2000">
          <cell r="A2000" t="str">
            <v>A50053423</v>
          </cell>
          <cell r="B2000" t="str">
            <v xml:space="preserve">Peters, Andrew James               </v>
          </cell>
          <cell r="C2000" t="str">
            <v>M</v>
          </cell>
          <cell r="D2000" t="str">
            <v>US</v>
          </cell>
          <cell r="E2000" t="str">
            <v>United States of America</v>
          </cell>
          <cell r="F2000" t="str">
            <v xml:space="preserve">  </v>
          </cell>
          <cell r="G2000" t="str">
            <v>GR</v>
          </cell>
          <cell r="H2000" t="str">
            <v>FA13</v>
          </cell>
          <cell r="I2000" t="str">
            <v>RG</v>
          </cell>
          <cell r="J2000" t="str">
            <v>D1</v>
          </cell>
          <cell r="K2000" t="str">
            <v>FA10</v>
          </cell>
          <cell r="L2000" t="str">
            <v>FA10</v>
          </cell>
          <cell r="M2000" t="str">
            <v>FA13</v>
          </cell>
          <cell r="N2000" t="str">
            <v>NE75</v>
          </cell>
          <cell r="O2000" t="str">
            <v xml:space="preserve">Neurosci  </v>
          </cell>
          <cell r="P2000" t="str">
            <v xml:space="preserve">Neurosciences                 </v>
          </cell>
          <cell r="Q2000" t="str">
            <v xml:space="preserve">NEU </v>
          </cell>
          <cell r="R2000" t="str">
            <v xml:space="preserve">Neurosciences                      </v>
          </cell>
          <cell r="S2000" t="str">
            <v xml:space="preserve">PHD </v>
          </cell>
          <cell r="T2000" t="str">
            <v xml:space="preserve">R </v>
          </cell>
          <cell r="U2000">
            <v>12</v>
          </cell>
          <cell r="V2000" t="str">
            <v>NULL</v>
          </cell>
          <cell r="W2000" t="str">
            <v>NULL</v>
          </cell>
          <cell r="X2000" t="str">
            <v xml:space="preserve">CGR            </v>
          </cell>
          <cell r="Y2000">
            <v>41564.13958333333</v>
          </cell>
          <cell r="Z2000" t="str">
            <v>HEALTH SCIENCES-- SOM</v>
          </cell>
          <cell r="AA2000" t="e">
            <v>#N/A</v>
          </cell>
          <cell r="AB2000" t="e">
            <v>#N/A</v>
          </cell>
          <cell r="AE2000" t="str">
            <v>DOMESTIC</v>
          </cell>
          <cell r="AF2000">
            <v>0</v>
          </cell>
        </row>
        <row r="2001">
          <cell r="A2001" t="str">
            <v>A50053424</v>
          </cell>
          <cell r="B2001" t="str">
            <v xml:space="preserve">Bhaskaran, Meenakshi Sundaram      </v>
          </cell>
          <cell r="C2001" t="str">
            <v>M</v>
          </cell>
          <cell r="D2001" t="str">
            <v>IN</v>
          </cell>
          <cell r="E2001" t="str">
            <v>India</v>
          </cell>
          <cell r="F2001" t="str">
            <v>F1</v>
          </cell>
          <cell r="G2001" t="str">
            <v>GR</v>
          </cell>
          <cell r="H2001" t="str">
            <v>FA13</v>
          </cell>
          <cell r="I2001" t="str">
            <v>RG</v>
          </cell>
          <cell r="J2001" t="str">
            <v>D1</v>
          </cell>
          <cell r="K2001" t="str">
            <v>FA10</v>
          </cell>
          <cell r="L2001" t="str">
            <v>FA10</v>
          </cell>
          <cell r="M2001" t="str">
            <v>FA13</v>
          </cell>
          <cell r="N2001" t="str">
            <v>CS75</v>
          </cell>
          <cell r="O2001" t="str">
            <v xml:space="preserve">Comp Sci  </v>
          </cell>
          <cell r="P2001" t="str">
            <v xml:space="preserve">Computer Science              </v>
          </cell>
          <cell r="Q2001" t="str">
            <v xml:space="preserve">CSE </v>
          </cell>
          <cell r="R2001" t="str">
            <v xml:space="preserve">Computer Science &amp; Engineering     </v>
          </cell>
          <cell r="S2001" t="str">
            <v xml:space="preserve">PHD </v>
          </cell>
          <cell r="T2001" t="str">
            <v xml:space="preserve">N </v>
          </cell>
          <cell r="U2001">
            <v>12</v>
          </cell>
          <cell r="V2001" t="str">
            <v>NULL</v>
          </cell>
          <cell r="W2001" t="str">
            <v>NULL</v>
          </cell>
          <cell r="X2001" t="str">
            <v xml:space="preserve">CGR            </v>
          </cell>
          <cell r="Y2001">
            <v>41564.13958333333</v>
          </cell>
          <cell r="Z2001" t="str">
            <v>JACOBS SCHOOL OF ENGINEERING</v>
          </cell>
          <cell r="AA2001" t="e">
            <v>#N/A</v>
          </cell>
          <cell r="AB2001" t="e">
            <v>#N/A</v>
          </cell>
          <cell r="AE2001" t="str">
            <v>INTL</v>
          </cell>
          <cell r="AF2001">
            <v>0</v>
          </cell>
        </row>
        <row r="2002">
          <cell r="A2002" t="str">
            <v>A50053427</v>
          </cell>
          <cell r="B2002" t="str">
            <v xml:space="preserve">Rowan, Kyle Edward                 </v>
          </cell>
          <cell r="C2002" t="str">
            <v>M</v>
          </cell>
          <cell r="D2002" t="str">
            <v>US</v>
          </cell>
          <cell r="E2002" t="str">
            <v>United States of America</v>
          </cell>
          <cell r="F2002" t="str">
            <v xml:space="preserve">  </v>
          </cell>
          <cell r="G2002" t="str">
            <v>GR</v>
          </cell>
          <cell r="H2002" t="str">
            <v>FA13</v>
          </cell>
          <cell r="I2002" t="str">
            <v>RG</v>
          </cell>
          <cell r="J2002" t="str">
            <v>D1</v>
          </cell>
          <cell r="K2002" t="str">
            <v>FA10</v>
          </cell>
          <cell r="L2002" t="str">
            <v>FA10</v>
          </cell>
          <cell r="M2002" t="str">
            <v>FA13</v>
          </cell>
          <cell r="N2002" t="str">
            <v>MU75</v>
          </cell>
          <cell r="O2002" t="str">
            <v xml:space="preserve">Music     </v>
          </cell>
          <cell r="P2002" t="str">
            <v xml:space="preserve">Music                         </v>
          </cell>
          <cell r="Q2002" t="str">
            <v xml:space="preserve">MUS </v>
          </cell>
          <cell r="R2002" t="str">
            <v xml:space="preserve">Music                              </v>
          </cell>
          <cell r="S2002" t="str">
            <v xml:space="preserve">PHD </v>
          </cell>
          <cell r="T2002" t="str">
            <v xml:space="preserve">R </v>
          </cell>
          <cell r="U2002">
            <v>17</v>
          </cell>
          <cell r="V2002" t="str">
            <v>NULL</v>
          </cell>
          <cell r="W2002" t="str">
            <v>NULL</v>
          </cell>
          <cell r="X2002" t="str">
            <v xml:space="preserve">CGR            </v>
          </cell>
          <cell r="Y2002">
            <v>41564.13958333333</v>
          </cell>
          <cell r="Z2002" t="str">
            <v>ARTS &amp; HUMANITIES</v>
          </cell>
          <cell r="AA2002" t="e">
            <v>#N/A</v>
          </cell>
          <cell r="AB2002" t="e">
            <v>#N/A</v>
          </cell>
          <cell r="AE2002" t="str">
            <v>DOMESTIC</v>
          </cell>
          <cell r="AF2002">
            <v>0</v>
          </cell>
        </row>
        <row r="2003">
          <cell r="A2003" t="str">
            <v>A50053445</v>
          </cell>
          <cell r="B2003" t="str">
            <v xml:space="preserve">Li, Jun                            </v>
          </cell>
          <cell r="C2003" t="str">
            <v>M</v>
          </cell>
          <cell r="D2003" t="str">
            <v>CN</v>
          </cell>
          <cell r="E2003" t="str">
            <v>China, Peoples' Republic</v>
          </cell>
          <cell r="F2003" t="str">
            <v>F1</v>
          </cell>
          <cell r="G2003" t="str">
            <v>GR</v>
          </cell>
          <cell r="H2003" t="str">
            <v>FA13</v>
          </cell>
          <cell r="I2003" t="str">
            <v>RG</v>
          </cell>
          <cell r="J2003" t="str">
            <v>D2</v>
          </cell>
          <cell r="K2003" t="str">
            <v>FA10</v>
          </cell>
          <cell r="L2003" t="str">
            <v>FA10</v>
          </cell>
          <cell r="M2003" t="str">
            <v>FA13</v>
          </cell>
          <cell r="N2003" t="str">
            <v>EC78</v>
          </cell>
          <cell r="O2003" t="str">
            <v>ElCirc&amp;Sys</v>
          </cell>
          <cell r="P2003" t="str">
            <v>Elec Eng (Electr Circuits&amp;Sys)</v>
          </cell>
          <cell r="Q2003" t="str">
            <v xml:space="preserve">ECE </v>
          </cell>
          <cell r="R2003" t="str">
            <v xml:space="preserve">Electrical &amp; Computer Engineering  </v>
          </cell>
          <cell r="S2003" t="str">
            <v xml:space="preserve">PHD </v>
          </cell>
          <cell r="T2003" t="str">
            <v>AN</v>
          </cell>
          <cell r="U2003">
            <v>14</v>
          </cell>
          <cell r="V2003" t="str">
            <v>NULL</v>
          </cell>
          <cell r="W2003" t="str">
            <v>NULL</v>
          </cell>
          <cell r="X2003" t="str">
            <v xml:space="preserve">CGR            </v>
          </cell>
          <cell r="Y2003">
            <v>41564.13958333333</v>
          </cell>
          <cell r="Z2003" t="str">
            <v>JACOBS SCHOOL OF ENGINEERING</v>
          </cell>
          <cell r="AA2003" t="e">
            <v>#N/A</v>
          </cell>
          <cell r="AB2003" t="e">
            <v>#N/A</v>
          </cell>
          <cell r="AE2003" t="str">
            <v>INTL</v>
          </cell>
          <cell r="AF2003">
            <v>0</v>
          </cell>
        </row>
        <row r="2004">
          <cell r="A2004" t="str">
            <v>A50053486</v>
          </cell>
          <cell r="B2004" t="str">
            <v xml:space="preserve">Lin, Hsin-Chang                    </v>
          </cell>
          <cell r="C2004" t="str">
            <v>M</v>
          </cell>
          <cell r="D2004" t="str">
            <v>TW</v>
          </cell>
          <cell r="E2004" t="str">
            <v>Taiwan</v>
          </cell>
          <cell r="F2004" t="str">
            <v>F1</v>
          </cell>
          <cell r="G2004" t="str">
            <v>GR</v>
          </cell>
          <cell r="H2004" t="str">
            <v>FA13</v>
          </cell>
          <cell r="I2004" t="str">
            <v>RG</v>
          </cell>
          <cell r="J2004" t="str">
            <v>D1</v>
          </cell>
          <cell r="K2004" t="str">
            <v>FA10</v>
          </cell>
          <cell r="L2004" t="str">
            <v>FA10</v>
          </cell>
          <cell r="M2004" t="str">
            <v>FA13</v>
          </cell>
          <cell r="N2004" t="str">
            <v>EC78</v>
          </cell>
          <cell r="O2004" t="str">
            <v>ElCirc&amp;Sys</v>
          </cell>
          <cell r="P2004" t="str">
            <v>Elec Eng (Electr Circuits&amp;Sys)</v>
          </cell>
          <cell r="Q2004" t="str">
            <v xml:space="preserve">ECE </v>
          </cell>
          <cell r="R2004" t="str">
            <v xml:space="preserve">Electrical &amp; Computer Engineering  </v>
          </cell>
          <cell r="S2004" t="str">
            <v xml:space="preserve">PHD </v>
          </cell>
          <cell r="T2004" t="str">
            <v xml:space="preserve">N </v>
          </cell>
          <cell r="U2004">
            <v>12</v>
          </cell>
          <cell r="V2004" t="str">
            <v>NULL</v>
          </cell>
          <cell r="W2004" t="str">
            <v>NULL</v>
          </cell>
          <cell r="X2004" t="str">
            <v xml:space="preserve">CGR            </v>
          </cell>
          <cell r="Y2004">
            <v>41564.13958333333</v>
          </cell>
          <cell r="Z2004" t="str">
            <v>JACOBS SCHOOL OF ENGINEERING</v>
          </cell>
          <cell r="AA2004" t="e">
            <v>#N/A</v>
          </cell>
          <cell r="AB2004" t="e">
            <v>#N/A</v>
          </cell>
          <cell r="AE2004" t="str">
            <v>INTL</v>
          </cell>
          <cell r="AF2004">
            <v>0</v>
          </cell>
        </row>
        <row r="2005">
          <cell r="A2005" t="str">
            <v>A50053504</v>
          </cell>
          <cell r="B2005" t="str">
            <v xml:space="preserve">Johnson, Donald Dewane             </v>
          </cell>
          <cell r="C2005" t="str">
            <v>M</v>
          </cell>
          <cell r="D2005" t="str">
            <v>US</v>
          </cell>
          <cell r="E2005" t="str">
            <v>United States of America</v>
          </cell>
          <cell r="F2005" t="str">
            <v xml:space="preserve">  </v>
          </cell>
          <cell r="G2005" t="str">
            <v>GR</v>
          </cell>
          <cell r="H2005" t="str">
            <v>FA13</v>
          </cell>
          <cell r="I2005" t="str">
            <v>RG</v>
          </cell>
          <cell r="J2005" t="str">
            <v>D1</v>
          </cell>
          <cell r="K2005" t="str">
            <v>FA10</v>
          </cell>
          <cell r="L2005" t="str">
            <v>FA10</v>
          </cell>
          <cell r="M2005" t="str">
            <v>FA13</v>
          </cell>
          <cell r="N2005" t="str">
            <v>CH75</v>
          </cell>
          <cell r="O2005" t="str">
            <v xml:space="preserve">Chemistry </v>
          </cell>
          <cell r="P2005" t="str">
            <v xml:space="preserve">Chemistry                     </v>
          </cell>
          <cell r="Q2005" t="str">
            <v>CHEM</v>
          </cell>
          <cell r="R2005" t="str">
            <v xml:space="preserve">Chemistry and Biochemistry         </v>
          </cell>
          <cell r="S2005" t="str">
            <v xml:space="preserve">PHD </v>
          </cell>
          <cell r="T2005" t="str">
            <v xml:space="preserve">R </v>
          </cell>
          <cell r="U2005">
            <v>12</v>
          </cell>
          <cell r="V2005" t="str">
            <v>NULL</v>
          </cell>
          <cell r="W2005" t="str">
            <v>NULL</v>
          </cell>
          <cell r="X2005" t="str">
            <v xml:space="preserve">CGR            </v>
          </cell>
          <cell r="Y2005">
            <v>41564.13958333333</v>
          </cell>
          <cell r="Z2005" t="str">
            <v>PHYSICAL SCIENCES</v>
          </cell>
          <cell r="AA2005" t="e">
            <v>#N/A</v>
          </cell>
          <cell r="AB2005" t="e">
            <v>#N/A</v>
          </cell>
          <cell r="AE2005" t="str">
            <v>DOMESTIC</v>
          </cell>
          <cell r="AF2005">
            <v>0</v>
          </cell>
        </row>
        <row r="2006">
          <cell r="A2006" t="str">
            <v>A50053517</v>
          </cell>
          <cell r="B2006" t="str">
            <v xml:space="preserve">Zhang, Shun                        </v>
          </cell>
          <cell r="C2006" t="str">
            <v>M</v>
          </cell>
          <cell r="D2006" t="str">
            <v>CN</v>
          </cell>
          <cell r="E2006" t="str">
            <v>China, Peoples' Republic</v>
          </cell>
          <cell r="F2006" t="str">
            <v>F1</v>
          </cell>
          <cell r="G2006" t="str">
            <v>GR</v>
          </cell>
          <cell r="H2006" t="str">
            <v>FA13</v>
          </cell>
          <cell r="I2006" t="str">
            <v>RG</v>
          </cell>
          <cell r="J2006" t="str">
            <v>D1</v>
          </cell>
          <cell r="K2006" t="str">
            <v>FA10</v>
          </cell>
          <cell r="L2006" t="str">
            <v>FA10</v>
          </cell>
          <cell r="M2006" t="str">
            <v>FA13</v>
          </cell>
          <cell r="N2006" t="str">
            <v>MC81</v>
          </cell>
          <cell r="O2006" t="str">
            <v>Mech Engin</v>
          </cell>
          <cell r="P2006" t="str">
            <v xml:space="preserve">Engin Scis (Mechanical Engin) </v>
          </cell>
          <cell r="Q2006" t="str">
            <v xml:space="preserve">MAE </v>
          </cell>
          <cell r="R2006" t="str">
            <v xml:space="preserve">Mechanical &amp; Aerospace Engineering </v>
          </cell>
          <cell r="S2006" t="str">
            <v xml:space="preserve">PHD </v>
          </cell>
          <cell r="T2006" t="str">
            <v xml:space="preserve">N </v>
          </cell>
          <cell r="U2006">
            <v>12</v>
          </cell>
          <cell r="V2006" t="str">
            <v>NULL</v>
          </cell>
          <cell r="W2006" t="str">
            <v>NULL</v>
          </cell>
          <cell r="X2006" t="str">
            <v xml:space="preserve">CGR            </v>
          </cell>
          <cell r="Y2006">
            <v>41564.13958333333</v>
          </cell>
          <cell r="Z2006" t="str">
            <v>JACOBS SCHOOL OF ENGINEERING</v>
          </cell>
          <cell r="AA2006" t="e">
            <v>#N/A</v>
          </cell>
          <cell r="AB2006" t="e">
            <v>#N/A</v>
          </cell>
          <cell r="AE2006" t="str">
            <v>INTL</v>
          </cell>
          <cell r="AF2006">
            <v>0</v>
          </cell>
        </row>
        <row r="2007">
          <cell r="A2007" t="str">
            <v>A50053543</v>
          </cell>
          <cell r="B2007" t="str">
            <v xml:space="preserve">Orogo, Amabel Marie Cristobal      </v>
          </cell>
          <cell r="C2007" t="str">
            <v>F</v>
          </cell>
          <cell r="D2007" t="str">
            <v>US</v>
          </cell>
          <cell r="E2007" t="str">
            <v>United States of America</v>
          </cell>
          <cell r="F2007" t="str">
            <v xml:space="preserve">  </v>
          </cell>
          <cell r="G2007" t="str">
            <v>GR</v>
          </cell>
          <cell r="H2007" t="str">
            <v>FA13</v>
          </cell>
          <cell r="I2007" t="str">
            <v>RG</v>
          </cell>
          <cell r="J2007" t="str">
            <v>D1</v>
          </cell>
          <cell r="K2007" t="str">
            <v>FA10</v>
          </cell>
          <cell r="L2007" t="str">
            <v>FA10</v>
          </cell>
          <cell r="M2007" t="str">
            <v>FA13</v>
          </cell>
          <cell r="N2007" t="str">
            <v>BS75</v>
          </cell>
          <cell r="O2007" t="str">
            <v>Biomed Sci</v>
          </cell>
          <cell r="P2007" t="str">
            <v xml:space="preserve">Biomedical Sciences           </v>
          </cell>
          <cell r="Q2007" t="str">
            <v>BIOM</v>
          </cell>
          <cell r="R2007" t="str">
            <v xml:space="preserve">Biomedical Sciences                </v>
          </cell>
          <cell r="S2007" t="str">
            <v xml:space="preserve">PHD </v>
          </cell>
          <cell r="T2007" t="str">
            <v xml:space="preserve">R </v>
          </cell>
          <cell r="U2007">
            <v>14</v>
          </cell>
          <cell r="V2007" t="str">
            <v>NULL</v>
          </cell>
          <cell r="W2007" t="str">
            <v>NULL</v>
          </cell>
          <cell r="X2007" t="str">
            <v xml:space="preserve">CGR            </v>
          </cell>
          <cell r="Y2007">
            <v>41564.13958333333</v>
          </cell>
          <cell r="Z2007" t="str">
            <v>HEALTH SCIENCES-- SOM</v>
          </cell>
          <cell r="AA2007" t="e">
            <v>#N/A</v>
          </cell>
          <cell r="AB2007" t="e">
            <v>#N/A</v>
          </cell>
          <cell r="AE2007" t="str">
            <v>DOMESTIC</v>
          </cell>
          <cell r="AF2007">
            <v>0</v>
          </cell>
        </row>
        <row r="2008">
          <cell r="A2008" t="str">
            <v>A50053610</v>
          </cell>
          <cell r="B2008" t="str">
            <v xml:space="preserve">Karnowski, Jeremy Benjamin         </v>
          </cell>
          <cell r="C2008" t="str">
            <v>M</v>
          </cell>
          <cell r="D2008" t="str">
            <v>US</v>
          </cell>
          <cell r="E2008" t="str">
            <v>United States of America</v>
          </cell>
          <cell r="F2008" t="str">
            <v xml:space="preserve">  </v>
          </cell>
          <cell r="G2008" t="str">
            <v>GR</v>
          </cell>
          <cell r="H2008" t="str">
            <v>FA13</v>
          </cell>
          <cell r="I2008" t="str">
            <v>RG</v>
          </cell>
          <cell r="J2008" t="str">
            <v>D1</v>
          </cell>
          <cell r="K2008" t="str">
            <v>FA10</v>
          </cell>
          <cell r="L2008" t="str">
            <v>FA10</v>
          </cell>
          <cell r="M2008" t="str">
            <v>FA13</v>
          </cell>
          <cell r="N2008" t="str">
            <v>CG84</v>
          </cell>
          <cell r="O2008" t="str">
            <v>CogSc/Apgn</v>
          </cell>
          <cell r="P2008" t="str">
            <v xml:space="preserve">Cog Sci w/Spec Anthropogeny   </v>
          </cell>
          <cell r="Q2008" t="str">
            <v>COGS</v>
          </cell>
          <cell r="R2008" t="str">
            <v xml:space="preserve">Cognitive Science                  </v>
          </cell>
          <cell r="S2008" t="str">
            <v xml:space="preserve">PHD </v>
          </cell>
          <cell r="T2008" t="str">
            <v xml:space="preserve">R </v>
          </cell>
          <cell r="U2008">
            <v>13</v>
          </cell>
          <cell r="V2008" t="str">
            <v>NULL</v>
          </cell>
          <cell r="W2008" t="str">
            <v>NULL</v>
          </cell>
          <cell r="X2008" t="str">
            <v xml:space="preserve">CGR            </v>
          </cell>
          <cell r="Y2008">
            <v>41564.13958333333</v>
          </cell>
          <cell r="Z2008" t="str">
            <v>SOCIAL SCIENCES</v>
          </cell>
          <cell r="AA2008" t="e">
            <v>#N/A</v>
          </cell>
          <cell r="AB2008" t="e">
            <v>#N/A</v>
          </cell>
          <cell r="AE2008" t="str">
            <v>DOMESTIC</v>
          </cell>
          <cell r="AF2008">
            <v>0</v>
          </cell>
        </row>
        <row r="2009">
          <cell r="A2009" t="str">
            <v>A50053652</v>
          </cell>
          <cell r="B2009" t="str">
            <v xml:space="preserve">Goodman, Emily Elizabeth           </v>
          </cell>
          <cell r="C2009" t="str">
            <v>F</v>
          </cell>
          <cell r="D2009" t="str">
            <v>US</v>
          </cell>
          <cell r="E2009" t="str">
            <v>United States of America</v>
          </cell>
          <cell r="F2009" t="str">
            <v xml:space="preserve">  </v>
          </cell>
          <cell r="G2009" t="str">
            <v>GR</v>
          </cell>
          <cell r="H2009" t="str">
            <v>FA13</v>
          </cell>
          <cell r="I2009" t="str">
            <v>RG</v>
          </cell>
          <cell r="J2009" t="str">
            <v>D2</v>
          </cell>
          <cell r="K2009" t="str">
            <v>FA10</v>
          </cell>
          <cell r="L2009" t="str">
            <v>FA10</v>
          </cell>
          <cell r="M2009" t="str">
            <v>FA13</v>
          </cell>
          <cell r="N2009" t="str">
            <v>VA76</v>
          </cell>
          <cell r="O2009" t="str">
            <v>ArtHstThCr</v>
          </cell>
          <cell r="P2009" t="str">
            <v>Art History, Theory &amp;Criticism</v>
          </cell>
          <cell r="Q2009" t="str">
            <v xml:space="preserve">VIS </v>
          </cell>
          <cell r="R2009" t="str">
            <v xml:space="preserve">Visual Arts                        </v>
          </cell>
          <cell r="S2009" t="str">
            <v xml:space="preserve">PHD </v>
          </cell>
          <cell r="T2009" t="str">
            <v xml:space="preserve">R </v>
          </cell>
          <cell r="U2009">
            <v>16</v>
          </cell>
          <cell r="V2009" t="str">
            <v>NULL</v>
          </cell>
          <cell r="W2009" t="str">
            <v>NULL</v>
          </cell>
          <cell r="X2009" t="str">
            <v xml:space="preserve">CGR            </v>
          </cell>
          <cell r="Y2009">
            <v>41564.13958333333</v>
          </cell>
          <cell r="Z2009" t="str">
            <v>ARTS &amp; HUMANITIES</v>
          </cell>
          <cell r="AA2009" t="e">
            <v>#N/A</v>
          </cell>
          <cell r="AB2009" t="e">
            <v>#N/A</v>
          </cell>
          <cell r="AE2009" t="str">
            <v>DOMESTIC</v>
          </cell>
          <cell r="AF2009">
            <v>0</v>
          </cell>
        </row>
        <row r="2010">
          <cell r="A2010" t="str">
            <v>A50053669</v>
          </cell>
          <cell r="B2010" t="str">
            <v xml:space="preserve">Monk, Bradley Ross                 </v>
          </cell>
          <cell r="C2010" t="str">
            <v>M</v>
          </cell>
          <cell r="D2010" t="str">
            <v>US</v>
          </cell>
          <cell r="E2010" t="str">
            <v>United States of America</v>
          </cell>
          <cell r="F2010" t="str">
            <v xml:space="preserve">  </v>
          </cell>
          <cell r="G2010" t="str">
            <v>GR</v>
          </cell>
          <cell r="H2010" t="str">
            <v>FA13</v>
          </cell>
          <cell r="I2010" t="str">
            <v>RG</v>
          </cell>
          <cell r="J2010" t="str">
            <v>D1</v>
          </cell>
          <cell r="K2010" t="str">
            <v>FA11</v>
          </cell>
          <cell r="L2010" t="str">
            <v>FA11</v>
          </cell>
          <cell r="M2010" t="str">
            <v>FA13</v>
          </cell>
          <cell r="N2010" t="str">
            <v>PC76</v>
          </cell>
          <cell r="O2010" t="str">
            <v>Psychology</v>
          </cell>
          <cell r="P2010" t="str">
            <v xml:space="preserve">Psychology                    </v>
          </cell>
          <cell r="Q2010" t="str">
            <v>PSYC</v>
          </cell>
          <cell r="R2010" t="str">
            <v xml:space="preserve">Psychology                         </v>
          </cell>
          <cell r="S2010" t="str">
            <v xml:space="preserve">PHD </v>
          </cell>
          <cell r="T2010" t="str">
            <v xml:space="preserve">R </v>
          </cell>
          <cell r="U2010">
            <v>18</v>
          </cell>
          <cell r="V2010" t="str">
            <v>NULL</v>
          </cell>
          <cell r="W2010" t="str">
            <v>NULL</v>
          </cell>
          <cell r="X2010" t="str">
            <v xml:space="preserve">CGR            </v>
          </cell>
          <cell r="Y2010">
            <v>41564.13958333333</v>
          </cell>
          <cell r="Z2010" t="str">
            <v>SOCIAL SCIENCES</v>
          </cell>
          <cell r="AA2010" t="e">
            <v>#N/A</v>
          </cell>
          <cell r="AB2010" t="e">
            <v>#N/A</v>
          </cell>
          <cell r="AE2010" t="str">
            <v>DOMESTIC</v>
          </cell>
          <cell r="AF2010">
            <v>0</v>
          </cell>
        </row>
        <row r="2011">
          <cell r="A2011" t="str">
            <v>A50053709</v>
          </cell>
          <cell r="B2011" t="str">
            <v xml:space="preserve">Zimmermann, David Sawyer           </v>
          </cell>
          <cell r="C2011" t="str">
            <v>M</v>
          </cell>
          <cell r="D2011" t="str">
            <v>US</v>
          </cell>
          <cell r="E2011" t="str">
            <v>United States of America</v>
          </cell>
          <cell r="F2011" t="str">
            <v xml:space="preserve">  </v>
          </cell>
          <cell r="G2011" t="str">
            <v>GR</v>
          </cell>
          <cell r="H2011" t="str">
            <v>FA13</v>
          </cell>
          <cell r="I2011" t="str">
            <v>RG</v>
          </cell>
          <cell r="J2011" t="str">
            <v>D2</v>
          </cell>
          <cell r="K2011" t="str">
            <v>FA10</v>
          </cell>
          <cell r="L2011" t="str">
            <v>FA10</v>
          </cell>
          <cell r="M2011" t="str">
            <v>FA13</v>
          </cell>
          <cell r="N2011" t="str">
            <v>MA76</v>
          </cell>
          <cell r="O2011" t="str">
            <v>Mathematcs</v>
          </cell>
          <cell r="P2011" t="str">
            <v xml:space="preserve">Mathematics                   </v>
          </cell>
          <cell r="Q2011" t="str">
            <v>MATH</v>
          </cell>
          <cell r="R2011" t="str">
            <v xml:space="preserve">Mathematics                        </v>
          </cell>
          <cell r="S2011" t="str">
            <v xml:space="preserve">PHD </v>
          </cell>
          <cell r="T2011" t="str">
            <v xml:space="preserve">R </v>
          </cell>
          <cell r="U2011">
            <v>22</v>
          </cell>
          <cell r="V2011" t="str">
            <v>NULL</v>
          </cell>
          <cell r="W2011" t="str">
            <v>NULL</v>
          </cell>
          <cell r="X2011" t="str">
            <v xml:space="preserve">CGR            </v>
          </cell>
          <cell r="Y2011">
            <v>41564.13958333333</v>
          </cell>
          <cell r="Z2011" t="str">
            <v>PHYSICAL SCIENCES</v>
          </cell>
          <cell r="AA2011" t="e">
            <v>#N/A</v>
          </cell>
          <cell r="AB2011" t="e">
            <v>#N/A</v>
          </cell>
          <cell r="AE2011" t="str">
            <v>DOMESTIC</v>
          </cell>
          <cell r="AF2011">
            <v>0</v>
          </cell>
        </row>
        <row r="2012">
          <cell r="A2012" t="str">
            <v>A50053721</v>
          </cell>
          <cell r="B2012" t="str">
            <v xml:space="preserve">Tobias, Irene Sophie               </v>
          </cell>
          <cell r="C2012" t="str">
            <v>F</v>
          </cell>
          <cell r="D2012" t="str">
            <v>US</v>
          </cell>
          <cell r="E2012" t="str">
            <v>United States of America</v>
          </cell>
          <cell r="F2012" t="str">
            <v xml:space="preserve">  </v>
          </cell>
          <cell r="G2012" t="str">
            <v>GR</v>
          </cell>
          <cell r="H2012" t="str">
            <v>FA13</v>
          </cell>
          <cell r="I2012" t="str">
            <v>RG</v>
          </cell>
          <cell r="J2012" t="str">
            <v>D1</v>
          </cell>
          <cell r="K2012" t="str">
            <v>FA10</v>
          </cell>
          <cell r="L2012" t="str">
            <v>FA10</v>
          </cell>
          <cell r="M2012" t="str">
            <v>FA13</v>
          </cell>
          <cell r="N2012" t="str">
            <v>BS75</v>
          </cell>
          <cell r="O2012" t="str">
            <v>Biomed Sci</v>
          </cell>
          <cell r="P2012" t="str">
            <v xml:space="preserve">Biomedical Sciences           </v>
          </cell>
          <cell r="Q2012" t="str">
            <v>BIOM</v>
          </cell>
          <cell r="R2012" t="str">
            <v xml:space="preserve">Biomedical Sciences                </v>
          </cell>
          <cell r="S2012" t="str">
            <v xml:space="preserve">PHD </v>
          </cell>
          <cell r="T2012" t="str">
            <v xml:space="preserve">R </v>
          </cell>
          <cell r="U2012">
            <v>12</v>
          </cell>
          <cell r="V2012" t="str">
            <v>NULL</v>
          </cell>
          <cell r="W2012" t="str">
            <v>NULL</v>
          </cell>
          <cell r="X2012" t="str">
            <v xml:space="preserve">CGR            </v>
          </cell>
          <cell r="Y2012">
            <v>41564.13958333333</v>
          </cell>
          <cell r="Z2012" t="str">
            <v>HEALTH SCIENCES-- SOM</v>
          </cell>
          <cell r="AA2012" t="e">
            <v>#N/A</v>
          </cell>
          <cell r="AB2012" t="e">
            <v>#N/A</v>
          </cell>
          <cell r="AE2012" t="str">
            <v>DOMESTIC</v>
          </cell>
          <cell r="AF2012">
            <v>0</v>
          </cell>
        </row>
        <row r="2013">
          <cell r="A2013" t="str">
            <v>A50053736</v>
          </cell>
          <cell r="B2013" t="str">
            <v xml:space="preserve">Altwaijry, Hani Abdulaziz          </v>
          </cell>
          <cell r="C2013" t="str">
            <v>M</v>
          </cell>
          <cell r="D2013" t="str">
            <v>SA</v>
          </cell>
          <cell r="E2013" t="str">
            <v>Saudi Arabia</v>
          </cell>
          <cell r="F2013" t="str">
            <v>F1</v>
          </cell>
          <cell r="G2013" t="str">
            <v>GR</v>
          </cell>
          <cell r="H2013" t="str">
            <v>FA13</v>
          </cell>
          <cell r="I2013" t="str">
            <v>RG</v>
          </cell>
          <cell r="J2013" t="str">
            <v>D1</v>
          </cell>
          <cell r="K2013" t="str">
            <v>FA10</v>
          </cell>
          <cell r="L2013" t="str">
            <v>FA10</v>
          </cell>
          <cell r="M2013" t="str">
            <v>FA13</v>
          </cell>
          <cell r="N2013" t="str">
            <v>CS75</v>
          </cell>
          <cell r="O2013" t="str">
            <v xml:space="preserve">Comp Sci  </v>
          </cell>
          <cell r="P2013" t="str">
            <v xml:space="preserve">Computer Science              </v>
          </cell>
          <cell r="Q2013" t="str">
            <v xml:space="preserve">CSE </v>
          </cell>
          <cell r="R2013" t="str">
            <v xml:space="preserve">Computer Science &amp; Engineering     </v>
          </cell>
          <cell r="S2013" t="str">
            <v xml:space="preserve">PHD </v>
          </cell>
          <cell r="T2013" t="str">
            <v xml:space="preserve">N </v>
          </cell>
          <cell r="U2013">
            <v>12</v>
          </cell>
          <cell r="V2013" t="str">
            <v>NULL</v>
          </cell>
          <cell r="W2013" t="str">
            <v>NULL</v>
          </cell>
          <cell r="X2013" t="str">
            <v xml:space="preserve">CGR            </v>
          </cell>
          <cell r="Y2013">
            <v>41564.13958333333</v>
          </cell>
          <cell r="Z2013" t="str">
            <v>JACOBS SCHOOL OF ENGINEERING</v>
          </cell>
          <cell r="AA2013" t="e">
            <v>#N/A</v>
          </cell>
          <cell r="AB2013" t="e">
            <v>#N/A</v>
          </cell>
          <cell r="AE2013" t="str">
            <v>INTL</v>
          </cell>
          <cell r="AF2013">
            <v>0</v>
          </cell>
        </row>
        <row r="2014">
          <cell r="A2014" t="str">
            <v>A50053774</v>
          </cell>
          <cell r="B2014" t="str">
            <v xml:space="preserve">Wall, Christopher E                </v>
          </cell>
          <cell r="C2014" t="str">
            <v>M</v>
          </cell>
          <cell r="D2014" t="str">
            <v>US</v>
          </cell>
          <cell r="E2014" t="str">
            <v>United States of America</v>
          </cell>
          <cell r="F2014" t="str">
            <v xml:space="preserve">  </v>
          </cell>
          <cell r="G2014" t="str">
            <v>GR</v>
          </cell>
          <cell r="H2014" t="str">
            <v>FA13</v>
          </cell>
          <cell r="I2014" t="str">
            <v>RG</v>
          </cell>
          <cell r="J2014" t="str">
            <v>D1</v>
          </cell>
          <cell r="K2014" t="str">
            <v>FA10</v>
          </cell>
          <cell r="L2014" t="str">
            <v>FA10</v>
          </cell>
          <cell r="M2014" t="str">
            <v>FA13</v>
          </cell>
          <cell r="N2014" t="str">
            <v>BS75</v>
          </cell>
          <cell r="O2014" t="str">
            <v>Biomed Sci</v>
          </cell>
          <cell r="P2014" t="str">
            <v xml:space="preserve">Biomedical Sciences           </v>
          </cell>
          <cell r="Q2014" t="str">
            <v>BIOM</v>
          </cell>
          <cell r="R2014" t="str">
            <v xml:space="preserve">Biomedical Sciences                </v>
          </cell>
          <cell r="S2014" t="str">
            <v xml:space="preserve">PHD </v>
          </cell>
          <cell r="T2014" t="str">
            <v xml:space="preserve">R </v>
          </cell>
          <cell r="U2014">
            <v>12</v>
          </cell>
          <cell r="V2014" t="str">
            <v>NULL</v>
          </cell>
          <cell r="W2014" t="str">
            <v>NULL</v>
          </cell>
          <cell r="X2014" t="str">
            <v xml:space="preserve">CGR            </v>
          </cell>
          <cell r="Y2014">
            <v>41564.13958333333</v>
          </cell>
          <cell r="Z2014" t="str">
            <v>HEALTH SCIENCES-- SOM</v>
          </cell>
          <cell r="AA2014" t="e">
            <v>#N/A</v>
          </cell>
          <cell r="AB2014" t="e">
            <v>#N/A</v>
          </cell>
          <cell r="AE2014" t="str">
            <v>DOMESTIC</v>
          </cell>
          <cell r="AF2014">
            <v>0</v>
          </cell>
        </row>
        <row r="2015">
          <cell r="A2015" t="str">
            <v>A50053779</v>
          </cell>
          <cell r="B2015" t="str">
            <v xml:space="preserve">Nguyen, Huong Thien                </v>
          </cell>
          <cell r="C2015" t="str">
            <v>F</v>
          </cell>
          <cell r="D2015" t="str">
            <v>US</v>
          </cell>
          <cell r="E2015" t="str">
            <v>United States of America</v>
          </cell>
          <cell r="F2015" t="str">
            <v xml:space="preserve">  </v>
          </cell>
          <cell r="G2015" t="str">
            <v>GR</v>
          </cell>
          <cell r="H2015" t="str">
            <v>FA13</v>
          </cell>
          <cell r="I2015" t="str">
            <v>RG</v>
          </cell>
          <cell r="J2015" t="str">
            <v>D2</v>
          </cell>
          <cell r="K2015" t="str">
            <v>FA10</v>
          </cell>
          <cell r="L2015" t="str">
            <v>FA10</v>
          </cell>
          <cell r="M2015" t="str">
            <v>FA13</v>
          </cell>
          <cell r="N2015" t="str">
            <v>CH75</v>
          </cell>
          <cell r="O2015" t="str">
            <v xml:space="preserve">Chemistry </v>
          </cell>
          <cell r="P2015" t="str">
            <v xml:space="preserve">Chemistry                     </v>
          </cell>
          <cell r="Q2015" t="str">
            <v>CHEM</v>
          </cell>
          <cell r="R2015" t="str">
            <v xml:space="preserve">Chemistry and Biochemistry         </v>
          </cell>
          <cell r="S2015" t="str">
            <v xml:space="preserve">PHD </v>
          </cell>
          <cell r="T2015" t="str">
            <v xml:space="preserve">R </v>
          </cell>
          <cell r="U2015">
            <v>12</v>
          </cell>
          <cell r="V2015" t="str">
            <v>NULL</v>
          </cell>
          <cell r="W2015" t="str">
            <v>NULL</v>
          </cell>
          <cell r="X2015" t="str">
            <v xml:space="preserve">CGR            </v>
          </cell>
          <cell r="Y2015">
            <v>41564.13958333333</v>
          </cell>
          <cell r="Z2015" t="str">
            <v>PHYSICAL SCIENCES</v>
          </cell>
          <cell r="AA2015" t="e">
            <v>#N/A</v>
          </cell>
          <cell r="AB2015" t="e">
            <v>#N/A</v>
          </cell>
          <cell r="AE2015" t="str">
            <v>DOMESTIC</v>
          </cell>
          <cell r="AF2015">
            <v>0</v>
          </cell>
        </row>
        <row r="2016">
          <cell r="A2016" t="str">
            <v>A50053801</v>
          </cell>
          <cell r="B2016" t="str">
            <v xml:space="preserve">Berndsen, Zachary Thomas           </v>
          </cell>
          <cell r="C2016" t="str">
            <v>M</v>
          </cell>
          <cell r="D2016" t="str">
            <v>US</v>
          </cell>
          <cell r="E2016" t="str">
            <v>United States of America</v>
          </cell>
          <cell r="F2016" t="str">
            <v xml:space="preserve">  </v>
          </cell>
          <cell r="G2016" t="str">
            <v>GR</v>
          </cell>
          <cell r="H2016" t="str">
            <v>FA13</v>
          </cell>
          <cell r="I2016" t="str">
            <v>RG</v>
          </cell>
          <cell r="J2016" t="str">
            <v>D1</v>
          </cell>
          <cell r="K2016" t="str">
            <v>FA10</v>
          </cell>
          <cell r="L2016" t="str">
            <v>FA10</v>
          </cell>
          <cell r="M2016" t="str">
            <v>FA13</v>
          </cell>
          <cell r="N2016" t="str">
            <v>CH75</v>
          </cell>
          <cell r="O2016" t="str">
            <v xml:space="preserve">Chemistry </v>
          </cell>
          <cell r="P2016" t="str">
            <v xml:space="preserve">Chemistry                     </v>
          </cell>
          <cell r="Q2016" t="str">
            <v>CHEM</v>
          </cell>
          <cell r="R2016" t="str">
            <v xml:space="preserve">Chemistry and Biochemistry         </v>
          </cell>
          <cell r="S2016" t="str">
            <v xml:space="preserve">PHD </v>
          </cell>
          <cell r="T2016" t="str">
            <v xml:space="preserve">R </v>
          </cell>
          <cell r="U2016">
            <v>12</v>
          </cell>
          <cell r="V2016" t="str">
            <v>NULL</v>
          </cell>
          <cell r="W2016" t="str">
            <v>NULL</v>
          </cell>
          <cell r="X2016" t="str">
            <v xml:space="preserve">CGR            </v>
          </cell>
          <cell r="Y2016">
            <v>41564.13958333333</v>
          </cell>
          <cell r="Z2016" t="str">
            <v>PHYSICAL SCIENCES</v>
          </cell>
          <cell r="AA2016" t="e">
            <v>#N/A</v>
          </cell>
          <cell r="AB2016" t="e">
            <v>#N/A</v>
          </cell>
          <cell r="AE2016" t="str">
            <v>DOMESTIC</v>
          </cell>
          <cell r="AF2016">
            <v>0</v>
          </cell>
        </row>
        <row r="2017">
          <cell r="A2017" t="str">
            <v>A50053834</v>
          </cell>
          <cell r="B2017" t="str">
            <v xml:space="preserve">Boucheron, Leandra Susan           </v>
          </cell>
          <cell r="C2017" t="str">
            <v>F</v>
          </cell>
          <cell r="D2017" t="str">
            <v>US</v>
          </cell>
          <cell r="E2017" t="str">
            <v>United States of America</v>
          </cell>
          <cell r="F2017" t="str">
            <v xml:space="preserve">  </v>
          </cell>
          <cell r="G2017" t="str">
            <v>GR</v>
          </cell>
          <cell r="H2017" t="str">
            <v>FA13</v>
          </cell>
          <cell r="I2017" t="str">
            <v>RG</v>
          </cell>
          <cell r="J2017" t="str">
            <v>D2</v>
          </cell>
          <cell r="K2017" t="str">
            <v>FA10</v>
          </cell>
          <cell r="L2017" t="str">
            <v>FA10</v>
          </cell>
          <cell r="M2017" t="str">
            <v>FA13</v>
          </cell>
          <cell r="N2017" t="str">
            <v>PY76</v>
          </cell>
          <cell r="O2017" t="str">
            <v xml:space="preserve">Physics   </v>
          </cell>
          <cell r="P2017" t="str">
            <v xml:space="preserve">Physics                       </v>
          </cell>
          <cell r="Q2017" t="str">
            <v>PHYS</v>
          </cell>
          <cell r="R2017" t="str">
            <v xml:space="preserve">Physics                            </v>
          </cell>
          <cell r="S2017" t="str">
            <v xml:space="preserve">PHD </v>
          </cell>
          <cell r="T2017" t="str">
            <v xml:space="preserve">R </v>
          </cell>
          <cell r="U2017">
            <v>23</v>
          </cell>
          <cell r="V2017" t="str">
            <v>NULL</v>
          </cell>
          <cell r="W2017" t="str">
            <v>NULL</v>
          </cell>
          <cell r="X2017" t="str">
            <v xml:space="preserve">CGR            </v>
          </cell>
          <cell r="Y2017">
            <v>41564.13958333333</v>
          </cell>
          <cell r="Z2017" t="str">
            <v>PHYSICAL SCIENCES</v>
          </cell>
          <cell r="AA2017" t="e">
            <v>#N/A</v>
          </cell>
          <cell r="AB2017" t="e">
            <v>#N/A</v>
          </cell>
          <cell r="AE2017" t="str">
            <v>DOMESTIC</v>
          </cell>
          <cell r="AF2017">
            <v>0</v>
          </cell>
        </row>
        <row r="2018">
          <cell r="A2018" t="str">
            <v>A50053855</v>
          </cell>
          <cell r="B2018" t="str">
            <v xml:space="preserve">Chapman, Matthieu Aaron            </v>
          </cell>
          <cell r="C2018" t="str">
            <v>M</v>
          </cell>
          <cell r="D2018" t="str">
            <v>US</v>
          </cell>
          <cell r="E2018" t="str">
            <v>United States of America</v>
          </cell>
          <cell r="F2018" t="str">
            <v xml:space="preserve">  </v>
          </cell>
          <cell r="G2018" t="str">
            <v>GR</v>
          </cell>
          <cell r="H2018" t="str">
            <v>FA13</v>
          </cell>
          <cell r="I2018" t="str">
            <v>RG</v>
          </cell>
          <cell r="J2018" t="str">
            <v>D1</v>
          </cell>
          <cell r="K2018" t="str">
            <v>FA10</v>
          </cell>
          <cell r="L2018" t="str">
            <v>FA10</v>
          </cell>
          <cell r="M2018" t="str">
            <v>FA13</v>
          </cell>
          <cell r="N2018" t="str">
            <v>TH76</v>
          </cell>
          <cell r="O2018" t="str">
            <v>Dr&amp;Theatre</v>
          </cell>
          <cell r="P2018" t="str">
            <v>Drama and Theatre(Jnt Doc UCI)</v>
          </cell>
          <cell r="Q2018" t="str">
            <v>THEA</v>
          </cell>
          <cell r="R2018" t="str">
            <v xml:space="preserve">Theatre and Dance                  </v>
          </cell>
          <cell r="S2018" t="str">
            <v xml:space="preserve">PHD </v>
          </cell>
          <cell r="T2018" t="str">
            <v xml:space="preserve">N </v>
          </cell>
          <cell r="U2018">
            <v>12</v>
          </cell>
          <cell r="V2018" t="str">
            <v>NULL</v>
          </cell>
          <cell r="W2018" t="str">
            <v>NULL</v>
          </cell>
          <cell r="X2018" t="str">
            <v xml:space="preserve">CGR            </v>
          </cell>
          <cell r="Y2018">
            <v>41564.13958333333</v>
          </cell>
          <cell r="Z2018" t="str">
            <v>ARTS &amp; HUMANITIES</v>
          </cell>
          <cell r="AA2018" t="e">
            <v>#N/A</v>
          </cell>
          <cell r="AB2018" t="e">
            <v>#N/A</v>
          </cell>
          <cell r="AE2018" t="str">
            <v>DOMESTIC</v>
          </cell>
          <cell r="AF2018" t="str">
            <v>TEXM</v>
          </cell>
        </row>
        <row r="2019">
          <cell r="A2019" t="str">
            <v>A50053875</v>
          </cell>
          <cell r="B2019" t="str">
            <v xml:space="preserve">Hernandez, Lydia Esmeralda         </v>
          </cell>
          <cell r="C2019" t="str">
            <v>F</v>
          </cell>
          <cell r="D2019" t="str">
            <v>US</v>
          </cell>
          <cell r="E2019" t="str">
            <v>United States of America</v>
          </cell>
          <cell r="F2019" t="str">
            <v xml:space="preserve">  </v>
          </cell>
          <cell r="G2019" t="str">
            <v>GR</v>
          </cell>
          <cell r="H2019" t="str">
            <v>FA13</v>
          </cell>
          <cell r="I2019" t="str">
            <v>RG</v>
          </cell>
          <cell r="J2019" t="str">
            <v>D1</v>
          </cell>
          <cell r="K2019" t="str">
            <v>FA10</v>
          </cell>
          <cell r="L2019" t="str">
            <v>FA10</v>
          </cell>
          <cell r="M2019" t="str">
            <v>FA13</v>
          </cell>
          <cell r="N2019" t="str">
            <v>BI77</v>
          </cell>
          <cell r="O2019" t="str">
            <v xml:space="preserve">Biology   </v>
          </cell>
          <cell r="P2019" t="str">
            <v xml:space="preserve">Biology                       </v>
          </cell>
          <cell r="Q2019" t="str">
            <v>BIOL</v>
          </cell>
          <cell r="R2019" t="str">
            <v xml:space="preserve">Biology                            </v>
          </cell>
          <cell r="S2019" t="str">
            <v xml:space="preserve">PHD </v>
          </cell>
          <cell r="T2019" t="str">
            <v xml:space="preserve">R </v>
          </cell>
          <cell r="U2019">
            <v>13</v>
          </cell>
          <cell r="V2019" t="str">
            <v>NULL</v>
          </cell>
          <cell r="W2019" t="str">
            <v>NULL</v>
          </cell>
          <cell r="X2019" t="str">
            <v xml:space="preserve">CGR            </v>
          </cell>
          <cell r="Y2019">
            <v>41564.13958333333</v>
          </cell>
          <cell r="Z2019" t="str">
            <v>BIOLOGICAL SCIENCES</v>
          </cell>
          <cell r="AA2019" t="e">
            <v>#N/A</v>
          </cell>
          <cell r="AB2019" t="e">
            <v>#N/A</v>
          </cell>
          <cell r="AE2019" t="str">
            <v>DOMESTIC</v>
          </cell>
          <cell r="AF2019">
            <v>0</v>
          </cell>
        </row>
        <row r="2020">
          <cell r="A2020" t="str">
            <v>A50053906</v>
          </cell>
          <cell r="B2020" t="str">
            <v xml:space="preserve">Nath, Siddhartha                   </v>
          </cell>
          <cell r="C2020" t="str">
            <v>M</v>
          </cell>
          <cell r="D2020" t="str">
            <v>IN</v>
          </cell>
          <cell r="E2020" t="str">
            <v>India</v>
          </cell>
          <cell r="F2020" t="str">
            <v>F1</v>
          </cell>
          <cell r="G2020" t="str">
            <v>GR</v>
          </cell>
          <cell r="H2020" t="str">
            <v>FA13</v>
          </cell>
          <cell r="I2020" t="str">
            <v>RG</v>
          </cell>
          <cell r="J2020" t="str">
            <v>D1</v>
          </cell>
          <cell r="K2020" t="str">
            <v>FA10</v>
          </cell>
          <cell r="L2020" t="str">
            <v>FA10</v>
          </cell>
          <cell r="M2020" t="str">
            <v>FA13</v>
          </cell>
          <cell r="N2020" t="str">
            <v>CS76</v>
          </cell>
          <cell r="O2020" t="str">
            <v>CSECompEng</v>
          </cell>
          <cell r="P2020" t="str">
            <v>Computer Science(Comput Engin)</v>
          </cell>
          <cell r="Q2020" t="str">
            <v xml:space="preserve">CSE </v>
          </cell>
          <cell r="R2020" t="str">
            <v xml:space="preserve">Computer Science &amp; Engineering     </v>
          </cell>
          <cell r="S2020" t="str">
            <v xml:space="preserve">PHD </v>
          </cell>
          <cell r="T2020" t="str">
            <v xml:space="preserve">N </v>
          </cell>
          <cell r="U2020">
            <v>16</v>
          </cell>
          <cell r="V2020" t="str">
            <v>NULL</v>
          </cell>
          <cell r="W2020" t="str">
            <v>NULL</v>
          </cell>
          <cell r="X2020" t="str">
            <v xml:space="preserve">CGR            </v>
          </cell>
          <cell r="Y2020">
            <v>41564.13958333333</v>
          </cell>
          <cell r="Z2020" t="str">
            <v>JACOBS SCHOOL OF ENGINEERING</v>
          </cell>
          <cell r="AA2020" t="e">
            <v>#N/A</v>
          </cell>
          <cell r="AB2020" t="e">
            <v>#N/A</v>
          </cell>
          <cell r="AE2020" t="str">
            <v>INTL</v>
          </cell>
          <cell r="AF2020">
            <v>0</v>
          </cell>
        </row>
        <row r="2021">
          <cell r="A2021" t="str">
            <v>A50053952</v>
          </cell>
          <cell r="B2021" t="str">
            <v xml:space="preserve">Lim, Taehyung                      </v>
          </cell>
          <cell r="C2021" t="str">
            <v>M</v>
          </cell>
          <cell r="D2021" t="str">
            <v>KR</v>
          </cell>
          <cell r="E2021" t="str">
            <v>Korea, Republic of (South)</v>
          </cell>
          <cell r="F2021" t="str">
            <v>F1</v>
          </cell>
          <cell r="G2021" t="str">
            <v>GR</v>
          </cell>
          <cell r="H2021" t="str">
            <v>FA13</v>
          </cell>
          <cell r="I2021" t="str">
            <v>RG</v>
          </cell>
          <cell r="J2021" t="str">
            <v>D1</v>
          </cell>
          <cell r="K2021" t="str">
            <v>FA11</v>
          </cell>
          <cell r="L2021" t="str">
            <v>FA11</v>
          </cell>
          <cell r="M2021" t="str">
            <v>FA13</v>
          </cell>
          <cell r="N2021" t="str">
            <v>EC77</v>
          </cell>
          <cell r="O2021" t="str">
            <v>Com Th/Sys</v>
          </cell>
          <cell r="P2021" t="str">
            <v>Elec Eng (Communic Thry &amp; Sys)</v>
          </cell>
          <cell r="Q2021" t="str">
            <v xml:space="preserve">ECE </v>
          </cell>
          <cell r="R2021" t="str">
            <v xml:space="preserve">Electrical &amp; Computer Engineering  </v>
          </cell>
          <cell r="S2021" t="str">
            <v xml:space="preserve">PHD </v>
          </cell>
          <cell r="T2021" t="str">
            <v xml:space="preserve">N </v>
          </cell>
          <cell r="U2021">
            <v>14</v>
          </cell>
          <cell r="V2021" t="str">
            <v>NULL</v>
          </cell>
          <cell r="W2021" t="str">
            <v>NULL</v>
          </cell>
          <cell r="X2021" t="str">
            <v xml:space="preserve">CGR            </v>
          </cell>
          <cell r="Y2021">
            <v>41564.13958333333</v>
          </cell>
          <cell r="Z2021" t="str">
            <v>JACOBS SCHOOL OF ENGINEERING</v>
          </cell>
          <cell r="AA2021" t="e">
            <v>#N/A</v>
          </cell>
          <cell r="AB2021" t="e">
            <v>#N/A</v>
          </cell>
          <cell r="AE2021" t="str">
            <v>INTL</v>
          </cell>
          <cell r="AF2021">
            <v>0</v>
          </cell>
        </row>
        <row r="2022">
          <cell r="A2022" t="str">
            <v>A50053960</v>
          </cell>
          <cell r="B2022" t="str">
            <v xml:space="preserve">Kurup, Naina                       </v>
          </cell>
          <cell r="C2022" t="str">
            <v>F</v>
          </cell>
          <cell r="D2022" t="str">
            <v>IN</v>
          </cell>
          <cell r="E2022" t="str">
            <v>India</v>
          </cell>
          <cell r="F2022" t="str">
            <v>F1</v>
          </cell>
          <cell r="G2022" t="str">
            <v>GR</v>
          </cell>
          <cell r="H2022" t="str">
            <v>FA13</v>
          </cell>
          <cell r="I2022" t="str">
            <v>RG</v>
          </cell>
          <cell r="J2022" t="str">
            <v>D2</v>
          </cell>
          <cell r="K2022" t="str">
            <v>FA10</v>
          </cell>
          <cell r="L2022" t="str">
            <v>FA10</v>
          </cell>
          <cell r="M2022" t="str">
            <v>FA13</v>
          </cell>
          <cell r="N2022" t="str">
            <v>BI77</v>
          </cell>
          <cell r="O2022" t="str">
            <v xml:space="preserve">Biology   </v>
          </cell>
          <cell r="P2022" t="str">
            <v xml:space="preserve">Biology                       </v>
          </cell>
          <cell r="Q2022" t="str">
            <v>BIOL</v>
          </cell>
          <cell r="R2022" t="str">
            <v xml:space="preserve">Biology                            </v>
          </cell>
          <cell r="S2022" t="str">
            <v xml:space="preserve">PHD </v>
          </cell>
          <cell r="T2022" t="str">
            <v>AN</v>
          </cell>
          <cell r="U2022">
            <v>12</v>
          </cell>
          <cell r="V2022" t="str">
            <v>NULL</v>
          </cell>
          <cell r="W2022" t="str">
            <v>NULL</v>
          </cell>
          <cell r="X2022" t="str">
            <v xml:space="preserve">CGR            </v>
          </cell>
          <cell r="Y2022">
            <v>41564.13958333333</v>
          </cell>
          <cell r="Z2022" t="str">
            <v>BIOLOGICAL SCIENCES</v>
          </cell>
          <cell r="AA2022" t="e">
            <v>#N/A</v>
          </cell>
          <cell r="AB2022" t="e">
            <v>#N/A</v>
          </cell>
          <cell r="AE2022" t="str">
            <v>INTL</v>
          </cell>
          <cell r="AF2022">
            <v>0</v>
          </cell>
        </row>
        <row r="2023">
          <cell r="A2023" t="str">
            <v>A50054114</v>
          </cell>
          <cell r="B2023" t="str">
            <v xml:space="preserve">Zeng, Menglin                      </v>
          </cell>
          <cell r="C2023" t="str">
            <v>F</v>
          </cell>
          <cell r="D2023" t="str">
            <v>CN</v>
          </cell>
          <cell r="E2023" t="str">
            <v>China, Peoples' Republic</v>
          </cell>
          <cell r="F2023" t="str">
            <v>F1</v>
          </cell>
          <cell r="G2023" t="str">
            <v>GR</v>
          </cell>
          <cell r="H2023" t="str">
            <v>FA13</v>
          </cell>
          <cell r="I2023" t="str">
            <v>RG</v>
          </cell>
          <cell r="J2023" t="str">
            <v>D1</v>
          </cell>
          <cell r="K2023" t="str">
            <v>FA10</v>
          </cell>
          <cell r="L2023" t="str">
            <v>FA10</v>
          </cell>
          <cell r="M2023" t="str">
            <v>FA13</v>
          </cell>
          <cell r="N2023" t="str">
            <v>EC82</v>
          </cell>
          <cell r="O2023" t="str">
            <v>SignImagPr</v>
          </cell>
          <cell r="P2023" t="str">
            <v>Elec Eng (Signal &amp; Image Proc)</v>
          </cell>
          <cell r="Q2023" t="str">
            <v xml:space="preserve">ECE </v>
          </cell>
          <cell r="R2023" t="str">
            <v xml:space="preserve">Electrical &amp; Computer Engineering  </v>
          </cell>
          <cell r="S2023" t="str">
            <v xml:space="preserve">PHD </v>
          </cell>
          <cell r="T2023" t="str">
            <v xml:space="preserve">N </v>
          </cell>
          <cell r="U2023">
            <v>12</v>
          </cell>
          <cell r="V2023" t="str">
            <v>NULL</v>
          </cell>
          <cell r="W2023" t="str">
            <v>NULL</v>
          </cell>
          <cell r="X2023" t="str">
            <v xml:space="preserve">CGR            </v>
          </cell>
          <cell r="Y2023">
            <v>41564.13958333333</v>
          </cell>
          <cell r="Z2023" t="str">
            <v>JACOBS SCHOOL OF ENGINEERING</v>
          </cell>
          <cell r="AA2023" t="e">
            <v>#N/A</v>
          </cell>
          <cell r="AB2023" t="e">
            <v>#N/A</v>
          </cell>
          <cell r="AE2023" t="str">
            <v>INTL</v>
          </cell>
          <cell r="AF2023">
            <v>0</v>
          </cell>
        </row>
        <row r="2024">
          <cell r="A2024" t="str">
            <v>A50054130</v>
          </cell>
          <cell r="B2024" t="str">
            <v xml:space="preserve">Green, Christina Estel             </v>
          </cell>
          <cell r="C2024" t="str">
            <v>F</v>
          </cell>
          <cell r="D2024" t="str">
            <v>US</v>
          </cell>
          <cell r="E2024" t="str">
            <v>United States of America</v>
          </cell>
          <cell r="F2024" t="str">
            <v xml:space="preserve">  </v>
          </cell>
          <cell r="G2024" t="str">
            <v>GR</v>
          </cell>
          <cell r="H2024" t="str">
            <v>FA13</v>
          </cell>
          <cell r="I2024" t="str">
            <v>RG</v>
          </cell>
          <cell r="J2024" t="str">
            <v>D1</v>
          </cell>
          <cell r="K2024" t="str">
            <v>FA10</v>
          </cell>
          <cell r="L2024" t="str">
            <v>FA10</v>
          </cell>
          <cell r="M2024" t="str">
            <v>FA13</v>
          </cell>
          <cell r="N2024" t="str">
            <v>ET75</v>
          </cell>
          <cell r="O2024" t="str">
            <v xml:space="preserve">Ethnic St </v>
          </cell>
          <cell r="P2024" t="str">
            <v xml:space="preserve">Ethnic Studies                </v>
          </cell>
          <cell r="Q2024" t="str">
            <v>ETHN</v>
          </cell>
          <cell r="R2024" t="str">
            <v xml:space="preserve">Ethnic Studies                     </v>
          </cell>
          <cell r="S2024" t="str">
            <v xml:space="preserve">PHD </v>
          </cell>
          <cell r="T2024" t="str">
            <v xml:space="preserve">R </v>
          </cell>
          <cell r="U2024">
            <v>12</v>
          </cell>
          <cell r="V2024" t="str">
            <v>NULL</v>
          </cell>
          <cell r="W2024" t="str">
            <v>NULL</v>
          </cell>
          <cell r="X2024" t="str">
            <v xml:space="preserve">CGR            </v>
          </cell>
          <cell r="Y2024">
            <v>41564.13958333333</v>
          </cell>
          <cell r="Z2024" t="str">
            <v>SOCIAL SCIENCES</v>
          </cell>
          <cell r="AA2024" t="e">
            <v>#N/A</v>
          </cell>
          <cell r="AB2024" t="e">
            <v>#N/A</v>
          </cell>
          <cell r="AE2024" t="str">
            <v>DOMESTIC</v>
          </cell>
          <cell r="AF2024">
            <v>0</v>
          </cell>
        </row>
        <row r="2025">
          <cell r="A2025" t="str">
            <v>A50054145</v>
          </cell>
          <cell r="B2025" t="str">
            <v xml:space="preserve">Cho, Hyung Man                     </v>
          </cell>
          <cell r="C2025" t="str">
            <v>M</v>
          </cell>
          <cell r="D2025" t="str">
            <v>KR</v>
          </cell>
          <cell r="E2025" t="str">
            <v>Korea, Republic of (South)</v>
          </cell>
          <cell r="F2025" t="str">
            <v>F1</v>
          </cell>
          <cell r="G2025" t="str">
            <v>GR</v>
          </cell>
          <cell r="H2025" t="str">
            <v>FA13</v>
          </cell>
          <cell r="I2025" t="str">
            <v>RG</v>
          </cell>
          <cell r="J2025" t="str">
            <v>D2</v>
          </cell>
          <cell r="K2025" t="str">
            <v>FA10</v>
          </cell>
          <cell r="L2025" t="str">
            <v>FA10</v>
          </cell>
          <cell r="M2025" t="str">
            <v>FA13</v>
          </cell>
          <cell r="N2025" t="str">
            <v>MS76</v>
          </cell>
          <cell r="O2025" t="str">
            <v>MatSci&amp;Eng</v>
          </cell>
          <cell r="P2025" t="str">
            <v xml:space="preserve">Materials Sci &amp; Engineering   </v>
          </cell>
          <cell r="Q2025" t="str">
            <v>MATS</v>
          </cell>
          <cell r="R2025" t="str">
            <v>Materials Sci &amp; Engineering Program</v>
          </cell>
          <cell r="S2025" t="str">
            <v xml:space="preserve">PHD </v>
          </cell>
          <cell r="T2025" t="str">
            <v>AN</v>
          </cell>
          <cell r="U2025">
            <v>12</v>
          </cell>
          <cell r="V2025" t="str">
            <v>NULL</v>
          </cell>
          <cell r="W2025" t="str">
            <v>NULL</v>
          </cell>
          <cell r="X2025" t="str">
            <v xml:space="preserve">CGR            </v>
          </cell>
          <cell r="Y2025">
            <v>41564.13958333333</v>
          </cell>
          <cell r="Z2025" t="str">
            <v>JACOBS SCHOOL OF ENGINEERING</v>
          </cell>
          <cell r="AA2025" t="e">
            <v>#N/A</v>
          </cell>
          <cell r="AB2025" t="e">
            <v>#N/A</v>
          </cell>
          <cell r="AE2025" t="str">
            <v>INTL</v>
          </cell>
          <cell r="AF2025">
            <v>0</v>
          </cell>
        </row>
        <row r="2026">
          <cell r="A2026" t="str">
            <v>A50054148</v>
          </cell>
          <cell r="B2026" t="str">
            <v xml:space="preserve">Huang, Peng                        </v>
          </cell>
          <cell r="C2026" t="str">
            <v>M</v>
          </cell>
          <cell r="D2026" t="str">
            <v>CN</v>
          </cell>
          <cell r="E2026" t="str">
            <v>China, Peoples' Republic</v>
          </cell>
          <cell r="F2026" t="str">
            <v>F1</v>
          </cell>
          <cell r="G2026" t="str">
            <v>GR</v>
          </cell>
          <cell r="H2026" t="str">
            <v>FA13</v>
          </cell>
          <cell r="I2026" t="str">
            <v>RG</v>
          </cell>
          <cell r="J2026" t="str">
            <v>D1</v>
          </cell>
          <cell r="K2026" t="str">
            <v>FA10</v>
          </cell>
          <cell r="L2026" t="str">
            <v>FA10</v>
          </cell>
          <cell r="M2026" t="str">
            <v>FA13</v>
          </cell>
          <cell r="N2026" t="str">
            <v>CS75</v>
          </cell>
          <cell r="O2026" t="str">
            <v xml:space="preserve">Comp Sci  </v>
          </cell>
          <cell r="P2026" t="str">
            <v xml:space="preserve">Computer Science              </v>
          </cell>
          <cell r="Q2026" t="str">
            <v xml:space="preserve">CSE </v>
          </cell>
          <cell r="R2026" t="str">
            <v xml:space="preserve">Computer Science &amp; Engineering     </v>
          </cell>
          <cell r="S2026" t="str">
            <v xml:space="preserve">PHD </v>
          </cell>
          <cell r="T2026" t="str">
            <v xml:space="preserve">N </v>
          </cell>
          <cell r="U2026">
            <v>20</v>
          </cell>
          <cell r="V2026" t="str">
            <v>NULL</v>
          </cell>
          <cell r="W2026" t="str">
            <v>NULL</v>
          </cell>
          <cell r="X2026" t="str">
            <v xml:space="preserve">CGR            </v>
          </cell>
          <cell r="Y2026">
            <v>41564.13958333333</v>
          </cell>
          <cell r="Z2026" t="str">
            <v>JACOBS SCHOOL OF ENGINEERING</v>
          </cell>
          <cell r="AA2026" t="e">
            <v>#N/A</v>
          </cell>
          <cell r="AB2026" t="e">
            <v>#N/A</v>
          </cell>
          <cell r="AE2026" t="str">
            <v>INTL</v>
          </cell>
          <cell r="AF2026">
            <v>0</v>
          </cell>
        </row>
        <row r="2027">
          <cell r="A2027" t="str">
            <v>A50054208</v>
          </cell>
          <cell r="B2027" t="str">
            <v xml:space="preserve">Chongsiripinyo, Karu               </v>
          </cell>
          <cell r="C2027" t="str">
            <v>M</v>
          </cell>
          <cell r="D2027" t="str">
            <v>TH</v>
          </cell>
          <cell r="E2027" t="str">
            <v>Thailand</v>
          </cell>
          <cell r="F2027" t="str">
            <v>F1</v>
          </cell>
          <cell r="G2027" t="str">
            <v>GR</v>
          </cell>
          <cell r="H2027" t="str">
            <v>FA13</v>
          </cell>
          <cell r="I2027" t="str">
            <v>RG</v>
          </cell>
          <cell r="J2027" t="str">
            <v>D1</v>
          </cell>
          <cell r="K2027" t="str">
            <v>FA12</v>
          </cell>
          <cell r="L2027" t="str">
            <v>FA12</v>
          </cell>
          <cell r="M2027" t="str">
            <v>FA13</v>
          </cell>
          <cell r="N2027" t="str">
            <v>MC81</v>
          </cell>
          <cell r="O2027" t="str">
            <v>Mech Engin</v>
          </cell>
          <cell r="P2027" t="str">
            <v xml:space="preserve">Engin Scis (Mechanical Engin) </v>
          </cell>
          <cell r="Q2027" t="str">
            <v xml:space="preserve">MAE </v>
          </cell>
          <cell r="R2027" t="str">
            <v xml:space="preserve">Mechanical &amp; Aerospace Engineering </v>
          </cell>
          <cell r="S2027" t="str">
            <v xml:space="preserve">PHD </v>
          </cell>
          <cell r="T2027" t="str">
            <v xml:space="preserve">N </v>
          </cell>
          <cell r="U2027">
            <v>13</v>
          </cell>
          <cell r="V2027" t="str">
            <v>NULL</v>
          </cell>
          <cell r="W2027" t="str">
            <v>NULL</v>
          </cell>
          <cell r="X2027" t="str">
            <v xml:space="preserve">CGR            </v>
          </cell>
          <cell r="Y2027">
            <v>41564.13958333333</v>
          </cell>
          <cell r="Z2027" t="str">
            <v>JACOBS SCHOOL OF ENGINEERING</v>
          </cell>
          <cell r="AA2027" t="e">
            <v>#N/A</v>
          </cell>
          <cell r="AB2027" t="e">
            <v>#N/A</v>
          </cell>
          <cell r="AE2027" t="str">
            <v>INTL</v>
          </cell>
          <cell r="AF2027">
            <v>0</v>
          </cell>
        </row>
        <row r="2028">
          <cell r="A2028" t="str">
            <v>A50054236</v>
          </cell>
          <cell r="B2028" t="str">
            <v xml:space="preserve">Benthuysen, Jacqueline R           </v>
          </cell>
          <cell r="C2028" t="str">
            <v>F</v>
          </cell>
          <cell r="D2028" t="str">
            <v>US</v>
          </cell>
          <cell r="E2028" t="str">
            <v>United States of America</v>
          </cell>
          <cell r="F2028" t="str">
            <v xml:space="preserve">  </v>
          </cell>
          <cell r="G2028" t="str">
            <v>GR</v>
          </cell>
          <cell r="H2028" t="str">
            <v>FA13</v>
          </cell>
          <cell r="I2028" t="str">
            <v>RG</v>
          </cell>
          <cell r="J2028" t="str">
            <v>D1</v>
          </cell>
          <cell r="K2028" t="str">
            <v>FA10</v>
          </cell>
          <cell r="L2028" t="str">
            <v>FA10</v>
          </cell>
          <cell r="M2028" t="str">
            <v>FA13</v>
          </cell>
          <cell r="N2028" t="str">
            <v>BS75</v>
          </cell>
          <cell r="O2028" t="str">
            <v>Biomed Sci</v>
          </cell>
          <cell r="P2028" t="str">
            <v xml:space="preserve">Biomedical Sciences           </v>
          </cell>
          <cell r="Q2028" t="str">
            <v>BIOM</v>
          </cell>
          <cell r="R2028" t="str">
            <v xml:space="preserve">Biomedical Sciences                </v>
          </cell>
          <cell r="S2028" t="str">
            <v xml:space="preserve">PHD </v>
          </cell>
          <cell r="T2028" t="str">
            <v xml:space="preserve">R </v>
          </cell>
          <cell r="U2028">
            <v>13</v>
          </cell>
          <cell r="V2028" t="str">
            <v>NULL</v>
          </cell>
          <cell r="W2028" t="str">
            <v>NULL</v>
          </cell>
          <cell r="X2028" t="str">
            <v xml:space="preserve">CGR            </v>
          </cell>
          <cell r="Y2028">
            <v>41564.13958333333</v>
          </cell>
          <cell r="Z2028" t="str">
            <v>HEALTH SCIENCES-- SOM</v>
          </cell>
          <cell r="AA2028" t="e">
            <v>#N/A</v>
          </cell>
          <cell r="AB2028" t="e">
            <v>#N/A</v>
          </cell>
          <cell r="AE2028" t="str">
            <v>DOMESTIC</v>
          </cell>
          <cell r="AF2028">
            <v>0</v>
          </cell>
        </row>
        <row r="2029">
          <cell r="A2029" t="str">
            <v>A50054291</v>
          </cell>
          <cell r="B2029" t="str">
            <v xml:space="preserve">Zeng, Zheng                        </v>
          </cell>
          <cell r="C2029" t="str">
            <v>F</v>
          </cell>
          <cell r="D2029" t="str">
            <v>CN</v>
          </cell>
          <cell r="E2029" t="str">
            <v>China, Peoples' Republic</v>
          </cell>
          <cell r="F2029" t="str">
            <v>F1</v>
          </cell>
          <cell r="G2029" t="str">
            <v>GR</v>
          </cell>
          <cell r="H2029" t="str">
            <v>FA13</v>
          </cell>
          <cell r="I2029" t="str">
            <v>RG</v>
          </cell>
          <cell r="J2029" t="str">
            <v>D2</v>
          </cell>
          <cell r="K2029" t="str">
            <v>FA10</v>
          </cell>
          <cell r="L2029" t="str">
            <v>FA10</v>
          </cell>
          <cell r="M2029" t="str">
            <v>FA13</v>
          </cell>
          <cell r="N2029" t="str">
            <v>BI77</v>
          </cell>
          <cell r="O2029" t="str">
            <v xml:space="preserve">Biology   </v>
          </cell>
          <cell r="P2029" t="str">
            <v xml:space="preserve">Biology                       </v>
          </cell>
          <cell r="Q2029" t="str">
            <v>BIOL</v>
          </cell>
          <cell r="R2029" t="str">
            <v xml:space="preserve">Biology                            </v>
          </cell>
          <cell r="S2029" t="str">
            <v xml:space="preserve">PHD </v>
          </cell>
          <cell r="T2029" t="str">
            <v>AN</v>
          </cell>
          <cell r="U2029">
            <v>15</v>
          </cell>
          <cell r="V2029" t="str">
            <v>NULL</v>
          </cell>
          <cell r="W2029" t="str">
            <v>NULL</v>
          </cell>
          <cell r="X2029" t="str">
            <v xml:space="preserve">CGR            </v>
          </cell>
          <cell r="Y2029">
            <v>41564.13958333333</v>
          </cell>
          <cell r="Z2029" t="str">
            <v>BIOLOGICAL SCIENCES</v>
          </cell>
          <cell r="AA2029" t="e">
            <v>#N/A</v>
          </cell>
          <cell r="AB2029" t="e">
            <v>#N/A</v>
          </cell>
          <cell r="AE2029" t="str">
            <v>INTL</v>
          </cell>
          <cell r="AF2029">
            <v>0</v>
          </cell>
        </row>
        <row r="2030">
          <cell r="A2030" t="str">
            <v>A50054328</v>
          </cell>
          <cell r="B2030" t="str">
            <v xml:space="preserve">Smith, Mary E                      </v>
          </cell>
          <cell r="C2030" t="str">
            <v>F</v>
          </cell>
          <cell r="D2030" t="str">
            <v>US</v>
          </cell>
          <cell r="E2030" t="str">
            <v>United States of America</v>
          </cell>
          <cell r="F2030" t="str">
            <v xml:space="preserve">  </v>
          </cell>
          <cell r="G2030" t="str">
            <v>GR</v>
          </cell>
          <cell r="H2030" t="str">
            <v>FA13</v>
          </cell>
          <cell r="I2030" t="str">
            <v>RG</v>
          </cell>
          <cell r="J2030" t="str">
            <v>D1</v>
          </cell>
          <cell r="K2030" t="str">
            <v>FA11</v>
          </cell>
          <cell r="L2030" t="str">
            <v>FA11</v>
          </cell>
          <cell r="M2030" t="str">
            <v>FA13</v>
          </cell>
          <cell r="N2030" t="str">
            <v>PC76</v>
          </cell>
          <cell r="O2030" t="str">
            <v>Psychology</v>
          </cell>
          <cell r="P2030" t="str">
            <v xml:space="preserve">Psychology                    </v>
          </cell>
          <cell r="Q2030" t="str">
            <v>PSYC</v>
          </cell>
          <cell r="R2030" t="str">
            <v xml:space="preserve">Psychology                         </v>
          </cell>
          <cell r="S2030" t="str">
            <v xml:space="preserve">PHD </v>
          </cell>
          <cell r="T2030" t="str">
            <v xml:space="preserve">R </v>
          </cell>
          <cell r="U2030">
            <v>12</v>
          </cell>
          <cell r="V2030" t="str">
            <v>NULL</v>
          </cell>
          <cell r="W2030" t="str">
            <v>NULL</v>
          </cell>
          <cell r="X2030" t="str">
            <v xml:space="preserve">CGR            </v>
          </cell>
          <cell r="Y2030">
            <v>41564.13958333333</v>
          </cell>
          <cell r="Z2030" t="str">
            <v>SOCIAL SCIENCES</v>
          </cell>
          <cell r="AA2030" t="e">
            <v>#N/A</v>
          </cell>
          <cell r="AB2030" t="e">
            <v>#N/A</v>
          </cell>
          <cell r="AE2030" t="str">
            <v>DOMESTIC</v>
          </cell>
          <cell r="AF2030">
            <v>0</v>
          </cell>
        </row>
        <row r="2031">
          <cell r="A2031" t="str">
            <v>A50054370</v>
          </cell>
          <cell r="B2031" t="str">
            <v xml:space="preserve">Dahlen, Jeffrey Edward             </v>
          </cell>
          <cell r="C2031" t="str">
            <v>M</v>
          </cell>
          <cell r="D2031" t="str">
            <v>US</v>
          </cell>
          <cell r="E2031" t="str">
            <v>United States of America</v>
          </cell>
          <cell r="F2031" t="str">
            <v xml:space="preserve">  </v>
          </cell>
          <cell r="G2031" t="str">
            <v>GR</v>
          </cell>
          <cell r="H2031" t="str">
            <v>FA13</v>
          </cell>
          <cell r="I2031" t="str">
            <v>RG</v>
          </cell>
          <cell r="J2031" t="str">
            <v>D1</v>
          </cell>
          <cell r="K2031" t="str">
            <v>FA11</v>
          </cell>
          <cell r="L2031" t="str">
            <v>FA11</v>
          </cell>
          <cell r="M2031" t="str">
            <v>FA13</v>
          </cell>
          <cell r="N2031" t="str">
            <v>NE75</v>
          </cell>
          <cell r="O2031" t="str">
            <v xml:space="preserve">Neurosci  </v>
          </cell>
          <cell r="P2031" t="str">
            <v xml:space="preserve">Neurosciences                 </v>
          </cell>
          <cell r="Q2031" t="str">
            <v xml:space="preserve">NEU </v>
          </cell>
          <cell r="R2031" t="str">
            <v xml:space="preserve">Neurosciences                      </v>
          </cell>
          <cell r="S2031" t="str">
            <v xml:space="preserve">PHD </v>
          </cell>
          <cell r="T2031" t="str">
            <v xml:space="preserve">R </v>
          </cell>
          <cell r="U2031">
            <v>14</v>
          </cell>
          <cell r="V2031" t="str">
            <v>NULL</v>
          </cell>
          <cell r="W2031" t="str">
            <v>NULL</v>
          </cell>
          <cell r="X2031" t="str">
            <v xml:space="preserve">CGR            </v>
          </cell>
          <cell r="Y2031">
            <v>41564.13958333333</v>
          </cell>
          <cell r="Z2031" t="str">
            <v>HEALTH SCIENCES-- SOM</v>
          </cell>
          <cell r="AA2031" t="e">
            <v>#N/A</v>
          </cell>
          <cell r="AB2031" t="e">
            <v>#N/A</v>
          </cell>
          <cell r="AE2031" t="str">
            <v>DOMESTIC</v>
          </cell>
          <cell r="AF2031">
            <v>0</v>
          </cell>
        </row>
        <row r="2032">
          <cell r="A2032" t="str">
            <v>A50054392</v>
          </cell>
          <cell r="B2032" t="str">
            <v xml:space="preserve">Sos, Brandon Chin                  </v>
          </cell>
          <cell r="C2032" t="str">
            <v>M</v>
          </cell>
          <cell r="D2032" t="str">
            <v>US</v>
          </cell>
          <cell r="E2032" t="str">
            <v>United States of America</v>
          </cell>
          <cell r="F2032" t="str">
            <v xml:space="preserve">  </v>
          </cell>
          <cell r="G2032" t="str">
            <v>GR</v>
          </cell>
          <cell r="H2032" t="str">
            <v>FA13</v>
          </cell>
          <cell r="I2032" t="str">
            <v>RG</v>
          </cell>
          <cell r="J2032" t="str">
            <v>D1</v>
          </cell>
          <cell r="K2032" t="str">
            <v>FA10</v>
          </cell>
          <cell r="L2032" t="str">
            <v>FA10</v>
          </cell>
          <cell r="M2032" t="str">
            <v>FA13</v>
          </cell>
          <cell r="N2032" t="str">
            <v>BS75</v>
          </cell>
          <cell r="O2032" t="str">
            <v>Biomed Sci</v>
          </cell>
          <cell r="P2032" t="str">
            <v xml:space="preserve">Biomedical Sciences           </v>
          </cell>
          <cell r="Q2032" t="str">
            <v>BIOM</v>
          </cell>
          <cell r="R2032" t="str">
            <v xml:space="preserve">Biomedical Sciences                </v>
          </cell>
          <cell r="S2032" t="str">
            <v xml:space="preserve">PHD </v>
          </cell>
          <cell r="T2032" t="str">
            <v xml:space="preserve">R </v>
          </cell>
          <cell r="U2032">
            <v>12</v>
          </cell>
          <cell r="V2032" t="str">
            <v>NULL</v>
          </cell>
          <cell r="W2032" t="str">
            <v>NULL</v>
          </cell>
          <cell r="X2032" t="str">
            <v xml:space="preserve">CGR            </v>
          </cell>
          <cell r="Y2032">
            <v>41564.13958333333</v>
          </cell>
          <cell r="Z2032" t="str">
            <v>HEALTH SCIENCES-- SOM</v>
          </cell>
          <cell r="AA2032" t="e">
            <v>#N/A</v>
          </cell>
          <cell r="AB2032" t="e">
            <v>#N/A</v>
          </cell>
          <cell r="AE2032" t="str">
            <v>DOMESTIC</v>
          </cell>
          <cell r="AF2032">
            <v>0</v>
          </cell>
        </row>
        <row r="2033">
          <cell r="A2033" t="str">
            <v>A50054424</v>
          </cell>
          <cell r="B2033" t="str">
            <v xml:space="preserve">Grinstein, Jonathan David          </v>
          </cell>
          <cell r="C2033" t="str">
            <v>M</v>
          </cell>
          <cell r="D2033" t="str">
            <v>US</v>
          </cell>
          <cell r="E2033" t="str">
            <v>United States of America</v>
          </cell>
          <cell r="F2033" t="str">
            <v xml:space="preserve">  </v>
          </cell>
          <cell r="G2033" t="str">
            <v>GR</v>
          </cell>
          <cell r="H2033" t="str">
            <v>FA13</v>
          </cell>
          <cell r="I2033" t="str">
            <v>RG</v>
          </cell>
          <cell r="J2033" t="str">
            <v>D1</v>
          </cell>
          <cell r="K2033" t="str">
            <v>FA10</v>
          </cell>
          <cell r="L2033" t="str">
            <v>FA10</v>
          </cell>
          <cell r="M2033" t="str">
            <v>FA13</v>
          </cell>
          <cell r="N2033" t="str">
            <v>BS75</v>
          </cell>
          <cell r="O2033" t="str">
            <v>Biomed Sci</v>
          </cell>
          <cell r="P2033" t="str">
            <v xml:space="preserve">Biomedical Sciences           </v>
          </cell>
          <cell r="Q2033" t="str">
            <v>BIOM</v>
          </cell>
          <cell r="R2033" t="str">
            <v xml:space="preserve">Biomedical Sciences                </v>
          </cell>
          <cell r="S2033" t="str">
            <v xml:space="preserve">PHD </v>
          </cell>
          <cell r="T2033" t="str">
            <v xml:space="preserve">R </v>
          </cell>
          <cell r="U2033">
            <v>13</v>
          </cell>
          <cell r="V2033" t="str">
            <v>NULL</v>
          </cell>
          <cell r="W2033" t="str">
            <v>NULL</v>
          </cell>
          <cell r="X2033" t="str">
            <v xml:space="preserve">CGR            </v>
          </cell>
          <cell r="Y2033">
            <v>41564.13958333333</v>
          </cell>
          <cell r="Z2033" t="str">
            <v>HEALTH SCIENCES-- SOM</v>
          </cell>
          <cell r="AA2033" t="e">
            <v>#N/A</v>
          </cell>
          <cell r="AB2033" t="e">
            <v>#N/A</v>
          </cell>
          <cell r="AE2033" t="str">
            <v>DOMESTIC</v>
          </cell>
          <cell r="AF2033">
            <v>0</v>
          </cell>
        </row>
        <row r="2034">
          <cell r="A2034" t="str">
            <v>A50054460</v>
          </cell>
          <cell r="B2034" t="str">
            <v xml:space="preserve">Stewart, Chelsea Mari              </v>
          </cell>
          <cell r="C2034" t="str">
            <v>F</v>
          </cell>
          <cell r="D2034" t="str">
            <v>US</v>
          </cell>
          <cell r="E2034" t="str">
            <v>United States of America</v>
          </cell>
          <cell r="F2034" t="str">
            <v xml:space="preserve">  </v>
          </cell>
          <cell r="G2034" t="str">
            <v>GR</v>
          </cell>
          <cell r="H2034" t="str">
            <v>FA13</v>
          </cell>
          <cell r="I2034" t="str">
            <v>RG</v>
          </cell>
          <cell r="J2034" t="str">
            <v>D2</v>
          </cell>
          <cell r="K2034" t="str">
            <v>FA10</v>
          </cell>
          <cell r="L2034" t="str">
            <v>FA10</v>
          </cell>
          <cell r="M2034" t="str">
            <v>FA13</v>
          </cell>
          <cell r="N2034" t="str">
            <v>BS75</v>
          </cell>
          <cell r="O2034" t="str">
            <v>Biomed Sci</v>
          </cell>
          <cell r="P2034" t="str">
            <v xml:space="preserve">Biomedical Sciences           </v>
          </cell>
          <cell r="Q2034" t="str">
            <v>BIOM</v>
          </cell>
          <cell r="R2034" t="str">
            <v xml:space="preserve">Biomedical Sciences                </v>
          </cell>
          <cell r="S2034" t="str">
            <v xml:space="preserve">PHD </v>
          </cell>
          <cell r="T2034" t="str">
            <v xml:space="preserve">R </v>
          </cell>
          <cell r="U2034">
            <v>12</v>
          </cell>
          <cell r="V2034" t="str">
            <v>NULL</v>
          </cell>
          <cell r="W2034" t="str">
            <v>NULL</v>
          </cell>
          <cell r="X2034" t="str">
            <v xml:space="preserve">CGR            </v>
          </cell>
          <cell r="Y2034">
            <v>41564.13958333333</v>
          </cell>
          <cell r="Z2034" t="str">
            <v>HEALTH SCIENCES-- SOM</v>
          </cell>
          <cell r="AA2034" t="e">
            <v>#N/A</v>
          </cell>
          <cell r="AB2034" t="e">
            <v>#N/A</v>
          </cell>
          <cell r="AE2034" t="str">
            <v>DOMESTIC</v>
          </cell>
          <cell r="AF2034">
            <v>0</v>
          </cell>
        </row>
        <row r="2035">
          <cell r="A2035" t="str">
            <v>A50054480</v>
          </cell>
          <cell r="B2035" t="str">
            <v xml:space="preserve">McCulloch, Ian Phillip             </v>
          </cell>
          <cell r="C2035" t="str">
            <v>M</v>
          </cell>
          <cell r="D2035" t="str">
            <v>US</v>
          </cell>
          <cell r="E2035" t="str">
            <v>United States of America</v>
          </cell>
          <cell r="F2035" t="str">
            <v xml:space="preserve">  </v>
          </cell>
          <cell r="G2035" t="str">
            <v>GR</v>
          </cell>
          <cell r="H2035" t="str">
            <v>FA13</v>
          </cell>
          <cell r="I2035" t="str">
            <v>RG</v>
          </cell>
          <cell r="J2035" t="str">
            <v>D2</v>
          </cell>
          <cell r="K2035" t="str">
            <v>FA10</v>
          </cell>
          <cell r="L2035" t="str">
            <v>FA10</v>
          </cell>
          <cell r="M2035" t="str">
            <v>FA13</v>
          </cell>
          <cell r="N2035" t="str">
            <v>CH75</v>
          </cell>
          <cell r="O2035" t="str">
            <v xml:space="preserve">Chemistry </v>
          </cell>
          <cell r="P2035" t="str">
            <v xml:space="preserve">Chemistry                     </v>
          </cell>
          <cell r="Q2035" t="str">
            <v>CHEM</v>
          </cell>
          <cell r="R2035" t="str">
            <v xml:space="preserve">Chemistry and Biochemistry         </v>
          </cell>
          <cell r="S2035" t="str">
            <v xml:space="preserve">PHD </v>
          </cell>
          <cell r="T2035" t="str">
            <v xml:space="preserve">R </v>
          </cell>
          <cell r="U2035">
            <v>16</v>
          </cell>
          <cell r="V2035" t="str">
            <v>NULL</v>
          </cell>
          <cell r="W2035" t="str">
            <v>NULL</v>
          </cell>
          <cell r="X2035" t="str">
            <v xml:space="preserve">CGR            </v>
          </cell>
          <cell r="Y2035">
            <v>41564.13958333333</v>
          </cell>
          <cell r="Z2035" t="str">
            <v>PHYSICAL SCIENCES</v>
          </cell>
          <cell r="AA2035" t="e">
            <v>#N/A</v>
          </cell>
          <cell r="AB2035" t="e">
            <v>#N/A</v>
          </cell>
          <cell r="AE2035" t="str">
            <v>DOMESTIC</v>
          </cell>
          <cell r="AF2035">
            <v>0</v>
          </cell>
        </row>
        <row r="2036">
          <cell r="A2036" t="str">
            <v>A50054487</v>
          </cell>
          <cell r="B2036" t="str">
            <v xml:space="preserve">Mayville, Sarah Jo                 </v>
          </cell>
          <cell r="C2036" t="str">
            <v>F</v>
          </cell>
          <cell r="D2036" t="str">
            <v>US</v>
          </cell>
          <cell r="E2036" t="str">
            <v>United States of America</v>
          </cell>
          <cell r="F2036" t="str">
            <v xml:space="preserve">  </v>
          </cell>
          <cell r="G2036" t="str">
            <v>GR</v>
          </cell>
          <cell r="H2036" t="str">
            <v>FA13</v>
          </cell>
          <cell r="I2036" t="str">
            <v>RG</v>
          </cell>
          <cell r="J2036" t="str">
            <v>D2</v>
          </cell>
          <cell r="K2036" t="str">
            <v>FA10</v>
          </cell>
          <cell r="L2036" t="str">
            <v>FA10</v>
          </cell>
          <cell r="M2036" t="str">
            <v>FA13</v>
          </cell>
          <cell r="N2036" t="str">
            <v>LT77</v>
          </cell>
          <cell r="O2036" t="str">
            <v>Literature</v>
          </cell>
          <cell r="P2036" t="str">
            <v xml:space="preserve">Literature                    </v>
          </cell>
          <cell r="Q2036" t="str">
            <v xml:space="preserve">LIT </v>
          </cell>
          <cell r="R2036" t="str">
            <v xml:space="preserve">Literature                         </v>
          </cell>
          <cell r="S2036" t="str">
            <v xml:space="preserve">PHD </v>
          </cell>
          <cell r="T2036" t="str">
            <v xml:space="preserve">R </v>
          </cell>
          <cell r="U2036">
            <v>12</v>
          </cell>
          <cell r="V2036" t="str">
            <v>NULL</v>
          </cell>
          <cell r="W2036" t="str">
            <v>NULL</v>
          </cell>
          <cell r="X2036" t="str">
            <v xml:space="preserve">CGR            </v>
          </cell>
          <cell r="Y2036">
            <v>41564.13958333333</v>
          </cell>
          <cell r="Z2036" t="str">
            <v>ARTS &amp; HUMANITIES</v>
          </cell>
          <cell r="AA2036" t="e">
            <v>#N/A</v>
          </cell>
          <cell r="AB2036" t="e">
            <v>#N/A</v>
          </cell>
          <cell r="AE2036" t="str">
            <v>DOMESTIC</v>
          </cell>
          <cell r="AF2036">
            <v>0</v>
          </cell>
        </row>
        <row r="2037">
          <cell r="A2037" t="str">
            <v>A50054516</v>
          </cell>
          <cell r="B2037" t="str">
            <v xml:space="preserve">Broughton, James P                 </v>
          </cell>
          <cell r="C2037" t="str">
            <v>M</v>
          </cell>
          <cell r="D2037" t="str">
            <v>US</v>
          </cell>
          <cell r="E2037" t="str">
            <v>United States of America</v>
          </cell>
          <cell r="F2037" t="str">
            <v xml:space="preserve">  </v>
          </cell>
          <cell r="G2037" t="str">
            <v>GR</v>
          </cell>
          <cell r="H2037" t="str">
            <v>FA13</v>
          </cell>
          <cell r="I2037" t="str">
            <v>RG</v>
          </cell>
          <cell r="J2037" t="str">
            <v>D1</v>
          </cell>
          <cell r="K2037" t="str">
            <v>FA11</v>
          </cell>
          <cell r="L2037" t="str">
            <v>FA11</v>
          </cell>
          <cell r="M2037" t="str">
            <v>FA13</v>
          </cell>
          <cell r="N2037" t="str">
            <v>BI77</v>
          </cell>
          <cell r="O2037" t="str">
            <v xml:space="preserve">Biology   </v>
          </cell>
          <cell r="P2037" t="str">
            <v xml:space="preserve">Biology                       </v>
          </cell>
          <cell r="Q2037" t="str">
            <v>BIOL</v>
          </cell>
          <cell r="R2037" t="str">
            <v xml:space="preserve">Biology                            </v>
          </cell>
          <cell r="S2037" t="str">
            <v xml:space="preserve">PHD </v>
          </cell>
          <cell r="T2037" t="str">
            <v xml:space="preserve">R </v>
          </cell>
          <cell r="U2037">
            <v>16</v>
          </cell>
          <cell r="V2037" t="str">
            <v>NULL</v>
          </cell>
          <cell r="W2037" t="str">
            <v>NULL</v>
          </cell>
          <cell r="X2037" t="str">
            <v xml:space="preserve">CGR            </v>
          </cell>
          <cell r="Y2037">
            <v>41564.13958333333</v>
          </cell>
          <cell r="Z2037" t="str">
            <v>BIOLOGICAL SCIENCES</v>
          </cell>
          <cell r="AA2037" t="e">
            <v>#N/A</v>
          </cell>
          <cell r="AB2037" t="e">
            <v>#N/A</v>
          </cell>
          <cell r="AE2037" t="str">
            <v>DOMESTIC</v>
          </cell>
          <cell r="AF2037">
            <v>0</v>
          </cell>
        </row>
        <row r="2038">
          <cell r="A2038" t="str">
            <v>A50054520</v>
          </cell>
          <cell r="B2038" t="str">
            <v xml:space="preserve">Ha, Sohmyung                       </v>
          </cell>
          <cell r="C2038" t="str">
            <v>M</v>
          </cell>
          <cell r="D2038" t="str">
            <v>KR</v>
          </cell>
          <cell r="E2038" t="str">
            <v>Korea, Republic of (South)</v>
          </cell>
          <cell r="F2038" t="str">
            <v>J1</v>
          </cell>
          <cell r="G2038" t="str">
            <v>GR</v>
          </cell>
          <cell r="H2038" t="str">
            <v>FA13</v>
          </cell>
          <cell r="I2038" t="str">
            <v>RG</v>
          </cell>
          <cell r="J2038" t="str">
            <v>D1</v>
          </cell>
          <cell r="K2038" t="str">
            <v>FA10</v>
          </cell>
          <cell r="L2038" t="str">
            <v>FA10</v>
          </cell>
          <cell r="M2038" t="str">
            <v>FA13</v>
          </cell>
          <cell r="N2038" t="str">
            <v>BE75</v>
          </cell>
          <cell r="O2038" t="str">
            <v xml:space="preserve">Bioengin  </v>
          </cell>
          <cell r="P2038" t="str">
            <v xml:space="preserve">Bioengineering                </v>
          </cell>
          <cell r="Q2038" t="str">
            <v>BENG</v>
          </cell>
          <cell r="R2038" t="str">
            <v xml:space="preserve">Bioengineering                     </v>
          </cell>
          <cell r="S2038" t="str">
            <v xml:space="preserve">PHD </v>
          </cell>
          <cell r="T2038" t="str">
            <v xml:space="preserve">N </v>
          </cell>
          <cell r="U2038">
            <v>12</v>
          </cell>
          <cell r="V2038" t="str">
            <v>NULL</v>
          </cell>
          <cell r="W2038" t="str">
            <v>NULL</v>
          </cell>
          <cell r="X2038" t="str">
            <v xml:space="preserve">CGR            </v>
          </cell>
          <cell r="Y2038">
            <v>41564.13958333333</v>
          </cell>
          <cell r="Z2038" t="str">
            <v>JACOBS SCHOOL OF ENGINEERING</v>
          </cell>
          <cell r="AA2038" t="e">
            <v>#N/A</v>
          </cell>
          <cell r="AB2038" t="e">
            <v>#N/A</v>
          </cell>
          <cell r="AE2038" t="str">
            <v>INTL</v>
          </cell>
          <cell r="AF2038">
            <v>0</v>
          </cell>
        </row>
        <row r="2039">
          <cell r="A2039" t="str">
            <v>A50054524</v>
          </cell>
          <cell r="B2039" t="str">
            <v xml:space="preserve">Johnson, Todd Daniel               </v>
          </cell>
          <cell r="C2039" t="str">
            <v>M</v>
          </cell>
          <cell r="D2039" t="str">
            <v>US</v>
          </cell>
          <cell r="E2039" t="str">
            <v>United States of America</v>
          </cell>
          <cell r="F2039" t="str">
            <v xml:space="preserve">  </v>
          </cell>
          <cell r="G2039" t="str">
            <v>GR</v>
          </cell>
          <cell r="H2039" t="str">
            <v>FA13</v>
          </cell>
          <cell r="I2039" t="str">
            <v>RG</v>
          </cell>
          <cell r="J2039" t="str">
            <v>D2</v>
          </cell>
          <cell r="K2039" t="str">
            <v>FA10</v>
          </cell>
          <cell r="L2039" t="str">
            <v>FA10</v>
          </cell>
          <cell r="M2039" t="str">
            <v>FA13</v>
          </cell>
          <cell r="N2039" t="str">
            <v>BE75</v>
          </cell>
          <cell r="O2039" t="str">
            <v xml:space="preserve">Bioengin  </v>
          </cell>
          <cell r="P2039" t="str">
            <v xml:space="preserve">Bioengineering                </v>
          </cell>
          <cell r="Q2039" t="str">
            <v>BENG</v>
          </cell>
          <cell r="R2039" t="str">
            <v xml:space="preserve">Bioengineering                     </v>
          </cell>
          <cell r="S2039" t="str">
            <v xml:space="preserve">PHD </v>
          </cell>
          <cell r="T2039" t="str">
            <v xml:space="preserve">R </v>
          </cell>
          <cell r="U2039">
            <v>12</v>
          </cell>
          <cell r="V2039" t="str">
            <v>NULL</v>
          </cell>
          <cell r="W2039" t="str">
            <v>NULL</v>
          </cell>
          <cell r="X2039" t="str">
            <v xml:space="preserve">CGR            </v>
          </cell>
          <cell r="Y2039">
            <v>41564.13958333333</v>
          </cell>
          <cell r="Z2039" t="str">
            <v>JACOBS SCHOOL OF ENGINEERING</v>
          </cell>
          <cell r="AA2039" t="e">
            <v>#N/A</v>
          </cell>
          <cell r="AB2039" t="e">
            <v>#N/A</v>
          </cell>
          <cell r="AE2039" t="str">
            <v>DOMESTIC</v>
          </cell>
          <cell r="AF2039">
            <v>0</v>
          </cell>
        </row>
        <row r="2040">
          <cell r="A2040" t="str">
            <v>A50054525</v>
          </cell>
          <cell r="B2040" t="str">
            <v xml:space="preserve">Aksanli, Baris                     </v>
          </cell>
          <cell r="C2040" t="str">
            <v>M</v>
          </cell>
          <cell r="D2040" t="str">
            <v>TR</v>
          </cell>
          <cell r="E2040" t="str">
            <v>Turkey</v>
          </cell>
          <cell r="F2040" t="str">
            <v>F1</v>
          </cell>
          <cell r="G2040" t="str">
            <v>GR</v>
          </cell>
          <cell r="H2040" t="str">
            <v>FA13</v>
          </cell>
          <cell r="I2040" t="str">
            <v>RG</v>
          </cell>
          <cell r="J2040" t="str">
            <v>D2</v>
          </cell>
          <cell r="K2040" t="str">
            <v>FA10</v>
          </cell>
          <cell r="L2040" t="str">
            <v>FA10</v>
          </cell>
          <cell r="M2040" t="str">
            <v>FA13</v>
          </cell>
          <cell r="N2040" t="str">
            <v>CS75</v>
          </cell>
          <cell r="O2040" t="str">
            <v xml:space="preserve">Comp Sci  </v>
          </cell>
          <cell r="P2040" t="str">
            <v xml:space="preserve">Computer Science              </v>
          </cell>
          <cell r="Q2040" t="str">
            <v xml:space="preserve">CSE </v>
          </cell>
          <cell r="R2040" t="str">
            <v xml:space="preserve">Computer Science &amp; Engineering     </v>
          </cell>
          <cell r="S2040" t="str">
            <v xml:space="preserve">PHD </v>
          </cell>
          <cell r="T2040" t="str">
            <v>AN</v>
          </cell>
          <cell r="U2040">
            <v>14</v>
          </cell>
          <cell r="V2040" t="str">
            <v>NULL</v>
          </cell>
          <cell r="W2040" t="str">
            <v>NULL</v>
          </cell>
          <cell r="X2040" t="str">
            <v xml:space="preserve">CGR            </v>
          </cell>
          <cell r="Y2040">
            <v>41564.13958333333</v>
          </cell>
          <cell r="Z2040" t="str">
            <v>JACOBS SCHOOL OF ENGINEERING</v>
          </cell>
          <cell r="AA2040" t="e">
            <v>#N/A</v>
          </cell>
          <cell r="AB2040" t="e">
            <v>#N/A</v>
          </cell>
          <cell r="AE2040" t="str">
            <v>INTL</v>
          </cell>
          <cell r="AF2040">
            <v>0</v>
          </cell>
        </row>
        <row r="2041">
          <cell r="A2041" t="str">
            <v>A50054526</v>
          </cell>
          <cell r="B2041" t="str">
            <v xml:space="preserve">Chen, Shuwen                       </v>
          </cell>
          <cell r="C2041" t="str">
            <v>F</v>
          </cell>
          <cell r="D2041" t="str">
            <v>CN</v>
          </cell>
          <cell r="E2041" t="str">
            <v>China, Peoples' Republic</v>
          </cell>
          <cell r="F2041" t="str">
            <v>F1</v>
          </cell>
          <cell r="G2041" t="str">
            <v>GR</v>
          </cell>
          <cell r="H2041" t="str">
            <v>FA13</v>
          </cell>
          <cell r="I2041" t="str">
            <v>RG</v>
          </cell>
          <cell r="J2041" t="str">
            <v>D2</v>
          </cell>
          <cell r="K2041" t="str">
            <v>FA10</v>
          </cell>
          <cell r="L2041" t="str">
            <v>FA10</v>
          </cell>
          <cell r="M2041" t="str">
            <v>FA13</v>
          </cell>
          <cell r="N2041" t="str">
            <v>BI77</v>
          </cell>
          <cell r="O2041" t="str">
            <v xml:space="preserve">Biology   </v>
          </cell>
          <cell r="P2041" t="str">
            <v xml:space="preserve">Biology                       </v>
          </cell>
          <cell r="Q2041" t="str">
            <v>BIOL</v>
          </cell>
          <cell r="R2041" t="str">
            <v xml:space="preserve">Biology                            </v>
          </cell>
          <cell r="S2041" t="str">
            <v xml:space="preserve">PHD </v>
          </cell>
          <cell r="T2041" t="str">
            <v>AN</v>
          </cell>
          <cell r="U2041">
            <v>16</v>
          </cell>
          <cell r="V2041" t="str">
            <v>NULL</v>
          </cell>
          <cell r="W2041" t="str">
            <v>NULL</v>
          </cell>
          <cell r="X2041" t="str">
            <v xml:space="preserve">CGR            </v>
          </cell>
          <cell r="Y2041">
            <v>41564.13958333333</v>
          </cell>
          <cell r="Z2041" t="str">
            <v>BIOLOGICAL SCIENCES</v>
          </cell>
          <cell r="AA2041" t="e">
            <v>#N/A</v>
          </cell>
          <cell r="AB2041" t="e">
            <v>#N/A</v>
          </cell>
          <cell r="AE2041" t="str">
            <v>INTL</v>
          </cell>
          <cell r="AF2041">
            <v>0</v>
          </cell>
        </row>
        <row r="2042">
          <cell r="A2042" t="str">
            <v>A50054559</v>
          </cell>
          <cell r="B2042" t="str">
            <v xml:space="preserve">Hernandez, Bernadine Marie         </v>
          </cell>
          <cell r="C2042" t="str">
            <v>F</v>
          </cell>
          <cell r="D2042" t="str">
            <v>US</v>
          </cell>
          <cell r="E2042" t="str">
            <v>United States of America</v>
          </cell>
          <cell r="F2042" t="str">
            <v xml:space="preserve">  </v>
          </cell>
          <cell r="G2042" t="str">
            <v>GR</v>
          </cell>
          <cell r="H2042" t="str">
            <v>FA13</v>
          </cell>
          <cell r="I2042" t="str">
            <v>RG</v>
          </cell>
          <cell r="J2042" t="str">
            <v>D2</v>
          </cell>
          <cell r="K2042" t="str">
            <v>FA10</v>
          </cell>
          <cell r="L2042" t="str">
            <v>FA10</v>
          </cell>
          <cell r="M2042" t="str">
            <v>FA13</v>
          </cell>
          <cell r="N2042" t="str">
            <v>LT77</v>
          </cell>
          <cell r="O2042" t="str">
            <v>Literature</v>
          </cell>
          <cell r="P2042" t="str">
            <v xml:space="preserve">Literature                    </v>
          </cell>
          <cell r="Q2042" t="str">
            <v xml:space="preserve">LIT </v>
          </cell>
          <cell r="R2042" t="str">
            <v xml:space="preserve">Literature                         </v>
          </cell>
          <cell r="S2042" t="str">
            <v xml:space="preserve">PHD </v>
          </cell>
          <cell r="T2042" t="str">
            <v xml:space="preserve">R </v>
          </cell>
          <cell r="U2042">
            <v>12</v>
          </cell>
          <cell r="V2042" t="str">
            <v>NULL</v>
          </cell>
          <cell r="W2042" t="str">
            <v>NULL</v>
          </cell>
          <cell r="X2042" t="str">
            <v xml:space="preserve">CGR            </v>
          </cell>
          <cell r="Y2042">
            <v>41564.13958333333</v>
          </cell>
          <cell r="Z2042" t="str">
            <v>ARTS &amp; HUMANITIES</v>
          </cell>
          <cell r="AA2042" t="e">
            <v>#N/A</v>
          </cell>
          <cell r="AB2042" t="e">
            <v>#N/A</v>
          </cell>
          <cell r="AE2042" t="str">
            <v>DOMESTIC</v>
          </cell>
          <cell r="AF2042">
            <v>0</v>
          </cell>
        </row>
        <row r="2043">
          <cell r="A2043" t="str">
            <v>A50054614</v>
          </cell>
          <cell r="B2043" t="str">
            <v xml:space="preserve">Farhangmehr, Farzaneh              </v>
          </cell>
          <cell r="C2043" t="str">
            <v>F</v>
          </cell>
          <cell r="D2043" t="str">
            <v>IR</v>
          </cell>
          <cell r="E2043" t="str">
            <v>Iran</v>
          </cell>
          <cell r="F2043" t="str">
            <v>F1</v>
          </cell>
          <cell r="G2043" t="str">
            <v>GR</v>
          </cell>
          <cell r="H2043" t="str">
            <v>FA13</v>
          </cell>
          <cell r="I2043" t="str">
            <v>RG</v>
          </cell>
          <cell r="J2043" t="str">
            <v>D2</v>
          </cell>
          <cell r="K2043" t="str">
            <v>FA10</v>
          </cell>
          <cell r="L2043" t="str">
            <v>FA10</v>
          </cell>
          <cell r="M2043" t="str">
            <v>FA13</v>
          </cell>
          <cell r="N2043" t="str">
            <v>MC81</v>
          </cell>
          <cell r="O2043" t="str">
            <v>Mech Engin</v>
          </cell>
          <cell r="P2043" t="str">
            <v xml:space="preserve">Engin Scis (Mechanical Engin) </v>
          </cell>
          <cell r="Q2043" t="str">
            <v xml:space="preserve">MAE </v>
          </cell>
          <cell r="R2043" t="str">
            <v xml:space="preserve">Mechanical &amp; Aerospace Engineering </v>
          </cell>
          <cell r="S2043" t="str">
            <v xml:space="preserve">PHD </v>
          </cell>
          <cell r="T2043" t="str">
            <v>AN</v>
          </cell>
          <cell r="U2043">
            <v>12</v>
          </cell>
          <cell r="V2043" t="str">
            <v>NULL</v>
          </cell>
          <cell r="W2043" t="str">
            <v>NULL</v>
          </cell>
          <cell r="X2043" t="str">
            <v xml:space="preserve">CGR            </v>
          </cell>
          <cell r="Y2043">
            <v>41564.13958333333</v>
          </cell>
          <cell r="Z2043" t="str">
            <v>JACOBS SCHOOL OF ENGINEERING</v>
          </cell>
          <cell r="AA2043" t="e">
            <v>#N/A</v>
          </cell>
          <cell r="AB2043" t="e">
            <v>#N/A</v>
          </cell>
          <cell r="AE2043" t="str">
            <v>INTL</v>
          </cell>
          <cell r="AF2043">
            <v>0</v>
          </cell>
        </row>
        <row r="2044">
          <cell r="A2044" t="str">
            <v>A50054632</v>
          </cell>
          <cell r="B2044" t="str">
            <v xml:space="preserve">Post, Kirk William                 </v>
          </cell>
          <cell r="C2044" t="str">
            <v>M</v>
          </cell>
          <cell r="D2044" t="str">
            <v>US</v>
          </cell>
          <cell r="E2044" t="str">
            <v>United States of America</v>
          </cell>
          <cell r="F2044" t="str">
            <v xml:space="preserve">  </v>
          </cell>
          <cell r="G2044" t="str">
            <v>GR</v>
          </cell>
          <cell r="H2044" t="str">
            <v>FA13</v>
          </cell>
          <cell r="I2044" t="str">
            <v>RG</v>
          </cell>
          <cell r="J2044" t="str">
            <v>D1</v>
          </cell>
          <cell r="K2044" t="str">
            <v>FA10</v>
          </cell>
          <cell r="L2044" t="str">
            <v>FA10</v>
          </cell>
          <cell r="M2044" t="str">
            <v>FA13</v>
          </cell>
          <cell r="N2044" t="str">
            <v>PY76</v>
          </cell>
          <cell r="O2044" t="str">
            <v xml:space="preserve">Physics   </v>
          </cell>
          <cell r="P2044" t="str">
            <v xml:space="preserve">Physics                       </v>
          </cell>
          <cell r="Q2044" t="str">
            <v>PHYS</v>
          </cell>
          <cell r="R2044" t="str">
            <v xml:space="preserve">Physics                            </v>
          </cell>
          <cell r="S2044" t="str">
            <v xml:space="preserve">PHD </v>
          </cell>
          <cell r="T2044" t="str">
            <v xml:space="preserve">R </v>
          </cell>
          <cell r="U2044">
            <v>12</v>
          </cell>
          <cell r="V2044" t="str">
            <v>NULL</v>
          </cell>
          <cell r="W2044" t="str">
            <v>NULL</v>
          </cell>
          <cell r="X2044" t="str">
            <v xml:space="preserve">CGR            </v>
          </cell>
          <cell r="Y2044">
            <v>41564.13958333333</v>
          </cell>
          <cell r="Z2044" t="str">
            <v>PHYSICAL SCIENCES</v>
          </cell>
          <cell r="AA2044" t="e">
            <v>#N/A</v>
          </cell>
          <cell r="AB2044" t="e">
            <v>#N/A</v>
          </cell>
          <cell r="AE2044" t="str">
            <v>DOMESTIC</v>
          </cell>
          <cell r="AF2044">
            <v>0</v>
          </cell>
        </row>
        <row r="2045">
          <cell r="A2045" t="str">
            <v>A50054650</v>
          </cell>
          <cell r="B2045" t="str">
            <v xml:space="preserve">Gonzales, Paulina Margarita        </v>
          </cell>
          <cell r="C2045" t="str">
            <v>F</v>
          </cell>
          <cell r="D2045" t="str">
            <v>US</v>
          </cell>
          <cell r="E2045" t="str">
            <v>United States of America</v>
          </cell>
          <cell r="F2045" t="str">
            <v xml:space="preserve">  </v>
          </cell>
          <cell r="G2045" t="str">
            <v>GR</v>
          </cell>
          <cell r="H2045" t="str">
            <v>FA13</v>
          </cell>
          <cell r="I2045" t="str">
            <v>RG</v>
          </cell>
          <cell r="J2045" t="str">
            <v>D2</v>
          </cell>
          <cell r="K2045" t="str">
            <v>FA10</v>
          </cell>
          <cell r="L2045" t="str">
            <v>FA10</v>
          </cell>
          <cell r="M2045" t="str">
            <v>FA13</v>
          </cell>
          <cell r="N2045" t="str">
            <v>LT77</v>
          </cell>
          <cell r="O2045" t="str">
            <v>Literature</v>
          </cell>
          <cell r="P2045" t="str">
            <v xml:space="preserve">Literature                    </v>
          </cell>
          <cell r="Q2045" t="str">
            <v xml:space="preserve">LIT </v>
          </cell>
          <cell r="R2045" t="str">
            <v xml:space="preserve">Literature                         </v>
          </cell>
          <cell r="S2045" t="str">
            <v xml:space="preserve">PHD </v>
          </cell>
          <cell r="T2045" t="str">
            <v xml:space="preserve">R </v>
          </cell>
          <cell r="U2045">
            <v>12</v>
          </cell>
          <cell r="V2045" t="str">
            <v>NULL</v>
          </cell>
          <cell r="W2045" t="str">
            <v>NULL</v>
          </cell>
          <cell r="X2045" t="str">
            <v xml:space="preserve">CGR            </v>
          </cell>
          <cell r="Y2045">
            <v>41564.13958333333</v>
          </cell>
          <cell r="Z2045" t="str">
            <v>ARTS &amp; HUMANITIES</v>
          </cell>
          <cell r="AA2045" t="e">
            <v>#N/A</v>
          </cell>
          <cell r="AB2045" t="e">
            <v>#N/A</v>
          </cell>
          <cell r="AE2045" t="str">
            <v>DOMESTIC</v>
          </cell>
          <cell r="AF2045">
            <v>0</v>
          </cell>
        </row>
        <row r="2046">
          <cell r="A2046" t="str">
            <v>A50054680</v>
          </cell>
          <cell r="B2046" t="str">
            <v xml:space="preserve">Sprague, Thomas Christopher        </v>
          </cell>
          <cell r="C2046" t="str">
            <v>M</v>
          </cell>
          <cell r="D2046" t="str">
            <v>US</v>
          </cell>
          <cell r="E2046" t="str">
            <v>United States of America</v>
          </cell>
          <cell r="F2046" t="str">
            <v xml:space="preserve">  </v>
          </cell>
          <cell r="G2046" t="str">
            <v>GR</v>
          </cell>
          <cell r="H2046" t="str">
            <v>FA13</v>
          </cell>
          <cell r="I2046" t="str">
            <v>RG</v>
          </cell>
          <cell r="J2046" t="str">
            <v>D1</v>
          </cell>
          <cell r="K2046" t="str">
            <v>FA10</v>
          </cell>
          <cell r="L2046" t="str">
            <v>FA10</v>
          </cell>
          <cell r="M2046" t="str">
            <v>FA13</v>
          </cell>
          <cell r="N2046" t="str">
            <v>NE75</v>
          </cell>
          <cell r="O2046" t="str">
            <v xml:space="preserve">Neurosci  </v>
          </cell>
          <cell r="P2046" t="str">
            <v xml:space="preserve">Neurosciences                 </v>
          </cell>
          <cell r="Q2046" t="str">
            <v xml:space="preserve">NEU </v>
          </cell>
          <cell r="R2046" t="str">
            <v xml:space="preserve">Neurosciences                      </v>
          </cell>
          <cell r="S2046" t="str">
            <v xml:space="preserve">PHD </v>
          </cell>
          <cell r="T2046" t="str">
            <v xml:space="preserve">R </v>
          </cell>
          <cell r="U2046">
            <v>12</v>
          </cell>
          <cell r="V2046" t="str">
            <v>NULL</v>
          </cell>
          <cell r="W2046" t="str">
            <v>NULL</v>
          </cell>
          <cell r="X2046" t="str">
            <v xml:space="preserve">CGR            </v>
          </cell>
          <cell r="Y2046">
            <v>41564.13958333333</v>
          </cell>
          <cell r="Z2046" t="str">
            <v>HEALTH SCIENCES-- SOM</v>
          </cell>
          <cell r="AA2046" t="e">
            <v>#N/A</v>
          </cell>
          <cell r="AB2046" t="e">
            <v>#N/A</v>
          </cell>
          <cell r="AE2046" t="str">
            <v>DOMESTIC</v>
          </cell>
          <cell r="AF2046">
            <v>0</v>
          </cell>
        </row>
        <row r="2047">
          <cell r="A2047" t="str">
            <v>A50054700</v>
          </cell>
          <cell r="B2047" t="str">
            <v xml:space="preserve">Comins, Jordan Alexander           </v>
          </cell>
          <cell r="C2047" t="str">
            <v>M</v>
          </cell>
          <cell r="D2047" t="str">
            <v>US</v>
          </cell>
          <cell r="E2047" t="str">
            <v>United States of America</v>
          </cell>
          <cell r="F2047" t="str">
            <v xml:space="preserve">  </v>
          </cell>
          <cell r="G2047" t="str">
            <v>GR</v>
          </cell>
          <cell r="H2047" t="str">
            <v>FA13</v>
          </cell>
          <cell r="I2047" t="str">
            <v>RG</v>
          </cell>
          <cell r="J2047" t="str">
            <v>D1</v>
          </cell>
          <cell r="K2047" t="str">
            <v>FA10</v>
          </cell>
          <cell r="L2047" t="str">
            <v>FA10</v>
          </cell>
          <cell r="M2047" t="str">
            <v>FA13</v>
          </cell>
          <cell r="N2047" t="str">
            <v>PC79</v>
          </cell>
          <cell r="O2047" t="str">
            <v xml:space="preserve">Psyc/Apgn </v>
          </cell>
          <cell r="P2047" t="str">
            <v>Psychology w/Spec Anthropogeny</v>
          </cell>
          <cell r="Q2047" t="str">
            <v>PSYC</v>
          </cell>
          <cell r="R2047" t="str">
            <v xml:space="preserve">Psychology                         </v>
          </cell>
          <cell r="S2047" t="str">
            <v xml:space="preserve">PHD </v>
          </cell>
          <cell r="T2047" t="str">
            <v xml:space="preserve">R </v>
          </cell>
          <cell r="U2047">
            <v>12</v>
          </cell>
          <cell r="V2047" t="str">
            <v>NULL</v>
          </cell>
          <cell r="W2047" t="str">
            <v>NULL</v>
          </cell>
          <cell r="X2047" t="str">
            <v xml:space="preserve">CGR            </v>
          </cell>
          <cell r="Y2047">
            <v>41564.13958333333</v>
          </cell>
          <cell r="Z2047" t="str">
            <v>SOCIAL SCIENCES</v>
          </cell>
          <cell r="AA2047" t="e">
            <v>#N/A</v>
          </cell>
          <cell r="AB2047" t="e">
            <v>#N/A</v>
          </cell>
          <cell r="AE2047" t="str">
            <v>DOMESTIC</v>
          </cell>
          <cell r="AF2047">
            <v>0</v>
          </cell>
        </row>
        <row r="2048">
          <cell r="A2048" t="str">
            <v>A50054721</v>
          </cell>
          <cell r="B2048" t="str">
            <v xml:space="preserve">Ward, Jacqueline Marie             </v>
          </cell>
          <cell r="C2048" t="str">
            <v>F</v>
          </cell>
          <cell r="D2048" t="str">
            <v>US</v>
          </cell>
          <cell r="E2048" t="str">
            <v>United States of America</v>
          </cell>
          <cell r="F2048" t="str">
            <v xml:space="preserve">  </v>
          </cell>
          <cell r="G2048" t="str">
            <v>GR</v>
          </cell>
          <cell r="H2048" t="str">
            <v>FA13</v>
          </cell>
          <cell r="I2048" t="str">
            <v>RG</v>
          </cell>
          <cell r="J2048" t="str">
            <v>D2</v>
          </cell>
          <cell r="K2048" t="str">
            <v>FA10</v>
          </cell>
          <cell r="L2048" t="str">
            <v>FA10</v>
          </cell>
          <cell r="M2048" t="str">
            <v>FA13</v>
          </cell>
          <cell r="N2048" t="str">
            <v>BS75</v>
          </cell>
          <cell r="O2048" t="str">
            <v>Biomed Sci</v>
          </cell>
          <cell r="P2048" t="str">
            <v xml:space="preserve">Biomedical Sciences           </v>
          </cell>
          <cell r="Q2048" t="str">
            <v>BIOM</v>
          </cell>
          <cell r="R2048" t="str">
            <v xml:space="preserve">Biomedical Sciences                </v>
          </cell>
          <cell r="S2048" t="str">
            <v xml:space="preserve">PHD </v>
          </cell>
          <cell r="T2048" t="str">
            <v xml:space="preserve">R </v>
          </cell>
          <cell r="U2048">
            <v>12</v>
          </cell>
          <cell r="V2048" t="str">
            <v>NULL</v>
          </cell>
          <cell r="W2048" t="str">
            <v>NULL</v>
          </cell>
          <cell r="X2048" t="str">
            <v xml:space="preserve">CGR            </v>
          </cell>
          <cell r="Y2048">
            <v>41564.13958333333</v>
          </cell>
          <cell r="Z2048" t="str">
            <v>HEALTH SCIENCES-- SOM</v>
          </cell>
          <cell r="AA2048" t="e">
            <v>#N/A</v>
          </cell>
          <cell r="AB2048" t="e">
            <v>#N/A</v>
          </cell>
          <cell r="AE2048" t="str">
            <v>DOMESTIC</v>
          </cell>
          <cell r="AF2048">
            <v>0</v>
          </cell>
        </row>
        <row r="2049">
          <cell r="A2049" t="str">
            <v>A50054723</v>
          </cell>
          <cell r="B2049" t="str">
            <v xml:space="preserve">Sadeghi, Hossein                   </v>
          </cell>
          <cell r="C2049" t="str">
            <v>M</v>
          </cell>
          <cell r="D2049" t="str">
            <v>IR</v>
          </cell>
          <cell r="E2049" t="str">
            <v>Iran</v>
          </cell>
          <cell r="F2049" t="str">
            <v>F1</v>
          </cell>
          <cell r="G2049" t="str">
            <v>GR</v>
          </cell>
          <cell r="H2049" t="str">
            <v>FA13</v>
          </cell>
          <cell r="I2049" t="str">
            <v>RG</v>
          </cell>
          <cell r="J2049" t="str">
            <v>D1</v>
          </cell>
          <cell r="K2049" t="str">
            <v>FA10</v>
          </cell>
          <cell r="L2049" t="str">
            <v>FA10</v>
          </cell>
          <cell r="M2049" t="str">
            <v>FA13</v>
          </cell>
          <cell r="N2049" t="str">
            <v>MC76</v>
          </cell>
          <cell r="O2049" t="str">
            <v>Appld Mech</v>
          </cell>
          <cell r="P2049" t="str">
            <v xml:space="preserve">Engin Scis (Applied Mech)     </v>
          </cell>
          <cell r="Q2049" t="str">
            <v xml:space="preserve">MAE </v>
          </cell>
          <cell r="R2049" t="str">
            <v xml:space="preserve">Mechanical &amp; Aerospace Engineering </v>
          </cell>
          <cell r="S2049" t="str">
            <v xml:space="preserve">PHD </v>
          </cell>
          <cell r="T2049" t="str">
            <v xml:space="preserve">N </v>
          </cell>
          <cell r="U2049">
            <v>17</v>
          </cell>
          <cell r="V2049" t="str">
            <v>NULL</v>
          </cell>
          <cell r="W2049" t="str">
            <v>NULL</v>
          </cell>
          <cell r="X2049" t="str">
            <v xml:space="preserve">CGR            </v>
          </cell>
          <cell r="Y2049">
            <v>41564.13958333333</v>
          </cell>
          <cell r="Z2049" t="str">
            <v>JACOBS SCHOOL OF ENGINEERING</v>
          </cell>
          <cell r="AA2049" t="e">
            <v>#N/A</v>
          </cell>
          <cell r="AB2049" t="e">
            <v>#N/A</v>
          </cell>
          <cell r="AE2049" t="str">
            <v>INTL</v>
          </cell>
          <cell r="AF2049">
            <v>0</v>
          </cell>
        </row>
        <row r="2050">
          <cell r="A2050" t="str">
            <v>A50054744</v>
          </cell>
          <cell r="B2050" t="str">
            <v xml:space="preserve">Talve-Goodman, Sarika Stone        </v>
          </cell>
          <cell r="C2050" t="str">
            <v>F</v>
          </cell>
          <cell r="D2050" t="str">
            <v>US</v>
          </cell>
          <cell r="E2050" t="str">
            <v>United States of America</v>
          </cell>
          <cell r="F2050" t="str">
            <v xml:space="preserve">  </v>
          </cell>
          <cell r="G2050" t="str">
            <v>GR</v>
          </cell>
          <cell r="H2050" t="str">
            <v>FA13</v>
          </cell>
          <cell r="I2050" t="str">
            <v>RG</v>
          </cell>
          <cell r="J2050" t="str">
            <v>D2</v>
          </cell>
          <cell r="K2050" t="str">
            <v>FA10</v>
          </cell>
          <cell r="L2050" t="str">
            <v>FA10</v>
          </cell>
          <cell r="M2050" t="str">
            <v>FA13</v>
          </cell>
          <cell r="N2050" t="str">
            <v>LT77</v>
          </cell>
          <cell r="O2050" t="str">
            <v>Literature</v>
          </cell>
          <cell r="P2050" t="str">
            <v xml:space="preserve">Literature                    </v>
          </cell>
          <cell r="Q2050" t="str">
            <v xml:space="preserve">LIT </v>
          </cell>
          <cell r="R2050" t="str">
            <v xml:space="preserve">Literature                         </v>
          </cell>
          <cell r="S2050" t="str">
            <v xml:space="preserve">PHD </v>
          </cell>
          <cell r="T2050" t="str">
            <v xml:space="preserve">R </v>
          </cell>
          <cell r="U2050">
            <v>12</v>
          </cell>
          <cell r="V2050" t="str">
            <v>NULL</v>
          </cell>
          <cell r="W2050" t="str">
            <v>NULL</v>
          </cell>
          <cell r="X2050" t="str">
            <v xml:space="preserve">CGR            </v>
          </cell>
          <cell r="Y2050">
            <v>41564.13958333333</v>
          </cell>
          <cell r="Z2050" t="str">
            <v>ARTS &amp; HUMANITIES</v>
          </cell>
          <cell r="AA2050" t="e">
            <v>#N/A</v>
          </cell>
          <cell r="AB2050" t="str">
            <v>IN_ABS</v>
          </cell>
          <cell r="AE2050" t="str">
            <v>DOMESTIC</v>
          </cell>
          <cell r="AF2050">
            <v>0</v>
          </cell>
        </row>
        <row r="2051">
          <cell r="A2051" t="str">
            <v>A50054823</v>
          </cell>
          <cell r="B2051" t="str">
            <v xml:space="preserve">Ahmad, Sheeraz                     </v>
          </cell>
          <cell r="C2051" t="str">
            <v>M</v>
          </cell>
          <cell r="D2051" t="str">
            <v>IN</v>
          </cell>
          <cell r="E2051" t="str">
            <v>India</v>
          </cell>
          <cell r="F2051" t="str">
            <v>F1</v>
          </cell>
          <cell r="G2051" t="str">
            <v>GR</v>
          </cell>
          <cell r="H2051" t="str">
            <v>FA13</v>
          </cell>
          <cell r="I2051" t="str">
            <v>RG</v>
          </cell>
          <cell r="J2051" t="str">
            <v>D2</v>
          </cell>
          <cell r="K2051" t="str">
            <v>FA10</v>
          </cell>
          <cell r="L2051" t="str">
            <v>FA10</v>
          </cell>
          <cell r="M2051" t="str">
            <v>FA13</v>
          </cell>
          <cell r="N2051" t="str">
            <v>CS75</v>
          </cell>
          <cell r="O2051" t="str">
            <v xml:space="preserve">Comp Sci  </v>
          </cell>
          <cell r="P2051" t="str">
            <v xml:space="preserve">Computer Science              </v>
          </cell>
          <cell r="Q2051" t="str">
            <v xml:space="preserve">CSE </v>
          </cell>
          <cell r="R2051" t="str">
            <v xml:space="preserve">Computer Science &amp; Engineering     </v>
          </cell>
          <cell r="S2051" t="str">
            <v xml:space="preserve">PHD </v>
          </cell>
          <cell r="T2051" t="str">
            <v>AN</v>
          </cell>
          <cell r="U2051">
            <v>12</v>
          </cell>
          <cell r="V2051" t="str">
            <v>NULL</v>
          </cell>
          <cell r="W2051" t="str">
            <v>NULL</v>
          </cell>
          <cell r="X2051" t="str">
            <v xml:space="preserve">CGR            </v>
          </cell>
          <cell r="Y2051">
            <v>41564.13958333333</v>
          </cell>
          <cell r="Z2051" t="str">
            <v>JACOBS SCHOOL OF ENGINEERING</v>
          </cell>
          <cell r="AA2051" t="e">
            <v>#N/A</v>
          </cell>
          <cell r="AB2051" t="e">
            <v>#N/A</v>
          </cell>
          <cell r="AE2051" t="str">
            <v>INTL</v>
          </cell>
          <cell r="AF2051">
            <v>0</v>
          </cell>
        </row>
        <row r="2052">
          <cell r="A2052" t="str">
            <v>A50054836</v>
          </cell>
          <cell r="B2052" t="str">
            <v xml:space="preserve">Votapka, Lane William              </v>
          </cell>
          <cell r="C2052" t="str">
            <v>M</v>
          </cell>
          <cell r="D2052" t="str">
            <v>US</v>
          </cell>
          <cell r="E2052" t="str">
            <v>United States of America</v>
          </cell>
          <cell r="F2052" t="str">
            <v xml:space="preserve">  </v>
          </cell>
          <cell r="G2052" t="str">
            <v>GR</v>
          </cell>
          <cell r="H2052" t="str">
            <v>FA13</v>
          </cell>
          <cell r="I2052" t="str">
            <v>RG</v>
          </cell>
          <cell r="J2052" t="str">
            <v>D1</v>
          </cell>
          <cell r="K2052" t="str">
            <v>WI12</v>
          </cell>
          <cell r="L2052" t="str">
            <v>WI12</v>
          </cell>
          <cell r="M2052" t="str">
            <v>FA13</v>
          </cell>
          <cell r="N2052" t="str">
            <v>CH75</v>
          </cell>
          <cell r="O2052" t="str">
            <v xml:space="preserve">Chemistry </v>
          </cell>
          <cell r="P2052" t="str">
            <v xml:space="preserve">Chemistry                     </v>
          </cell>
          <cell r="Q2052" t="str">
            <v>CHEM</v>
          </cell>
          <cell r="R2052" t="str">
            <v xml:space="preserve">Chemistry and Biochemistry         </v>
          </cell>
          <cell r="S2052" t="str">
            <v xml:space="preserve">PHD </v>
          </cell>
          <cell r="T2052" t="str">
            <v xml:space="preserve">R </v>
          </cell>
          <cell r="U2052">
            <v>16</v>
          </cell>
          <cell r="V2052" t="str">
            <v>NULL</v>
          </cell>
          <cell r="W2052" t="str">
            <v>NULL</v>
          </cell>
          <cell r="X2052" t="str">
            <v xml:space="preserve">CGR            </v>
          </cell>
          <cell r="Y2052">
            <v>41564.13958333333</v>
          </cell>
          <cell r="Z2052" t="str">
            <v>PHYSICAL SCIENCES</v>
          </cell>
          <cell r="AA2052" t="e">
            <v>#N/A</v>
          </cell>
          <cell r="AB2052" t="e">
            <v>#N/A</v>
          </cell>
          <cell r="AE2052" t="str">
            <v>DOMESTIC</v>
          </cell>
          <cell r="AF2052">
            <v>0</v>
          </cell>
        </row>
        <row r="2053">
          <cell r="A2053" t="str">
            <v>A50054852</v>
          </cell>
          <cell r="B2053" t="str">
            <v xml:space="preserve">Gibson, Matthew                    </v>
          </cell>
          <cell r="C2053" t="str">
            <v>M</v>
          </cell>
          <cell r="D2053" t="str">
            <v>US</v>
          </cell>
          <cell r="E2053" t="str">
            <v>United States of America</v>
          </cell>
          <cell r="F2053" t="str">
            <v xml:space="preserve">  </v>
          </cell>
          <cell r="G2053" t="str">
            <v>GR</v>
          </cell>
          <cell r="H2053" t="str">
            <v>FA13</v>
          </cell>
          <cell r="I2053" t="str">
            <v>RG</v>
          </cell>
          <cell r="J2053" t="str">
            <v>D2</v>
          </cell>
          <cell r="K2053" t="str">
            <v>FA10</v>
          </cell>
          <cell r="L2053" t="str">
            <v>FA10</v>
          </cell>
          <cell r="M2053" t="str">
            <v>FA13</v>
          </cell>
          <cell r="N2053" t="str">
            <v>EN75</v>
          </cell>
          <cell r="O2053" t="str">
            <v xml:space="preserve">Economics </v>
          </cell>
          <cell r="P2053" t="str">
            <v xml:space="preserve">Economics                     </v>
          </cell>
          <cell r="Q2053" t="str">
            <v>ECON</v>
          </cell>
          <cell r="R2053" t="str">
            <v xml:space="preserve">Economics                          </v>
          </cell>
          <cell r="S2053" t="str">
            <v xml:space="preserve">PHD </v>
          </cell>
          <cell r="T2053" t="str">
            <v>AN</v>
          </cell>
          <cell r="U2053">
            <v>12</v>
          </cell>
          <cell r="V2053" t="str">
            <v>NULL</v>
          </cell>
          <cell r="W2053" t="str">
            <v>NULL</v>
          </cell>
          <cell r="X2053" t="str">
            <v xml:space="preserve">CGR            </v>
          </cell>
          <cell r="Y2053">
            <v>41564.13958333333</v>
          </cell>
          <cell r="Z2053" t="str">
            <v>SOCIAL SCIENCES</v>
          </cell>
          <cell r="AA2053" t="e">
            <v>#N/A</v>
          </cell>
          <cell r="AB2053" t="e">
            <v>#N/A</v>
          </cell>
          <cell r="AE2053" t="str">
            <v>DOMESTIC</v>
          </cell>
          <cell r="AF2053" t="str">
            <v>TEXM</v>
          </cell>
        </row>
        <row r="2054">
          <cell r="A2054" t="str">
            <v>A50054879</v>
          </cell>
          <cell r="B2054" t="str">
            <v xml:space="preserve">Bailey, Yelena Diane               </v>
          </cell>
          <cell r="C2054" t="str">
            <v>F</v>
          </cell>
          <cell r="D2054" t="str">
            <v>US</v>
          </cell>
          <cell r="E2054" t="str">
            <v>United States of America</v>
          </cell>
          <cell r="F2054" t="str">
            <v xml:space="preserve">  </v>
          </cell>
          <cell r="G2054" t="str">
            <v>GR</v>
          </cell>
          <cell r="H2054" t="str">
            <v>FA13</v>
          </cell>
          <cell r="I2054" t="str">
            <v>RG</v>
          </cell>
          <cell r="J2054" t="str">
            <v>D2</v>
          </cell>
          <cell r="K2054" t="str">
            <v>FA10</v>
          </cell>
          <cell r="L2054" t="str">
            <v>FA10</v>
          </cell>
          <cell r="M2054" t="str">
            <v>FA13</v>
          </cell>
          <cell r="N2054" t="str">
            <v>LT77</v>
          </cell>
          <cell r="O2054" t="str">
            <v>Literature</v>
          </cell>
          <cell r="P2054" t="str">
            <v xml:space="preserve">Literature                    </v>
          </cell>
          <cell r="Q2054" t="str">
            <v xml:space="preserve">LIT </v>
          </cell>
          <cell r="R2054" t="str">
            <v xml:space="preserve">Literature                         </v>
          </cell>
          <cell r="S2054" t="str">
            <v xml:space="preserve">PHD </v>
          </cell>
          <cell r="T2054" t="str">
            <v xml:space="preserve">R </v>
          </cell>
          <cell r="U2054">
            <v>12</v>
          </cell>
          <cell r="V2054" t="str">
            <v>NULL</v>
          </cell>
          <cell r="W2054" t="str">
            <v>NULL</v>
          </cell>
          <cell r="X2054" t="str">
            <v xml:space="preserve">CGR            </v>
          </cell>
          <cell r="Y2054">
            <v>41564.13958333333</v>
          </cell>
          <cell r="Z2054" t="str">
            <v>ARTS &amp; HUMANITIES</v>
          </cell>
          <cell r="AA2054" t="e">
            <v>#N/A</v>
          </cell>
          <cell r="AB2054" t="e">
            <v>#N/A</v>
          </cell>
          <cell r="AE2054" t="str">
            <v>DOMESTIC</v>
          </cell>
          <cell r="AF2054">
            <v>0</v>
          </cell>
        </row>
        <row r="2055">
          <cell r="A2055" t="str">
            <v>A50054908</v>
          </cell>
          <cell r="B2055" t="str">
            <v xml:space="preserve">Haushalter, Kristofer Jean         </v>
          </cell>
          <cell r="C2055" t="str">
            <v>M</v>
          </cell>
          <cell r="D2055" t="str">
            <v>US</v>
          </cell>
          <cell r="E2055" t="str">
            <v>United States of America</v>
          </cell>
          <cell r="F2055" t="str">
            <v xml:space="preserve">  </v>
          </cell>
          <cell r="G2055" t="str">
            <v>GR</v>
          </cell>
          <cell r="H2055" t="str">
            <v>FA13</v>
          </cell>
          <cell r="I2055" t="str">
            <v>RG</v>
          </cell>
          <cell r="J2055" t="str">
            <v>D1</v>
          </cell>
          <cell r="K2055" t="str">
            <v>FA10</v>
          </cell>
          <cell r="L2055" t="str">
            <v>FA10</v>
          </cell>
          <cell r="M2055" t="str">
            <v>FA13</v>
          </cell>
          <cell r="N2055" t="str">
            <v>CH75</v>
          </cell>
          <cell r="O2055" t="str">
            <v xml:space="preserve">Chemistry </v>
          </cell>
          <cell r="P2055" t="str">
            <v xml:space="preserve">Chemistry                     </v>
          </cell>
          <cell r="Q2055" t="str">
            <v>CHEM</v>
          </cell>
          <cell r="R2055" t="str">
            <v xml:space="preserve">Chemistry and Biochemistry         </v>
          </cell>
          <cell r="S2055" t="str">
            <v xml:space="preserve">PHD </v>
          </cell>
          <cell r="T2055" t="str">
            <v xml:space="preserve">R </v>
          </cell>
          <cell r="U2055">
            <v>12</v>
          </cell>
          <cell r="V2055" t="str">
            <v>NULL</v>
          </cell>
          <cell r="W2055" t="str">
            <v>NULL</v>
          </cell>
          <cell r="X2055" t="str">
            <v xml:space="preserve">CGR            </v>
          </cell>
          <cell r="Y2055">
            <v>41564.13958333333</v>
          </cell>
          <cell r="Z2055" t="str">
            <v>PHYSICAL SCIENCES</v>
          </cell>
          <cell r="AA2055" t="e">
            <v>#N/A</v>
          </cell>
          <cell r="AB2055" t="e">
            <v>#N/A</v>
          </cell>
          <cell r="AE2055" t="str">
            <v>DOMESTIC</v>
          </cell>
          <cell r="AF2055">
            <v>0</v>
          </cell>
        </row>
        <row r="2056">
          <cell r="A2056" t="str">
            <v>A50054942</v>
          </cell>
          <cell r="B2056" t="str">
            <v xml:space="preserve">Tabusso Marcyan, Ilaria            </v>
          </cell>
          <cell r="C2056" t="str">
            <v>F</v>
          </cell>
          <cell r="D2056" t="str">
            <v>US</v>
          </cell>
          <cell r="E2056" t="str">
            <v>United States of America</v>
          </cell>
          <cell r="F2056" t="str">
            <v xml:space="preserve">  </v>
          </cell>
          <cell r="G2056" t="str">
            <v>GR</v>
          </cell>
          <cell r="H2056" t="str">
            <v>FA13</v>
          </cell>
          <cell r="I2056" t="str">
            <v>RG</v>
          </cell>
          <cell r="J2056" t="str">
            <v>D2</v>
          </cell>
          <cell r="K2056" t="str">
            <v>FA10</v>
          </cell>
          <cell r="L2056" t="str">
            <v>FA10</v>
          </cell>
          <cell r="M2056" t="str">
            <v>FA13</v>
          </cell>
          <cell r="N2056" t="str">
            <v>LT77</v>
          </cell>
          <cell r="O2056" t="str">
            <v>Literature</v>
          </cell>
          <cell r="P2056" t="str">
            <v xml:space="preserve">Literature                    </v>
          </cell>
          <cell r="Q2056" t="str">
            <v xml:space="preserve">LIT </v>
          </cell>
          <cell r="R2056" t="str">
            <v xml:space="preserve">Literature                         </v>
          </cell>
          <cell r="S2056" t="str">
            <v xml:space="preserve">PHD </v>
          </cell>
          <cell r="T2056" t="str">
            <v xml:space="preserve">R </v>
          </cell>
          <cell r="U2056">
            <v>16</v>
          </cell>
          <cell r="V2056" t="str">
            <v>NULL</v>
          </cell>
          <cell r="W2056" t="str">
            <v>NULL</v>
          </cell>
          <cell r="X2056" t="str">
            <v xml:space="preserve">CGR            </v>
          </cell>
          <cell r="Y2056">
            <v>41564.13958333333</v>
          </cell>
          <cell r="Z2056" t="str">
            <v>ARTS &amp; HUMANITIES</v>
          </cell>
          <cell r="AA2056" t="e">
            <v>#N/A</v>
          </cell>
          <cell r="AB2056" t="e">
            <v>#N/A</v>
          </cell>
          <cell r="AE2056" t="str">
            <v>DOMESTIC</v>
          </cell>
          <cell r="AF2056">
            <v>0</v>
          </cell>
        </row>
        <row r="2057">
          <cell r="A2057" t="str">
            <v>A50054944</v>
          </cell>
          <cell r="B2057" t="str">
            <v xml:space="preserve">Richert, Dean Matthew              </v>
          </cell>
          <cell r="C2057" t="str">
            <v>M</v>
          </cell>
          <cell r="D2057" t="str">
            <v>CA</v>
          </cell>
          <cell r="E2057" t="str">
            <v>Canada</v>
          </cell>
          <cell r="F2057" t="str">
            <v>F1</v>
          </cell>
          <cell r="G2057" t="str">
            <v>GR</v>
          </cell>
          <cell r="H2057" t="str">
            <v>FA13</v>
          </cell>
          <cell r="I2057" t="str">
            <v>RG</v>
          </cell>
          <cell r="J2057" t="str">
            <v>D2</v>
          </cell>
          <cell r="K2057" t="str">
            <v>FA10</v>
          </cell>
          <cell r="L2057" t="str">
            <v>FA10</v>
          </cell>
          <cell r="M2057" t="str">
            <v>FA13</v>
          </cell>
          <cell r="N2057" t="str">
            <v>MC75</v>
          </cell>
          <cell r="O2057" t="str">
            <v>Aerosp Eng</v>
          </cell>
          <cell r="P2057" t="str">
            <v xml:space="preserve">Engin Scis (Aerospace Engin)  </v>
          </cell>
          <cell r="Q2057" t="str">
            <v xml:space="preserve">MAE </v>
          </cell>
          <cell r="R2057" t="str">
            <v xml:space="preserve">Mechanical &amp; Aerospace Engineering </v>
          </cell>
          <cell r="S2057" t="str">
            <v xml:space="preserve">PHD </v>
          </cell>
          <cell r="T2057" t="str">
            <v>AN</v>
          </cell>
          <cell r="U2057">
            <v>16</v>
          </cell>
          <cell r="V2057" t="str">
            <v>NULL</v>
          </cell>
          <cell r="W2057" t="str">
            <v>NULL</v>
          </cell>
          <cell r="X2057" t="str">
            <v xml:space="preserve">CGR            </v>
          </cell>
          <cell r="Y2057">
            <v>41564.13958333333</v>
          </cell>
          <cell r="Z2057" t="str">
            <v>JACOBS SCHOOL OF ENGINEERING</v>
          </cell>
          <cell r="AA2057" t="e">
            <v>#N/A</v>
          </cell>
          <cell r="AB2057" t="e">
            <v>#N/A</v>
          </cell>
          <cell r="AE2057" t="str">
            <v>INTL</v>
          </cell>
          <cell r="AF2057">
            <v>0</v>
          </cell>
        </row>
        <row r="2058">
          <cell r="A2058" t="str">
            <v>A50054963</v>
          </cell>
          <cell r="B2058" t="str">
            <v xml:space="preserve">Warner, John                       </v>
          </cell>
          <cell r="C2058" t="str">
            <v>M</v>
          </cell>
          <cell r="D2058" t="str">
            <v>US</v>
          </cell>
          <cell r="E2058" t="str">
            <v>United States of America</v>
          </cell>
          <cell r="F2058" t="str">
            <v xml:space="preserve">  </v>
          </cell>
          <cell r="G2058" t="str">
            <v>GR</v>
          </cell>
          <cell r="H2058" t="str">
            <v>FA13</v>
          </cell>
          <cell r="I2058" t="str">
            <v>RG</v>
          </cell>
          <cell r="J2058" t="str">
            <v>D2</v>
          </cell>
          <cell r="K2058" t="str">
            <v>FA10</v>
          </cell>
          <cell r="L2058" t="str">
            <v>FA10</v>
          </cell>
          <cell r="M2058" t="str">
            <v>FA13</v>
          </cell>
          <cell r="N2058" t="str">
            <v>NA75</v>
          </cell>
          <cell r="O2058" t="str">
            <v xml:space="preserve">NanoEng   </v>
          </cell>
          <cell r="P2058" t="str">
            <v xml:space="preserve">NanoEngineering               </v>
          </cell>
          <cell r="Q2058" t="str">
            <v>NENG</v>
          </cell>
          <cell r="R2058" t="str">
            <v xml:space="preserve">NanoEngineering                    </v>
          </cell>
          <cell r="S2058" t="str">
            <v xml:space="preserve">PHD </v>
          </cell>
          <cell r="T2058" t="str">
            <v xml:space="preserve">R </v>
          </cell>
          <cell r="U2058">
            <v>12</v>
          </cell>
          <cell r="V2058" t="str">
            <v>NULL</v>
          </cell>
          <cell r="W2058" t="str">
            <v>NULL</v>
          </cell>
          <cell r="X2058" t="str">
            <v xml:space="preserve">CGR            </v>
          </cell>
          <cell r="Y2058">
            <v>41564.13958333333</v>
          </cell>
          <cell r="Z2058" t="str">
            <v>JACOBS SCHOOL OF ENGINEERING</v>
          </cell>
          <cell r="AA2058" t="e">
            <v>#N/A</v>
          </cell>
          <cell r="AB2058" t="e">
            <v>#N/A</v>
          </cell>
          <cell r="AE2058" t="str">
            <v>DOMESTIC</v>
          </cell>
          <cell r="AF2058">
            <v>0</v>
          </cell>
        </row>
        <row r="2059">
          <cell r="A2059" t="str">
            <v>A50054971</v>
          </cell>
          <cell r="B2059" t="str">
            <v xml:space="preserve">Standish, Kristopher A             </v>
          </cell>
          <cell r="C2059" t="str">
            <v>M</v>
          </cell>
          <cell r="D2059" t="str">
            <v>US</v>
          </cell>
          <cell r="E2059" t="str">
            <v>United States of America</v>
          </cell>
          <cell r="F2059" t="str">
            <v xml:space="preserve">  </v>
          </cell>
          <cell r="G2059" t="str">
            <v>GR</v>
          </cell>
          <cell r="H2059" t="str">
            <v>FA13</v>
          </cell>
          <cell r="I2059" t="str">
            <v>RG</v>
          </cell>
          <cell r="J2059" t="str">
            <v>D1</v>
          </cell>
          <cell r="K2059" t="str">
            <v>FA12</v>
          </cell>
          <cell r="L2059" t="str">
            <v>FA12</v>
          </cell>
          <cell r="M2059" t="str">
            <v>FA13</v>
          </cell>
          <cell r="N2059" t="str">
            <v>BS75</v>
          </cell>
          <cell r="O2059" t="str">
            <v>Biomed Sci</v>
          </cell>
          <cell r="P2059" t="str">
            <v xml:space="preserve">Biomedical Sciences           </v>
          </cell>
          <cell r="Q2059" t="str">
            <v>BIOM</v>
          </cell>
          <cell r="R2059" t="str">
            <v xml:space="preserve">Biomedical Sciences                </v>
          </cell>
          <cell r="S2059" t="str">
            <v xml:space="preserve">PHD </v>
          </cell>
          <cell r="T2059" t="str">
            <v xml:space="preserve">R </v>
          </cell>
          <cell r="U2059">
            <v>16</v>
          </cell>
          <cell r="V2059" t="str">
            <v>NULL</v>
          </cell>
          <cell r="W2059" t="str">
            <v>NULL</v>
          </cell>
          <cell r="X2059" t="str">
            <v xml:space="preserve">CGR            </v>
          </cell>
          <cell r="Y2059">
            <v>41564.13958333333</v>
          </cell>
          <cell r="Z2059" t="str">
            <v>HEALTH SCIENCES-- SOM</v>
          </cell>
          <cell r="AA2059" t="e">
            <v>#N/A</v>
          </cell>
          <cell r="AB2059" t="e">
            <v>#N/A</v>
          </cell>
          <cell r="AE2059" t="str">
            <v>DOMESTIC</v>
          </cell>
          <cell r="AF2059">
            <v>0</v>
          </cell>
        </row>
        <row r="2060">
          <cell r="A2060" t="str">
            <v>A50054981</v>
          </cell>
          <cell r="B2060" t="str">
            <v xml:space="preserve">Stiller, Josefin                   </v>
          </cell>
          <cell r="C2060" t="str">
            <v>F</v>
          </cell>
          <cell r="D2060" t="str">
            <v>DE</v>
          </cell>
          <cell r="E2060" t="str">
            <v>Germany</v>
          </cell>
          <cell r="F2060" t="str">
            <v>F1</v>
          </cell>
          <cell r="G2060" t="str">
            <v>GR</v>
          </cell>
          <cell r="H2060" t="str">
            <v>FA13</v>
          </cell>
          <cell r="I2060" t="str">
            <v>RG</v>
          </cell>
          <cell r="J2060" t="str">
            <v>D1</v>
          </cell>
          <cell r="K2060" t="str">
            <v>FA12</v>
          </cell>
          <cell r="L2060" t="str">
            <v>FA10</v>
          </cell>
          <cell r="M2060" t="str">
            <v>FA13</v>
          </cell>
          <cell r="N2060" t="str">
            <v>SI77</v>
          </cell>
          <cell r="O2060" t="str">
            <v>Marine Bio</v>
          </cell>
          <cell r="P2060" t="str">
            <v xml:space="preserve">Marine Biology                </v>
          </cell>
          <cell r="Q2060" t="str">
            <v xml:space="preserve">SIO </v>
          </cell>
          <cell r="R2060" t="str">
            <v>Scripps Institution of Oceanography</v>
          </cell>
          <cell r="S2060" t="str">
            <v xml:space="preserve">PHD </v>
          </cell>
          <cell r="T2060" t="str">
            <v xml:space="preserve">N </v>
          </cell>
          <cell r="U2060">
            <v>12</v>
          </cell>
          <cell r="V2060" t="str">
            <v>NULL</v>
          </cell>
          <cell r="W2060" t="str">
            <v>NULL</v>
          </cell>
          <cell r="X2060" t="str">
            <v xml:space="preserve">CGR            </v>
          </cell>
          <cell r="Y2060">
            <v>41564.13958333333</v>
          </cell>
          <cell r="Z2060" t="str">
            <v>SCRIPPS INSTITUTE OF OCEANOGRAPHY</v>
          </cell>
          <cell r="AA2060" t="e">
            <v>#N/A</v>
          </cell>
          <cell r="AB2060" t="e">
            <v>#N/A</v>
          </cell>
          <cell r="AE2060" t="str">
            <v>INTL</v>
          </cell>
          <cell r="AF2060">
            <v>0</v>
          </cell>
        </row>
        <row r="2061">
          <cell r="A2061" t="str">
            <v>A50054982</v>
          </cell>
          <cell r="B2061" t="str">
            <v xml:space="preserve">Walker, Esther Jane                </v>
          </cell>
          <cell r="C2061" t="str">
            <v>F</v>
          </cell>
          <cell r="D2061" t="str">
            <v>US</v>
          </cell>
          <cell r="E2061" t="str">
            <v>United States of America</v>
          </cell>
          <cell r="F2061" t="str">
            <v xml:space="preserve">  </v>
          </cell>
          <cell r="G2061" t="str">
            <v>GR</v>
          </cell>
          <cell r="H2061" t="str">
            <v>FA13</v>
          </cell>
          <cell r="I2061" t="str">
            <v>RG</v>
          </cell>
          <cell r="J2061" t="str">
            <v>D1</v>
          </cell>
          <cell r="K2061" t="str">
            <v>FA10</v>
          </cell>
          <cell r="L2061" t="str">
            <v>FA10</v>
          </cell>
          <cell r="M2061" t="str">
            <v>FA13</v>
          </cell>
          <cell r="N2061" t="str">
            <v>CG75</v>
          </cell>
          <cell r="O2061" t="str">
            <v xml:space="preserve">Cog Sci   </v>
          </cell>
          <cell r="P2061" t="str">
            <v xml:space="preserve">Cognitive Science             </v>
          </cell>
          <cell r="Q2061" t="str">
            <v>COGS</v>
          </cell>
          <cell r="R2061" t="str">
            <v xml:space="preserve">Cognitive Science                  </v>
          </cell>
          <cell r="S2061" t="str">
            <v xml:space="preserve">PHD </v>
          </cell>
          <cell r="T2061" t="str">
            <v xml:space="preserve">R </v>
          </cell>
          <cell r="U2061">
            <v>16</v>
          </cell>
          <cell r="V2061" t="str">
            <v>NULL</v>
          </cell>
          <cell r="W2061" t="str">
            <v>NULL</v>
          </cell>
          <cell r="X2061" t="str">
            <v xml:space="preserve">CGR            </v>
          </cell>
          <cell r="Y2061">
            <v>41564.13958333333</v>
          </cell>
          <cell r="Z2061" t="str">
            <v>SOCIAL SCIENCES</v>
          </cell>
          <cell r="AA2061" t="e">
            <v>#N/A</v>
          </cell>
          <cell r="AB2061" t="e">
            <v>#N/A</v>
          </cell>
          <cell r="AE2061" t="str">
            <v>DOMESTIC</v>
          </cell>
          <cell r="AF2061">
            <v>0</v>
          </cell>
        </row>
        <row r="2062">
          <cell r="A2062" t="str">
            <v>A50054988</v>
          </cell>
          <cell r="B2062" t="str">
            <v xml:space="preserve">Sapiurka, Maya Elyse               </v>
          </cell>
          <cell r="C2062" t="str">
            <v>F</v>
          </cell>
          <cell r="D2062" t="str">
            <v>US</v>
          </cell>
          <cell r="E2062" t="str">
            <v>United States of America</v>
          </cell>
          <cell r="F2062" t="str">
            <v xml:space="preserve">  </v>
          </cell>
          <cell r="G2062" t="str">
            <v>GR</v>
          </cell>
          <cell r="H2062" t="str">
            <v>FA13</v>
          </cell>
          <cell r="I2062" t="str">
            <v>RG</v>
          </cell>
          <cell r="J2062" t="str">
            <v>D1</v>
          </cell>
          <cell r="K2062" t="str">
            <v>FA10</v>
          </cell>
          <cell r="L2062" t="str">
            <v>FA10</v>
          </cell>
          <cell r="M2062" t="str">
            <v>FA13</v>
          </cell>
          <cell r="N2062" t="str">
            <v>NE75</v>
          </cell>
          <cell r="O2062" t="str">
            <v xml:space="preserve">Neurosci  </v>
          </cell>
          <cell r="P2062" t="str">
            <v xml:space="preserve">Neurosciences                 </v>
          </cell>
          <cell r="Q2062" t="str">
            <v xml:space="preserve">NEU </v>
          </cell>
          <cell r="R2062" t="str">
            <v xml:space="preserve">Neurosciences                      </v>
          </cell>
          <cell r="S2062" t="str">
            <v xml:space="preserve">PHD </v>
          </cell>
          <cell r="T2062" t="str">
            <v xml:space="preserve">R </v>
          </cell>
          <cell r="U2062">
            <v>12</v>
          </cell>
          <cell r="V2062" t="str">
            <v>NULL</v>
          </cell>
          <cell r="W2062" t="str">
            <v>NULL</v>
          </cell>
          <cell r="X2062" t="str">
            <v xml:space="preserve">CGR            </v>
          </cell>
          <cell r="Y2062">
            <v>41564.13958333333</v>
          </cell>
          <cell r="Z2062" t="str">
            <v>HEALTH SCIENCES-- SOM</v>
          </cell>
          <cell r="AA2062" t="e">
            <v>#N/A</v>
          </cell>
          <cell r="AB2062" t="e">
            <v>#N/A</v>
          </cell>
          <cell r="AE2062" t="str">
            <v>DOMESTIC</v>
          </cell>
          <cell r="AF2062">
            <v>0</v>
          </cell>
        </row>
        <row r="2063">
          <cell r="A2063" t="str">
            <v>A50055006</v>
          </cell>
          <cell r="B2063" t="str">
            <v xml:space="preserve">Schork, Andrew Joseph              </v>
          </cell>
          <cell r="C2063" t="str">
            <v>M</v>
          </cell>
          <cell r="D2063" t="str">
            <v>US</v>
          </cell>
          <cell r="E2063" t="str">
            <v>United States of America</v>
          </cell>
          <cell r="F2063" t="str">
            <v xml:space="preserve">  </v>
          </cell>
          <cell r="G2063" t="str">
            <v>GR</v>
          </cell>
          <cell r="H2063" t="str">
            <v>FA13</v>
          </cell>
          <cell r="I2063" t="str">
            <v>RG</v>
          </cell>
          <cell r="J2063" t="str">
            <v>D1</v>
          </cell>
          <cell r="K2063" t="str">
            <v>FA10</v>
          </cell>
          <cell r="L2063" t="str">
            <v>FA10</v>
          </cell>
          <cell r="M2063" t="str">
            <v>FA13</v>
          </cell>
          <cell r="N2063" t="str">
            <v>CG84</v>
          </cell>
          <cell r="O2063" t="str">
            <v>CogSc/Apgn</v>
          </cell>
          <cell r="P2063" t="str">
            <v xml:space="preserve">Cog Sci w/Spec Anthropogeny   </v>
          </cell>
          <cell r="Q2063" t="str">
            <v>COGS</v>
          </cell>
          <cell r="R2063" t="str">
            <v xml:space="preserve">Cognitive Science                  </v>
          </cell>
          <cell r="S2063" t="str">
            <v xml:space="preserve">PHD </v>
          </cell>
          <cell r="T2063" t="str">
            <v xml:space="preserve">R </v>
          </cell>
          <cell r="U2063">
            <v>21</v>
          </cell>
          <cell r="V2063" t="str">
            <v>NULL</v>
          </cell>
          <cell r="W2063" t="str">
            <v>NULL</v>
          </cell>
          <cell r="X2063" t="str">
            <v xml:space="preserve">CGR            </v>
          </cell>
          <cell r="Y2063">
            <v>41564.13958333333</v>
          </cell>
          <cell r="Z2063" t="str">
            <v>SOCIAL SCIENCES</v>
          </cell>
          <cell r="AA2063" t="e">
            <v>#N/A</v>
          </cell>
          <cell r="AB2063" t="e">
            <v>#N/A</v>
          </cell>
          <cell r="AE2063" t="str">
            <v>DOMESTIC</v>
          </cell>
          <cell r="AF2063">
            <v>0</v>
          </cell>
        </row>
        <row r="2064">
          <cell r="A2064" t="str">
            <v>A50055015</v>
          </cell>
          <cell r="B2064" t="str">
            <v xml:space="preserve">Scudder, Samantha Lynn             </v>
          </cell>
          <cell r="C2064" t="str">
            <v>F</v>
          </cell>
          <cell r="D2064" t="str">
            <v>US</v>
          </cell>
          <cell r="E2064" t="str">
            <v>United States of America</v>
          </cell>
          <cell r="F2064" t="str">
            <v xml:space="preserve">  </v>
          </cell>
          <cell r="G2064" t="str">
            <v>GR</v>
          </cell>
          <cell r="H2064" t="str">
            <v>FA13</v>
          </cell>
          <cell r="I2064" t="str">
            <v>RG</v>
          </cell>
          <cell r="J2064" t="str">
            <v>D1</v>
          </cell>
          <cell r="K2064" t="str">
            <v>FA11</v>
          </cell>
          <cell r="L2064" t="str">
            <v>FA11</v>
          </cell>
          <cell r="M2064" t="str">
            <v>FA13</v>
          </cell>
          <cell r="N2064" t="str">
            <v>NE75</v>
          </cell>
          <cell r="O2064" t="str">
            <v xml:space="preserve">Neurosci  </v>
          </cell>
          <cell r="P2064" t="str">
            <v xml:space="preserve">Neurosciences                 </v>
          </cell>
          <cell r="Q2064" t="str">
            <v xml:space="preserve">NEU </v>
          </cell>
          <cell r="R2064" t="str">
            <v xml:space="preserve">Neurosciences                      </v>
          </cell>
          <cell r="S2064" t="str">
            <v xml:space="preserve">PHD </v>
          </cell>
          <cell r="T2064" t="str">
            <v xml:space="preserve">R </v>
          </cell>
          <cell r="U2064">
            <v>12</v>
          </cell>
          <cell r="V2064" t="str">
            <v>NULL</v>
          </cell>
          <cell r="W2064" t="str">
            <v>NULL</v>
          </cell>
          <cell r="X2064" t="str">
            <v xml:space="preserve">CGR            </v>
          </cell>
          <cell r="Y2064">
            <v>41564.13958333333</v>
          </cell>
          <cell r="Z2064" t="str">
            <v>HEALTH SCIENCES-- SOM</v>
          </cell>
          <cell r="AA2064" t="e">
            <v>#N/A</v>
          </cell>
          <cell r="AB2064" t="e">
            <v>#N/A</v>
          </cell>
          <cell r="AE2064" t="str">
            <v>DOMESTIC</v>
          </cell>
          <cell r="AF2064">
            <v>0</v>
          </cell>
        </row>
        <row r="2065">
          <cell r="A2065" t="str">
            <v>A50055031</v>
          </cell>
          <cell r="B2065" t="str">
            <v xml:space="preserve">Combes, Nathan John                </v>
          </cell>
          <cell r="C2065" t="str">
            <v>M</v>
          </cell>
          <cell r="D2065" t="str">
            <v>US</v>
          </cell>
          <cell r="E2065" t="str">
            <v>United States of America</v>
          </cell>
          <cell r="F2065" t="str">
            <v xml:space="preserve">  </v>
          </cell>
          <cell r="G2065" t="str">
            <v>GR</v>
          </cell>
          <cell r="H2065" t="str">
            <v>FA13</v>
          </cell>
          <cell r="I2065" t="str">
            <v>RG</v>
          </cell>
          <cell r="J2065" t="str">
            <v>D1</v>
          </cell>
          <cell r="K2065" t="str">
            <v>FA10</v>
          </cell>
          <cell r="L2065" t="str">
            <v>FA10</v>
          </cell>
          <cell r="M2065" t="str">
            <v>FA13</v>
          </cell>
          <cell r="N2065" t="str">
            <v>PS75</v>
          </cell>
          <cell r="O2065" t="str">
            <v xml:space="preserve">Polit Sci </v>
          </cell>
          <cell r="P2065" t="str">
            <v xml:space="preserve">Political Science             </v>
          </cell>
          <cell r="Q2065" t="str">
            <v>POLI</v>
          </cell>
          <cell r="R2065" t="str">
            <v xml:space="preserve">Political Science                  </v>
          </cell>
          <cell r="S2065" t="str">
            <v xml:space="preserve">PHD </v>
          </cell>
          <cell r="T2065" t="str">
            <v xml:space="preserve">R </v>
          </cell>
          <cell r="U2065">
            <v>12</v>
          </cell>
          <cell r="V2065" t="str">
            <v>NULL</v>
          </cell>
          <cell r="W2065" t="str">
            <v>NULL</v>
          </cell>
          <cell r="X2065" t="str">
            <v xml:space="preserve">CGR            </v>
          </cell>
          <cell r="Y2065">
            <v>41564.13958333333</v>
          </cell>
          <cell r="Z2065" t="str">
            <v>SOCIAL SCIENCES</v>
          </cell>
          <cell r="AA2065" t="e">
            <v>#N/A</v>
          </cell>
          <cell r="AB2065" t="e">
            <v>#N/A</v>
          </cell>
          <cell r="AE2065" t="str">
            <v>DOMESTIC</v>
          </cell>
          <cell r="AF2065">
            <v>0</v>
          </cell>
        </row>
        <row r="2066">
          <cell r="A2066" t="str">
            <v>A50055035</v>
          </cell>
          <cell r="B2066" t="str">
            <v xml:space="preserve">Mak-Mccully, Rachel                </v>
          </cell>
          <cell r="C2066" t="str">
            <v>F</v>
          </cell>
          <cell r="D2066" t="str">
            <v>US</v>
          </cell>
          <cell r="E2066" t="str">
            <v>United States of America</v>
          </cell>
          <cell r="F2066" t="str">
            <v xml:space="preserve">  </v>
          </cell>
          <cell r="G2066" t="str">
            <v>GR</v>
          </cell>
          <cell r="H2066" t="str">
            <v>FA13</v>
          </cell>
          <cell r="I2066" t="str">
            <v>RG</v>
          </cell>
          <cell r="J2066" t="str">
            <v>D1</v>
          </cell>
          <cell r="K2066" t="str">
            <v>FA10</v>
          </cell>
          <cell r="L2066" t="str">
            <v>FA10</v>
          </cell>
          <cell r="M2066" t="str">
            <v>FA13</v>
          </cell>
          <cell r="N2066" t="str">
            <v>NE75</v>
          </cell>
          <cell r="O2066" t="str">
            <v xml:space="preserve">Neurosci  </v>
          </cell>
          <cell r="P2066" t="str">
            <v xml:space="preserve">Neurosciences                 </v>
          </cell>
          <cell r="Q2066" t="str">
            <v xml:space="preserve">NEU </v>
          </cell>
          <cell r="R2066" t="str">
            <v xml:space="preserve">Neurosciences                      </v>
          </cell>
          <cell r="S2066" t="str">
            <v xml:space="preserve">PHD </v>
          </cell>
          <cell r="T2066" t="str">
            <v xml:space="preserve">R </v>
          </cell>
          <cell r="U2066">
            <v>12</v>
          </cell>
          <cell r="V2066" t="str">
            <v>NULL</v>
          </cell>
          <cell r="W2066" t="str">
            <v>NULL</v>
          </cell>
          <cell r="X2066" t="str">
            <v xml:space="preserve">CGR            </v>
          </cell>
          <cell r="Y2066">
            <v>41564.13958333333</v>
          </cell>
          <cell r="Z2066" t="str">
            <v>HEALTH SCIENCES-- SOM</v>
          </cell>
          <cell r="AA2066" t="e">
            <v>#N/A</v>
          </cell>
          <cell r="AB2066" t="e">
            <v>#N/A</v>
          </cell>
          <cell r="AE2066" t="str">
            <v>DOMESTIC</v>
          </cell>
          <cell r="AF2066">
            <v>0</v>
          </cell>
        </row>
        <row r="2067">
          <cell r="A2067" t="str">
            <v>A50055144</v>
          </cell>
          <cell r="B2067" t="str">
            <v xml:space="preserve">Chandler, Bailee Daniele           </v>
          </cell>
          <cell r="C2067" t="str">
            <v>F</v>
          </cell>
          <cell r="D2067" t="str">
            <v>US</v>
          </cell>
          <cell r="E2067" t="str">
            <v>United States of America</v>
          </cell>
          <cell r="F2067" t="str">
            <v xml:space="preserve">  </v>
          </cell>
          <cell r="G2067" t="str">
            <v>GR</v>
          </cell>
          <cell r="H2067" t="str">
            <v>FA13</v>
          </cell>
          <cell r="I2067" t="str">
            <v>RG</v>
          </cell>
          <cell r="J2067" t="str">
            <v>D2</v>
          </cell>
          <cell r="K2067" t="str">
            <v>FA10</v>
          </cell>
          <cell r="L2067" t="str">
            <v>FA10</v>
          </cell>
          <cell r="M2067" t="str">
            <v>FA13</v>
          </cell>
          <cell r="N2067" t="str">
            <v>LT77</v>
          </cell>
          <cell r="O2067" t="str">
            <v>Literature</v>
          </cell>
          <cell r="P2067" t="str">
            <v xml:space="preserve">Literature                    </v>
          </cell>
          <cell r="Q2067" t="str">
            <v xml:space="preserve">LIT </v>
          </cell>
          <cell r="R2067" t="str">
            <v xml:space="preserve">Literature                         </v>
          </cell>
          <cell r="S2067" t="str">
            <v xml:space="preserve">PHD </v>
          </cell>
          <cell r="T2067" t="str">
            <v xml:space="preserve">R </v>
          </cell>
          <cell r="U2067">
            <v>12</v>
          </cell>
          <cell r="V2067" t="str">
            <v>NULL</v>
          </cell>
          <cell r="W2067" t="str">
            <v>NULL</v>
          </cell>
          <cell r="X2067" t="str">
            <v xml:space="preserve">CGR            </v>
          </cell>
          <cell r="Y2067">
            <v>41564.13958333333</v>
          </cell>
          <cell r="Z2067" t="str">
            <v>ARTS &amp; HUMANITIES</v>
          </cell>
          <cell r="AA2067" t="e">
            <v>#N/A</v>
          </cell>
          <cell r="AB2067" t="e">
            <v>#N/A</v>
          </cell>
          <cell r="AE2067" t="str">
            <v>DOMESTIC</v>
          </cell>
          <cell r="AF2067">
            <v>0</v>
          </cell>
        </row>
        <row r="2068">
          <cell r="A2068" t="str">
            <v>A50055158</v>
          </cell>
          <cell r="B2068" t="str">
            <v xml:space="preserve">Olejniczak, Jason Edward           </v>
          </cell>
          <cell r="C2068" t="str">
            <v>M</v>
          </cell>
          <cell r="D2068" t="str">
            <v>US</v>
          </cell>
          <cell r="E2068" t="str">
            <v>United States of America</v>
          </cell>
          <cell r="F2068" t="str">
            <v xml:space="preserve">  </v>
          </cell>
          <cell r="G2068" t="str">
            <v>GR</v>
          </cell>
          <cell r="H2068" t="str">
            <v>FA13</v>
          </cell>
          <cell r="I2068" t="str">
            <v>RG</v>
          </cell>
          <cell r="J2068" t="str">
            <v>D2</v>
          </cell>
          <cell r="K2068" t="str">
            <v>FA10</v>
          </cell>
          <cell r="L2068" t="str">
            <v>FA10</v>
          </cell>
          <cell r="M2068" t="str">
            <v>FA13</v>
          </cell>
          <cell r="N2068" t="str">
            <v>CH75</v>
          </cell>
          <cell r="O2068" t="str">
            <v xml:space="preserve">Chemistry </v>
          </cell>
          <cell r="P2068" t="str">
            <v xml:space="preserve">Chemistry                     </v>
          </cell>
          <cell r="Q2068" t="str">
            <v>CHEM</v>
          </cell>
          <cell r="R2068" t="str">
            <v xml:space="preserve">Chemistry and Biochemistry         </v>
          </cell>
          <cell r="S2068" t="str">
            <v xml:space="preserve">PHD </v>
          </cell>
          <cell r="T2068" t="str">
            <v xml:space="preserve">R </v>
          </cell>
          <cell r="U2068">
            <v>12</v>
          </cell>
          <cell r="V2068" t="str">
            <v>NULL</v>
          </cell>
          <cell r="W2068" t="str">
            <v>NULL</v>
          </cell>
          <cell r="X2068" t="str">
            <v xml:space="preserve">CGR            </v>
          </cell>
          <cell r="Y2068">
            <v>41564.13958333333</v>
          </cell>
          <cell r="Z2068" t="str">
            <v>PHYSICAL SCIENCES</v>
          </cell>
          <cell r="AA2068" t="e">
            <v>#N/A</v>
          </cell>
          <cell r="AB2068" t="e">
            <v>#N/A</v>
          </cell>
          <cell r="AE2068" t="str">
            <v>DOMESTIC</v>
          </cell>
          <cell r="AF2068">
            <v>0</v>
          </cell>
        </row>
        <row r="2069">
          <cell r="A2069" t="str">
            <v>A50055163</v>
          </cell>
          <cell r="B2069" t="str">
            <v xml:space="preserve">Qian, Danna                        </v>
          </cell>
          <cell r="C2069" t="str">
            <v>F</v>
          </cell>
          <cell r="D2069" t="str">
            <v>CN</v>
          </cell>
          <cell r="E2069" t="str">
            <v>China, Peoples' Republic</v>
          </cell>
          <cell r="F2069" t="str">
            <v>F1</v>
          </cell>
          <cell r="G2069" t="str">
            <v>GR</v>
          </cell>
          <cell r="H2069" t="str">
            <v>FA13</v>
          </cell>
          <cell r="I2069" t="str">
            <v>RG</v>
          </cell>
          <cell r="J2069" t="str">
            <v>D2</v>
          </cell>
          <cell r="K2069" t="str">
            <v>FA10</v>
          </cell>
          <cell r="L2069" t="str">
            <v>FA10</v>
          </cell>
          <cell r="M2069" t="str">
            <v>FA13</v>
          </cell>
          <cell r="N2069" t="str">
            <v>NA75</v>
          </cell>
          <cell r="O2069" t="str">
            <v xml:space="preserve">NanoEng   </v>
          </cell>
          <cell r="P2069" t="str">
            <v xml:space="preserve">NanoEngineering               </v>
          </cell>
          <cell r="Q2069" t="str">
            <v>NENG</v>
          </cell>
          <cell r="R2069" t="str">
            <v xml:space="preserve">NanoEngineering                    </v>
          </cell>
          <cell r="S2069" t="str">
            <v xml:space="preserve">PHD </v>
          </cell>
          <cell r="T2069" t="str">
            <v>AN</v>
          </cell>
          <cell r="U2069">
            <v>12</v>
          </cell>
          <cell r="V2069" t="str">
            <v>NULL</v>
          </cell>
          <cell r="W2069" t="str">
            <v>NULL</v>
          </cell>
          <cell r="X2069" t="str">
            <v xml:space="preserve">CGR            </v>
          </cell>
          <cell r="Y2069">
            <v>41564.13958333333</v>
          </cell>
          <cell r="Z2069" t="str">
            <v>JACOBS SCHOOL OF ENGINEERING</v>
          </cell>
          <cell r="AA2069" t="e">
            <v>#N/A</v>
          </cell>
          <cell r="AB2069" t="e">
            <v>#N/A</v>
          </cell>
          <cell r="AE2069" t="str">
            <v>INTL</v>
          </cell>
          <cell r="AF2069">
            <v>0</v>
          </cell>
        </row>
        <row r="2070">
          <cell r="A2070" t="str">
            <v>A50055189</v>
          </cell>
          <cell r="B2070" t="str">
            <v xml:space="preserve">Chu, Monica W                      </v>
          </cell>
          <cell r="C2070" t="str">
            <v>F</v>
          </cell>
          <cell r="D2070" t="str">
            <v>US</v>
          </cell>
          <cell r="E2070" t="str">
            <v>United States of America</v>
          </cell>
          <cell r="F2070" t="str">
            <v xml:space="preserve">  </v>
          </cell>
          <cell r="G2070" t="str">
            <v>GR</v>
          </cell>
          <cell r="H2070" t="str">
            <v>FA13</v>
          </cell>
          <cell r="I2070" t="str">
            <v>RG</v>
          </cell>
          <cell r="J2070" t="str">
            <v>D1</v>
          </cell>
          <cell r="K2070" t="str">
            <v>FA10</v>
          </cell>
          <cell r="L2070" t="str">
            <v>FA10</v>
          </cell>
          <cell r="M2070" t="str">
            <v>FA13</v>
          </cell>
          <cell r="N2070" t="str">
            <v>BI77</v>
          </cell>
          <cell r="O2070" t="str">
            <v xml:space="preserve">Biology   </v>
          </cell>
          <cell r="P2070" t="str">
            <v xml:space="preserve">Biology                       </v>
          </cell>
          <cell r="Q2070" t="str">
            <v>BIOL</v>
          </cell>
          <cell r="R2070" t="str">
            <v xml:space="preserve">Biology                            </v>
          </cell>
          <cell r="S2070" t="str">
            <v xml:space="preserve">PHD </v>
          </cell>
          <cell r="T2070" t="str">
            <v xml:space="preserve">R </v>
          </cell>
          <cell r="U2070">
            <v>12</v>
          </cell>
          <cell r="V2070" t="str">
            <v>NULL</v>
          </cell>
          <cell r="W2070" t="str">
            <v>NULL</v>
          </cell>
          <cell r="X2070" t="str">
            <v xml:space="preserve">CGR            </v>
          </cell>
          <cell r="Y2070">
            <v>41564.13958333333</v>
          </cell>
          <cell r="Z2070" t="str">
            <v>BIOLOGICAL SCIENCES</v>
          </cell>
          <cell r="AA2070" t="e">
            <v>#N/A</v>
          </cell>
          <cell r="AB2070" t="e">
            <v>#N/A</v>
          </cell>
          <cell r="AE2070" t="str">
            <v>DOMESTIC</v>
          </cell>
          <cell r="AF2070">
            <v>0</v>
          </cell>
        </row>
        <row r="2071">
          <cell r="A2071" t="str">
            <v>A50055204</v>
          </cell>
          <cell r="B2071" t="str">
            <v xml:space="preserve">Wu, Jianzhi                        </v>
          </cell>
          <cell r="C2071" t="str">
            <v>M</v>
          </cell>
          <cell r="D2071" t="str">
            <v>CN</v>
          </cell>
          <cell r="E2071" t="str">
            <v>China, Peoples' Republic</v>
          </cell>
          <cell r="F2071" t="str">
            <v>F1</v>
          </cell>
          <cell r="G2071" t="str">
            <v>GR</v>
          </cell>
          <cell r="H2071" t="str">
            <v>FA13</v>
          </cell>
          <cell r="I2071" t="str">
            <v>RG</v>
          </cell>
          <cell r="J2071" t="str">
            <v>D1</v>
          </cell>
          <cell r="K2071" t="str">
            <v>FA12</v>
          </cell>
          <cell r="L2071" t="str">
            <v>FA12</v>
          </cell>
          <cell r="M2071" t="str">
            <v>FA13</v>
          </cell>
          <cell r="N2071" t="str">
            <v>EC76</v>
          </cell>
          <cell r="O2071" t="str">
            <v>Appld Phys</v>
          </cell>
          <cell r="P2071" t="str">
            <v>Electr Engin (Applied Physics)</v>
          </cell>
          <cell r="Q2071" t="str">
            <v xml:space="preserve">ECE </v>
          </cell>
          <cell r="R2071" t="str">
            <v xml:space="preserve">Electrical &amp; Computer Engineering  </v>
          </cell>
          <cell r="S2071" t="str">
            <v xml:space="preserve">PHD </v>
          </cell>
          <cell r="T2071" t="str">
            <v xml:space="preserve">N </v>
          </cell>
          <cell r="U2071">
            <v>18</v>
          </cell>
          <cell r="V2071" t="str">
            <v>NULL</v>
          </cell>
          <cell r="W2071" t="str">
            <v>NULL</v>
          </cell>
          <cell r="X2071" t="str">
            <v xml:space="preserve">CGR            </v>
          </cell>
          <cell r="Y2071">
            <v>41564.13958333333</v>
          </cell>
          <cell r="Z2071" t="str">
            <v>JACOBS SCHOOL OF ENGINEERING</v>
          </cell>
          <cell r="AA2071" t="e">
            <v>#N/A</v>
          </cell>
          <cell r="AB2071" t="e">
            <v>#N/A</v>
          </cell>
          <cell r="AE2071" t="str">
            <v>INTL</v>
          </cell>
          <cell r="AF2071">
            <v>0</v>
          </cell>
        </row>
        <row r="2072">
          <cell r="A2072" t="str">
            <v>A50055207</v>
          </cell>
          <cell r="B2072" t="str">
            <v xml:space="preserve">Bober, Brian Geoffrey              </v>
          </cell>
          <cell r="C2072" t="str">
            <v>M</v>
          </cell>
          <cell r="D2072" t="str">
            <v>US</v>
          </cell>
          <cell r="E2072" t="str">
            <v>United States of America</v>
          </cell>
          <cell r="F2072" t="str">
            <v xml:space="preserve">  </v>
          </cell>
          <cell r="G2072" t="str">
            <v>GR</v>
          </cell>
          <cell r="H2072" t="str">
            <v>FA13</v>
          </cell>
          <cell r="I2072" t="str">
            <v>RG</v>
          </cell>
          <cell r="J2072" t="str">
            <v>D2</v>
          </cell>
          <cell r="K2072" t="str">
            <v>FA10</v>
          </cell>
          <cell r="L2072" t="str">
            <v>FA10</v>
          </cell>
          <cell r="M2072" t="str">
            <v>FA13</v>
          </cell>
          <cell r="N2072" t="str">
            <v>BE75</v>
          </cell>
          <cell r="O2072" t="str">
            <v xml:space="preserve">Bioengin  </v>
          </cell>
          <cell r="P2072" t="str">
            <v xml:space="preserve">Bioengineering                </v>
          </cell>
          <cell r="Q2072" t="str">
            <v>BENG</v>
          </cell>
          <cell r="R2072" t="str">
            <v xml:space="preserve">Bioengineering                     </v>
          </cell>
          <cell r="S2072" t="str">
            <v xml:space="preserve">PHD </v>
          </cell>
          <cell r="T2072" t="str">
            <v xml:space="preserve">R </v>
          </cell>
          <cell r="U2072">
            <v>12</v>
          </cell>
          <cell r="V2072" t="str">
            <v>NULL</v>
          </cell>
          <cell r="W2072" t="str">
            <v>NULL</v>
          </cell>
          <cell r="X2072" t="str">
            <v xml:space="preserve">CGR            </v>
          </cell>
          <cell r="Y2072">
            <v>41564.13958333333</v>
          </cell>
          <cell r="Z2072" t="str">
            <v>JACOBS SCHOOL OF ENGINEERING</v>
          </cell>
          <cell r="AA2072" t="e">
            <v>#N/A</v>
          </cell>
          <cell r="AB2072" t="e">
            <v>#N/A</v>
          </cell>
          <cell r="AE2072" t="str">
            <v>DOMESTIC</v>
          </cell>
          <cell r="AF2072">
            <v>0</v>
          </cell>
        </row>
        <row r="2073">
          <cell r="A2073" t="str">
            <v>A50055229</v>
          </cell>
          <cell r="B2073" t="str">
            <v xml:space="preserve">Miller, Luke                       </v>
          </cell>
          <cell r="C2073" t="str">
            <v>M</v>
          </cell>
          <cell r="D2073" t="str">
            <v>US</v>
          </cell>
          <cell r="E2073" t="str">
            <v>United States of America</v>
          </cell>
          <cell r="F2073" t="str">
            <v xml:space="preserve">  </v>
          </cell>
          <cell r="G2073" t="str">
            <v>GR</v>
          </cell>
          <cell r="H2073" t="str">
            <v>FA13</v>
          </cell>
          <cell r="I2073" t="str">
            <v>RG</v>
          </cell>
          <cell r="J2073" t="str">
            <v>D1</v>
          </cell>
          <cell r="K2073" t="str">
            <v>FA10</v>
          </cell>
          <cell r="L2073" t="str">
            <v>FA10</v>
          </cell>
          <cell r="M2073" t="str">
            <v>FA13</v>
          </cell>
          <cell r="N2073" t="str">
            <v>CG75</v>
          </cell>
          <cell r="O2073" t="str">
            <v xml:space="preserve">Cog Sci   </v>
          </cell>
          <cell r="P2073" t="str">
            <v xml:space="preserve">Cognitive Science             </v>
          </cell>
          <cell r="Q2073" t="str">
            <v>COGS</v>
          </cell>
          <cell r="R2073" t="str">
            <v xml:space="preserve">Cognitive Science                  </v>
          </cell>
          <cell r="S2073" t="str">
            <v xml:space="preserve">PHD </v>
          </cell>
          <cell r="T2073" t="str">
            <v xml:space="preserve">R </v>
          </cell>
          <cell r="U2073">
            <v>12</v>
          </cell>
          <cell r="V2073" t="str">
            <v>NULL</v>
          </cell>
          <cell r="W2073" t="str">
            <v>NULL</v>
          </cell>
          <cell r="X2073" t="str">
            <v xml:space="preserve">CGR            </v>
          </cell>
          <cell r="Y2073">
            <v>41564.13958333333</v>
          </cell>
          <cell r="Z2073" t="str">
            <v>SOCIAL SCIENCES</v>
          </cell>
          <cell r="AA2073" t="e">
            <v>#N/A</v>
          </cell>
          <cell r="AB2073" t="e">
            <v>#N/A</v>
          </cell>
          <cell r="AE2073" t="str">
            <v>DOMESTIC</v>
          </cell>
          <cell r="AF2073">
            <v>0</v>
          </cell>
        </row>
        <row r="2074">
          <cell r="A2074" t="str">
            <v>A50055280</v>
          </cell>
          <cell r="B2074" t="str">
            <v xml:space="preserve">Gutierrez, Elkin Dario             </v>
          </cell>
          <cell r="C2074" t="str">
            <v>M</v>
          </cell>
          <cell r="D2074" t="str">
            <v>US</v>
          </cell>
          <cell r="E2074" t="str">
            <v>United States of America</v>
          </cell>
          <cell r="F2074" t="str">
            <v xml:space="preserve">  </v>
          </cell>
          <cell r="G2074" t="str">
            <v>GR</v>
          </cell>
          <cell r="H2074" t="str">
            <v>FA13</v>
          </cell>
          <cell r="I2074" t="str">
            <v>RG</v>
          </cell>
          <cell r="J2074" t="str">
            <v>D1</v>
          </cell>
          <cell r="K2074" t="str">
            <v>FA10</v>
          </cell>
          <cell r="L2074" t="str">
            <v>FA10</v>
          </cell>
          <cell r="M2074" t="str">
            <v>FA13</v>
          </cell>
          <cell r="N2074" t="str">
            <v>CG75</v>
          </cell>
          <cell r="O2074" t="str">
            <v xml:space="preserve">Cog Sci   </v>
          </cell>
          <cell r="P2074" t="str">
            <v xml:space="preserve">Cognitive Science             </v>
          </cell>
          <cell r="Q2074" t="str">
            <v>COGS</v>
          </cell>
          <cell r="R2074" t="str">
            <v xml:space="preserve">Cognitive Science                  </v>
          </cell>
          <cell r="S2074" t="str">
            <v xml:space="preserve">PHD </v>
          </cell>
          <cell r="T2074" t="str">
            <v xml:space="preserve">R </v>
          </cell>
          <cell r="U2074">
            <v>22</v>
          </cell>
          <cell r="V2074" t="str">
            <v>NULL</v>
          </cell>
          <cell r="W2074" t="str">
            <v>NULL</v>
          </cell>
          <cell r="X2074" t="str">
            <v xml:space="preserve">CGR            </v>
          </cell>
          <cell r="Y2074">
            <v>41564.13958333333</v>
          </cell>
          <cell r="Z2074" t="str">
            <v>SOCIAL SCIENCES</v>
          </cell>
          <cell r="AA2074" t="e">
            <v>#N/A</v>
          </cell>
          <cell r="AB2074" t="e">
            <v>#N/A</v>
          </cell>
          <cell r="AE2074" t="str">
            <v>DOMESTIC</v>
          </cell>
          <cell r="AF2074">
            <v>0</v>
          </cell>
        </row>
        <row r="2075">
          <cell r="A2075" t="str">
            <v>A50055292</v>
          </cell>
          <cell r="B2075" t="str">
            <v xml:space="preserve">Crosby, Sean Christopher Hunter    </v>
          </cell>
          <cell r="C2075" t="str">
            <v>M</v>
          </cell>
          <cell r="D2075" t="str">
            <v>US</v>
          </cell>
          <cell r="E2075" t="str">
            <v>United States of America</v>
          </cell>
          <cell r="F2075" t="str">
            <v xml:space="preserve">  </v>
          </cell>
          <cell r="G2075" t="str">
            <v>GR</v>
          </cell>
          <cell r="H2075" t="str">
            <v>FA13</v>
          </cell>
          <cell r="I2075" t="str">
            <v>RG</v>
          </cell>
          <cell r="J2075" t="str">
            <v>D1</v>
          </cell>
          <cell r="K2075" t="str">
            <v>FA11</v>
          </cell>
          <cell r="L2075" t="str">
            <v>FA11</v>
          </cell>
          <cell r="M2075" t="str">
            <v>FA13</v>
          </cell>
          <cell r="N2075" t="str">
            <v>SI78</v>
          </cell>
          <cell r="O2075" t="str">
            <v>Oceanogrph</v>
          </cell>
          <cell r="P2075" t="str">
            <v xml:space="preserve">Oceanography                  </v>
          </cell>
          <cell r="Q2075" t="str">
            <v xml:space="preserve">SIO </v>
          </cell>
          <cell r="R2075" t="str">
            <v>Scripps Institution of Oceanography</v>
          </cell>
          <cell r="S2075" t="str">
            <v xml:space="preserve">PHD </v>
          </cell>
          <cell r="T2075" t="str">
            <v xml:space="preserve">R </v>
          </cell>
          <cell r="U2075">
            <v>12</v>
          </cell>
          <cell r="V2075" t="str">
            <v>NULL</v>
          </cell>
          <cell r="W2075" t="str">
            <v>NULL</v>
          </cell>
          <cell r="X2075" t="str">
            <v xml:space="preserve">CGR            </v>
          </cell>
          <cell r="Y2075">
            <v>41564.13958333333</v>
          </cell>
          <cell r="Z2075" t="str">
            <v>SCRIPPS INSTITUTE OF OCEANOGRAPHY</v>
          </cell>
          <cell r="AA2075" t="e">
            <v>#N/A</v>
          </cell>
          <cell r="AB2075" t="e">
            <v>#N/A</v>
          </cell>
          <cell r="AE2075" t="str">
            <v>DOMESTIC</v>
          </cell>
          <cell r="AF2075">
            <v>0</v>
          </cell>
        </row>
        <row r="2076">
          <cell r="A2076" t="str">
            <v>A50055312</v>
          </cell>
          <cell r="B2076" t="str">
            <v xml:space="preserve">Henniger, Nicole Elizabeth         </v>
          </cell>
          <cell r="C2076" t="str">
            <v>F</v>
          </cell>
          <cell r="D2076" t="str">
            <v>US</v>
          </cell>
          <cell r="E2076" t="str">
            <v>United States of America</v>
          </cell>
          <cell r="F2076" t="str">
            <v xml:space="preserve">  </v>
          </cell>
          <cell r="G2076" t="str">
            <v>GR</v>
          </cell>
          <cell r="H2076" t="str">
            <v>FA13</v>
          </cell>
          <cell r="I2076" t="str">
            <v>RG</v>
          </cell>
          <cell r="J2076" t="str">
            <v>D1</v>
          </cell>
          <cell r="K2076" t="str">
            <v>FA10</v>
          </cell>
          <cell r="L2076" t="str">
            <v>FA10</v>
          </cell>
          <cell r="M2076" t="str">
            <v>FA13</v>
          </cell>
          <cell r="N2076" t="str">
            <v>PC76</v>
          </cell>
          <cell r="O2076" t="str">
            <v>Psychology</v>
          </cell>
          <cell r="P2076" t="str">
            <v xml:space="preserve">Psychology                    </v>
          </cell>
          <cell r="Q2076" t="str">
            <v>PSYC</v>
          </cell>
          <cell r="R2076" t="str">
            <v xml:space="preserve">Psychology                         </v>
          </cell>
          <cell r="S2076" t="str">
            <v xml:space="preserve">PHD </v>
          </cell>
          <cell r="T2076" t="str">
            <v xml:space="preserve">R </v>
          </cell>
          <cell r="U2076">
            <v>16</v>
          </cell>
          <cell r="V2076" t="str">
            <v>NULL</v>
          </cell>
          <cell r="W2076" t="str">
            <v>NULL</v>
          </cell>
          <cell r="X2076" t="str">
            <v xml:space="preserve">CGR            </v>
          </cell>
          <cell r="Y2076">
            <v>41564.13958333333</v>
          </cell>
          <cell r="Z2076" t="str">
            <v>SOCIAL SCIENCES</v>
          </cell>
          <cell r="AA2076" t="e">
            <v>#N/A</v>
          </cell>
          <cell r="AB2076" t="e">
            <v>#N/A</v>
          </cell>
          <cell r="AE2076" t="str">
            <v>DOMESTIC</v>
          </cell>
          <cell r="AF2076">
            <v>0</v>
          </cell>
        </row>
        <row r="2077">
          <cell r="A2077" t="str">
            <v>A50055315</v>
          </cell>
          <cell r="B2077" t="str">
            <v xml:space="preserve">Kim, Eunsong                       </v>
          </cell>
          <cell r="C2077" t="str">
            <v>F</v>
          </cell>
          <cell r="D2077" t="str">
            <v>US</v>
          </cell>
          <cell r="E2077" t="str">
            <v>United States of America</v>
          </cell>
          <cell r="F2077" t="str">
            <v xml:space="preserve">  </v>
          </cell>
          <cell r="G2077" t="str">
            <v>GR</v>
          </cell>
          <cell r="H2077" t="str">
            <v>FA13</v>
          </cell>
          <cell r="I2077" t="str">
            <v>RG</v>
          </cell>
          <cell r="J2077" t="str">
            <v>D2</v>
          </cell>
          <cell r="K2077" t="str">
            <v>FA10</v>
          </cell>
          <cell r="L2077" t="str">
            <v>FA10</v>
          </cell>
          <cell r="M2077" t="str">
            <v>FA13</v>
          </cell>
          <cell r="N2077" t="str">
            <v>LT77</v>
          </cell>
          <cell r="O2077" t="str">
            <v>Literature</v>
          </cell>
          <cell r="P2077" t="str">
            <v xml:space="preserve">Literature                    </v>
          </cell>
          <cell r="Q2077" t="str">
            <v xml:space="preserve">LIT </v>
          </cell>
          <cell r="R2077" t="str">
            <v xml:space="preserve">Literature                         </v>
          </cell>
          <cell r="S2077" t="str">
            <v xml:space="preserve">PHD </v>
          </cell>
          <cell r="T2077" t="str">
            <v xml:space="preserve">R </v>
          </cell>
          <cell r="U2077">
            <v>12</v>
          </cell>
          <cell r="V2077" t="str">
            <v>NULL</v>
          </cell>
          <cell r="W2077" t="str">
            <v>NULL</v>
          </cell>
          <cell r="X2077" t="str">
            <v xml:space="preserve">CGR            </v>
          </cell>
          <cell r="Y2077">
            <v>41564.13958333333</v>
          </cell>
          <cell r="Z2077" t="str">
            <v>ARTS &amp; HUMANITIES</v>
          </cell>
          <cell r="AA2077" t="e">
            <v>#N/A</v>
          </cell>
          <cell r="AB2077" t="e">
            <v>#N/A</v>
          </cell>
          <cell r="AE2077" t="str">
            <v>DOMESTIC</v>
          </cell>
          <cell r="AF2077">
            <v>0</v>
          </cell>
        </row>
        <row r="2078">
          <cell r="A2078" t="str">
            <v>A50055372</v>
          </cell>
          <cell r="B2078" t="str">
            <v xml:space="preserve">Kuester, Nicolee S                 </v>
          </cell>
          <cell r="C2078" t="str">
            <v>F</v>
          </cell>
          <cell r="D2078" t="str">
            <v>US</v>
          </cell>
          <cell r="E2078" t="str">
            <v>United States of America</v>
          </cell>
          <cell r="F2078" t="str">
            <v xml:space="preserve">  </v>
          </cell>
          <cell r="G2078" t="str">
            <v>GR</v>
          </cell>
          <cell r="H2078" t="str">
            <v>FA13</v>
          </cell>
          <cell r="I2078" t="str">
            <v>RG</v>
          </cell>
          <cell r="J2078" t="str">
            <v>D1</v>
          </cell>
          <cell r="K2078" t="str">
            <v>FA10</v>
          </cell>
          <cell r="L2078" t="str">
            <v>FA10</v>
          </cell>
          <cell r="M2078" t="str">
            <v>FA13</v>
          </cell>
          <cell r="N2078" t="str">
            <v>MU76</v>
          </cell>
          <cell r="O2078" t="str">
            <v>ConMusPerf</v>
          </cell>
          <cell r="P2078" t="str">
            <v>Contemporary Music Performance</v>
          </cell>
          <cell r="Q2078" t="str">
            <v xml:space="preserve">MUS </v>
          </cell>
          <cell r="R2078" t="str">
            <v xml:space="preserve">Music                              </v>
          </cell>
          <cell r="S2078" t="str">
            <v xml:space="preserve">DMA </v>
          </cell>
          <cell r="T2078" t="str">
            <v xml:space="preserve">R </v>
          </cell>
          <cell r="U2078">
            <v>15</v>
          </cell>
          <cell r="V2078" t="str">
            <v>NULL</v>
          </cell>
          <cell r="W2078" t="str">
            <v>NULL</v>
          </cell>
          <cell r="X2078" t="str">
            <v xml:space="preserve">CGR            </v>
          </cell>
          <cell r="Y2078">
            <v>41564.13958333333</v>
          </cell>
          <cell r="Z2078" t="str">
            <v>ARTS &amp; HUMANITIES</v>
          </cell>
          <cell r="AA2078" t="e">
            <v>#N/A</v>
          </cell>
          <cell r="AB2078" t="e">
            <v>#N/A</v>
          </cell>
          <cell r="AE2078" t="str">
            <v>DOMESTIC</v>
          </cell>
          <cell r="AF2078">
            <v>0</v>
          </cell>
        </row>
        <row r="2079">
          <cell r="A2079" t="str">
            <v>A50055385</v>
          </cell>
          <cell r="B2079" t="str">
            <v xml:space="preserve">Ostrand, Rachel Carla              </v>
          </cell>
          <cell r="C2079" t="str">
            <v>F</v>
          </cell>
          <cell r="D2079" t="str">
            <v>US</v>
          </cell>
          <cell r="E2079" t="str">
            <v>United States of America</v>
          </cell>
          <cell r="F2079" t="str">
            <v xml:space="preserve">  </v>
          </cell>
          <cell r="G2079" t="str">
            <v>GR</v>
          </cell>
          <cell r="H2079" t="str">
            <v>FA13</v>
          </cell>
          <cell r="I2079" t="str">
            <v>RG</v>
          </cell>
          <cell r="J2079" t="str">
            <v>D1</v>
          </cell>
          <cell r="K2079" t="str">
            <v>FA10</v>
          </cell>
          <cell r="L2079" t="str">
            <v>FA10</v>
          </cell>
          <cell r="M2079" t="str">
            <v>FA13</v>
          </cell>
          <cell r="N2079" t="str">
            <v>CG75</v>
          </cell>
          <cell r="O2079" t="str">
            <v xml:space="preserve">Cog Sci   </v>
          </cell>
          <cell r="P2079" t="str">
            <v xml:space="preserve">Cognitive Science             </v>
          </cell>
          <cell r="Q2079" t="str">
            <v>COGS</v>
          </cell>
          <cell r="R2079" t="str">
            <v xml:space="preserve">Cognitive Science                  </v>
          </cell>
          <cell r="S2079" t="str">
            <v xml:space="preserve">PHD </v>
          </cell>
          <cell r="T2079" t="str">
            <v xml:space="preserve">R </v>
          </cell>
          <cell r="U2079">
            <v>12</v>
          </cell>
          <cell r="V2079" t="str">
            <v>NULL</v>
          </cell>
          <cell r="W2079" t="str">
            <v>NULL</v>
          </cell>
          <cell r="X2079" t="str">
            <v xml:space="preserve">CGR            </v>
          </cell>
          <cell r="Y2079">
            <v>41564.13958333333</v>
          </cell>
          <cell r="Z2079" t="str">
            <v>SOCIAL SCIENCES</v>
          </cell>
          <cell r="AA2079" t="e">
            <v>#N/A</v>
          </cell>
          <cell r="AB2079" t="e">
            <v>#N/A</v>
          </cell>
          <cell r="AE2079" t="str">
            <v>DOMESTIC</v>
          </cell>
          <cell r="AF2079">
            <v>0</v>
          </cell>
        </row>
        <row r="2080">
          <cell r="A2080" t="str">
            <v>A50055399</v>
          </cell>
          <cell r="B2080" t="str">
            <v xml:space="preserve">Ma, Ning                           </v>
          </cell>
          <cell r="C2080" t="str">
            <v>M</v>
          </cell>
          <cell r="D2080" t="str">
            <v>CN</v>
          </cell>
          <cell r="E2080" t="str">
            <v>China, Peoples' Republic</v>
          </cell>
          <cell r="F2080" t="str">
            <v>F1</v>
          </cell>
          <cell r="G2080" t="str">
            <v>GR</v>
          </cell>
          <cell r="H2080" t="str">
            <v>FA13</v>
          </cell>
          <cell r="I2080" t="str">
            <v>RG</v>
          </cell>
          <cell r="J2080" t="str">
            <v>D1</v>
          </cell>
          <cell r="K2080" t="str">
            <v>FA12</v>
          </cell>
          <cell r="L2080" t="str">
            <v>FA12</v>
          </cell>
          <cell r="M2080" t="str">
            <v>FA13</v>
          </cell>
          <cell r="N2080" t="str">
            <v>EC81</v>
          </cell>
          <cell r="O2080" t="str">
            <v xml:space="preserve">Photonics </v>
          </cell>
          <cell r="P2080" t="str">
            <v xml:space="preserve">Electr Engin (Photonics)      </v>
          </cell>
          <cell r="Q2080" t="str">
            <v xml:space="preserve">ECE </v>
          </cell>
          <cell r="R2080" t="str">
            <v xml:space="preserve">Electrical &amp; Computer Engineering  </v>
          </cell>
          <cell r="S2080" t="str">
            <v xml:space="preserve">PHD </v>
          </cell>
          <cell r="T2080" t="str">
            <v xml:space="preserve">N </v>
          </cell>
          <cell r="U2080">
            <v>16</v>
          </cell>
          <cell r="V2080" t="str">
            <v>NULL</v>
          </cell>
          <cell r="W2080" t="str">
            <v>NULL</v>
          </cell>
          <cell r="X2080" t="str">
            <v xml:space="preserve">CGR            </v>
          </cell>
          <cell r="Y2080">
            <v>41564.13958333333</v>
          </cell>
          <cell r="Z2080" t="str">
            <v>JACOBS SCHOOL OF ENGINEERING</v>
          </cell>
          <cell r="AA2080" t="e">
            <v>#N/A</v>
          </cell>
          <cell r="AB2080" t="e">
            <v>#N/A</v>
          </cell>
          <cell r="AE2080" t="str">
            <v>INTL</v>
          </cell>
          <cell r="AF2080">
            <v>0</v>
          </cell>
        </row>
        <row r="2081">
          <cell r="A2081" t="str">
            <v>A50055412</v>
          </cell>
          <cell r="B2081" t="str">
            <v xml:space="preserve">Luo, Enming                        </v>
          </cell>
          <cell r="C2081" t="str">
            <v>M</v>
          </cell>
          <cell r="D2081" t="str">
            <v>CN</v>
          </cell>
          <cell r="E2081" t="str">
            <v>China, Peoples' Republic</v>
          </cell>
          <cell r="F2081" t="str">
            <v>F1</v>
          </cell>
          <cell r="G2081" t="str">
            <v>GR</v>
          </cell>
          <cell r="H2081" t="str">
            <v>FA13</v>
          </cell>
          <cell r="I2081" t="str">
            <v>RG</v>
          </cell>
          <cell r="J2081" t="str">
            <v>D1</v>
          </cell>
          <cell r="K2081" t="str">
            <v>FA10</v>
          </cell>
          <cell r="L2081" t="str">
            <v>FA10</v>
          </cell>
          <cell r="M2081" t="str">
            <v>FA13</v>
          </cell>
          <cell r="N2081" t="str">
            <v>EC82</v>
          </cell>
          <cell r="O2081" t="str">
            <v>SignImagPr</v>
          </cell>
          <cell r="P2081" t="str">
            <v>Elec Eng (Signal &amp; Image Proc)</v>
          </cell>
          <cell r="Q2081" t="str">
            <v xml:space="preserve">ECE </v>
          </cell>
          <cell r="R2081" t="str">
            <v xml:space="preserve">Electrical &amp; Computer Engineering  </v>
          </cell>
          <cell r="S2081" t="str">
            <v xml:space="preserve">PHD </v>
          </cell>
          <cell r="T2081" t="str">
            <v xml:space="preserve">N </v>
          </cell>
          <cell r="U2081">
            <v>16</v>
          </cell>
          <cell r="V2081" t="str">
            <v>NULL</v>
          </cell>
          <cell r="W2081" t="str">
            <v>NULL</v>
          </cell>
          <cell r="X2081" t="str">
            <v xml:space="preserve">CGR            </v>
          </cell>
          <cell r="Y2081">
            <v>41564.13958333333</v>
          </cell>
          <cell r="Z2081" t="str">
            <v>JACOBS SCHOOL OF ENGINEERING</v>
          </cell>
          <cell r="AA2081" t="e">
            <v>#N/A</v>
          </cell>
          <cell r="AB2081" t="e">
            <v>#N/A</v>
          </cell>
          <cell r="AE2081" t="str">
            <v>INTL</v>
          </cell>
          <cell r="AF2081">
            <v>0</v>
          </cell>
        </row>
        <row r="2082">
          <cell r="A2082" t="str">
            <v>A50055460</v>
          </cell>
          <cell r="B2082" t="str">
            <v xml:space="preserve">Li, Yao-Tai                        </v>
          </cell>
          <cell r="C2082" t="str">
            <v>M</v>
          </cell>
          <cell r="D2082" t="str">
            <v>TW</v>
          </cell>
          <cell r="E2082" t="str">
            <v>Taiwan</v>
          </cell>
          <cell r="F2082" t="str">
            <v>J1</v>
          </cell>
          <cell r="G2082" t="str">
            <v>GR</v>
          </cell>
          <cell r="H2082" t="str">
            <v>FA13</v>
          </cell>
          <cell r="I2082" t="str">
            <v>RG</v>
          </cell>
          <cell r="J2082" t="str">
            <v>D1</v>
          </cell>
          <cell r="K2082" t="str">
            <v>FA11</v>
          </cell>
          <cell r="L2082" t="str">
            <v>FA11</v>
          </cell>
          <cell r="M2082" t="str">
            <v>FA13</v>
          </cell>
          <cell r="N2082" t="str">
            <v>SO75</v>
          </cell>
          <cell r="O2082" t="str">
            <v xml:space="preserve">Sociology </v>
          </cell>
          <cell r="P2082" t="str">
            <v xml:space="preserve">Sociology                     </v>
          </cell>
          <cell r="Q2082" t="str">
            <v xml:space="preserve">SOC </v>
          </cell>
          <cell r="R2082" t="str">
            <v xml:space="preserve">Sociology                          </v>
          </cell>
          <cell r="S2082" t="str">
            <v xml:space="preserve">PHD </v>
          </cell>
          <cell r="T2082" t="str">
            <v xml:space="preserve">N </v>
          </cell>
          <cell r="U2082">
            <v>12</v>
          </cell>
          <cell r="V2082" t="str">
            <v>NULL</v>
          </cell>
          <cell r="W2082" t="str">
            <v>NULL</v>
          </cell>
          <cell r="X2082" t="str">
            <v xml:space="preserve">CGR            </v>
          </cell>
          <cell r="Y2082">
            <v>41564.13958333333</v>
          </cell>
          <cell r="Z2082" t="str">
            <v>SOCIAL SCIENCES</v>
          </cell>
          <cell r="AA2082" t="e">
            <v>#N/A</v>
          </cell>
          <cell r="AB2082" t="e">
            <v>#N/A</v>
          </cell>
          <cell r="AE2082" t="str">
            <v>INTL</v>
          </cell>
          <cell r="AF2082">
            <v>0</v>
          </cell>
        </row>
        <row r="2083">
          <cell r="A2083" t="str">
            <v>A50055506</v>
          </cell>
          <cell r="B2083" t="str">
            <v xml:space="preserve">Chen, Pengfei                      </v>
          </cell>
          <cell r="C2083" t="str">
            <v>M</v>
          </cell>
          <cell r="D2083" t="str">
            <v>CN</v>
          </cell>
          <cell r="E2083" t="str">
            <v>China, Peoples' Republic</v>
          </cell>
          <cell r="F2083" t="str">
            <v>F1</v>
          </cell>
          <cell r="G2083" t="str">
            <v>GR</v>
          </cell>
          <cell r="H2083" t="str">
            <v>FA13</v>
          </cell>
          <cell r="I2083" t="str">
            <v>RG</v>
          </cell>
          <cell r="J2083" t="str">
            <v>D1</v>
          </cell>
          <cell r="K2083" t="str">
            <v>FA11</v>
          </cell>
          <cell r="L2083" t="str">
            <v>FA11</v>
          </cell>
          <cell r="M2083" t="str">
            <v>FA13</v>
          </cell>
          <cell r="N2083" t="str">
            <v>PY76</v>
          </cell>
          <cell r="O2083" t="str">
            <v xml:space="preserve">Physics   </v>
          </cell>
          <cell r="P2083" t="str">
            <v xml:space="preserve">Physics                       </v>
          </cell>
          <cell r="Q2083" t="str">
            <v>PHYS</v>
          </cell>
          <cell r="R2083" t="str">
            <v xml:space="preserve">Physics                            </v>
          </cell>
          <cell r="S2083" t="str">
            <v xml:space="preserve">PHD </v>
          </cell>
          <cell r="T2083" t="str">
            <v xml:space="preserve">N </v>
          </cell>
          <cell r="U2083">
            <v>12</v>
          </cell>
          <cell r="V2083" t="str">
            <v>NULL</v>
          </cell>
          <cell r="W2083" t="str">
            <v>NULL</v>
          </cell>
          <cell r="X2083" t="str">
            <v xml:space="preserve">CGR            </v>
          </cell>
          <cell r="Y2083">
            <v>41564.13958333333</v>
          </cell>
          <cell r="Z2083" t="str">
            <v>PHYSICAL SCIENCES</v>
          </cell>
          <cell r="AA2083" t="e">
            <v>#N/A</v>
          </cell>
          <cell r="AB2083" t="e">
            <v>#N/A</v>
          </cell>
          <cell r="AE2083" t="str">
            <v>INTL</v>
          </cell>
          <cell r="AF2083">
            <v>0</v>
          </cell>
        </row>
        <row r="2084">
          <cell r="A2084" t="str">
            <v>A50055516</v>
          </cell>
          <cell r="B2084" t="str">
            <v xml:space="preserve">Valdes, Gonzalo                    </v>
          </cell>
          <cell r="C2084" t="str">
            <v>M</v>
          </cell>
          <cell r="D2084" t="str">
            <v>CL</v>
          </cell>
          <cell r="E2084" t="str">
            <v>Chile</v>
          </cell>
          <cell r="F2084" t="str">
            <v>J1</v>
          </cell>
          <cell r="G2084" t="str">
            <v>GR</v>
          </cell>
          <cell r="H2084" t="str">
            <v>FA13</v>
          </cell>
          <cell r="I2084" t="str">
            <v>RG</v>
          </cell>
          <cell r="J2084" t="str">
            <v>D1</v>
          </cell>
          <cell r="K2084" t="str">
            <v>FA10</v>
          </cell>
          <cell r="L2084" t="str">
            <v>FA10</v>
          </cell>
          <cell r="M2084" t="str">
            <v>FA13</v>
          </cell>
          <cell r="N2084" t="str">
            <v>EN75</v>
          </cell>
          <cell r="O2084" t="str">
            <v xml:space="preserve">Economics </v>
          </cell>
          <cell r="P2084" t="str">
            <v xml:space="preserve">Economics                     </v>
          </cell>
          <cell r="Q2084" t="str">
            <v>ECON</v>
          </cell>
          <cell r="R2084" t="str">
            <v xml:space="preserve">Economics                          </v>
          </cell>
          <cell r="S2084" t="str">
            <v xml:space="preserve">PHD </v>
          </cell>
          <cell r="T2084" t="str">
            <v xml:space="preserve">N </v>
          </cell>
          <cell r="U2084">
            <v>12</v>
          </cell>
          <cell r="V2084" t="str">
            <v>NULL</v>
          </cell>
          <cell r="W2084" t="str">
            <v>NULL</v>
          </cell>
          <cell r="X2084" t="str">
            <v xml:space="preserve">CGR            </v>
          </cell>
          <cell r="Y2084">
            <v>41564.13958333333</v>
          </cell>
          <cell r="Z2084" t="str">
            <v>SOCIAL SCIENCES</v>
          </cell>
          <cell r="AA2084" t="e">
            <v>#N/A</v>
          </cell>
          <cell r="AB2084" t="e">
            <v>#N/A</v>
          </cell>
          <cell r="AE2084" t="str">
            <v>INTL</v>
          </cell>
          <cell r="AF2084">
            <v>0</v>
          </cell>
        </row>
        <row r="2085">
          <cell r="A2085" t="str">
            <v>A50055524</v>
          </cell>
          <cell r="B2085" t="str">
            <v xml:space="preserve">Ash, Konstantin                    </v>
          </cell>
          <cell r="C2085" t="str">
            <v>M</v>
          </cell>
          <cell r="D2085" t="str">
            <v>US</v>
          </cell>
          <cell r="E2085" t="str">
            <v>United States of America</v>
          </cell>
          <cell r="F2085" t="str">
            <v xml:space="preserve">  </v>
          </cell>
          <cell r="G2085" t="str">
            <v>GR</v>
          </cell>
          <cell r="H2085" t="str">
            <v>FA13</v>
          </cell>
          <cell r="I2085" t="str">
            <v>RG</v>
          </cell>
          <cell r="J2085" t="str">
            <v>D2</v>
          </cell>
          <cell r="K2085" t="str">
            <v>FA10</v>
          </cell>
          <cell r="L2085" t="str">
            <v>FA10</v>
          </cell>
          <cell r="M2085" t="str">
            <v>FA13</v>
          </cell>
          <cell r="N2085" t="str">
            <v>PS75</v>
          </cell>
          <cell r="O2085" t="str">
            <v xml:space="preserve">Polit Sci </v>
          </cell>
          <cell r="P2085" t="str">
            <v xml:space="preserve">Political Science             </v>
          </cell>
          <cell r="Q2085" t="str">
            <v>POLI</v>
          </cell>
          <cell r="R2085" t="str">
            <v xml:space="preserve">Political Science                  </v>
          </cell>
          <cell r="S2085" t="str">
            <v xml:space="preserve">PHD </v>
          </cell>
          <cell r="T2085" t="str">
            <v xml:space="preserve">R </v>
          </cell>
          <cell r="U2085">
            <v>14</v>
          </cell>
          <cell r="V2085" t="str">
            <v>NULL</v>
          </cell>
          <cell r="W2085" t="str">
            <v>NULL</v>
          </cell>
          <cell r="X2085" t="str">
            <v xml:space="preserve">CGR            </v>
          </cell>
          <cell r="Y2085">
            <v>41564.13958333333</v>
          </cell>
          <cell r="Z2085" t="str">
            <v>SOCIAL SCIENCES</v>
          </cell>
          <cell r="AA2085" t="e">
            <v>#N/A</v>
          </cell>
          <cell r="AB2085" t="e">
            <v>#N/A</v>
          </cell>
          <cell r="AE2085" t="str">
            <v>DOMESTIC</v>
          </cell>
          <cell r="AF2085">
            <v>0</v>
          </cell>
        </row>
        <row r="2086">
          <cell r="A2086" t="str">
            <v>A50055533</v>
          </cell>
          <cell r="B2086" t="str">
            <v xml:space="preserve">Xu, Tianyin                        </v>
          </cell>
          <cell r="C2086" t="str">
            <v>M</v>
          </cell>
          <cell r="D2086" t="str">
            <v>CN</v>
          </cell>
          <cell r="E2086" t="str">
            <v>China, Peoples' Republic</v>
          </cell>
          <cell r="F2086" t="str">
            <v>F1</v>
          </cell>
          <cell r="G2086" t="str">
            <v>GR</v>
          </cell>
          <cell r="H2086" t="str">
            <v>FA13</v>
          </cell>
          <cell r="I2086" t="str">
            <v>RG</v>
          </cell>
          <cell r="J2086" t="str">
            <v>D1</v>
          </cell>
          <cell r="K2086" t="str">
            <v>FA11</v>
          </cell>
          <cell r="L2086" t="str">
            <v>FA11</v>
          </cell>
          <cell r="M2086" t="str">
            <v>FA13</v>
          </cell>
          <cell r="N2086" t="str">
            <v>CS75</v>
          </cell>
          <cell r="O2086" t="str">
            <v xml:space="preserve">Comp Sci  </v>
          </cell>
          <cell r="P2086" t="str">
            <v xml:space="preserve">Computer Science              </v>
          </cell>
          <cell r="Q2086" t="str">
            <v xml:space="preserve">CSE </v>
          </cell>
          <cell r="R2086" t="str">
            <v xml:space="preserve">Computer Science &amp; Engineering     </v>
          </cell>
          <cell r="S2086" t="str">
            <v xml:space="preserve">PHD </v>
          </cell>
          <cell r="T2086" t="str">
            <v xml:space="preserve">N </v>
          </cell>
          <cell r="U2086">
            <v>16</v>
          </cell>
          <cell r="V2086" t="str">
            <v>NULL</v>
          </cell>
          <cell r="W2086" t="str">
            <v>NULL</v>
          </cell>
          <cell r="X2086" t="str">
            <v xml:space="preserve">CGR            </v>
          </cell>
          <cell r="Y2086">
            <v>41564.13958333333</v>
          </cell>
          <cell r="Z2086" t="str">
            <v>JACOBS SCHOOL OF ENGINEERING</v>
          </cell>
          <cell r="AA2086" t="e">
            <v>#N/A</v>
          </cell>
          <cell r="AB2086" t="e">
            <v>#N/A</v>
          </cell>
          <cell r="AE2086" t="str">
            <v>INTL</v>
          </cell>
          <cell r="AF2086">
            <v>0</v>
          </cell>
        </row>
        <row r="2087">
          <cell r="A2087" t="str">
            <v>A50055544</v>
          </cell>
          <cell r="B2087" t="str">
            <v xml:space="preserve">Taylor-Weiner, Hermes Alexander    </v>
          </cell>
          <cell r="C2087" t="str">
            <v>M</v>
          </cell>
          <cell r="D2087" t="str">
            <v>US</v>
          </cell>
          <cell r="E2087" t="str">
            <v>United States of America</v>
          </cell>
          <cell r="F2087" t="str">
            <v xml:space="preserve">  </v>
          </cell>
          <cell r="G2087" t="str">
            <v>GR</v>
          </cell>
          <cell r="H2087" t="str">
            <v>FA13</v>
          </cell>
          <cell r="I2087" t="str">
            <v>RG</v>
          </cell>
          <cell r="J2087" t="str">
            <v>D2</v>
          </cell>
          <cell r="K2087" t="str">
            <v>FA10</v>
          </cell>
          <cell r="L2087" t="str">
            <v>FA10</v>
          </cell>
          <cell r="M2087" t="str">
            <v>FA13</v>
          </cell>
          <cell r="N2087" t="str">
            <v>BE75</v>
          </cell>
          <cell r="O2087" t="str">
            <v xml:space="preserve">Bioengin  </v>
          </cell>
          <cell r="P2087" t="str">
            <v xml:space="preserve">Bioengineering                </v>
          </cell>
          <cell r="Q2087" t="str">
            <v>BENG</v>
          </cell>
          <cell r="R2087" t="str">
            <v xml:space="preserve">Bioengineering                     </v>
          </cell>
          <cell r="S2087" t="str">
            <v xml:space="preserve">PHD </v>
          </cell>
          <cell r="T2087" t="str">
            <v xml:space="preserve">R </v>
          </cell>
          <cell r="U2087">
            <v>12</v>
          </cell>
          <cell r="V2087" t="str">
            <v>NULL</v>
          </cell>
          <cell r="W2087" t="str">
            <v>NULL</v>
          </cell>
          <cell r="X2087" t="str">
            <v xml:space="preserve">CGR            </v>
          </cell>
          <cell r="Y2087">
            <v>41564.13958333333</v>
          </cell>
          <cell r="Z2087" t="str">
            <v>JACOBS SCHOOL OF ENGINEERING</v>
          </cell>
          <cell r="AA2087" t="e">
            <v>#N/A</v>
          </cell>
          <cell r="AB2087" t="e">
            <v>#N/A</v>
          </cell>
          <cell r="AE2087" t="str">
            <v>DOMESTIC</v>
          </cell>
          <cell r="AF2087">
            <v>0</v>
          </cell>
        </row>
        <row r="2088">
          <cell r="A2088" t="str">
            <v>A50055559</v>
          </cell>
          <cell r="B2088" t="str">
            <v xml:space="preserve">Oren, Maya Joan                    </v>
          </cell>
          <cell r="C2088" t="str">
            <v>F</v>
          </cell>
          <cell r="D2088" t="str">
            <v>US</v>
          </cell>
          <cell r="E2088" t="str">
            <v>United States of America</v>
          </cell>
          <cell r="F2088" t="str">
            <v xml:space="preserve">  </v>
          </cell>
          <cell r="G2088" t="str">
            <v>GR</v>
          </cell>
          <cell r="H2088" t="str">
            <v>FA13</v>
          </cell>
          <cell r="I2088" t="str">
            <v>RG</v>
          </cell>
          <cell r="J2088" t="str">
            <v>D1</v>
          </cell>
          <cell r="K2088" t="str">
            <v>FA10</v>
          </cell>
          <cell r="L2088" t="str">
            <v>FA10</v>
          </cell>
          <cell r="M2088" t="str">
            <v>FA13</v>
          </cell>
          <cell r="N2088" t="str">
            <v>PS75</v>
          </cell>
          <cell r="O2088" t="str">
            <v xml:space="preserve">Polit Sci </v>
          </cell>
          <cell r="P2088" t="str">
            <v xml:space="preserve">Political Science             </v>
          </cell>
          <cell r="Q2088" t="str">
            <v>POLI</v>
          </cell>
          <cell r="R2088" t="str">
            <v xml:space="preserve">Political Science                  </v>
          </cell>
          <cell r="S2088" t="str">
            <v xml:space="preserve">PHD </v>
          </cell>
          <cell r="T2088" t="str">
            <v xml:space="preserve">R </v>
          </cell>
          <cell r="U2088">
            <v>12</v>
          </cell>
          <cell r="V2088" t="str">
            <v>NULL</v>
          </cell>
          <cell r="W2088" t="str">
            <v>NULL</v>
          </cell>
          <cell r="X2088" t="str">
            <v xml:space="preserve">CGR            </v>
          </cell>
          <cell r="Y2088">
            <v>41564.13958333333</v>
          </cell>
          <cell r="Z2088" t="str">
            <v>SOCIAL SCIENCES</v>
          </cell>
          <cell r="AA2088" t="e">
            <v>#N/A</v>
          </cell>
          <cell r="AB2088" t="e">
            <v>#N/A</v>
          </cell>
          <cell r="AE2088" t="str">
            <v>DOMESTIC</v>
          </cell>
          <cell r="AF2088">
            <v>0</v>
          </cell>
        </row>
        <row r="2089">
          <cell r="A2089" t="str">
            <v>A50055590</v>
          </cell>
          <cell r="B2089" t="str">
            <v xml:space="preserve">Chapman, Mark Andrew               </v>
          </cell>
          <cell r="C2089" t="str">
            <v>M</v>
          </cell>
          <cell r="D2089" t="str">
            <v>US</v>
          </cell>
          <cell r="E2089" t="str">
            <v>United States of America</v>
          </cell>
          <cell r="F2089" t="str">
            <v xml:space="preserve">  </v>
          </cell>
          <cell r="G2089" t="str">
            <v>GR</v>
          </cell>
          <cell r="H2089" t="str">
            <v>FA13</v>
          </cell>
          <cell r="I2089" t="str">
            <v>RG</v>
          </cell>
          <cell r="J2089" t="str">
            <v>D2</v>
          </cell>
          <cell r="K2089" t="str">
            <v>FA10</v>
          </cell>
          <cell r="L2089" t="str">
            <v>FA10</v>
          </cell>
          <cell r="M2089" t="str">
            <v>FA13</v>
          </cell>
          <cell r="N2089" t="str">
            <v>BE75</v>
          </cell>
          <cell r="O2089" t="str">
            <v xml:space="preserve">Bioengin  </v>
          </cell>
          <cell r="P2089" t="str">
            <v xml:space="preserve">Bioengineering                </v>
          </cell>
          <cell r="Q2089" t="str">
            <v>BENG</v>
          </cell>
          <cell r="R2089" t="str">
            <v xml:space="preserve">Bioengineering                     </v>
          </cell>
          <cell r="S2089" t="str">
            <v xml:space="preserve">PHD </v>
          </cell>
          <cell r="T2089" t="str">
            <v xml:space="preserve">R </v>
          </cell>
          <cell r="U2089">
            <v>12</v>
          </cell>
          <cell r="V2089" t="str">
            <v>NULL</v>
          </cell>
          <cell r="W2089" t="str">
            <v>NULL</v>
          </cell>
          <cell r="X2089" t="str">
            <v xml:space="preserve">CGR            </v>
          </cell>
          <cell r="Y2089">
            <v>41564.13958333333</v>
          </cell>
          <cell r="Z2089" t="str">
            <v>JACOBS SCHOOL OF ENGINEERING</v>
          </cell>
          <cell r="AA2089" t="e">
            <v>#N/A</v>
          </cell>
          <cell r="AB2089" t="e">
            <v>#N/A</v>
          </cell>
          <cell r="AE2089" t="str">
            <v>DOMESTIC</v>
          </cell>
          <cell r="AF2089">
            <v>0</v>
          </cell>
        </row>
        <row r="2090">
          <cell r="A2090" t="str">
            <v>A50055611</v>
          </cell>
          <cell r="B2090" t="str">
            <v xml:space="preserve">Shaw, Laura Ann                    </v>
          </cell>
          <cell r="C2090" t="str">
            <v>F</v>
          </cell>
          <cell r="D2090" t="str">
            <v>US</v>
          </cell>
          <cell r="E2090" t="str">
            <v>United States of America</v>
          </cell>
          <cell r="F2090" t="str">
            <v xml:space="preserve">  </v>
          </cell>
          <cell r="G2090" t="str">
            <v>GR</v>
          </cell>
          <cell r="H2090" t="str">
            <v>FA13</v>
          </cell>
          <cell r="I2090" t="str">
            <v>RG</v>
          </cell>
          <cell r="J2090" t="str">
            <v>D1</v>
          </cell>
          <cell r="K2090" t="str">
            <v>FA10</v>
          </cell>
          <cell r="L2090" t="str">
            <v>FA10</v>
          </cell>
          <cell r="M2090" t="str">
            <v>FA13</v>
          </cell>
          <cell r="N2090" t="str">
            <v>BS75</v>
          </cell>
          <cell r="O2090" t="str">
            <v>Biomed Sci</v>
          </cell>
          <cell r="P2090" t="str">
            <v xml:space="preserve">Biomedical Sciences           </v>
          </cell>
          <cell r="Q2090" t="str">
            <v>BIOM</v>
          </cell>
          <cell r="R2090" t="str">
            <v xml:space="preserve">Biomedical Sciences                </v>
          </cell>
          <cell r="S2090" t="str">
            <v xml:space="preserve">PHD </v>
          </cell>
          <cell r="T2090" t="str">
            <v xml:space="preserve">R </v>
          </cell>
          <cell r="U2090">
            <v>12</v>
          </cell>
          <cell r="V2090" t="str">
            <v>NULL</v>
          </cell>
          <cell r="W2090" t="str">
            <v>NULL</v>
          </cell>
          <cell r="X2090" t="str">
            <v xml:space="preserve">CGR            </v>
          </cell>
          <cell r="Y2090">
            <v>41564.13958333333</v>
          </cell>
          <cell r="Z2090" t="str">
            <v>HEALTH SCIENCES-- SOM</v>
          </cell>
          <cell r="AA2090" t="e">
            <v>#N/A</v>
          </cell>
          <cell r="AB2090" t="e">
            <v>#N/A</v>
          </cell>
          <cell r="AE2090" t="str">
            <v>DOMESTIC</v>
          </cell>
          <cell r="AF2090">
            <v>0</v>
          </cell>
        </row>
        <row r="2091">
          <cell r="A2091" t="str">
            <v>A50055624</v>
          </cell>
          <cell r="B2091" t="str">
            <v xml:space="preserve">Davis, Saralin Morgan              </v>
          </cell>
          <cell r="C2091" t="str">
            <v>F</v>
          </cell>
          <cell r="D2091" t="str">
            <v>US</v>
          </cell>
          <cell r="E2091" t="str">
            <v>United States of America</v>
          </cell>
          <cell r="F2091" t="str">
            <v xml:space="preserve">  </v>
          </cell>
          <cell r="G2091" t="str">
            <v>GR</v>
          </cell>
          <cell r="H2091" t="str">
            <v>FA13</v>
          </cell>
          <cell r="I2091" t="str">
            <v>RG</v>
          </cell>
          <cell r="J2091" t="str">
            <v>D1</v>
          </cell>
          <cell r="K2091" t="str">
            <v>FA10</v>
          </cell>
          <cell r="L2091" t="str">
            <v>FA10</v>
          </cell>
          <cell r="M2091" t="str">
            <v>FA13</v>
          </cell>
          <cell r="N2091" t="str">
            <v>BS75</v>
          </cell>
          <cell r="O2091" t="str">
            <v>Biomed Sci</v>
          </cell>
          <cell r="P2091" t="str">
            <v xml:space="preserve">Biomedical Sciences           </v>
          </cell>
          <cell r="Q2091" t="str">
            <v>BIOM</v>
          </cell>
          <cell r="R2091" t="str">
            <v xml:space="preserve">Biomedical Sciences                </v>
          </cell>
          <cell r="S2091" t="str">
            <v xml:space="preserve">PHD </v>
          </cell>
          <cell r="T2091" t="str">
            <v xml:space="preserve">R </v>
          </cell>
          <cell r="U2091">
            <v>14</v>
          </cell>
          <cell r="V2091" t="str">
            <v>NULL</v>
          </cell>
          <cell r="W2091" t="str">
            <v>NULL</v>
          </cell>
          <cell r="X2091" t="str">
            <v xml:space="preserve">CGR            </v>
          </cell>
          <cell r="Y2091">
            <v>41564.13958333333</v>
          </cell>
          <cell r="Z2091" t="str">
            <v>HEALTH SCIENCES-- SOM</v>
          </cell>
          <cell r="AA2091" t="e">
            <v>#N/A</v>
          </cell>
          <cell r="AB2091" t="e">
            <v>#N/A</v>
          </cell>
          <cell r="AE2091" t="str">
            <v>DOMESTIC</v>
          </cell>
          <cell r="AF2091">
            <v>0</v>
          </cell>
        </row>
        <row r="2092">
          <cell r="A2092" t="str">
            <v>A50055654</v>
          </cell>
          <cell r="B2092" t="str">
            <v xml:space="preserve">Ghonima, Mohamed Sherif            </v>
          </cell>
          <cell r="C2092" t="str">
            <v>M</v>
          </cell>
          <cell r="D2092" t="str">
            <v>EG</v>
          </cell>
          <cell r="E2092" t="str">
            <v>Egypt</v>
          </cell>
          <cell r="F2092" t="str">
            <v>F1</v>
          </cell>
          <cell r="G2092" t="str">
            <v>GR</v>
          </cell>
          <cell r="H2092" t="str">
            <v>FA13</v>
          </cell>
          <cell r="I2092" t="str">
            <v>RG</v>
          </cell>
          <cell r="J2092" t="str">
            <v>D1</v>
          </cell>
          <cell r="K2092" t="str">
            <v>FA10</v>
          </cell>
          <cell r="L2092" t="str">
            <v>FA10</v>
          </cell>
          <cell r="M2092" t="str">
            <v>FA13</v>
          </cell>
          <cell r="N2092" t="str">
            <v>MC81</v>
          </cell>
          <cell r="O2092" t="str">
            <v>Mech Engin</v>
          </cell>
          <cell r="P2092" t="str">
            <v xml:space="preserve">Engin Scis (Mechanical Engin) </v>
          </cell>
          <cell r="Q2092" t="str">
            <v xml:space="preserve">MAE </v>
          </cell>
          <cell r="R2092" t="str">
            <v xml:space="preserve">Mechanical &amp; Aerospace Engineering </v>
          </cell>
          <cell r="S2092" t="str">
            <v xml:space="preserve">PHD </v>
          </cell>
          <cell r="T2092" t="str">
            <v xml:space="preserve">N </v>
          </cell>
          <cell r="U2092">
            <v>13</v>
          </cell>
          <cell r="V2092" t="str">
            <v>NULL</v>
          </cell>
          <cell r="W2092" t="str">
            <v>NULL</v>
          </cell>
          <cell r="X2092" t="str">
            <v xml:space="preserve">CGR            </v>
          </cell>
          <cell r="Y2092">
            <v>41564.13958333333</v>
          </cell>
          <cell r="Z2092" t="str">
            <v>JACOBS SCHOOL OF ENGINEERING</v>
          </cell>
          <cell r="AA2092" t="e">
            <v>#N/A</v>
          </cell>
          <cell r="AB2092" t="e">
            <v>#N/A</v>
          </cell>
          <cell r="AE2092" t="str">
            <v>INTL</v>
          </cell>
          <cell r="AF2092">
            <v>0</v>
          </cell>
        </row>
        <row r="2093">
          <cell r="A2093" t="str">
            <v>A50055661</v>
          </cell>
          <cell r="B2093" t="str">
            <v xml:space="preserve">Taverniers, Soren Henri            </v>
          </cell>
          <cell r="C2093" t="str">
            <v>M</v>
          </cell>
          <cell r="D2093" t="str">
            <v>BE</v>
          </cell>
          <cell r="E2093" t="str">
            <v>Belgium</v>
          </cell>
          <cell r="F2093" t="str">
            <v>F1</v>
          </cell>
          <cell r="G2093" t="str">
            <v>GR</v>
          </cell>
          <cell r="H2093" t="str">
            <v>FA13</v>
          </cell>
          <cell r="I2093" t="str">
            <v>RG</v>
          </cell>
          <cell r="J2093" t="str">
            <v>D2</v>
          </cell>
          <cell r="K2093" t="str">
            <v>FA10</v>
          </cell>
          <cell r="L2093" t="str">
            <v>FA10</v>
          </cell>
          <cell r="M2093" t="str">
            <v>FA13</v>
          </cell>
          <cell r="N2093" t="str">
            <v>MC80</v>
          </cell>
          <cell r="O2093" t="str">
            <v>Engin Phys</v>
          </cell>
          <cell r="P2093" t="str">
            <v>Engin Scis(Engineerng Physics)</v>
          </cell>
          <cell r="Q2093" t="str">
            <v xml:space="preserve">MAE </v>
          </cell>
          <cell r="R2093" t="str">
            <v xml:space="preserve">Mechanical &amp; Aerospace Engineering </v>
          </cell>
          <cell r="S2093" t="str">
            <v xml:space="preserve">PHD </v>
          </cell>
          <cell r="T2093" t="str">
            <v>AN</v>
          </cell>
          <cell r="U2093">
            <v>13</v>
          </cell>
          <cell r="V2093" t="str">
            <v>NULL</v>
          </cell>
          <cell r="W2093" t="str">
            <v>NULL</v>
          </cell>
          <cell r="X2093" t="str">
            <v xml:space="preserve">CGR            </v>
          </cell>
          <cell r="Y2093">
            <v>41564.13958333333</v>
          </cell>
          <cell r="Z2093" t="str">
            <v>JACOBS SCHOOL OF ENGINEERING</v>
          </cell>
          <cell r="AA2093" t="e">
            <v>#N/A</v>
          </cell>
          <cell r="AB2093" t="e">
            <v>#N/A</v>
          </cell>
          <cell r="AE2093" t="str">
            <v>INTL</v>
          </cell>
          <cell r="AF2093">
            <v>0</v>
          </cell>
        </row>
        <row r="2094">
          <cell r="A2094" t="str">
            <v>A50055700</v>
          </cell>
          <cell r="B2094" t="str">
            <v xml:space="preserve">Abdullah, Christopher Arif         </v>
          </cell>
          <cell r="C2094" t="str">
            <v>M</v>
          </cell>
          <cell r="D2094" t="str">
            <v>US</v>
          </cell>
          <cell r="E2094" t="str">
            <v>United States of America</v>
          </cell>
          <cell r="F2094" t="str">
            <v xml:space="preserve">  </v>
          </cell>
          <cell r="G2094" t="str">
            <v>GR</v>
          </cell>
          <cell r="H2094" t="str">
            <v>FA13</v>
          </cell>
          <cell r="I2094" t="str">
            <v>RG</v>
          </cell>
          <cell r="J2094" t="str">
            <v>D2</v>
          </cell>
          <cell r="K2094" t="str">
            <v>FA10</v>
          </cell>
          <cell r="L2094" t="str">
            <v>FA10</v>
          </cell>
          <cell r="M2094" t="str">
            <v>FA13</v>
          </cell>
          <cell r="N2094" t="str">
            <v>BS75</v>
          </cell>
          <cell r="O2094" t="str">
            <v>Biomed Sci</v>
          </cell>
          <cell r="P2094" t="str">
            <v xml:space="preserve">Biomedical Sciences           </v>
          </cell>
          <cell r="Q2094" t="str">
            <v>BIOM</v>
          </cell>
          <cell r="R2094" t="str">
            <v xml:space="preserve">Biomedical Sciences                </v>
          </cell>
          <cell r="S2094" t="str">
            <v xml:space="preserve">PHD </v>
          </cell>
          <cell r="T2094" t="str">
            <v xml:space="preserve">R </v>
          </cell>
          <cell r="U2094">
            <v>13</v>
          </cell>
          <cell r="V2094" t="str">
            <v>NULL</v>
          </cell>
          <cell r="W2094" t="str">
            <v>NULL</v>
          </cell>
          <cell r="X2094" t="str">
            <v xml:space="preserve">CGR            </v>
          </cell>
          <cell r="Y2094">
            <v>41564.13958333333</v>
          </cell>
          <cell r="Z2094" t="str">
            <v>HEALTH SCIENCES-- SOM</v>
          </cell>
          <cell r="AA2094" t="e">
            <v>#N/A</v>
          </cell>
          <cell r="AB2094" t="e">
            <v>#N/A</v>
          </cell>
          <cell r="AE2094" t="str">
            <v>DOMESTIC</v>
          </cell>
          <cell r="AF2094">
            <v>0</v>
          </cell>
        </row>
        <row r="2095">
          <cell r="A2095" t="str">
            <v>A50055723</v>
          </cell>
          <cell r="B2095" t="str">
            <v xml:space="preserve">Chalamalla, Vamsi Krishna          </v>
          </cell>
          <cell r="C2095" t="str">
            <v>M</v>
          </cell>
          <cell r="D2095" t="str">
            <v>IN</v>
          </cell>
          <cell r="E2095" t="str">
            <v>India</v>
          </cell>
          <cell r="F2095" t="str">
            <v>F1</v>
          </cell>
          <cell r="G2095" t="str">
            <v>GR</v>
          </cell>
          <cell r="H2095" t="str">
            <v>FA13</v>
          </cell>
          <cell r="I2095" t="str">
            <v>RG</v>
          </cell>
          <cell r="J2095" t="str">
            <v>D1</v>
          </cell>
          <cell r="K2095" t="str">
            <v>FA10</v>
          </cell>
          <cell r="L2095" t="str">
            <v>FA10</v>
          </cell>
          <cell r="M2095" t="str">
            <v>FA13</v>
          </cell>
          <cell r="N2095" t="str">
            <v>MC81</v>
          </cell>
          <cell r="O2095" t="str">
            <v>Mech Engin</v>
          </cell>
          <cell r="P2095" t="str">
            <v xml:space="preserve">Engin Scis (Mechanical Engin) </v>
          </cell>
          <cell r="Q2095" t="str">
            <v xml:space="preserve">MAE </v>
          </cell>
          <cell r="R2095" t="str">
            <v xml:space="preserve">Mechanical &amp; Aerospace Engineering </v>
          </cell>
          <cell r="S2095" t="str">
            <v xml:space="preserve">PHD </v>
          </cell>
          <cell r="T2095" t="str">
            <v xml:space="preserve">N </v>
          </cell>
          <cell r="U2095">
            <v>13</v>
          </cell>
          <cell r="V2095" t="str">
            <v>NULL</v>
          </cell>
          <cell r="W2095" t="str">
            <v>NULL</v>
          </cell>
          <cell r="X2095" t="str">
            <v xml:space="preserve">CGR            </v>
          </cell>
          <cell r="Y2095">
            <v>41564.13958333333</v>
          </cell>
          <cell r="Z2095" t="str">
            <v>JACOBS SCHOOL OF ENGINEERING</v>
          </cell>
          <cell r="AA2095" t="e">
            <v>#N/A</v>
          </cell>
          <cell r="AB2095" t="e">
            <v>#N/A</v>
          </cell>
          <cell r="AE2095" t="str">
            <v>INTL</v>
          </cell>
          <cell r="AF2095">
            <v>0</v>
          </cell>
        </row>
        <row r="2096">
          <cell r="A2096" t="str">
            <v>A50055777</v>
          </cell>
          <cell r="B2096" t="str">
            <v xml:space="preserve">McMahon, Russell Blake             </v>
          </cell>
          <cell r="C2096" t="str">
            <v>M</v>
          </cell>
          <cell r="D2096" t="str">
            <v>US</v>
          </cell>
          <cell r="E2096" t="str">
            <v>United States of America</v>
          </cell>
          <cell r="F2096" t="str">
            <v xml:space="preserve">  </v>
          </cell>
          <cell r="G2096" t="str">
            <v>GR</v>
          </cell>
          <cell r="H2096" t="str">
            <v>FA13</v>
          </cell>
          <cell r="I2096" t="str">
            <v>RG</v>
          </cell>
          <cell r="J2096" t="str">
            <v>D1</v>
          </cell>
          <cell r="K2096" t="str">
            <v>FA10</v>
          </cell>
          <cell r="L2096" t="str">
            <v>FA10</v>
          </cell>
          <cell r="M2096" t="str">
            <v>FA13</v>
          </cell>
          <cell r="N2096" t="str">
            <v>PS75</v>
          </cell>
          <cell r="O2096" t="str">
            <v xml:space="preserve">Polit Sci </v>
          </cell>
          <cell r="P2096" t="str">
            <v xml:space="preserve">Political Science             </v>
          </cell>
          <cell r="Q2096" t="str">
            <v>POLI</v>
          </cell>
          <cell r="R2096" t="str">
            <v xml:space="preserve">Political Science                  </v>
          </cell>
          <cell r="S2096" t="str">
            <v xml:space="preserve">PHD </v>
          </cell>
          <cell r="T2096" t="str">
            <v xml:space="preserve">R </v>
          </cell>
          <cell r="U2096">
            <v>16</v>
          </cell>
          <cell r="V2096" t="str">
            <v>NULL</v>
          </cell>
          <cell r="W2096" t="str">
            <v>NULL</v>
          </cell>
          <cell r="X2096" t="str">
            <v xml:space="preserve">CGR            </v>
          </cell>
          <cell r="Y2096">
            <v>41564.13958333333</v>
          </cell>
          <cell r="Z2096" t="str">
            <v>SOCIAL SCIENCES</v>
          </cell>
          <cell r="AA2096" t="e">
            <v>#N/A</v>
          </cell>
          <cell r="AB2096" t="e">
            <v>#N/A</v>
          </cell>
          <cell r="AE2096" t="str">
            <v>DOMESTIC</v>
          </cell>
          <cell r="AF2096">
            <v>0</v>
          </cell>
        </row>
        <row r="2097">
          <cell r="A2097" t="str">
            <v>A50055786</v>
          </cell>
          <cell r="B2097" t="str">
            <v xml:space="preserve">Guajardo, Gustavo Ariel            </v>
          </cell>
          <cell r="C2097" t="str">
            <v>M</v>
          </cell>
          <cell r="D2097" t="str">
            <v>AR</v>
          </cell>
          <cell r="E2097" t="str">
            <v>Argentina</v>
          </cell>
          <cell r="F2097" t="str">
            <v>F1</v>
          </cell>
          <cell r="G2097" t="str">
            <v>GR</v>
          </cell>
          <cell r="H2097" t="str">
            <v>FA13</v>
          </cell>
          <cell r="I2097" t="str">
            <v>RG</v>
          </cell>
          <cell r="J2097" t="str">
            <v>D1</v>
          </cell>
          <cell r="K2097" t="str">
            <v>FA12</v>
          </cell>
          <cell r="L2097" t="str">
            <v>FA10</v>
          </cell>
          <cell r="M2097" t="str">
            <v>FA13</v>
          </cell>
          <cell r="N2097" t="str">
            <v>LN75</v>
          </cell>
          <cell r="O2097" t="str">
            <v>Linguistcs</v>
          </cell>
          <cell r="P2097" t="str">
            <v xml:space="preserve">Linguistics                   </v>
          </cell>
          <cell r="Q2097" t="str">
            <v>LING</v>
          </cell>
          <cell r="R2097" t="str">
            <v xml:space="preserve">Linguistics                        </v>
          </cell>
          <cell r="S2097" t="str">
            <v xml:space="preserve">PHD </v>
          </cell>
          <cell r="T2097" t="str">
            <v xml:space="preserve">N </v>
          </cell>
          <cell r="U2097">
            <v>12</v>
          </cell>
          <cell r="V2097" t="str">
            <v>NULL</v>
          </cell>
          <cell r="W2097" t="str">
            <v>NULL</v>
          </cell>
          <cell r="X2097" t="str">
            <v xml:space="preserve">CGR            </v>
          </cell>
          <cell r="Y2097">
            <v>41564.13958333333</v>
          </cell>
          <cell r="Z2097" t="str">
            <v>SOCIAL SCIENCES</v>
          </cell>
          <cell r="AA2097" t="e">
            <v>#N/A</v>
          </cell>
          <cell r="AB2097" t="e">
            <v>#N/A</v>
          </cell>
          <cell r="AE2097" t="str">
            <v>INTL</v>
          </cell>
          <cell r="AF2097">
            <v>0</v>
          </cell>
        </row>
        <row r="2098">
          <cell r="A2098" t="str">
            <v>A50055797</v>
          </cell>
          <cell r="B2098" t="str">
            <v xml:space="preserve">Vosoughi, Arash                    </v>
          </cell>
          <cell r="C2098" t="str">
            <v>M</v>
          </cell>
          <cell r="D2098" t="str">
            <v>IR</v>
          </cell>
          <cell r="E2098" t="str">
            <v>Iran</v>
          </cell>
          <cell r="F2098" t="str">
            <v>F1</v>
          </cell>
          <cell r="G2098" t="str">
            <v>GR</v>
          </cell>
          <cell r="H2098" t="str">
            <v>FA13</v>
          </cell>
          <cell r="I2098" t="str">
            <v>RG</v>
          </cell>
          <cell r="J2098" t="str">
            <v>D1</v>
          </cell>
          <cell r="K2098" t="str">
            <v>FA10</v>
          </cell>
          <cell r="L2098" t="str">
            <v>FA10</v>
          </cell>
          <cell r="M2098" t="str">
            <v>FA13</v>
          </cell>
          <cell r="N2098" t="str">
            <v>EC82</v>
          </cell>
          <cell r="O2098" t="str">
            <v>SignImagPr</v>
          </cell>
          <cell r="P2098" t="str">
            <v>Elec Eng (Signal &amp; Image Proc)</v>
          </cell>
          <cell r="Q2098" t="str">
            <v xml:space="preserve">ECE </v>
          </cell>
          <cell r="R2098" t="str">
            <v xml:space="preserve">Electrical &amp; Computer Engineering  </v>
          </cell>
          <cell r="S2098" t="str">
            <v xml:space="preserve">PHD </v>
          </cell>
          <cell r="T2098" t="str">
            <v xml:space="preserve">N </v>
          </cell>
          <cell r="U2098">
            <v>12</v>
          </cell>
          <cell r="V2098" t="str">
            <v>NULL</v>
          </cell>
          <cell r="W2098" t="str">
            <v>NULL</v>
          </cell>
          <cell r="X2098" t="str">
            <v xml:space="preserve">CGR            </v>
          </cell>
          <cell r="Y2098">
            <v>41564.13958333333</v>
          </cell>
          <cell r="Z2098" t="str">
            <v>JACOBS SCHOOL OF ENGINEERING</v>
          </cell>
          <cell r="AA2098" t="e">
            <v>#N/A</v>
          </cell>
          <cell r="AB2098" t="e">
            <v>#N/A</v>
          </cell>
          <cell r="AE2098" t="str">
            <v>INTL</v>
          </cell>
          <cell r="AF2098">
            <v>0</v>
          </cell>
        </row>
        <row r="2099">
          <cell r="A2099" t="str">
            <v>A50055830</v>
          </cell>
          <cell r="B2099" t="str">
            <v xml:space="preserve">Wakeland, Anna Kearny              </v>
          </cell>
          <cell r="C2099" t="str">
            <v>F</v>
          </cell>
          <cell r="D2099" t="str">
            <v>US</v>
          </cell>
          <cell r="E2099" t="str">
            <v>United States of America</v>
          </cell>
          <cell r="F2099" t="str">
            <v xml:space="preserve">  </v>
          </cell>
          <cell r="G2099" t="str">
            <v>GR</v>
          </cell>
          <cell r="H2099" t="str">
            <v>FA13</v>
          </cell>
          <cell r="I2099" t="str">
            <v>RG</v>
          </cell>
          <cell r="J2099" t="str">
            <v>D2</v>
          </cell>
          <cell r="K2099" t="str">
            <v>FA10</v>
          </cell>
          <cell r="L2099" t="str">
            <v>FA10</v>
          </cell>
          <cell r="M2099" t="str">
            <v>FA13</v>
          </cell>
          <cell r="N2099" t="str">
            <v>BS75</v>
          </cell>
          <cell r="O2099" t="str">
            <v>Biomed Sci</v>
          </cell>
          <cell r="P2099" t="str">
            <v xml:space="preserve">Biomedical Sciences           </v>
          </cell>
          <cell r="Q2099" t="str">
            <v>BIOM</v>
          </cell>
          <cell r="R2099" t="str">
            <v xml:space="preserve">Biomedical Sciences                </v>
          </cell>
          <cell r="S2099" t="str">
            <v xml:space="preserve">PHD </v>
          </cell>
          <cell r="T2099" t="str">
            <v xml:space="preserve">R </v>
          </cell>
          <cell r="U2099">
            <v>16</v>
          </cell>
          <cell r="V2099" t="str">
            <v>NULL</v>
          </cell>
          <cell r="W2099" t="str">
            <v>NULL</v>
          </cell>
          <cell r="X2099" t="str">
            <v xml:space="preserve">CGR            </v>
          </cell>
          <cell r="Y2099">
            <v>41564.13958333333</v>
          </cell>
          <cell r="Z2099" t="str">
            <v>HEALTH SCIENCES-- SOM</v>
          </cell>
          <cell r="AA2099" t="e">
            <v>#N/A</v>
          </cell>
          <cell r="AB2099" t="e">
            <v>#N/A</v>
          </cell>
          <cell r="AE2099" t="str">
            <v>DOMESTIC</v>
          </cell>
          <cell r="AF2099">
            <v>0</v>
          </cell>
        </row>
        <row r="2100">
          <cell r="A2100" t="str">
            <v>A50055839</v>
          </cell>
          <cell r="B2100" t="str">
            <v xml:space="preserve">Lewis, Brian Wellington            </v>
          </cell>
          <cell r="C2100" t="str">
            <v>M</v>
          </cell>
          <cell r="D2100" t="str">
            <v>US</v>
          </cell>
          <cell r="E2100" t="str">
            <v>United States of America</v>
          </cell>
          <cell r="F2100" t="str">
            <v xml:space="preserve">  </v>
          </cell>
          <cell r="G2100" t="str">
            <v>GR</v>
          </cell>
          <cell r="H2100" t="str">
            <v>FA13</v>
          </cell>
          <cell r="I2100" t="str">
            <v>RG</v>
          </cell>
          <cell r="J2100" t="str">
            <v>D1</v>
          </cell>
          <cell r="K2100" t="str">
            <v>FA10</v>
          </cell>
          <cell r="L2100" t="str">
            <v>FA10</v>
          </cell>
          <cell r="M2100" t="str">
            <v>FA13</v>
          </cell>
          <cell r="N2100" t="str">
            <v>EC86</v>
          </cell>
          <cell r="O2100" t="str">
            <v>ElNanDvSys</v>
          </cell>
          <cell r="P2100" t="str">
            <v>ElecEng (Nanoscale Device&amp;Sys)</v>
          </cell>
          <cell r="Q2100" t="str">
            <v xml:space="preserve">ECE </v>
          </cell>
          <cell r="R2100" t="str">
            <v xml:space="preserve">Electrical &amp; Computer Engineering  </v>
          </cell>
          <cell r="S2100" t="str">
            <v xml:space="preserve">PHD </v>
          </cell>
          <cell r="T2100" t="str">
            <v xml:space="preserve">R </v>
          </cell>
          <cell r="U2100">
            <v>16</v>
          </cell>
          <cell r="V2100" t="str">
            <v>NULL</v>
          </cell>
          <cell r="W2100" t="str">
            <v>NULL</v>
          </cell>
          <cell r="X2100" t="str">
            <v xml:space="preserve">CGR            </v>
          </cell>
          <cell r="Y2100">
            <v>41564.13958333333</v>
          </cell>
          <cell r="Z2100" t="str">
            <v>JACOBS SCHOOL OF ENGINEERING</v>
          </cell>
          <cell r="AA2100" t="e">
            <v>#N/A</v>
          </cell>
          <cell r="AB2100" t="e">
            <v>#N/A</v>
          </cell>
          <cell r="AE2100" t="str">
            <v>DOMESTIC</v>
          </cell>
          <cell r="AF2100">
            <v>0</v>
          </cell>
        </row>
        <row r="2101">
          <cell r="A2101" t="str">
            <v>A50055877</v>
          </cell>
          <cell r="B2101" t="str">
            <v xml:space="preserve">Dau, Phuong Viet                   </v>
          </cell>
          <cell r="C2101" t="str">
            <v>M</v>
          </cell>
          <cell r="D2101" t="str">
            <v>VN</v>
          </cell>
          <cell r="E2101" t="str">
            <v>Vietnam</v>
          </cell>
          <cell r="F2101" t="str">
            <v>F1</v>
          </cell>
          <cell r="G2101" t="str">
            <v>GR</v>
          </cell>
          <cell r="H2101" t="str">
            <v>FA13</v>
          </cell>
          <cell r="I2101" t="str">
            <v>RG</v>
          </cell>
          <cell r="J2101" t="str">
            <v>D2</v>
          </cell>
          <cell r="K2101" t="str">
            <v>FA10</v>
          </cell>
          <cell r="L2101" t="str">
            <v>FA10</v>
          </cell>
          <cell r="M2101" t="str">
            <v>FA13</v>
          </cell>
          <cell r="N2101" t="str">
            <v>CH75</v>
          </cell>
          <cell r="O2101" t="str">
            <v xml:space="preserve">Chemistry </v>
          </cell>
          <cell r="P2101" t="str">
            <v xml:space="preserve">Chemistry                     </v>
          </cell>
          <cell r="Q2101" t="str">
            <v>CHEM</v>
          </cell>
          <cell r="R2101" t="str">
            <v xml:space="preserve">Chemistry and Biochemistry         </v>
          </cell>
          <cell r="S2101" t="str">
            <v xml:space="preserve">PHD </v>
          </cell>
          <cell r="T2101" t="str">
            <v>AN</v>
          </cell>
          <cell r="U2101">
            <v>12</v>
          </cell>
          <cell r="V2101" t="str">
            <v>NULL</v>
          </cell>
          <cell r="W2101" t="str">
            <v>NULL</v>
          </cell>
          <cell r="X2101" t="str">
            <v xml:space="preserve">CGR            </v>
          </cell>
          <cell r="Y2101">
            <v>41564.13958333333</v>
          </cell>
          <cell r="Z2101" t="str">
            <v>PHYSICAL SCIENCES</v>
          </cell>
          <cell r="AA2101" t="e">
            <v>#N/A</v>
          </cell>
          <cell r="AB2101" t="e">
            <v>#N/A</v>
          </cell>
          <cell r="AE2101" t="str">
            <v>INTL</v>
          </cell>
          <cell r="AF2101">
            <v>0</v>
          </cell>
        </row>
        <row r="2102">
          <cell r="A2102" t="str">
            <v>A50055946</v>
          </cell>
          <cell r="B2102" t="str">
            <v xml:space="preserve">Fong, Lauren Kristen               </v>
          </cell>
          <cell r="C2102" t="str">
            <v>F</v>
          </cell>
          <cell r="D2102" t="str">
            <v>US</v>
          </cell>
          <cell r="E2102" t="str">
            <v>United States of America</v>
          </cell>
          <cell r="F2102" t="str">
            <v xml:space="preserve">  </v>
          </cell>
          <cell r="G2102" t="str">
            <v>GR</v>
          </cell>
          <cell r="H2102" t="str">
            <v>FA13</v>
          </cell>
          <cell r="I2102" t="str">
            <v>RG</v>
          </cell>
          <cell r="J2102" t="str">
            <v>D2</v>
          </cell>
          <cell r="K2102" t="str">
            <v>FA10</v>
          </cell>
          <cell r="L2102" t="str">
            <v>FA10</v>
          </cell>
          <cell r="M2102" t="str">
            <v>FA13</v>
          </cell>
          <cell r="N2102" t="str">
            <v>BS75</v>
          </cell>
          <cell r="O2102" t="str">
            <v>Biomed Sci</v>
          </cell>
          <cell r="P2102" t="str">
            <v xml:space="preserve">Biomedical Sciences           </v>
          </cell>
          <cell r="Q2102" t="str">
            <v>BIOM</v>
          </cell>
          <cell r="R2102" t="str">
            <v xml:space="preserve">Biomedical Sciences                </v>
          </cell>
          <cell r="S2102" t="str">
            <v xml:space="preserve">PHD </v>
          </cell>
          <cell r="T2102" t="str">
            <v xml:space="preserve">R </v>
          </cell>
          <cell r="U2102">
            <v>13</v>
          </cell>
          <cell r="V2102" t="str">
            <v>NULL</v>
          </cell>
          <cell r="W2102" t="str">
            <v>NULL</v>
          </cell>
          <cell r="X2102" t="str">
            <v xml:space="preserve">CGR            </v>
          </cell>
          <cell r="Y2102">
            <v>41564.13958333333</v>
          </cell>
          <cell r="Z2102" t="str">
            <v>HEALTH SCIENCES-- SOM</v>
          </cell>
          <cell r="AA2102" t="e">
            <v>#N/A</v>
          </cell>
          <cell r="AB2102" t="e">
            <v>#N/A</v>
          </cell>
          <cell r="AE2102" t="str">
            <v>DOMESTIC</v>
          </cell>
          <cell r="AF2102">
            <v>0</v>
          </cell>
        </row>
        <row r="2103">
          <cell r="A2103" t="str">
            <v>A50055950</v>
          </cell>
          <cell r="B2103" t="str">
            <v xml:space="preserve">Chen, Yuncong                      </v>
          </cell>
          <cell r="C2103" t="str">
            <v>M</v>
          </cell>
          <cell r="D2103" t="str">
            <v>CN</v>
          </cell>
          <cell r="E2103" t="str">
            <v>China, Peoples' Republic</v>
          </cell>
          <cell r="F2103" t="str">
            <v>F1</v>
          </cell>
          <cell r="G2103" t="str">
            <v>GR</v>
          </cell>
          <cell r="H2103" t="str">
            <v>FA13</v>
          </cell>
          <cell r="I2103" t="str">
            <v>RG</v>
          </cell>
          <cell r="J2103" t="str">
            <v>D1</v>
          </cell>
          <cell r="K2103" t="str">
            <v>FA10</v>
          </cell>
          <cell r="L2103" t="str">
            <v>FA10</v>
          </cell>
          <cell r="M2103" t="str">
            <v>FA13</v>
          </cell>
          <cell r="N2103" t="str">
            <v>CS75</v>
          </cell>
          <cell r="O2103" t="str">
            <v xml:space="preserve">Comp Sci  </v>
          </cell>
          <cell r="P2103" t="str">
            <v xml:space="preserve">Computer Science              </v>
          </cell>
          <cell r="Q2103" t="str">
            <v xml:space="preserve">CSE </v>
          </cell>
          <cell r="R2103" t="str">
            <v xml:space="preserve">Computer Science &amp; Engineering     </v>
          </cell>
          <cell r="S2103" t="str">
            <v xml:space="preserve">PHD </v>
          </cell>
          <cell r="T2103" t="str">
            <v xml:space="preserve">N </v>
          </cell>
          <cell r="U2103">
            <v>16</v>
          </cell>
          <cell r="V2103" t="str">
            <v>NULL</v>
          </cell>
          <cell r="W2103" t="str">
            <v>NULL</v>
          </cell>
          <cell r="X2103" t="str">
            <v xml:space="preserve">CGR            </v>
          </cell>
          <cell r="Y2103">
            <v>41564.13958333333</v>
          </cell>
          <cell r="Z2103" t="str">
            <v>JACOBS SCHOOL OF ENGINEERING</v>
          </cell>
          <cell r="AA2103" t="e">
            <v>#N/A</v>
          </cell>
          <cell r="AB2103" t="e">
            <v>#N/A</v>
          </cell>
          <cell r="AE2103" t="str">
            <v>INTL</v>
          </cell>
          <cell r="AF2103">
            <v>0</v>
          </cell>
        </row>
        <row r="2104">
          <cell r="A2104" t="str">
            <v>A50055965</v>
          </cell>
          <cell r="B2104" t="str">
            <v xml:space="preserve">Karpiak, Jerome Vincent            </v>
          </cell>
          <cell r="C2104" t="str">
            <v>M</v>
          </cell>
          <cell r="D2104" t="str">
            <v>US</v>
          </cell>
          <cell r="E2104" t="str">
            <v>United States of America</v>
          </cell>
          <cell r="F2104" t="str">
            <v xml:space="preserve">  </v>
          </cell>
          <cell r="G2104" t="str">
            <v>GR</v>
          </cell>
          <cell r="H2104" t="str">
            <v>FA13</v>
          </cell>
          <cell r="I2104" t="str">
            <v>RG</v>
          </cell>
          <cell r="J2104" t="str">
            <v>D1</v>
          </cell>
          <cell r="K2104" t="str">
            <v>FA10</v>
          </cell>
          <cell r="L2104" t="str">
            <v>FA10</v>
          </cell>
          <cell r="M2104" t="str">
            <v>FA13</v>
          </cell>
          <cell r="N2104" t="str">
            <v>BS75</v>
          </cell>
          <cell r="O2104" t="str">
            <v>Biomed Sci</v>
          </cell>
          <cell r="P2104" t="str">
            <v xml:space="preserve">Biomedical Sciences           </v>
          </cell>
          <cell r="Q2104" t="str">
            <v>BIOM</v>
          </cell>
          <cell r="R2104" t="str">
            <v xml:space="preserve">Biomedical Sciences                </v>
          </cell>
          <cell r="S2104" t="str">
            <v xml:space="preserve">PHD </v>
          </cell>
          <cell r="T2104" t="str">
            <v xml:space="preserve">R </v>
          </cell>
          <cell r="U2104">
            <v>12</v>
          </cell>
          <cell r="V2104" t="str">
            <v>NULL</v>
          </cell>
          <cell r="W2104" t="str">
            <v>NULL</v>
          </cell>
          <cell r="X2104" t="str">
            <v xml:space="preserve">CGR            </v>
          </cell>
          <cell r="Y2104">
            <v>41564.13958333333</v>
          </cell>
          <cell r="Z2104" t="str">
            <v>HEALTH SCIENCES-- SOM</v>
          </cell>
          <cell r="AA2104" t="e">
            <v>#N/A</v>
          </cell>
          <cell r="AB2104" t="e">
            <v>#N/A</v>
          </cell>
          <cell r="AE2104" t="str">
            <v>DOMESTIC</v>
          </cell>
          <cell r="AF2104">
            <v>0</v>
          </cell>
        </row>
        <row r="2105">
          <cell r="A2105" t="str">
            <v>A50055967</v>
          </cell>
          <cell r="B2105" t="str">
            <v xml:space="preserve">Arrar, Mehrnoosh                   </v>
          </cell>
          <cell r="C2105" t="str">
            <v>F</v>
          </cell>
          <cell r="D2105" t="str">
            <v>US</v>
          </cell>
          <cell r="E2105" t="str">
            <v>United States of America</v>
          </cell>
          <cell r="F2105" t="str">
            <v xml:space="preserve">  </v>
          </cell>
          <cell r="G2105" t="str">
            <v>GR</v>
          </cell>
          <cell r="H2105" t="str">
            <v>FA13</v>
          </cell>
          <cell r="I2105" t="str">
            <v>RG</v>
          </cell>
          <cell r="J2105" t="str">
            <v>D2</v>
          </cell>
          <cell r="K2105" t="str">
            <v>FA10</v>
          </cell>
          <cell r="L2105" t="str">
            <v>FA10</v>
          </cell>
          <cell r="M2105" t="str">
            <v>FA13</v>
          </cell>
          <cell r="N2105" t="str">
            <v>CH75</v>
          </cell>
          <cell r="O2105" t="str">
            <v xml:space="preserve">Chemistry </v>
          </cell>
          <cell r="P2105" t="str">
            <v xml:space="preserve">Chemistry                     </v>
          </cell>
          <cell r="Q2105" t="str">
            <v>CHEM</v>
          </cell>
          <cell r="R2105" t="str">
            <v xml:space="preserve">Chemistry and Biochemistry         </v>
          </cell>
          <cell r="S2105" t="str">
            <v xml:space="preserve">PHD </v>
          </cell>
          <cell r="T2105" t="str">
            <v xml:space="preserve">R </v>
          </cell>
          <cell r="U2105">
            <v>12</v>
          </cell>
          <cell r="V2105" t="str">
            <v>NULL</v>
          </cell>
          <cell r="W2105" t="str">
            <v>NULL</v>
          </cell>
          <cell r="X2105" t="str">
            <v xml:space="preserve">CGR            </v>
          </cell>
          <cell r="Y2105">
            <v>41564.13958333333</v>
          </cell>
          <cell r="Z2105" t="str">
            <v>PHYSICAL SCIENCES</v>
          </cell>
          <cell r="AA2105" t="e">
            <v>#N/A</v>
          </cell>
          <cell r="AB2105" t="e">
            <v>#N/A</v>
          </cell>
          <cell r="AE2105" t="str">
            <v>DOMESTIC</v>
          </cell>
          <cell r="AF2105">
            <v>0</v>
          </cell>
        </row>
        <row r="2106">
          <cell r="A2106" t="str">
            <v>A50055990</v>
          </cell>
          <cell r="B2106" t="str">
            <v xml:space="preserve">Ku, Chia-Yu                        </v>
          </cell>
          <cell r="C2106" t="str">
            <v>F</v>
          </cell>
          <cell r="D2106" t="str">
            <v>TW</v>
          </cell>
          <cell r="E2106" t="str">
            <v>Taiwan</v>
          </cell>
          <cell r="F2106" t="str">
            <v>PR</v>
          </cell>
          <cell r="G2106" t="str">
            <v>GR</v>
          </cell>
          <cell r="H2106" t="str">
            <v>FA13</v>
          </cell>
          <cell r="I2106" t="str">
            <v>RG</v>
          </cell>
          <cell r="J2106" t="str">
            <v>D1</v>
          </cell>
          <cell r="K2106" t="str">
            <v>FA13</v>
          </cell>
          <cell r="L2106" t="str">
            <v>FA10</v>
          </cell>
          <cell r="M2106" t="str">
            <v>FA13</v>
          </cell>
          <cell r="N2106" t="str">
            <v>CH75</v>
          </cell>
          <cell r="O2106" t="str">
            <v xml:space="preserve">Chemistry </v>
          </cell>
          <cell r="P2106" t="str">
            <v xml:space="preserve">Chemistry                     </v>
          </cell>
          <cell r="Q2106" t="str">
            <v>CHEM</v>
          </cell>
          <cell r="R2106" t="str">
            <v xml:space="preserve">Chemistry and Biochemistry         </v>
          </cell>
          <cell r="S2106" t="str">
            <v xml:space="preserve">PHD </v>
          </cell>
          <cell r="T2106" t="str">
            <v xml:space="preserve">R </v>
          </cell>
          <cell r="U2106">
            <v>18</v>
          </cell>
          <cell r="V2106" t="str">
            <v>LVRT</v>
          </cell>
          <cell r="W2106" t="str">
            <v>LVRT</v>
          </cell>
          <cell r="X2106" t="str">
            <v xml:space="preserve">RGR            </v>
          </cell>
          <cell r="Y2106">
            <v>41564.13958333333</v>
          </cell>
          <cell r="Z2106" t="str">
            <v>PHYSICAL SCIENCES</v>
          </cell>
          <cell r="AA2106" t="e">
            <v>#N/A</v>
          </cell>
          <cell r="AB2106" t="e">
            <v>#N/A</v>
          </cell>
          <cell r="AE2106" t="str">
            <v>DOMESTIC</v>
          </cell>
          <cell r="AF2106">
            <v>0</v>
          </cell>
        </row>
        <row r="2107">
          <cell r="A2107" t="str">
            <v>A50056001</v>
          </cell>
          <cell r="B2107" t="str">
            <v xml:space="preserve">Ordyan, Mariam                     </v>
          </cell>
          <cell r="C2107" t="str">
            <v>F</v>
          </cell>
          <cell r="D2107" t="str">
            <v>AM</v>
          </cell>
          <cell r="E2107" t="str">
            <v>Armenia</v>
          </cell>
          <cell r="F2107" t="str">
            <v>PR</v>
          </cell>
          <cell r="G2107" t="str">
            <v>GR</v>
          </cell>
          <cell r="H2107" t="str">
            <v>FA13</v>
          </cell>
          <cell r="I2107" t="str">
            <v>RG</v>
          </cell>
          <cell r="J2107" t="str">
            <v>D1</v>
          </cell>
          <cell r="K2107" t="str">
            <v>FA11</v>
          </cell>
          <cell r="L2107" t="str">
            <v>FA11</v>
          </cell>
          <cell r="M2107" t="str">
            <v>FA13</v>
          </cell>
          <cell r="N2107" t="str">
            <v>PY75</v>
          </cell>
          <cell r="O2107" t="str">
            <v>Biophysics</v>
          </cell>
          <cell r="P2107" t="str">
            <v xml:space="preserve">Physics (Biophysics)          </v>
          </cell>
          <cell r="Q2107" t="str">
            <v>PHYS</v>
          </cell>
          <cell r="R2107" t="str">
            <v xml:space="preserve">Physics                            </v>
          </cell>
          <cell r="S2107" t="str">
            <v xml:space="preserve">PHD </v>
          </cell>
          <cell r="T2107" t="str">
            <v xml:space="preserve">R </v>
          </cell>
          <cell r="U2107">
            <v>9</v>
          </cell>
          <cell r="V2107" t="str">
            <v>NULL</v>
          </cell>
          <cell r="W2107" t="str">
            <v>NULL</v>
          </cell>
          <cell r="X2107" t="str">
            <v xml:space="preserve">CGR            </v>
          </cell>
          <cell r="Y2107">
            <v>41564.13958333333</v>
          </cell>
          <cell r="Z2107" t="str">
            <v>PHYSICAL SCIENCES</v>
          </cell>
          <cell r="AA2107" t="e">
            <v>#N/A</v>
          </cell>
          <cell r="AB2107" t="e">
            <v>#N/A</v>
          </cell>
          <cell r="AE2107" t="str">
            <v>DOMESTIC</v>
          </cell>
          <cell r="AF2107">
            <v>0</v>
          </cell>
        </row>
        <row r="2108">
          <cell r="A2108" t="str">
            <v>A50056005</v>
          </cell>
          <cell r="B2108" t="str">
            <v xml:space="preserve">Madej, Benjamin Darek              </v>
          </cell>
          <cell r="C2108" t="str">
            <v>M</v>
          </cell>
          <cell r="D2108" t="str">
            <v>US</v>
          </cell>
          <cell r="E2108" t="str">
            <v>United States of America</v>
          </cell>
          <cell r="F2108" t="str">
            <v xml:space="preserve">  </v>
          </cell>
          <cell r="G2108" t="str">
            <v>GR</v>
          </cell>
          <cell r="H2108" t="str">
            <v>FA13</v>
          </cell>
          <cell r="I2108" t="str">
            <v>RG</v>
          </cell>
          <cell r="J2108" t="str">
            <v>D2</v>
          </cell>
          <cell r="K2108" t="str">
            <v>FA10</v>
          </cell>
          <cell r="L2108" t="str">
            <v>FA10</v>
          </cell>
          <cell r="M2108" t="str">
            <v>FA13</v>
          </cell>
          <cell r="N2108" t="str">
            <v>CH75</v>
          </cell>
          <cell r="O2108" t="str">
            <v xml:space="preserve">Chemistry </v>
          </cell>
          <cell r="P2108" t="str">
            <v xml:space="preserve">Chemistry                     </v>
          </cell>
          <cell r="Q2108" t="str">
            <v>CHEM</v>
          </cell>
          <cell r="R2108" t="str">
            <v xml:space="preserve">Chemistry and Biochemistry         </v>
          </cell>
          <cell r="S2108" t="str">
            <v xml:space="preserve">PHD </v>
          </cell>
          <cell r="T2108" t="str">
            <v xml:space="preserve">R </v>
          </cell>
          <cell r="U2108">
            <v>14</v>
          </cell>
          <cell r="V2108" t="str">
            <v>NULL</v>
          </cell>
          <cell r="W2108" t="str">
            <v>NULL</v>
          </cell>
          <cell r="X2108" t="str">
            <v xml:space="preserve">CGR            </v>
          </cell>
          <cell r="Y2108">
            <v>41564.13958333333</v>
          </cell>
          <cell r="Z2108" t="str">
            <v>PHYSICAL SCIENCES</v>
          </cell>
          <cell r="AA2108" t="e">
            <v>#N/A</v>
          </cell>
          <cell r="AB2108" t="e">
            <v>#N/A</v>
          </cell>
          <cell r="AE2108" t="str">
            <v>DOMESTIC</v>
          </cell>
          <cell r="AF2108">
            <v>0</v>
          </cell>
        </row>
        <row r="2109">
          <cell r="A2109" t="str">
            <v>A50056016</v>
          </cell>
          <cell r="B2109" t="str">
            <v xml:space="preserve">Chang, Hsi-Ming                    </v>
          </cell>
          <cell r="C2109" t="str">
            <v>M</v>
          </cell>
          <cell r="D2109" t="str">
            <v>TW</v>
          </cell>
          <cell r="E2109" t="str">
            <v>Taiwan</v>
          </cell>
          <cell r="F2109" t="str">
            <v>F1</v>
          </cell>
          <cell r="G2109" t="str">
            <v>GR</v>
          </cell>
          <cell r="H2109" t="str">
            <v>FA13</v>
          </cell>
          <cell r="I2109" t="str">
            <v>RG</v>
          </cell>
          <cell r="J2109" t="str">
            <v>D1</v>
          </cell>
          <cell r="K2109" t="str">
            <v>FA10</v>
          </cell>
          <cell r="L2109" t="str">
            <v>FA10</v>
          </cell>
          <cell r="M2109" t="str">
            <v>FA13</v>
          </cell>
          <cell r="N2109" t="str">
            <v>PY76</v>
          </cell>
          <cell r="O2109" t="str">
            <v xml:space="preserve">Physics   </v>
          </cell>
          <cell r="P2109" t="str">
            <v xml:space="preserve">Physics                       </v>
          </cell>
          <cell r="Q2109" t="str">
            <v>PHYS</v>
          </cell>
          <cell r="R2109" t="str">
            <v xml:space="preserve">Physics                            </v>
          </cell>
          <cell r="S2109" t="str">
            <v xml:space="preserve">PHD </v>
          </cell>
          <cell r="T2109" t="str">
            <v xml:space="preserve">N </v>
          </cell>
          <cell r="U2109">
            <v>12</v>
          </cell>
          <cell r="V2109" t="str">
            <v>NULL</v>
          </cell>
          <cell r="W2109" t="str">
            <v>NULL</v>
          </cell>
          <cell r="X2109" t="str">
            <v xml:space="preserve">CGR            </v>
          </cell>
          <cell r="Y2109">
            <v>41564.13958333333</v>
          </cell>
          <cell r="Z2109" t="str">
            <v>PHYSICAL SCIENCES</v>
          </cell>
          <cell r="AA2109" t="e">
            <v>#N/A</v>
          </cell>
          <cell r="AB2109" t="e">
            <v>#N/A</v>
          </cell>
          <cell r="AE2109" t="str">
            <v>INTL</v>
          </cell>
          <cell r="AF2109">
            <v>0</v>
          </cell>
        </row>
        <row r="2110">
          <cell r="A2110" t="str">
            <v>A50056037</v>
          </cell>
          <cell r="B2110" t="str">
            <v xml:space="preserve">Pascoe, James Eldred               </v>
          </cell>
          <cell r="C2110" t="str">
            <v>M</v>
          </cell>
          <cell r="D2110" t="str">
            <v>US</v>
          </cell>
          <cell r="E2110" t="str">
            <v>United States of America</v>
          </cell>
          <cell r="F2110" t="str">
            <v xml:space="preserve">  </v>
          </cell>
          <cell r="G2110" t="str">
            <v>GR</v>
          </cell>
          <cell r="H2110" t="str">
            <v>FA13</v>
          </cell>
          <cell r="I2110" t="str">
            <v>RG</v>
          </cell>
          <cell r="J2110" t="str">
            <v>D2</v>
          </cell>
          <cell r="K2110" t="str">
            <v>FA10</v>
          </cell>
          <cell r="L2110" t="str">
            <v>FA10</v>
          </cell>
          <cell r="M2110" t="str">
            <v>FA13</v>
          </cell>
          <cell r="N2110" t="str">
            <v>MA76</v>
          </cell>
          <cell r="O2110" t="str">
            <v>Mathematcs</v>
          </cell>
          <cell r="P2110" t="str">
            <v xml:space="preserve">Mathematics                   </v>
          </cell>
          <cell r="Q2110" t="str">
            <v>MATH</v>
          </cell>
          <cell r="R2110" t="str">
            <v xml:space="preserve">Mathematics                        </v>
          </cell>
          <cell r="S2110" t="str">
            <v xml:space="preserve">PHD </v>
          </cell>
          <cell r="T2110" t="str">
            <v xml:space="preserve">R </v>
          </cell>
          <cell r="U2110">
            <v>21</v>
          </cell>
          <cell r="V2110" t="str">
            <v>NULL</v>
          </cell>
          <cell r="W2110" t="str">
            <v>NULL</v>
          </cell>
          <cell r="X2110" t="str">
            <v xml:space="preserve">CGR            </v>
          </cell>
          <cell r="Y2110">
            <v>41564.13958333333</v>
          </cell>
          <cell r="Z2110" t="str">
            <v>PHYSICAL SCIENCES</v>
          </cell>
          <cell r="AA2110" t="e">
            <v>#N/A</v>
          </cell>
          <cell r="AB2110" t="e">
            <v>#N/A</v>
          </cell>
          <cell r="AE2110" t="str">
            <v>DOMESTIC</v>
          </cell>
          <cell r="AF2110">
            <v>0</v>
          </cell>
        </row>
        <row r="2111">
          <cell r="A2111" t="str">
            <v>A50056061</v>
          </cell>
          <cell r="B2111" t="str">
            <v xml:space="preserve">Jin, Yanqin                        </v>
          </cell>
          <cell r="C2111" t="str">
            <v>M</v>
          </cell>
          <cell r="D2111" t="str">
            <v>CN</v>
          </cell>
          <cell r="E2111" t="str">
            <v>China, Peoples' Republic</v>
          </cell>
          <cell r="F2111" t="str">
            <v>F1</v>
          </cell>
          <cell r="G2111" t="str">
            <v>GR</v>
          </cell>
          <cell r="H2111" t="str">
            <v>FA13</v>
          </cell>
          <cell r="I2111" t="str">
            <v>RG</v>
          </cell>
          <cell r="J2111" t="str">
            <v>D1</v>
          </cell>
          <cell r="K2111" t="str">
            <v>FA10</v>
          </cell>
          <cell r="L2111" t="str">
            <v>FA10</v>
          </cell>
          <cell r="M2111" t="str">
            <v>FA13</v>
          </cell>
          <cell r="N2111" t="str">
            <v>CS75</v>
          </cell>
          <cell r="O2111" t="str">
            <v xml:space="preserve">Comp Sci  </v>
          </cell>
          <cell r="P2111" t="str">
            <v xml:space="preserve">Computer Science              </v>
          </cell>
          <cell r="Q2111" t="str">
            <v xml:space="preserve">CSE </v>
          </cell>
          <cell r="R2111" t="str">
            <v xml:space="preserve">Computer Science &amp; Engineering     </v>
          </cell>
          <cell r="S2111" t="str">
            <v xml:space="preserve">PHD </v>
          </cell>
          <cell r="T2111" t="str">
            <v xml:space="preserve">N </v>
          </cell>
          <cell r="U2111">
            <v>12</v>
          </cell>
          <cell r="V2111" t="str">
            <v>NULL</v>
          </cell>
          <cell r="W2111" t="str">
            <v>NULL</v>
          </cell>
          <cell r="X2111" t="str">
            <v xml:space="preserve">CGR            </v>
          </cell>
          <cell r="Y2111">
            <v>41564.13958333333</v>
          </cell>
          <cell r="Z2111" t="str">
            <v>JACOBS SCHOOL OF ENGINEERING</v>
          </cell>
          <cell r="AA2111" t="e">
            <v>#N/A</v>
          </cell>
          <cell r="AB2111" t="e">
            <v>#N/A</v>
          </cell>
          <cell r="AE2111" t="str">
            <v>INTL</v>
          </cell>
          <cell r="AF2111">
            <v>0</v>
          </cell>
        </row>
        <row r="2112">
          <cell r="A2112" t="str">
            <v>A50056063</v>
          </cell>
          <cell r="B2112" t="str">
            <v xml:space="preserve">Ray, Anandaroop                    </v>
          </cell>
          <cell r="C2112" t="str">
            <v>M</v>
          </cell>
          <cell r="D2112" t="str">
            <v>IN</v>
          </cell>
          <cell r="E2112" t="str">
            <v>India</v>
          </cell>
          <cell r="F2112" t="str">
            <v>F1</v>
          </cell>
          <cell r="G2112" t="str">
            <v>GR</v>
          </cell>
          <cell r="H2112" t="str">
            <v>FA13</v>
          </cell>
          <cell r="I2112" t="str">
            <v>RG</v>
          </cell>
          <cell r="J2112" t="str">
            <v>D2</v>
          </cell>
          <cell r="K2112" t="str">
            <v>FA10</v>
          </cell>
          <cell r="L2112" t="str">
            <v>FA10</v>
          </cell>
          <cell r="M2112" t="str">
            <v>FA13</v>
          </cell>
          <cell r="N2112" t="str">
            <v>SI78</v>
          </cell>
          <cell r="O2112" t="str">
            <v>Oceanogrph</v>
          </cell>
          <cell r="P2112" t="str">
            <v xml:space="preserve">Oceanography                  </v>
          </cell>
          <cell r="Q2112" t="str">
            <v xml:space="preserve">SIO </v>
          </cell>
          <cell r="R2112" t="str">
            <v>Scripps Institution of Oceanography</v>
          </cell>
          <cell r="S2112" t="str">
            <v xml:space="preserve">PHD </v>
          </cell>
          <cell r="T2112" t="str">
            <v>AN</v>
          </cell>
          <cell r="U2112">
            <v>12</v>
          </cell>
          <cell r="V2112" t="str">
            <v>NULL</v>
          </cell>
          <cell r="W2112" t="str">
            <v>NULL</v>
          </cell>
          <cell r="X2112" t="str">
            <v xml:space="preserve">CGR            </v>
          </cell>
          <cell r="Y2112">
            <v>41564.13958333333</v>
          </cell>
          <cell r="Z2112" t="str">
            <v>SCRIPPS INSTITUTE OF OCEANOGRAPHY</v>
          </cell>
          <cell r="AA2112" t="e">
            <v>#N/A</v>
          </cell>
          <cell r="AB2112" t="e">
            <v>#N/A</v>
          </cell>
          <cell r="AE2112" t="str">
            <v>INTL</v>
          </cell>
          <cell r="AF2112">
            <v>0</v>
          </cell>
        </row>
        <row r="2113">
          <cell r="A2113" t="str">
            <v>A50056119</v>
          </cell>
          <cell r="B2113" t="str">
            <v xml:space="preserve">Jia, Zhanzhan                      </v>
          </cell>
          <cell r="C2113" t="str">
            <v>F</v>
          </cell>
          <cell r="D2113" t="str">
            <v>CN</v>
          </cell>
          <cell r="E2113" t="str">
            <v>China, Peoples' Republic</v>
          </cell>
          <cell r="F2113" t="str">
            <v>F1</v>
          </cell>
          <cell r="G2113" t="str">
            <v>GR</v>
          </cell>
          <cell r="H2113" t="str">
            <v>FA13</v>
          </cell>
          <cell r="I2113" t="str">
            <v>RG</v>
          </cell>
          <cell r="J2113" t="str">
            <v>D1</v>
          </cell>
          <cell r="K2113" t="str">
            <v>FA10</v>
          </cell>
          <cell r="L2113" t="str">
            <v>FA10</v>
          </cell>
          <cell r="M2113" t="str">
            <v>FA13</v>
          </cell>
          <cell r="N2113" t="str">
            <v>MC81</v>
          </cell>
          <cell r="O2113" t="str">
            <v>Mech Engin</v>
          </cell>
          <cell r="P2113" t="str">
            <v xml:space="preserve">Engin Scis (Mechanical Engin) </v>
          </cell>
          <cell r="Q2113" t="str">
            <v xml:space="preserve">MAE </v>
          </cell>
          <cell r="R2113" t="str">
            <v xml:space="preserve">Mechanical &amp; Aerospace Engineering </v>
          </cell>
          <cell r="S2113" t="str">
            <v xml:space="preserve">PHD </v>
          </cell>
          <cell r="T2113" t="str">
            <v xml:space="preserve">N </v>
          </cell>
          <cell r="U2113">
            <v>13</v>
          </cell>
          <cell r="V2113" t="str">
            <v>NULL</v>
          </cell>
          <cell r="W2113" t="str">
            <v>NULL</v>
          </cell>
          <cell r="X2113" t="str">
            <v xml:space="preserve">CGR            </v>
          </cell>
          <cell r="Y2113">
            <v>41564.13958333333</v>
          </cell>
          <cell r="Z2113" t="str">
            <v>JACOBS SCHOOL OF ENGINEERING</v>
          </cell>
          <cell r="AA2113" t="e">
            <v>#N/A</v>
          </cell>
          <cell r="AB2113" t="e">
            <v>#N/A</v>
          </cell>
          <cell r="AE2113" t="str">
            <v>INTL</v>
          </cell>
          <cell r="AF2113">
            <v>0</v>
          </cell>
        </row>
        <row r="2114">
          <cell r="A2114" t="str">
            <v>A50056141</v>
          </cell>
          <cell r="B2114" t="str">
            <v xml:space="preserve">Song, Dongjin                      </v>
          </cell>
          <cell r="C2114" t="str">
            <v>M</v>
          </cell>
          <cell r="D2114" t="str">
            <v>CN</v>
          </cell>
          <cell r="E2114" t="str">
            <v>China, Peoples' Republic</v>
          </cell>
          <cell r="F2114" t="str">
            <v>F1</v>
          </cell>
          <cell r="G2114" t="str">
            <v>GR</v>
          </cell>
          <cell r="H2114" t="str">
            <v>FA13</v>
          </cell>
          <cell r="I2114" t="str">
            <v>RG</v>
          </cell>
          <cell r="J2114" t="str">
            <v>D1</v>
          </cell>
          <cell r="K2114" t="str">
            <v>FA10</v>
          </cell>
          <cell r="L2114" t="str">
            <v>FA10</v>
          </cell>
          <cell r="M2114" t="str">
            <v>FA13</v>
          </cell>
          <cell r="N2114" t="str">
            <v>EC82</v>
          </cell>
          <cell r="O2114" t="str">
            <v>SignImagPr</v>
          </cell>
          <cell r="P2114" t="str">
            <v>Elec Eng (Signal &amp; Image Proc)</v>
          </cell>
          <cell r="Q2114" t="str">
            <v xml:space="preserve">ECE </v>
          </cell>
          <cell r="R2114" t="str">
            <v xml:space="preserve">Electrical &amp; Computer Engineering  </v>
          </cell>
          <cell r="S2114" t="str">
            <v xml:space="preserve">PHD </v>
          </cell>
          <cell r="T2114" t="str">
            <v xml:space="preserve">N </v>
          </cell>
          <cell r="U2114">
            <v>12</v>
          </cell>
          <cell r="V2114" t="str">
            <v>NULL</v>
          </cell>
          <cell r="W2114" t="str">
            <v>NULL</v>
          </cell>
          <cell r="X2114" t="str">
            <v xml:space="preserve">CGR            </v>
          </cell>
          <cell r="Y2114">
            <v>41564.13958333333</v>
          </cell>
          <cell r="Z2114" t="str">
            <v>JACOBS SCHOOL OF ENGINEERING</v>
          </cell>
          <cell r="AA2114" t="e">
            <v>#N/A</v>
          </cell>
          <cell r="AB2114" t="e">
            <v>#N/A</v>
          </cell>
          <cell r="AE2114" t="str">
            <v>INTL</v>
          </cell>
          <cell r="AF2114">
            <v>0</v>
          </cell>
        </row>
        <row r="2115">
          <cell r="A2115" t="str">
            <v>A50056254</v>
          </cell>
          <cell r="B2115" t="str">
            <v xml:space="preserve">Weng, Stephanie                    </v>
          </cell>
          <cell r="C2115" t="str">
            <v>F</v>
          </cell>
          <cell r="D2115" t="str">
            <v>US</v>
          </cell>
          <cell r="E2115" t="str">
            <v>United States of America</v>
          </cell>
          <cell r="F2115" t="str">
            <v xml:space="preserve">  </v>
          </cell>
          <cell r="G2115" t="str">
            <v>GR</v>
          </cell>
          <cell r="H2115" t="str">
            <v>FA13</v>
          </cell>
          <cell r="I2115" t="str">
            <v>RG</v>
          </cell>
          <cell r="J2115" t="str">
            <v>D1</v>
          </cell>
          <cell r="K2115" t="str">
            <v>FA10</v>
          </cell>
          <cell r="L2115" t="str">
            <v>FA10</v>
          </cell>
          <cell r="M2115" t="str">
            <v>FA13</v>
          </cell>
          <cell r="N2115" t="str">
            <v>BS75</v>
          </cell>
          <cell r="O2115" t="str">
            <v>Biomed Sci</v>
          </cell>
          <cell r="P2115" t="str">
            <v xml:space="preserve">Biomedical Sciences           </v>
          </cell>
          <cell r="Q2115" t="str">
            <v>BIOM</v>
          </cell>
          <cell r="R2115" t="str">
            <v xml:space="preserve">Biomedical Sciences                </v>
          </cell>
          <cell r="S2115" t="str">
            <v xml:space="preserve">PHD </v>
          </cell>
          <cell r="T2115" t="str">
            <v xml:space="preserve">R </v>
          </cell>
          <cell r="U2115">
            <v>12</v>
          </cell>
          <cell r="V2115" t="str">
            <v>NULL</v>
          </cell>
          <cell r="W2115" t="str">
            <v>NULL</v>
          </cell>
          <cell r="X2115" t="str">
            <v xml:space="preserve">CGR            </v>
          </cell>
          <cell r="Y2115">
            <v>41564.13958333333</v>
          </cell>
          <cell r="Z2115" t="str">
            <v>HEALTH SCIENCES-- SOM</v>
          </cell>
          <cell r="AA2115" t="e">
            <v>#N/A</v>
          </cell>
          <cell r="AB2115" t="e">
            <v>#N/A</v>
          </cell>
          <cell r="AE2115" t="str">
            <v>DOMESTIC</v>
          </cell>
          <cell r="AF2115">
            <v>0</v>
          </cell>
        </row>
        <row r="2116">
          <cell r="A2116" t="str">
            <v>A50056256</v>
          </cell>
          <cell r="B2116" t="str">
            <v xml:space="preserve">Cui, Lang                          </v>
          </cell>
          <cell r="C2116" t="str">
            <v>F</v>
          </cell>
          <cell r="D2116" t="str">
            <v>CN</v>
          </cell>
          <cell r="E2116" t="str">
            <v>China, Peoples' Republic</v>
          </cell>
          <cell r="F2116" t="str">
            <v>F1</v>
          </cell>
          <cell r="G2116" t="str">
            <v>GR</v>
          </cell>
          <cell r="H2116" t="str">
            <v>FA13</v>
          </cell>
          <cell r="I2116" t="str">
            <v>RG</v>
          </cell>
          <cell r="J2116" t="str">
            <v>D1</v>
          </cell>
          <cell r="K2116" t="str">
            <v>FA10</v>
          </cell>
          <cell r="L2116" t="str">
            <v>FA10</v>
          </cell>
          <cell r="M2116" t="str">
            <v>FA13</v>
          </cell>
          <cell r="N2116" t="str">
            <v>MC80</v>
          </cell>
          <cell r="O2116" t="str">
            <v>Engin Phys</v>
          </cell>
          <cell r="P2116" t="str">
            <v>Engin Scis(Engineerng Physics)</v>
          </cell>
          <cell r="Q2116" t="str">
            <v xml:space="preserve">MAE </v>
          </cell>
          <cell r="R2116" t="str">
            <v xml:space="preserve">Mechanical &amp; Aerospace Engineering </v>
          </cell>
          <cell r="S2116" t="str">
            <v xml:space="preserve">PHD </v>
          </cell>
          <cell r="T2116" t="str">
            <v xml:space="preserve">N </v>
          </cell>
          <cell r="U2116">
            <v>12</v>
          </cell>
          <cell r="V2116" t="str">
            <v>NULL</v>
          </cell>
          <cell r="W2116" t="str">
            <v>NULL</v>
          </cell>
          <cell r="X2116" t="str">
            <v xml:space="preserve">CGR            </v>
          </cell>
          <cell r="Y2116">
            <v>41564.13958333333</v>
          </cell>
          <cell r="Z2116" t="str">
            <v>JACOBS SCHOOL OF ENGINEERING</v>
          </cell>
          <cell r="AA2116" t="e">
            <v>#N/A</v>
          </cell>
          <cell r="AB2116" t="e">
            <v>#N/A</v>
          </cell>
          <cell r="AE2116" t="str">
            <v>INTL</v>
          </cell>
          <cell r="AF2116">
            <v>0</v>
          </cell>
        </row>
        <row r="2117">
          <cell r="A2117" t="str">
            <v>A50056268</v>
          </cell>
          <cell r="B2117" t="str">
            <v xml:space="preserve">York, Emily                        </v>
          </cell>
          <cell r="C2117" t="str">
            <v>F</v>
          </cell>
          <cell r="D2117" t="str">
            <v>US</v>
          </cell>
          <cell r="E2117" t="str">
            <v>United States of America</v>
          </cell>
          <cell r="F2117" t="str">
            <v xml:space="preserve">  </v>
          </cell>
          <cell r="G2117" t="str">
            <v>GR</v>
          </cell>
          <cell r="H2117" t="str">
            <v>FA13</v>
          </cell>
          <cell r="I2117" t="str">
            <v>RG</v>
          </cell>
          <cell r="J2117" t="str">
            <v>D2</v>
          </cell>
          <cell r="K2117" t="str">
            <v>FA10</v>
          </cell>
          <cell r="L2117" t="str">
            <v>FA10</v>
          </cell>
          <cell r="M2117" t="str">
            <v>FA13</v>
          </cell>
          <cell r="N2117" t="str">
            <v>CM75</v>
          </cell>
          <cell r="O2117" t="str">
            <v xml:space="preserve">Communic  </v>
          </cell>
          <cell r="P2117" t="str">
            <v xml:space="preserve">Communication                 </v>
          </cell>
          <cell r="Q2117" t="str">
            <v>COMM</v>
          </cell>
          <cell r="R2117" t="str">
            <v xml:space="preserve">Communication                      </v>
          </cell>
          <cell r="S2117" t="str">
            <v xml:space="preserve">PHD </v>
          </cell>
          <cell r="T2117" t="str">
            <v xml:space="preserve">R </v>
          </cell>
          <cell r="U2117">
            <v>12</v>
          </cell>
          <cell r="V2117" t="str">
            <v>NULL</v>
          </cell>
          <cell r="W2117" t="str">
            <v>NULL</v>
          </cell>
          <cell r="X2117" t="str">
            <v xml:space="preserve">CGR            </v>
          </cell>
          <cell r="Y2117">
            <v>41564.13958333333</v>
          </cell>
          <cell r="Z2117" t="str">
            <v>SOCIAL SCIENCES</v>
          </cell>
          <cell r="AA2117" t="e">
            <v>#N/A</v>
          </cell>
          <cell r="AB2117" t="e">
            <v>#N/A</v>
          </cell>
          <cell r="AE2117" t="str">
            <v>DOMESTIC</v>
          </cell>
          <cell r="AF2117">
            <v>0</v>
          </cell>
        </row>
        <row r="2118">
          <cell r="A2118" t="str">
            <v>A50056271</v>
          </cell>
          <cell r="B2118" t="str">
            <v xml:space="preserve">Rodriguez Soto, Ana Elvira         </v>
          </cell>
          <cell r="C2118" t="str">
            <v>F</v>
          </cell>
          <cell r="D2118" t="str">
            <v>MX</v>
          </cell>
          <cell r="E2118" t="str">
            <v>Mexico</v>
          </cell>
          <cell r="F2118" t="str">
            <v>F1</v>
          </cell>
          <cell r="G2118" t="str">
            <v>GR</v>
          </cell>
          <cell r="H2118" t="str">
            <v>FA13</v>
          </cell>
          <cell r="I2118" t="str">
            <v>RG</v>
          </cell>
          <cell r="J2118" t="str">
            <v>D1</v>
          </cell>
          <cell r="K2118" t="str">
            <v>FA10</v>
          </cell>
          <cell r="L2118" t="str">
            <v>FA10</v>
          </cell>
          <cell r="M2118" t="str">
            <v>FA13</v>
          </cell>
          <cell r="N2118" t="str">
            <v>BE75</v>
          </cell>
          <cell r="O2118" t="str">
            <v xml:space="preserve">Bioengin  </v>
          </cell>
          <cell r="P2118" t="str">
            <v xml:space="preserve">Bioengineering                </v>
          </cell>
          <cell r="Q2118" t="str">
            <v>BENG</v>
          </cell>
          <cell r="R2118" t="str">
            <v xml:space="preserve">Bioengineering                     </v>
          </cell>
          <cell r="S2118" t="str">
            <v xml:space="preserve">PHD </v>
          </cell>
          <cell r="T2118" t="str">
            <v xml:space="preserve">N </v>
          </cell>
          <cell r="U2118">
            <v>12</v>
          </cell>
          <cell r="V2118" t="str">
            <v>NULL</v>
          </cell>
          <cell r="W2118" t="str">
            <v>NULL</v>
          </cell>
          <cell r="X2118" t="str">
            <v xml:space="preserve">CGR            </v>
          </cell>
          <cell r="Y2118">
            <v>41564.13958333333</v>
          </cell>
          <cell r="Z2118" t="str">
            <v>JACOBS SCHOOL OF ENGINEERING</v>
          </cell>
          <cell r="AA2118" t="e">
            <v>#N/A</v>
          </cell>
          <cell r="AB2118" t="e">
            <v>#N/A</v>
          </cell>
          <cell r="AE2118" t="str">
            <v>INTL</v>
          </cell>
          <cell r="AF2118">
            <v>0</v>
          </cell>
        </row>
        <row r="2119">
          <cell r="A2119" t="str">
            <v>A50056274</v>
          </cell>
          <cell r="B2119" t="str">
            <v xml:space="preserve">Nicholson, Michael David           </v>
          </cell>
          <cell r="C2119" t="str">
            <v>M</v>
          </cell>
          <cell r="D2119" t="str">
            <v>US</v>
          </cell>
          <cell r="E2119" t="str">
            <v>United States of America</v>
          </cell>
          <cell r="F2119" t="str">
            <v xml:space="preserve">  </v>
          </cell>
          <cell r="G2119" t="str">
            <v>GR</v>
          </cell>
          <cell r="H2119" t="str">
            <v>FA13</v>
          </cell>
          <cell r="I2119" t="str">
            <v>RG</v>
          </cell>
          <cell r="J2119" t="str">
            <v>D1</v>
          </cell>
          <cell r="K2119" t="str">
            <v>FA10</v>
          </cell>
          <cell r="L2119" t="str">
            <v>FA10</v>
          </cell>
          <cell r="M2119" t="str">
            <v>FA13</v>
          </cell>
          <cell r="N2119" t="str">
            <v>PS75</v>
          </cell>
          <cell r="O2119" t="str">
            <v xml:space="preserve">Polit Sci </v>
          </cell>
          <cell r="P2119" t="str">
            <v xml:space="preserve">Political Science             </v>
          </cell>
          <cell r="Q2119" t="str">
            <v>POLI</v>
          </cell>
          <cell r="R2119" t="str">
            <v xml:space="preserve">Political Science                  </v>
          </cell>
          <cell r="S2119" t="str">
            <v xml:space="preserve">PHD </v>
          </cell>
          <cell r="T2119" t="str">
            <v xml:space="preserve">R </v>
          </cell>
          <cell r="U2119">
            <v>12</v>
          </cell>
          <cell r="V2119" t="str">
            <v>NULL</v>
          </cell>
          <cell r="W2119" t="str">
            <v>NULL</v>
          </cell>
          <cell r="X2119" t="str">
            <v xml:space="preserve">CGR            </v>
          </cell>
          <cell r="Y2119">
            <v>41564.13958333333</v>
          </cell>
          <cell r="Z2119" t="str">
            <v>SOCIAL SCIENCES</v>
          </cell>
          <cell r="AA2119" t="e">
            <v>#N/A</v>
          </cell>
          <cell r="AB2119" t="e">
            <v>#N/A</v>
          </cell>
          <cell r="AE2119" t="str">
            <v>DOMESTIC</v>
          </cell>
          <cell r="AF2119">
            <v>0</v>
          </cell>
        </row>
        <row r="2120">
          <cell r="A2120" t="str">
            <v>A50056292</v>
          </cell>
          <cell r="B2120" t="str">
            <v xml:space="preserve">Patterson, Gary                    </v>
          </cell>
          <cell r="C2120" t="str">
            <v>M</v>
          </cell>
          <cell r="D2120" t="str">
            <v xml:space="preserve">  </v>
          </cell>
          <cell r="E2120" t="str">
            <v xml:space="preserve"> </v>
          </cell>
          <cell r="F2120" t="str">
            <v>PR</v>
          </cell>
          <cell r="G2120" t="str">
            <v>GR</v>
          </cell>
          <cell r="H2120" t="str">
            <v>FA13</v>
          </cell>
          <cell r="I2120" t="str">
            <v>RG</v>
          </cell>
          <cell r="J2120" t="str">
            <v>D1</v>
          </cell>
          <cell r="K2120" t="str">
            <v>FA10</v>
          </cell>
          <cell r="L2120" t="str">
            <v>FA10</v>
          </cell>
          <cell r="M2120" t="str">
            <v>FA13</v>
          </cell>
          <cell r="N2120" t="str">
            <v>LN75</v>
          </cell>
          <cell r="O2120" t="str">
            <v>Linguistcs</v>
          </cell>
          <cell r="P2120" t="str">
            <v xml:space="preserve">Linguistics                   </v>
          </cell>
          <cell r="Q2120" t="str">
            <v>LING</v>
          </cell>
          <cell r="R2120" t="str">
            <v xml:space="preserve">Linguistics                        </v>
          </cell>
          <cell r="S2120" t="str">
            <v xml:space="preserve">PHD </v>
          </cell>
          <cell r="T2120" t="str">
            <v xml:space="preserve">R </v>
          </cell>
          <cell r="U2120">
            <v>12</v>
          </cell>
          <cell r="V2120" t="str">
            <v>NULL</v>
          </cell>
          <cell r="W2120" t="str">
            <v>NULL</v>
          </cell>
          <cell r="X2120" t="str">
            <v xml:space="preserve">CGR            </v>
          </cell>
          <cell r="Y2120">
            <v>41564.13958333333</v>
          </cell>
          <cell r="Z2120" t="str">
            <v>SOCIAL SCIENCES</v>
          </cell>
          <cell r="AA2120" t="e">
            <v>#N/A</v>
          </cell>
          <cell r="AB2120" t="e">
            <v>#N/A</v>
          </cell>
          <cell r="AE2120" t="str">
            <v>DOMESTIC</v>
          </cell>
          <cell r="AF2120">
            <v>0</v>
          </cell>
        </row>
        <row r="2121">
          <cell r="A2121" t="str">
            <v>A50056316</v>
          </cell>
          <cell r="B2121" t="str">
            <v xml:space="preserve">Papadopoulos, Vasileios            </v>
          </cell>
          <cell r="C2121" t="str">
            <v>M</v>
          </cell>
          <cell r="D2121" t="str">
            <v>GR</v>
          </cell>
          <cell r="E2121" t="str">
            <v>Greece</v>
          </cell>
          <cell r="F2121" t="str">
            <v>J1</v>
          </cell>
          <cell r="G2121" t="str">
            <v>GR</v>
          </cell>
          <cell r="H2121" t="str">
            <v>FA13</v>
          </cell>
          <cell r="I2121" t="str">
            <v>RG</v>
          </cell>
          <cell r="J2121" t="str">
            <v>D1</v>
          </cell>
          <cell r="K2121" t="str">
            <v>FA10</v>
          </cell>
          <cell r="L2121" t="str">
            <v>FA10</v>
          </cell>
          <cell r="M2121" t="str">
            <v>FA13</v>
          </cell>
          <cell r="N2121" t="str">
            <v>SE75</v>
          </cell>
          <cell r="O2121" t="str">
            <v>Struct Eng</v>
          </cell>
          <cell r="P2121" t="str">
            <v xml:space="preserve">Structural Engineering        </v>
          </cell>
          <cell r="Q2121" t="str">
            <v xml:space="preserve">SE  </v>
          </cell>
          <cell r="R2121" t="str">
            <v xml:space="preserve">Structural Engineering             </v>
          </cell>
          <cell r="S2121" t="str">
            <v xml:space="preserve">PHD </v>
          </cell>
          <cell r="T2121" t="str">
            <v xml:space="preserve">N </v>
          </cell>
          <cell r="U2121">
            <v>17</v>
          </cell>
          <cell r="V2121" t="str">
            <v>NULL</v>
          </cell>
          <cell r="W2121" t="str">
            <v>NULL</v>
          </cell>
          <cell r="X2121" t="str">
            <v xml:space="preserve">CGR            </v>
          </cell>
          <cell r="Y2121">
            <v>41564.13958333333</v>
          </cell>
          <cell r="Z2121" t="str">
            <v>JACOBS SCHOOL OF ENGINEERING</v>
          </cell>
          <cell r="AA2121" t="e">
            <v>#N/A</v>
          </cell>
          <cell r="AB2121" t="e">
            <v>#N/A</v>
          </cell>
          <cell r="AE2121" t="str">
            <v>INTL</v>
          </cell>
          <cell r="AF2121">
            <v>0</v>
          </cell>
        </row>
        <row r="2122">
          <cell r="A2122" t="str">
            <v>A50056354</v>
          </cell>
          <cell r="B2122" t="str">
            <v xml:space="preserve">Manna, Sohini                      </v>
          </cell>
          <cell r="C2122" t="str">
            <v>F</v>
          </cell>
          <cell r="D2122" t="str">
            <v>IN</v>
          </cell>
          <cell r="E2122" t="str">
            <v>India</v>
          </cell>
          <cell r="F2122" t="str">
            <v>F1</v>
          </cell>
          <cell r="G2122" t="str">
            <v>GR</v>
          </cell>
          <cell r="H2122" t="str">
            <v>FA13</v>
          </cell>
          <cell r="I2122" t="str">
            <v>RG</v>
          </cell>
          <cell r="J2122" t="str">
            <v>D2</v>
          </cell>
          <cell r="K2122" t="str">
            <v>FA10</v>
          </cell>
          <cell r="L2122" t="str">
            <v>FA10</v>
          </cell>
          <cell r="M2122" t="str">
            <v>FA13</v>
          </cell>
          <cell r="N2122" t="str">
            <v>NA75</v>
          </cell>
          <cell r="O2122" t="str">
            <v xml:space="preserve">NanoEng   </v>
          </cell>
          <cell r="P2122" t="str">
            <v xml:space="preserve">NanoEngineering               </v>
          </cell>
          <cell r="Q2122" t="str">
            <v>NENG</v>
          </cell>
          <cell r="R2122" t="str">
            <v xml:space="preserve">NanoEngineering                    </v>
          </cell>
          <cell r="S2122" t="str">
            <v xml:space="preserve">PHD </v>
          </cell>
          <cell r="T2122" t="str">
            <v>AN</v>
          </cell>
          <cell r="U2122">
            <v>12</v>
          </cell>
          <cell r="V2122" t="str">
            <v>NULL</v>
          </cell>
          <cell r="W2122" t="str">
            <v>NULL</v>
          </cell>
          <cell r="X2122" t="str">
            <v xml:space="preserve">CGR            </v>
          </cell>
          <cell r="Y2122">
            <v>41564.13958333333</v>
          </cell>
          <cell r="Z2122" t="str">
            <v>JACOBS SCHOOL OF ENGINEERING</v>
          </cell>
          <cell r="AA2122" t="e">
            <v>#N/A</v>
          </cell>
          <cell r="AB2122" t="e">
            <v>#N/A</v>
          </cell>
          <cell r="AE2122" t="str">
            <v>INTL</v>
          </cell>
          <cell r="AF2122">
            <v>0</v>
          </cell>
        </row>
        <row r="2123">
          <cell r="A2123" t="str">
            <v>A50056355</v>
          </cell>
          <cell r="B2123" t="str">
            <v xml:space="preserve">Piccinini, Page Elizabeth          </v>
          </cell>
          <cell r="C2123" t="str">
            <v>F</v>
          </cell>
          <cell r="D2123" t="str">
            <v>US</v>
          </cell>
          <cell r="E2123" t="str">
            <v>United States of America</v>
          </cell>
          <cell r="F2123" t="str">
            <v xml:space="preserve">  </v>
          </cell>
          <cell r="G2123" t="str">
            <v>GR</v>
          </cell>
          <cell r="H2123" t="str">
            <v>FA13</v>
          </cell>
          <cell r="I2123" t="str">
            <v>RG</v>
          </cell>
          <cell r="J2123" t="str">
            <v>D1</v>
          </cell>
          <cell r="K2123" t="str">
            <v>FA10</v>
          </cell>
          <cell r="L2123" t="str">
            <v>FA10</v>
          </cell>
          <cell r="M2123" t="str">
            <v>FA13</v>
          </cell>
          <cell r="N2123" t="str">
            <v>LN75</v>
          </cell>
          <cell r="O2123" t="str">
            <v>Linguistcs</v>
          </cell>
          <cell r="P2123" t="str">
            <v xml:space="preserve">Linguistics                   </v>
          </cell>
          <cell r="Q2123" t="str">
            <v>LING</v>
          </cell>
          <cell r="R2123" t="str">
            <v xml:space="preserve">Linguistics                        </v>
          </cell>
          <cell r="S2123" t="str">
            <v xml:space="preserve">PHD </v>
          </cell>
          <cell r="T2123" t="str">
            <v xml:space="preserve">R </v>
          </cell>
          <cell r="U2123">
            <v>12</v>
          </cell>
          <cell r="V2123" t="str">
            <v>NULL</v>
          </cell>
          <cell r="W2123" t="str">
            <v>NULL</v>
          </cell>
          <cell r="X2123" t="str">
            <v xml:space="preserve">CGR            </v>
          </cell>
          <cell r="Y2123">
            <v>41564.13958333333</v>
          </cell>
          <cell r="Z2123" t="str">
            <v>SOCIAL SCIENCES</v>
          </cell>
          <cell r="AA2123" t="e">
            <v>#N/A</v>
          </cell>
          <cell r="AB2123" t="e">
            <v>#N/A</v>
          </cell>
          <cell r="AE2123" t="str">
            <v>DOMESTIC</v>
          </cell>
          <cell r="AF2123">
            <v>0</v>
          </cell>
        </row>
        <row r="2124">
          <cell r="A2124" t="str">
            <v>A50056372</v>
          </cell>
          <cell r="B2124" t="str">
            <v xml:space="preserve">Bergman, Matthew Edward            </v>
          </cell>
          <cell r="C2124" t="str">
            <v>M</v>
          </cell>
          <cell r="D2124" t="str">
            <v>US</v>
          </cell>
          <cell r="E2124" t="str">
            <v>United States of America</v>
          </cell>
          <cell r="F2124" t="str">
            <v xml:space="preserve">  </v>
          </cell>
          <cell r="G2124" t="str">
            <v>GR</v>
          </cell>
          <cell r="H2124" t="str">
            <v>FA13</v>
          </cell>
          <cell r="I2124" t="str">
            <v>RG</v>
          </cell>
          <cell r="J2124" t="str">
            <v>D2</v>
          </cell>
          <cell r="K2124" t="str">
            <v>FA10</v>
          </cell>
          <cell r="L2124" t="str">
            <v>FA10</v>
          </cell>
          <cell r="M2124" t="str">
            <v>FA13</v>
          </cell>
          <cell r="N2124" t="str">
            <v>PS75</v>
          </cell>
          <cell r="O2124" t="str">
            <v xml:space="preserve">Polit Sci </v>
          </cell>
          <cell r="P2124" t="str">
            <v xml:space="preserve">Political Science             </v>
          </cell>
          <cell r="Q2124" t="str">
            <v>POLI</v>
          </cell>
          <cell r="R2124" t="str">
            <v xml:space="preserve">Political Science                  </v>
          </cell>
          <cell r="S2124" t="str">
            <v xml:space="preserve">PHD </v>
          </cell>
          <cell r="T2124" t="str">
            <v xml:space="preserve">R </v>
          </cell>
          <cell r="U2124">
            <v>12</v>
          </cell>
          <cell r="V2124" t="str">
            <v>NULL</v>
          </cell>
          <cell r="W2124" t="str">
            <v>NULL</v>
          </cell>
          <cell r="X2124" t="str">
            <v xml:space="preserve">CGR            </v>
          </cell>
          <cell r="Y2124">
            <v>41564.13958333333</v>
          </cell>
          <cell r="Z2124" t="str">
            <v>SOCIAL SCIENCES</v>
          </cell>
          <cell r="AA2124" t="e">
            <v>#N/A</v>
          </cell>
          <cell r="AB2124" t="e">
            <v>#N/A</v>
          </cell>
          <cell r="AE2124" t="str">
            <v>DOMESTIC</v>
          </cell>
          <cell r="AF2124">
            <v>0</v>
          </cell>
        </row>
        <row r="2125">
          <cell r="A2125" t="str">
            <v>A50056374</v>
          </cell>
          <cell r="B2125" t="str">
            <v xml:space="preserve">Freeman, Lindsay Michelle          </v>
          </cell>
          <cell r="C2125" t="str">
            <v>F</v>
          </cell>
          <cell r="D2125" t="str">
            <v>US</v>
          </cell>
          <cell r="E2125" t="str">
            <v>United States of America</v>
          </cell>
          <cell r="F2125" t="str">
            <v xml:space="preserve">  </v>
          </cell>
          <cell r="G2125" t="str">
            <v>GR</v>
          </cell>
          <cell r="H2125" t="str">
            <v>FA13</v>
          </cell>
          <cell r="I2125" t="str">
            <v>RG</v>
          </cell>
          <cell r="J2125" t="str">
            <v>D1</v>
          </cell>
          <cell r="K2125" t="str">
            <v>FA10</v>
          </cell>
          <cell r="L2125" t="str">
            <v>FA10</v>
          </cell>
          <cell r="M2125" t="str">
            <v>FA13</v>
          </cell>
          <cell r="N2125" t="str">
            <v>CE75</v>
          </cell>
          <cell r="O2125" t="str">
            <v>Chem Engin</v>
          </cell>
          <cell r="P2125" t="str">
            <v xml:space="preserve">Chemical Engineering          </v>
          </cell>
          <cell r="Q2125" t="str">
            <v>CENG</v>
          </cell>
          <cell r="R2125" t="str">
            <v xml:space="preserve">Chemical Engineering Program       </v>
          </cell>
          <cell r="S2125" t="str">
            <v xml:space="preserve">PHD </v>
          </cell>
          <cell r="T2125" t="str">
            <v xml:space="preserve">R </v>
          </cell>
          <cell r="U2125">
            <v>13</v>
          </cell>
          <cell r="V2125" t="str">
            <v>NULL</v>
          </cell>
          <cell r="W2125" t="str">
            <v>NULL</v>
          </cell>
          <cell r="X2125" t="str">
            <v xml:space="preserve">CGR            </v>
          </cell>
          <cell r="Y2125">
            <v>41564.13958333333</v>
          </cell>
          <cell r="Z2125" t="str">
            <v>JACOBS SCHOOL OF ENGINEERING</v>
          </cell>
          <cell r="AA2125" t="e">
            <v>#N/A</v>
          </cell>
          <cell r="AB2125" t="e">
            <v>#N/A</v>
          </cell>
          <cell r="AE2125" t="str">
            <v>DOMESTIC</v>
          </cell>
          <cell r="AF2125">
            <v>0</v>
          </cell>
        </row>
        <row r="2126">
          <cell r="A2126" t="str">
            <v>A50056379</v>
          </cell>
          <cell r="B2126" t="str">
            <v xml:space="preserve">Yeh, Ya-San                        </v>
          </cell>
          <cell r="C2126" t="str">
            <v>F</v>
          </cell>
          <cell r="D2126" t="str">
            <v xml:space="preserve">  </v>
          </cell>
          <cell r="E2126" t="str">
            <v xml:space="preserve"> </v>
          </cell>
          <cell r="F2126" t="str">
            <v>PR</v>
          </cell>
          <cell r="G2126" t="str">
            <v>GR</v>
          </cell>
          <cell r="H2126" t="str">
            <v>FA13</v>
          </cell>
          <cell r="I2126" t="str">
            <v>RG</v>
          </cell>
          <cell r="J2126" t="str">
            <v>D1</v>
          </cell>
          <cell r="K2126" t="str">
            <v>FA10</v>
          </cell>
          <cell r="L2126" t="str">
            <v>FA10</v>
          </cell>
          <cell r="M2126" t="str">
            <v>FA13</v>
          </cell>
          <cell r="N2126" t="str">
            <v>BE75</v>
          </cell>
          <cell r="O2126" t="str">
            <v xml:space="preserve">Bioengin  </v>
          </cell>
          <cell r="P2126" t="str">
            <v xml:space="preserve">Bioengineering                </v>
          </cell>
          <cell r="Q2126" t="str">
            <v>BENG</v>
          </cell>
          <cell r="R2126" t="str">
            <v xml:space="preserve">Bioengineering                     </v>
          </cell>
          <cell r="S2126" t="str">
            <v xml:space="preserve">PHD </v>
          </cell>
          <cell r="T2126" t="str">
            <v xml:space="preserve">R </v>
          </cell>
          <cell r="U2126">
            <v>16</v>
          </cell>
          <cell r="V2126" t="str">
            <v>NULL</v>
          </cell>
          <cell r="W2126" t="str">
            <v>NULL</v>
          </cell>
          <cell r="X2126" t="str">
            <v xml:space="preserve">CGR            </v>
          </cell>
          <cell r="Y2126">
            <v>41564.13958333333</v>
          </cell>
          <cell r="Z2126" t="str">
            <v>JACOBS SCHOOL OF ENGINEERING</v>
          </cell>
          <cell r="AA2126" t="e">
            <v>#N/A</v>
          </cell>
          <cell r="AB2126" t="e">
            <v>#N/A</v>
          </cell>
          <cell r="AE2126" t="str">
            <v>DOMESTIC</v>
          </cell>
          <cell r="AF2126">
            <v>0</v>
          </cell>
        </row>
        <row r="2127">
          <cell r="A2127" t="str">
            <v>A50056416</v>
          </cell>
          <cell r="B2127" t="str">
            <v xml:space="preserve">Matsuda, Frederick Takayuki        </v>
          </cell>
          <cell r="C2127" t="str">
            <v>M</v>
          </cell>
          <cell r="D2127" t="str">
            <v>US</v>
          </cell>
          <cell r="E2127" t="str">
            <v>United States of America</v>
          </cell>
          <cell r="F2127" t="str">
            <v xml:space="preserve">  </v>
          </cell>
          <cell r="G2127" t="str">
            <v>GR</v>
          </cell>
          <cell r="H2127" t="str">
            <v>FA13</v>
          </cell>
          <cell r="I2127" t="str">
            <v>RG</v>
          </cell>
          <cell r="J2127" t="str">
            <v>D1</v>
          </cell>
          <cell r="K2127" t="str">
            <v>FA10</v>
          </cell>
          <cell r="L2127" t="str">
            <v>FA10</v>
          </cell>
          <cell r="M2127" t="str">
            <v>FA13</v>
          </cell>
          <cell r="N2127" t="str">
            <v>PY76</v>
          </cell>
          <cell r="O2127" t="str">
            <v xml:space="preserve">Physics   </v>
          </cell>
          <cell r="P2127" t="str">
            <v xml:space="preserve">Physics                       </v>
          </cell>
          <cell r="Q2127" t="str">
            <v>PHYS</v>
          </cell>
          <cell r="R2127" t="str">
            <v xml:space="preserve">Physics                            </v>
          </cell>
          <cell r="S2127" t="str">
            <v xml:space="preserve">PHD </v>
          </cell>
          <cell r="T2127" t="str">
            <v xml:space="preserve">R </v>
          </cell>
          <cell r="U2127">
            <v>12</v>
          </cell>
          <cell r="V2127" t="str">
            <v>NULL</v>
          </cell>
          <cell r="W2127" t="str">
            <v>NULL</v>
          </cell>
          <cell r="X2127" t="str">
            <v xml:space="preserve">CGR            </v>
          </cell>
          <cell r="Y2127">
            <v>41564.13958333333</v>
          </cell>
          <cell r="Z2127" t="str">
            <v>PHYSICAL SCIENCES</v>
          </cell>
          <cell r="AA2127" t="e">
            <v>#N/A</v>
          </cell>
          <cell r="AB2127" t="e">
            <v>#N/A</v>
          </cell>
          <cell r="AE2127" t="str">
            <v>DOMESTIC</v>
          </cell>
          <cell r="AF2127">
            <v>0</v>
          </cell>
        </row>
        <row r="2128">
          <cell r="A2128" t="str">
            <v>A50056445</v>
          </cell>
          <cell r="B2128" t="str">
            <v xml:space="preserve">Huang, Eric                        </v>
          </cell>
          <cell r="C2128" t="str">
            <v>M</v>
          </cell>
          <cell r="D2128" t="str">
            <v>US</v>
          </cell>
          <cell r="E2128" t="str">
            <v>United States of America</v>
          </cell>
          <cell r="F2128" t="str">
            <v xml:space="preserve">  </v>
          </cell>
          <cell r="G2128" t="str">
            <v>GR</v>
          </cell>
          <cell r="H2128" t="str">
            <v>FA13</v>
          </cell>
          <cell r="I2128" t="str">
            <v>RG</v>
          </cell>
          <cell r="J2128" t="str">
            <v>D1</v>
          </cell>
          <cell r="K2128" t="str">
            <v>FA10</v>
          </cell>
          <cell r="L2128" t="str">
            <v>FA10</v>
          </cell>
          <cell r="M2128" t="str">
            <v>FA13</v>
          </cell>
          <cell r="N2128" t="str">
            <v>PY76</v>
          </cell>
          <cell r="O2128" t="str">
            <v xml:space="preserve">Physics   </v>
          </cell>
          <cell r="P2128" t="str">
            <v xml:space="preserve">Physics                       </v>
          </cell>
          <cell r="Q2128" t="str">
            <v>PHYS</v>
          </cell>
          <cell r="R2128" t="str">
            <v xml:space="preserve">Physics                            </v>
          </cell>
          <cell r="S2128" t="str">
            <v xml:space="preserve">PHD </v>
          </cell>
          <cell r="T2128" t="str">
            <v xml:space="preserve">R </v>
          </cell>
          <cell r="U2128">
            <v>12</v>
          </cell>
          <cell r="V2128" t="str">
            <v>NULL</v>
          </cell>
          <cell r="W2128" t="str">
            <v>NULL</v>
          </cell>
          <cell r="X2128" t="str">
            <v xml:space="preserve">CGR            </v>
          </cell>
          <cell r="Y2128">
            <v>41564.13958333333</v>
          </cell>
          <cell r="Z2128" t="str">
            <v>PHYSICAL SCIENCES</v>
          </cell>
          <cell r="AA2128" t="e">
            <v>#N/A</v>
          </cell>
          <cell r="AB2128" t="e">
            <v>#N/A</v>
          </cell>
          <cell r="AE2128" t="str">
            <v>DOMESTIC</v>
          </cell>
          <cell r="AF2128">
            <v>0</v>
          </cell>
        </row>
        <row r="2129">
          <cell r="A2129" t="str">
            <v>A50056472</v>
          </cell>
          <cell r="B2129" t="str">
            <v xml:space="preserve">Sanchez-Lopez, Luis Eduardo        </v>
          </cell>
          <cell r="C2129" t="str">
            <v>M</v>
          </cell>
          <cell r="D2129" t="str">
            <v>US</v>
          </cell>
          <cell r="E2129" t="str">
            <v>United States of America</v>
          </cell>
          <cell r="F2129" t="str">
            <v xml:space="preserve">  </v>
          </cell>
          <cell r="G2129" t="str">
            <v>GR</v>
          </cell>
          <cell r="H2129" t="str">
            <v>FA13</v>
          </cell>
          <cell r="I2129" t="str">
            <v>RG</v>
          </cell>
          <cell r="J2129" t="str">
            <v>D2</v>
          </cell>
          <cell r="K2129" t="str">
            <v>FA10</v>
          </cell>
          <cell r="L2129" t="str">
            <v>FA10</v>
          </cell>
          <cell r="M2129" t="str">
            <v>FA13</v>
          </cell>
          <cell r="N2129" t="str">
            <v>HI75</v>
          </cell>
          <cell r="O2129" t="str">
            <v xml:space="preserve">History   </v>
          </cell>
          <cell r="P2129" t="str">
            <v xml:space="preserve">History                       </v>
          </cell>
          <cell r="Q2129" t="str">
            <v>HIST</v>
          </cell>
          <cell r="R2129" t="str">
            <v xml:space="preserve">History                            </v>
          </cell>
          <cell r="S2129" t="str">
            <v xml:space="preserve">PHD </v>
          </cell>
          <cell r="T2129" t="str">
            <v xml:space="preserve">R </v>
          </cell>
          <cell r="U2129">
            <v>12</v>
          </cell>
          <cell r="V2129" t="str">
            <v>NULL</v>
          </cell>
          <cell r="W2129" t="str">
            <v>NULL</v>
          </cell>
          <cell r="X2129" t="str">
            <v xml:space="preserve">CGR            </v>
          </cell>
          <cell r="Y2129">
            <v>41564.13958333333</v>
          </cell>
          <cell r="Z2129" t="str">
            <v>ARTS &amp; HUMANITIES</v>
          </cell>
          <cell r="AA2129" t="e">
            <v>#N/A</v>
          </cell>
          <cell r="AB2129" t="str">
            <v>IN_ABS</v>
          </cell>
          <cell r="AE2129" t="str">
            <v>DOMESTIC</v>
          </cell>
          <cell r="AF2129">
            <v>0</v>
          </cell>
        </row>
        <row r="2130">
          <cell r="A2130" t="str">
            <v>A50056552</v>
          </cell>
          <cell r="B2130" t="str">
            <v xml:space="preserve">Ponsetto, Joseph Louis             </v>
          </cell>
          <cell r="C2130" t="str">
            <v>M</v>
          </cell>
          <cell r="D2130" t="str">
            <v>US</v>
          </cell>
          <cell r="E2130" t="str">
            <v>United States of America</v>
          </cell>
          <cell r="F2130" t="str">
            <v xml:space="preserve">  </v>
          </cell>
          <cell r="G2130" t="str">
            <v>GR</v>
          </cell>
          <cell r="H2130" t="str">
            <v>FA13</v>
          </cell>
          <cell r="I2130" t="str">
            <v>RG</v>
          </cell>
          <cell r="J2130" t="str">
            <v>D1</v>
          </cell>
          <cell r="K2130" t="str">
            <v>FA10</v>
          </cell>
          <cell r="L2130" t="str">
            <v>FA10</v>
          </cell>
          <cell r="M2130" t="str">
            <v>FA13</v>
          </cell>
          <cell r="N2130" t="str">
            <v>EC76</v>
          </cell>
          <cell r="O2130" t="str">
            <v>Appld Phys</v>
          </cell>
          <cell r="P2130" t="str">
            <v>Electr Engin (Applied Physics)</v>
          </cell>
          <cell r="Q2130" t="str">
            <v xml:space="preserve">ECE </v>
          </cell>
          <cell r="R2130" t="str">
            <v xml:space="preserve">Electrical &amp; Computer Engineering  </v>
          </cell>
          <cell r="S2130" t="str">
            <v xml:space="preserve">PHD </v>
          </cell>
          <cell r="T2130" t="str">
            <v xml:space="preserve">R </v>
          </cell>
          <cell r="U2130">
            <v>12</v>
          </cell>
          <cell r="V2130" t="str">
            <v>NULL</v>
          </cell>
          <cell r="W2130" t="str">
            <v>NULL</v>
          </cell>
          <cell r="X2130" t="str">
            <v xml:space="preserve">CGR            </v>
          </cell>
          <cell r="Y2130">
            <v>41564.13958333333</v>
          </cell>
          <cell r="Z2130" t="str">
            <v>JACOBS SCHOOL OF ENGINEERING</v>
          </cell>
          <cell r="AA2130" t="e">
            <v>#N/A</v>
          </cell>
          <cell r="AB2130" t="e">
            <v>#N/A</v>
          </cell>
          <cell r="AE2130" t="str">
            <v>DOMESTIC</v>
          </cell>
          <cell r="AF2130">
            <v>0</v>
          </cell>
        </row>
        <row r="2131">
          <cell r="A2131" t="str">
            <v>A50056574</v>
          </cell>
          <cell r="B2131" t="str">
            <v xml:space="preserve">Hung, Keng-Lou James               </v>
          </cell>
          <cell r="C2131" t="str">
            <v>M</v>
          </cell>
          <cell r="D2131" t="str">
            <v>CA</v>
          </cell>
          <cell r="E2131" t="str">
            <v>Canada</v>
          </cell>
          <cell r="F2131" t="str">
            <v>J1</v>
          </cell>
          <cell r="G2131" t="str">
            <v>GR</v>
          </cell>
          <cell r="H2131" t="str">
            <v>FA13</v>
          </cell>
          <cell r="I2131" t="str">
            <v>RG</v>
          </cell>
          <cell r="J2131" t="str">
            <v>D2</v>
          </cell>
          <cell r="K2131" t="str">
            <v>FA10</v>
          </cell>
          <cell r="L2131" t="str">
            <v>FA10</v>
          </cell>
          <cell r="M2131" t="str">
            <v>FA13</v>
          </cell>
          <cell r="N2131" t="str">
            <v>BI77</v>
          </cell>
          <cell r="O2131" t="str">
            <v xml:space="preserve">Biology   </v>
          </cell>
          <cell r="P2131" t="str">
            <v xml:space="preserve">Biology                       </v>
          </cell>
          <cell r="Q2131" t="str">
            <v>BIOL</v>
          </cell>
          <cell r="R2131" t="str">
            <v xml:space="preserve">Biology                            </v>
          </cell>
          <cell r="S2131" t="str">
            <v xml:space="preserve">PHD </v>
          </cell>
          <cell r="T2131" t="str">
            <v>AN</v>
          </cell>
          <cell r="U2131">
            <v>16</v>
          </cell>
          <cell r="V2131" t="str">
            <v>NULL</v>
          </cell>
          <cell r="W2131" t="str">
            <v>NULL</v>
          </cell>
          <cell r="X2131" t="str">
            <v xml:space="preserve">CGR            </v>
          </cell>
          <cell r="Y2131">
            <v>41564.13958333333</v>
          </cell>
          <cell r="Z2131" t="str">
            <v>BIOLOGICAL SCIENCES</v>
          </cell>
          <cell r="AA2131" t="e">
            <v>#N/A</v>
          </cell>
          <cell r="AB2131" t="e">
            <v>#N/A</v>
          </cell>
          <cell r="AE2131" t="str">
            <v>INTL</v>
          </cell>
          <cell r="AF2131">
            <v>0</v>
          </cell>
        </row>
        <row r="2132">
          <cell r="A2132" t="str">
            <v>A50056593</v>
          </cell>
          <cell r="B2132" t="str">
            <v xml:space="preserve">Babaeian, Amir                     </v>
          </cell>
          <cell r="C2132" t="str">
            <v>M</v>
          </cell>
          <cell r="D2132" t="str">
            <v>IR</v>
          </cell>
          <cell r="E2132" t="str">
            <v>Iran</v>
          </cell>
          <cell r="F2132" t="str">
            <v>F1</v>
          </cell>
          <cell r="G2132" t="str">
            <v>GR</v>
          </cell>
          <cell r="H2132" t="str">
            <v>FA13</v>
          </cell>
          <cell r="I2132" t="str">
            <v>RG</v>
          </cell>
          <cell r="J2132" t="str">
            <v>D1</v>
          </cell>
          <cell r="K2132" t="str">
            <v>WI12</v>
          </cell>
          <cell r="L2132" t="str">
            <v>WI12</v>
          </cell>
          <cell r="M2132" t="str">
            <v>FA13</v>
          </cell>
          <cell r="N2132" t="str">
            <v>MA76</v>
          </cell>
          <cell r="O2132" t="str">
            <v>Mathematcs</v>
          </cell>
          <cell r="P2132" t="str">
            <v xml:space="preserve">Mathematics                   </v>
          </cell>
          <cell r="Q2132" t="str">
            <v>MATH</v>
          </cell>
          <cell r="R2132" t="str">
            <v xml:space="preserve">Mathematics                        </v>
          </cell>
          <cell r="S2132" t="str">
            <v xml:space="preserve">PHD </v>
          </cell>
          <cell r="T2132" t="str">
            <v xml:space="preserve">N </v>
          </cell>
          <cell r="U2132">
            <v>16</v>
          </cell>
          <cell r="V2132" t="str">
            <v>NULL</v>
          </cell>
          <cell r="W2132" t="str">
            <v>NULL</v>
          </cell>
          <cell r="X2132" t="str">
            <v xml:space="preserve">CGR            </v>
          </cell>
          <cell r="Y2132">
            <v>41564.13958333333</v>
          </cell>
          <cell r="Z2132" t="str">
            <v>PHYSICAL SCIENCES</v>
          </cell>
          <cell r="AA2132" t="e">
            <v>#N/A</v>
          </cell>
          <cell r="AB2132" t="e">
            <v>#N/A</v>
          </cell>
          <cell r="AE2132" t="str">
            <v>INTL</v>
          </cell>
          <cell r="AF2132">
            <v>0</v>
          </cell>
        </row>
        <row r="2133">
          <cell r="A2133" t="str">
            <v>A50056596</v>
          </cell>
          <cell r="B2133" t="str">
            <v xml:space="preserve">Buchholz, Kyle                     </v>
          </cell>
          <cell r="C2133" t="str">
            <v>M</v>
          </cell>
          <cell r="D2133" t="str">
            <v>US</v>
          </cell>
          <cell r="E2133" t="str">
            <v>United States of America</v>
          </cell>
          <cell r="F2133" t="str">
            <v xml:space="preserve">  </v>
          </cell>
          <cell r="G2133" t="str">
            <v>GR</v>
          </cell>
          <cell r="H2133" t="str">
            <v>FA13</v>
          </cell>
          <cell r="I2133" t="str">
            <v>RG</v>
          </cell>
          <cell r="J2133" t="str">
            <v>D2</v>
          </cell>
          <cell r="K2133" t="str">
            <v>FA10</v>
          </cell>
          <cell r="L2133" t="str">
            <v>FA10</v>
          </cell>
          <cell r="M2133" t="str">
            <v>FA13</v>
          </cell>
          <cell r="N2133" t="str">
            <v>BE75</v>
          </cell>
          <cell r="O2133" t="str">
            <v xml:space="preserve">Bioengin  </v>
          </cell>
          <cell r="P2133" t="str">
            <v xml:space="preserve">Bioengineering                </v>
          </cell>
          <cell r="Q2133" t="str">
            <v>BENG</v>
          </cell>
          <cell r="R2133" t="str">
            <v xml:space="preserve">Bioengineering                     </v>
          </cell>
          <cell r="S2133" t="str">
            <v xml:space="preserve">PHD </v>
          </cell>
          <cell r="T2133" t="str">
            <v xml:space="preserve">R </v>
          </cell>
          <cell r="U2133">
            <v>12</v>
          </cell>
          <cell r="V2133" t="str">
            <v>NULL</v>
          </cell>
          <cell r="W2133" t="str">
            <v>NULL</v>
          </cell>
          <cell r="X2133" t="str">
            <v xml:space="preserve">CGR            </v>
          </cell>
          <cell r="Y2133">
            <v>41564.13958333333</v>
          </cell>
          <cell r="Z2133" t="str">
            <v>JACOBS SCHOOL OF ENGINEERING</v>
          </cell>
          <cell r="AA2133" t="e">
            <v>#N/A</v>
          </cell>
          <cell r="AB2133" t="e">
            <v>#N/A</v>
          </cell>
          <cell r="AE2133" t="str">
            <v>DOMESTIC</v>
          </cell>
          <cell r="AF2133">
            <v>0</v>
          </cell>
        </row>
        <row r="2134">
          <cell r="A2134" t="str">
            <v>A50056749</v>
          </cell>
          <cell r="B2134" t="str">
            <v xml:space="preserve">Shotwell, Brian                    </v>
          </cell>
          <cell r="C2134" t="str">
            <v>M</v>
          </cell>
          <cell r="D2134" t="str">
            <v>US</v>
          </cell>
          <cell r="E2134" t="str">
            <v>United States of America</v>
          </cell>
          <cell r="F2134" t="str">
            <v xml:space="preserve">  </v>
          </cell>
          <cell r="G2134" t="str">
            <v>GR</v>
          </cell>
          <cell r="H2134" t="str">
            <v>FA13</v>
          </cell>
          <cell r="I2134" t="str">
            <v>RG</v>
          </cell>
          <cell r="J2134" t="str">
            <v>D2</v>
          </cell>
          <cell r="K2134" t="str">
            <v>FA10</v>
          </cell>
          <cell r="L2134" t="str">
            <v>FA10</v>
          </cell>
          <cell r="M2134" t="str">
            <v>FA13</v>
          </cell>
          <cell r="N2134" t="str">
            <v>PY76</v>
          </cell>
          <cell r="O2134" t="str">
            <v xml:space="preserve">Physics   </v>
          </cell>
          <cell r="P2134" t="str">
            <v xml:space="preserve">Physics                       </v>
          </cell>
          <cell r="Q2134" t="str">
            <v>PHYS</v>
          </cell>
          <cell r="R2134" t="str">
            <v xml:space="preserve">Physics                            </v>
          </cell>
          <cell r="S2134" t="str">
            <v xml:space="preserve">PHD </v>
          </cell>
          <cell r="T2134" t="str">
            <v xml:space="preserve">R </v>
          </cell>
          <cell r="U2134">
            <v>12</v>
          </cell>
          <cell r="V2134" t="str">
            <v>NULL</v>
          </cell>
          <cell r="W2134" t="str">
            <v>NULL</v>
          </cell>
          <cell r="X2134" t="str">
            <v xml:space="preserve">CGR            </v>
          </cell>
          <cell r="Y2134">
            <v>41564.13958333333</v>
          </cell>
          <cell r="Z2134" t="str">
            <v>PHYSICAL SCIENCES</v>
          </cell>
          <cell r="AA2134" t="e">
            <v>#N/A</v>
          </cell>
          <cell r="AB2134" t="e">
            <v>#N/A</v>
          </cell>
          <cell r="AE2134" t="str">
            <v>DOMESTIC</v>
          </cell>
          <cell r="AF2134">
            <v>0</v>
          </cell>
        </row>
        <row r="2135">
          <cell r="A2135" t="str">
            <v>A50056770</v>
          </cell>
          <cell r="B2135" t="str">
            <v xml:space="preserve">Venkat, Ashish                     </v>
          </cell>
          <cell r="C2135" t="str">
            <v>M</v>
          </cell>
          <cell r="D2135" t="str">
            <v>IN</v>
          </cell>
          <cell r="E2135" t="str">
            <v>India</v>
          </cell>
          <cell r="F2135" t="str">
            <v>F1</v>
          </cell>
          <cell r="G2135" t="str">
            <v>GR</v>
          </cell>
          <cell r="H2135" t="str">
            <v>FA13</v>
          </cell>
          <cell r="I2135" t="str">
            <v>RG</v>
          </cell>
          <cell r="J2135" t="str">
            <v>D1</v>
          </cell>
          <cell r="K2135" t="str">
            <v>FA10</v>
          </cell>
          <cell r="L2135" t="str">
            <v>FA10</v>
          </cell>
          <cell r="M2135" t="str">
            <v>FA13</v>
          </cell>
          <cell r="N2135" t="str">
            <v>CS75</v>
          </cell>
          <cell r="O2135" t="str">
            <v xml:space="preserve">Comp Sci  </v>
          </cell>
          <cell r="P2135" t="str">
            <v xml:space="preserve">Computer Science              </v>
          </cell>
          <cell r="Q2135" t="str">
            <v xml:space="preserve">CSE </v>
          </cell>
          <cell r="R2135" t="str">
            <v xml:space="preserve">Computer Science &amp; Engineering     </v>
          </cell>
          <cell r="S2135" t="str">
            <v xml:space="preserve">PHD </v>
          </cell>
          <cell r="T2135" t="str">
            <v xml:space="preserve">N </v>
          </cell>
          <cell r="U2135">
            <v>12</v>
          </cell>
          <cell r="V2135" t="str">
            <v>NULL</v>
          </cell>
          <cell r="W2135" t="str">
            <v>NULL</v>
          </cell>
          <cell r="X2135" t="str">
            <v xml:space="preserve">CGR            </v>
          </cell>
          <cell r="Y2135">
            <v>41564.13958333333</v>
          </cell>
          <cell r="Z2135" t="str">
            <v>JACOBS SCHOOL OF ENGINEERING</v>
          </cell>
          <cell r="AA2135" t="e">
            <v>#N/A</v>
          </cell>
          <cell r="AB2135" t="e">
            <v>#N/A</v>
          </cell>
          <cell r="AE2135" t="str">
            <v>INTL</v>
          </cell>
          <cell r="AF2135">
            <v>0</v>
          </cell>
        </row>
        <row r="2136">
          <cell r="A2136" t="str">
            <v>A50056796</v>
          </cell>
          <cell r="B2136" t="str">
            <v xml:space="preserve">Ruppel, Matthew James              </v>
          </cell>
          <cell r="C2136" t="str">
            <v>M</v>
          </cell>
          <cell r="D2136" t="str">
            <v>US</v>
          </cell>
          <cell r="E2136" t="str">
            <v>United States of America</v>
          </cell>
          <cell r="F2136" t="str">
            <v xml:space="preserve">  </v>
          </cell>
          <cell r="G2136" t="str">
            <v>GR</v>
          </cell>
          <cell r="H2136" t="str">
            <v>FA13</v>
          </cell>
          <cell r="I2136" t="str">
            <v>RG</v>
          </cell>
          <cell r="J2136" t="str">
            <v>D1</v>
          </cell>
          <cell r="K2136" t="str">
            <v>FA10</v>
          </cell>
          <cell r="L2136" t="str">
            <v>FA10</v>
          </cell>
          <cell r="M2136" t="str">
            <v>FA13</v>
          </cell>
          <cell r="N2136" t="str">
            <v>CH75</v>
          </cell>
          <cell r="O2136" t="str">
            <v xml:space="preserve">Chemistry </v>
          </cell>
          <cell r="P2136" t="str">
            <v xml:space="preserve">Chemistry                     </v>
          </cell>
          <cell r="Q2136" t="str">
            <v>CHEM</v>
          </cell>
          <cell r="R2136" t="str">
            <v xml:space="preserve">Chemistry and Biochemistry         </v>
          </cell>
          <cell r="S2136" t="str">
            <v xml:space="preserve">PHD </v>
          </cell>
          <cell r="T2136" t="str">
            <v xml:space="preserve">R </v>
          </cell>
          <cell r="U2136">
            <v>14</v>
          </cell>
          <cell r="V2136" t="str">
            <v>NULL</v>
          </cell>
          <cell r="W2136" t="str">
            <v>NULL</v>
          </cell>
          <cell r="X2136" t="str">
            <v xml:space="preserve">CGR            </v>
          </cell>
          <cell r="Y2136">
            <v>41564.13958333333</v>
          </cell>
          <cell r="Z2136" t="str">
            <v>PHYSICAL SCIENCES</v>
          </cell>
          <cell r="AA2136" t="e">
            <v>#N/A</v>
          </cell>
          <cell r="AB2136" t="e">
            <v>#N/A</v>
          </cell>
          <cell r="AE2136" t="str">
            <v>DOMESTIC</v>
          </cell>
          <cell r="AF2136">
            <v>0</v>
          </cell>
        </row>
        <row r="2137">
          <cell r="A2137" t="str">
            <v>A50056817</v>
          </cell>
          <cell r="B2137" t="str">
            <v xml:space="preserve">Fares, Nancy Josephine             </v>
          </cell>
          <cell r="C2137" t="str">
            <v>F</v>
          </cell>
          <cell r="D2137" t="str">
            <v>US</v>
          </cell>
          <cell r="E2137" t="str">
            <v>United States of America</v>
          </cell>
          <cell r="F2137" t="str">
            <v xml:space="preserve">  </v>
          </cell>
          <cell r="G2137" t="str">
            <v>GR</v>
          </cell>
          <cell r="H2137" t="str">
            <v>FA13</v>
          </cell>
          <cell r="I2137" t="str">
            <v>RG</v>
          </cell>
          <cell r="J2137" t="str">
            <v>D1</v>
          </cell>
          <cell r="K2137" t="str">
            <v>FA10</v>
          </cell>
          <cell r="L2137" t="str">
            <v>FA10</v>
          </cell>
          <cell r="M2137" t="str">
            <v>FA13</v>
          </cell>
          <cell r="N2137" t="str">
            <v>BI77</v>
          </cell>
          <cell r="O2137" t="str">
            <v xml:space="preserve">Biology   </v>
          </cell>
          <cell r="P2137" t="str">
            <v xml:space="preserve">Biology                       </v>
          </cell>
          <cell r="Q2137" t="str">
            <v>BIOL</v>
          </cell>
          <cell r="R2137" t="str">
            <v xml:space="preserve">Biology                            </v>
          </cell>
          <cell r="S2137" t="str">
            <v xml:space="preserve">PHD </v>
          </cell>
          <cell r="T2137" t="str">
            <v xml:space="preserve">R </v>
          </cell>
          <cell r="U2137">
            <v>16</v>
          </cell>
          <cell r="V2137" t="str">
            <v>NULL</v>
          </cell>
          <cell r="W2137" t="str">
            <v>NULL</v>
          </cell>
          <cell r="X2137" t="str">
            <v xml:space="preserve">CGR            </v>
          </cell>
          <cell r="Y2137">
            <v>41564.13958333333</v>
          </cell>
          <cell r="Z2137" t="str">
            <v>BIOLOGICAL SCIENCES</v>
          </cell>
          <cell r="AA2137" t="e">
            <v>#N/A</v>
          </cell>
          <cell r="AB2137" t="e">
            <v>#N/A</v>
          </cell>
          <cell r="AE2137" t="str">
            <v>DOMESTIC</v>
          </cell>
          <cell r="AF2137">
            <v>0</v>
          </cell>
        </row>
        <row r="2138">
          <cell r="A2138" t="str">
            <v>A50056880</v>
          </cell>
          <cell r="B2138" t="str">
            <v xml:space="preserve">Keen, Eric Michael                 </v>
          </cell>
          <cell r="C2138" t="str">
            <v>M</v>
          </cell>
          <cell r="D2138" t="str">
            <v>US</v>
          </cell>
          <cell r="E2138" t="str">
            <v>United States of America</v>
          </cell>
          <cell r="F2138" t="str">
            <v xml:space="preserve">  </v>
          </cell>
          <cell r="G2138" t="str">
            <v>GR</v>
          </cell>
          <cell r="H2138" t="str">
            <v>FA13</v>
          </cell>
          <cell r="I2138" t="str">
            <v>RG</v>
          </cell>
          <cell r="J2138" t="str">
            <v>D1</v>
          </cell>
          <cell r="K2138" t="str">
            <v>FA11</v>
          </cell>
          <cell r="L2138" t="str">
            <v>FA11</v>
          </cell>
          <cell r="M2138" t="str">
            <v>FA13</v>
          </cell>
          <cell r="N2138" t="str">
            <v>SI78</v>
          </cell>
          <cell r="O2138" t="str">
            <v>Oceanogrph</v>
          </cell>
          <cell r="P2138" t="str">
            <v xml:space="preserve">Oceanography                  </v>
          </cell>
          <cell r="Q2138" t="str">
            <v xml:space="preserve">SIO </v>
          </cell>
          <cell r="R2138" t="str">
            <v>Scripps Institution of Oceanography</v>
          </cell>
          <cell r="S2138" t="str">
            <v xml:space="preserve">PHD </v>
          </cell>
          <cell r="T2138" t="str">
            <v xml:space="preserve">R </v>
          </cell>
          <cell r="U2138">
            <v>12</v>
          </cell>
          <cell r="V2138" t="str">
            <v>NULL</v>
          </cell>
          <cell r="W2138" t="str">
            <v>NULL</v>
          </cell>
          <cell r="X2138" t="str">
            <v xml:space="preserve">CGR            </v>
          </cell>
          <cell r="Y2138">
            <v>41564.13958333333</v>
          </cell>
          <cell r="Z2138" t="str">
            <v>SCRIPPS INSTITUTE OF OCEANOGRAPHY</v>
          </cell>
          <cell r="AA2138" t="e">
            <v>#N/A</v>
          </cell>
          <cell r="AB2138" t="e">
            <v>#N/A</v>
          </cell>
          <cell r="AE2138" t="str">
            <v>DOMESTIC</v>
          </cell>
          <cell r="AF2138">
            <v>0</v>
          </cell>
        </row>
        <row r="2139">
          <cell r="A2139" t="str">
            <v>A50056961</v>
          </cell>
          <cell r="B2139" t="str">
            <v xml:space="preserve">Larson, Charles Bradford           </v>
          </cell>
          <cell r="C2139" t="str">
            <v>M</v>
          </cell>
          <cell r="D2139" t="str">
            <v>US</v>
          </cell>
          <cell r="E2139" t="str">
            <v>United States of America</v>
          </cell>
          <cell r="F2139" t="str">
            <v xml:space="preserve">  </v>
          </cell>
          <cell r="G2139" t="str">
            <v>GR</v>
          </cell>
          <cell r="H2139" t="str">
            <v>FA13</v>
          </cell>
          <cell r="I2139" t="str">
            <v>RG</v>
          </cell>
          <cell r="J2139" t="str">
            <v>D1</v>
          </cell>
          <cell r="K2139" t="str">
            <v>FA12</v>
          </cell>
          <cell r="L2139" t="str">
            <v>FA12</v>
          </cell>
          <cell r="M2139" t="str">
            <v>FA13</v>
          </cell>
          <cell r="N2139" t="str">
            <v>BS75</v>
          </cell>
          <cell r="O2139" t="str">
            <v>Biomed Sci</v>
          </cell>
          <cell r="P2139" t="str">
            <v xml:space="preserve">Biomedical Sciences           </v>
          </cell>
          <cell r="Q2139" t="str">
            <v>BIOM</v>
          </cell>
          <cell r="R2139" t="str">
            <v xml:space="preserve">Biomedical Sciences                </v>
          </cell>
          <cell r="S2139" t="str">
            <v xml:space="preserve">PHD </v>
          </cell>
          <cell r="T2139" t="str">
            <v xml:space="preserve">R </v>
          </cell>
          <cell r="U2139">
            <v>16</v>
          </cell>
          <cell r="V2139" t="str">
            <v>NULL</v>
          </cell>
          <cell r="W2139" t="str">
            <v>NULL</v>
          </cell>
          <cell r="X2139" t="str">
            <v xml:space="preserve">CGR            </v>
          </cell>
          <cell r="Y2139">
            <v>41564.13958333333</v>
          </cell>
          <cell r="Z2139" t="str">
            <v>HEALTH SCIENCES-- SOM</v>
          </cell>
          <cell r="AA2139" t="e">
            <v>#N/A</v>
          </cell>
          <cell r="AB2139" t="e">
            <v>#N/A</v>
          </cell>
          <cell r="AE2139" t="str">
            <v>DOMESTIC</v>
          </cell>
          <cell r="AF2139">
            <v>0</v>
          </cell>
        </row>
        <row r="2140">
          <cell r="A2140" t="str">
            <v>A50056993</v>
          </cell>
          <cell r="B2140" t="str">
            <v xml:space="preserve">Wentworth, Kara N                  </v>
          </cell>
          <cell r="C2140" t="str">
            <v>F</v>
          </cell>
          <cell r="D2140" t="str">
            <v>US</v>
          </cell>
          <cell r="E2140" t="str">
            <v>United States of America</v>
          </cell>
          <cell r="F2140" t="str">
            <v xml:space="preserve">  </v>
          </cell>
          <cell r="G2140" t="str">
            <v>GR</v>
          </cell>
          <cell r="H2140" t="str">
            <v>FA13</v>
          </cell>
          <cell r="I2140" t="str">
            <v>RG</v>
          </cell>
          <cell r="J2140" t="str">
            <v>D1</v>
          </cell>
          <cell r="K2140" t="str">
            <v>FA10</v>
          </cell>
          <cell r="L2140" t="str">
            <v>FA10</v>
          </cell>
          <cell r="M2140" t="str">
            <v>FA13</v>
          </cell>
          <cell r="N2140" t="str">
            <v>CM75</v>
          </cell>
          <cell r="O2140" t="str">
            <v xml:space="preserve">Communic  </v>
          </cell>
          <cell r="P2140" t="str">
            <v xml:space="preserve">Communication                 </v>
          </cell>
          <cell r="Q2140" t="str">
            <v>COMM</v>
          </cell>
          <cell r="R2140" t="str">
            <v xml:space="preserve">Communication                      </v>
          </cell>
          <cell r="S2140" t="str">
            <v xml:space="preserve">PHD </v>
          </cell>
          <cell r="T2140" t="str">
            <v xml:space="preserve">R </v>
          </cell>
          <cell r="U2140">
            <v>12</v>
          </cell>
          <cell r="V2140" t="str">
            <v>NULL</v>
          </cell>
          <cell r="W2140" t="str">
            <v>NULL</v>
          </cell>
          <cell r="X2140" t="str">
            <v xml:space="preserve">CGR            </v>
          </cell>
          <cell r="Y2140">
            <v>41564.13958333333</v>
          </cell>
          <cell r="Z2140" t="str">
            <v>SOCIAL SCIENCES</v>
          </cell>
          <cell r="AA2140" t="e">
            <v>#N/A</v>
          </cell>
          <cell r="AB2140" t="e">
            <v>#N/A</v>
          </cell>
          <cell r="AE2140" t="str">
            <v>DOMESTIC</v>
          </cell>
          <cell r="AF2140">
            <v>0</v>
          </cell>
        </row>
        <row r="2141">
          <cell r="A2141" t="str">
            <v>A50057068</v>
          </cell>
          <cell r="B2141" t="str">
            <v xml:space="preserve">Diaz, Sebastian                    </v>
          </cell>
          <cell r="C2141" t="str">
            <v>M</v>
          </cell>
          <cell r="D2141" t="str">
            <v>CL</v>
          </cell>
          <cell r="E2141" t="str">
            <v>Chile</v>
          </cell>
          <cell r="F2141" t="str">
            <v>J1</v>
          </cell>
          <cell r="G2141" t="str">
            <v>GR</v>
          </cell>
          <cell r="H2141" t="str">
            <v>FA13</v>
          </cell>
          <cell r="I2141" t="str">
            <v>RG</v>
          </cell>
          <cell r="J2141" t="str">
            <v>D1</v>
          </cell>
          <cell r="K2141" t="str">
            <v>FA10</v>
          </cell>
          <cell r="L2141" t="str">
            <v>FA10</v>
          </cell>
          <cell r="M2141" t="str">
            <v>FA13</v>
          </cell>
          <cell r="N2141" t="str">
            <v>PY76</v>
          </cell>
          <cell r="O2141" t="str">
            <v xml:space="preserve">Physics   </v>
          </cell>
          <cell r="P2141" t="str">
            <v xml:space="preserve">Physics                       </v>
          </cell>
          <cell r="Q2141" t="str">
            <v>PHYS</v>
          </cell>
          <cell r="R2141" t="str">
            <v xml:space="preserve">Physics                            </v>
          </cell>
          <cell r="S2141" t="str">
            <v xml:space="preserve">PHD </v>
          </cell>
          <cell r="T2141" t="str">
            <v xml:space="preserve">N </v>
          </cell>
          <cell r="U2141">
            <v>14</v>
          </cell>
          <cell r="V2141" t="str">
            <v>NULL</v>
          </cell>
          <cell r="W2141" t="str">
            <v>NULL</v>
          </cell>
          <cell r="X2141" t="str">
            <v xml:space="preserve">CGR            </v>
          </cell>
          <cell r="Y2141">
            <v>41564.13958333333</v>
          </cell>
          <cell r="Z2141" t="str">
            <v>PHYSICAL SCIENCES</v>
          </cell>
          <cell r="AA2141" t="e">
            <v>#N/A</v>
          </cell>
          <cell r="AB2141" t="e">
            <v>#N/A</v>
          </cell>
          <cell r="AE2141" t="str">
            <v>INTL</v>
          </cell>
          <cell r="AF2141">
            <v>0</v>
          </cell>
        </row>
        <row r="2142">
          <cell r="A2142" t="str">
            <v>A50057084</v>
          </cell>
          <cell r="B2142" t="str">
            <v xml:space="preserve">Ranganath, Aditya Narayanan        </v>
          </cell>
          <cell r="C2142" t="str">
            <v>M</v>
          </cell>
          <cell r="D2142" t="str">
            <v>US</v>
          </cell>
          <cell r="E2142" t="str">
            <v>United States of America</v>
          </cell>
          <cell r="F2142" t="str">
            <v xml:space="preserve">  </v>
          </cell>
          <cell r="G2142" t="str">
            <v>GR</v>
          </cell>
          <cell r="H2142" t="str">
            <v>FA13</v>
          </cell>
          <cell r="I2142" t="str">
            <v>RG</v>
          </cell>
          <cell r="J2142" t="str">
            <v>D1</v>
          </cell>
          <cell r="K2142" t="str">
            <v>FA10</v>
          </cell>
          <cell r="L2142" t="str">
            <v>FA10</v>
          </cell>
          <cell r="M2142" t="str">
            <v>FA13</v>
          </cell>
          <cell r="N2142" t="str">
            <v>PS75</v>
          </cell>
          <cell r="O2142" t="str">
            <v xml:space="preserve">Polit Sci </v>
          </cell>
          <cell r="P2142" t="str">
            <v xml:space="preserve">Political Science             </v>
          </cell>
          <cell r="Q2142" t="str">
            <v>POLI</v>
          </cell>
          <cell r="R2142" t="str">
            <v xml:space="preserve">Political Science                  </v>
          </cell>
          <cell r="S2142" t="str">
            <v xml:space="preserve">PHD </v>
          </cell>
          <cell r="T2142" t="str">
            <v xml:space="preserve">R </v>
          </cell>
          <cell r="U2142">
            <v>14</v>
          </cell>
          <cell r="V2142" t="str">
            <v>NULL</v>
          </cell>
          <cell r="W2142" t="str">
            <v>NULL</v>
          </cell>
          <cell r="X2142" t="str">
            <v xml:space="preserve">CGR            </v>
          </cell>
          <cell r="Y2142">
            <v>41564.13958333333</v>
          </cell>
          <cell r="Z2142" t="str">
            <v>SOCIAL SCIENCES</v>
          </cell>
          <cell r="AA2142" t="e">
            <v>#N/A</v>
          </cell>
          <cell r="AB2142" t="e">
            <v>#N/A</v>
          </cell>
          <cell r="AE2142" t="str">
            <v>DOMESTIC</v>
          </cell>
          <cell r="AF2142">
            <v>0</v>
          </cell>
        </row>
        <row r="2143">
          <cell r="A2143" t="str">
            <v>A50057093</v>
          </cell>
          <cell r="B2143" t="str">
            <v xml:space="preserve">Fernandez, Sonia Yusdivia          </v>
          </cell>
          <cell r="C2143" t="str">
            <v>F</v>
          </cell>
          <cell r="D2143" t="str">
            <v>US</v>
          </cell>
          <cell r="E2143" t="str">
            <v>United States of America</v>
          </cell>
          <cell r="F2143" t="str">
            <v xml:space="preserve">  </v>
          </cell>
          <cell r="G2143" t="str">
            <v>GR</v>
          </cell>
          <cell r="H2143" t="str">
            <v>FA13</v>
          </cell>
          <cell r="I2143" t="str">
            <v>RG</v>
          </cell>
          <cell r="J2143" t="str">
            <v>D1</v>
          </cell>
          <cell r="K2143" t="str">
            <v>FA10</v>
          </cell>
          <cell r="L2143" t="str">
            <v>FA10</v>
          </cell>
          <cell r="M2143" t="str">
            <v>FA13</v>
          </cell>
          <cell r="N2143" t="str">
            <v>TH76</v>
          </cell>
          <cell r="O2143" t="str">
            <v>Dr&amp;Theatre</v>
          </cell>
          <cell r="P2143" t="str">
            <v>Drama and Theatre(Jnt Doc UCI)</v>
          </cell>
          <cell r="Q2143" t="str">
            <v>THEA</v>
          </cell>
          <cell r="R2143" t="str">
            <v xml:space="preserve">Theatre and Dance                  </v>
          </cell>
          <cell r="S2143" t="str">
            <v xml:space="preserve">PHD </v>
          </cell>
          <cell r="T2143" t="str">
            <v xml:space="preserve">R </v>
          </cell>
          <cell r="U2143">
            <v>12</v>
          </cell>
          <cell r="V2143" t="str">
            <v>NULL</v>
          </cell>
          <cell r="W2143" t="str">
            <v>NULL</v>
          </cell>
          <cell r="X2143" t="str">
            <v xml:space="preserve">CGR            </v>
          </cell>
          <cell r="Y2143">
            <v>41564.13958333333</v>
          </cell>
          <cell r="Z2143" t="str">
            <v>ARTS &amp; HUMANITIES</v>
          </cell>
          <cell r="AA2143" t="e">
            <v>#N/A</v>
          </cell>
          <cell r="AB2143" t="e">
            <v>#N/A</v>
          </cell>
          <cell r="AE2143" t="str">
            <v>DOMESTIC</v>
          </cell>
          <cell r="AF2143">
            <v>0</v>
          </cell>
        </row>
        <row r="2144">
          <cell r="A2144" t="str">
            <v>A50057127</v>
          </cell>
          <cell r="B2144" t="str">
            <v xml:space="preserve">Sandler, Tristan Jon               </v>
          </cell>
          <cell r="C2144" t="str">
            <v>M</v>
          </cell>
          <cell r="D2144" t="str">
            <v>US</v>
          </cell>
          <cell r="E2144" t="str">
            <v>United States of America</v>
          </cell>
          <cell r="F2144" t="str">
            <v xml:space="preserve">  </v>
          </cell>
          <cell r="G2144" t="str">
            <v>GR</v>
          </cell>
          <cell r="H2144" t="str">
            <v>FA13</v>
          </cell>
          <cell r="I2144" t="str">
            <v>RG</v>
          </cell>
          <cell r="J2144" t="str">
            <v>D1</v>
          </cell>
          <cell r="K2144" t="str">
            <v>FA10</v>
          </cell>
          <cell r="L2144" t="str">
            <v>FA10</v>
          </cell>
          <cell r="M2144" t="str">
            <v>FA13</v>
          </cell>
          <cell r="N2144" t="str">
            <v>MA76</v>
          </cell>
          <cell r="O2144" t="str">
            <v>Mathematcs</v>
          </cell>
          <cell r="P2144" t="str">
            <v xml:space="preserve">Mathematics                   </v>
          </cell>
          <cell r="Q2144" t="str">
            <v>MATH</v>
          </cell>
          <cell r="R2144" t="str">
            <v xml:space="preserve">Mathematics                        </v>
          </cell>
          <cell r="S2144" t="str">
            <v xml:space="preserve">PHD </v>
          </cell>
          <cell r="T2144" t="str">
            <v xml:space="preserve">N </v>
          </cell>
          <cell r="U2144">
            <v>17</v>
          </cell>
          <cell r="V2144" t="str">
            <v>NULL</v>
          </cell>
          <cell r="W2144" t="str">
            <v>NULL</v>
          </cell>
          <cell r="X2144" t="str">
            <v xml:space="preserve">CGR            </v>
          </cell>
          <cell r="Y2144">
            <v>41564.13958333333</v>
          </cell>
          <cell r="Z2144" t="str">
            <v>PHYSICAL SCIENCES</v>
          </cell>
          <cell r="AA2144" t="e">
            <v>#N/A</v>
          </cell>
          <cell r="AB2144" t="e">
            <v>#N/A</v>
          </cell>
          <cell r="AE2144" t="str">
            <v>DOMESTIC</v>
          </cell>
          <cell r="AF2144" t="str">
            <v>TEXM</v>
          </cell>
        </row>
        <row r="2145">
          <cell r="A2145" t="str">
            <v>A50057133</v>
          </cell>
          <cell r="B2145" t="str">
            <v xml:space="preserve">Henderson, Jane Susan              </v>
          </cell>
          <cell r="C2145" t="str">
            <v>F</v>
          </cell>
          <cell r="D2145" t="str">
            <v>US</v>
          </cell>
          <cell r="E2145" t="str">
            <v>United States of America</v>
          </cell>
          <cell r="F2145" t="str">
            <v xml:space="preserve">  </v>
          </cell>
          <cell r="G2145" t="str">
            <v>GR</v>
          </cell>
          <cell r="H2145" t="str">
            <v>FA13</v>
          </cell>
          <cell r="I2145" t="str">
            <v>RG</v>
          </cell>
          <cell r="J2145" t="str">
            <v>D2</v>
          </cell>
          <cell r="K2145" t="str">
            <v>FA10</v>
          </cell>
          <cell r="L2145" t="str">
            <v>FA10</v>
          </cell>
          <cell r="M2145" t="str">
            <v>FA13</v>
          </cell>
          <cell r="N2145" t="str">
            <v>CH75</v>
          </cell>
          <cell r="O2145" t="str">
            <v xml:space="preserve">Chemistry </v>
          </cell>
          <cell r="P2145" t="str">
            <v xml:space="preserve">Chemistry                     </v>
          </cell>
          <cell r="Q2145" t="str">
            <v>CHEM</v>
          </cell>
          <cell r="R2145" t="str">
            <v xml:space="preserve">Chemistry and Biochemistry         </v>
          </cell>
          <cell r="S2145" t="str">
            <v xml:space="preserve">PHD </v>
          </cell>
          <cell r="T2145" t="str">
            <v xml:space="preserve">R </v>
          </cell>
          <cell r="U2145">
            <v>14</v>
          </cell>
          <cell r="V2145" t="str">
            <v>NULL</v>
          </cell>
          <cell r="W2145" t="str">
            <v>NULL</v>
          </cell>
          <cell r="X2145" t="str">
            <v xml:space="preserve">CGR            </v>
          </cell>
          <cell r="Y2145">
            <v>41564.13958333333</v>
          </cell>
          <cell r="Z2145" t="str">
            <v>PHYSICAL SCIENCES</v>
          </cell>
          <cell r="AA2145" t="e">
            <v>#N/A</v>
          </cell>
          <cell r="AB2145" t="e">
            <v>#N/A</v>
          </cell>
          <cell r="AE2145" t="str">
            <v>DOMESTIC</v>
          </cell>
          <cell r="AF2145">
            <v>0</v>
          </cell>
        </row>
        <row r="2146">
          <cell r="A2146" t="str">
            <v>A50057148</v>
          </cell>
          <cell r="B2146" t="str">
            <v xml:space="preserve">Du, Lawrence                       </v>
          </cell>
          <cell r="C2146" t="str">
            <v>M</v>
          </cell>
          <cell r="D2146" t="str">
            <v>US</v>
          </cell>
          <cell r="E2146" t="str">
            <v>United States of America</v>
          </cell>
          <cell r="F2146" t="str">
            <v xml:space="preserve">  </v>
          </cell>
          <cell r="G2146" t="str">
            <v>GR</v>
          </cell>
          <cell r="H2146" t="str">
            <v>FA13</v>
          </cell>
          <cell r="I2146" t="str">
            <v>RG</v>
          </cell>
          <cell r="J2146" t="str">
            <v>D1</v>
          </cell>
          <cell r="K2146" t="str">
            <v>FA10</v>
          </cell>
          <cell r="L2146" t="str">
            <v>FA10</v>
          </cell>
          <cell r="M2146" t="str">
            <v>FA13</v>
          </cell>
          <cell r="N2146" t="str">
            <v>BI77</v>
          </cell>
          <cell r="O2146" t="str">
            <v xml:space="preserve">Biology   </v>
          </cell>
          <cell r="P2146" t="str">
            <v xml:space="preserve">Biology                       </v>
          </cell>
          <cell r="Q2146" t="str">
            <v>BIOL</v>
          </cell>
          <cell r="R2146" t="str">
            <v xml:space="preserve">Biology                            </v>
          </cell>
          <cell r="S2146" t="str">
            <v xml:space="preserve">PHD </v>
          </cell>
          <cell r="T2146" t="str">
            <v xml:space="preserve">R </v>
          </cell>
          <cell r="U2146">
            <v>13</v>
          </cell>
          <cell r="V2146" t="str">
            <v>NULL</v>
          </cell>
          <cell r="W2146" t="str">
            <v>NULL</v>
          </cell>
          <cell r="X2146" t="str">
            <v xml:space="preserve">CGR            </v>
          </cell>
          <cell r="Y2146">
            <v>41564.13958333333</v>
          </cell>
          <cell r="Z2146" t="str">
            <v>BIOLOGICAL SCIENCES</v>
          </cell>
          <cell r="AA2146" t="e">
            <v>#N/A</v>
          </cell>
          <cell r="AB2146" t="e">
            <v>#N/A</v>
          </cell>
          <cell r="AE2146" t="str">
            <v>DOMESTIC</v>
          </cell>
          <cell r="AF2146">
            <v>0</v>
          </cell>
        </row>
        <row r="2147">
          <cell r="A2147" t="str">
            <v>A50057288</v>
          </cell>
          <cell r="B2147" t="str">
            <v xml:space="preserve">Merkurjev, Daria                   </v>
          </cell>
          <cell r="C2147" t="str">
            <v>F</v>
          </cell>
          <cell r="D2147" t="str">
            <v>US</v>
          </cell>
          <cell r="E2147" t="str">
            <v>United States of America</v>
          </cell>
          <cell r="F2147" t="str">
            <v xml:space="preserve">  </v>
          </cell>
          <cell r="G2147" t="str">
            <v>GR</v>
          </cell>
          <cell r="H2147" t="str">
            <v>FA13</v>
          </cell>
          <cell r="I2147" t="str">
            <v>RG</v>
          </cell>
          <cell r="J2147" t="str">
            <v>D1</v>
          </cell>
          <cell r="K2147" t="str">
            <v>FA10</v>
          </cell>
          <cell r="L2147" t="str">
            <v>FA10</v>
          </cell>
          <cell r="M2147" t="str">
            <v>FA13</v>
          </cell>
          <cell r="N2147" t="str">
            <v>BF76</v>
          </cell>
          <cell r="O2147" t="str">
            <v>Bio&amp;SysBio</v>
          </cell>
          <cell r="P2147" t="str">
            <v xml:space="preserve">Bioinformatics &amp; Systems Bio  </v>
          </cell>
          <cell r="Q2147" t="str">
            <v>BINF</v>
          </cell>
          <cell r="R2147" t="str">
            <v xml:space="preserve">Bioinformatics and Systems Biology </v>
          </cell>
          <cell r="S2147" t="str">
            <v xml:space="preserve">PHD </v>
          </cell>
          <cell r="T2147" t="str">
            <v xml:space="preserve">R </v>
          </cell>
          <cell r="U2147">
            <v>12</v>
          </cell>
          <cell r="V2147" t="str">
            <v>NULL</v>
          </cell>
          <cell r="W2147" t="str">
            <v>NULL</v>
          </cell>
          <cell r="X2147" t="str">
            <v xml:space="preserve">CGR            </v>
          </cell>
          <cell r="Y2147">
            <v>41564.13958333333</v>
          </cell>
          <cell r="Z2147" t="str">
            <v>JACOBS SCHOOL OF ENGINEERING</v>
          </cell>
          <cell r="AA2147" t="e">
            <v>#N/A</v>
          </cell>
          <cell r="AB2147" t="e">
            <v>#N/A</v>
          </cell>
          <cell r="AE2147" t="str">
            <v>DOMESTIC</v>
          </cell>
          <cell r="AF2147">
            <v>0</v>
          </cell>
        </row>
        <row r="2148">
          <cell r="A2148" t="str">
            <v>A50057333</v>
          </cell>
          <cell r="B2148" t="str">
            <v xml:space="preserve">Harkema, Renee Andrea              </v>
          </cell>
          <cell r="C2148" t="str">
            <v>F</v>
          </cell>
          <cell r="D2148" t="str">
            <v>US</v>
          </cell>
          <cell r="E2148" t="str">
            <v>United States of America</v>
          </cell>
          <cell r="F2148" t="str">
            <v xml:space="preserve">  </v>
          </cell>
          <cell r="G2148" t="str">
            <v>GR</v>
          </cell>
          <cell r="H2148" t="str">
            <v>FA13</v>
          </cell>
          <cell r="I2148" t="str">
            <v>RG</v>
          </cell>
          <cell r="J2148" t="str">
            <v>D1</v>
          </cell>
          <cell r="K2148" t="str">
            <v>FA10</v>
          </cell>
          <cell r="L2148" t="str">
            <v>FA10</v>
          </cell>
          <cell r="M2148" t="str">
            <v>FA13</v>
          </cell>
          <cell r="N2148" t="str">
            <v>MS76</v>
          </cell>
          <cell r="O2148" t="str">
            <v>MatSci&amp;Eng</v>
          </cell>
          <cell r="P2148" t="str">
            <v xml:space="preserve">Materials Sci &amp; Engineering   </v>
          </cell>
          <cell r="Q2148" t="str">
            <v>MATS</v>
          </cell>
          <cell r="R2148" t="str">
            <v>Materials Sci &amp; Engineering Program</v>
          </cell>
          <cell r="S2148" t="str">
            <v xml:space="preserve">PHD </v>
          </cell>
          <cell r="T2148" t="str">
            <v xml:space="preserve">R </v>
          </cell>
          <cell r="U2148">
            <v>8</v>
          </cell>
          <cell r="V2148" t="str">
            <v>NULL</v>
          </cell>
          <cell r="W2148" t="str">
            <v>NULL</v>
          </cell>
          <cell r="X2148" t="str">
            <v xml:space="preserve">CGR            </v>
          </cell>
          <cell r="Y2148">
            <v>41564.13958333333</v>
          </cell>
          <cell r="Z2148" t="str">
            <v>JACOBS SCHOOL OF ENGINEERING</v>
          </cell>
          <cell r="AA2148" t="e">
            <v>#N/A</v>
          </cell>
          <cell r="AB2148" t="e">
            <v>#N/A</v>
          </cell>
          <cell r="AE2148" t="str">
            <v>DOMESTIC</v>
          </cell>
          <cell r="AF2148">
            <v>0</v>
          </cell>
        </row>
        <row r="2149">
          <cell r="A2149" t="str">
            <v>A50057350</v>
          </cell>
          <cell r="B2149" t="str">
            <v xml:space="preserve">Dang, Jason Wai Leung              </v>
          </cell>
          <cell r="C2149" t="str">
            <v>M</v>
          </cell>
          <cell r="D2149" t="str">
            <v>US</v>
          </cell>
          <cell r="E2149" t="str">
            <v>United States of America</v>
          </cell>
          <cell r="F2149" t="str">
            <v xml:space="preserve">  </v>
          </cell>
          <cell r="G2149" t="str">
            <v>GR</v>
          </cell>
          <cell r="H2149" t="str">
            <v>FA13</v>
          </cell>
          <cell r="I2149" t="str">
            <v>RG</v>
          </cell>
          <cell r="J2149" t="str">
            <v>D1</v>
          </cell>
          <cell r="K2149" t="str">
            <v>FA10</v>
          </cell>
          <cell r="L2149" t="str">
            <v>FA10</v>
          </cell>
          <cell r="M2149" t="str">
            <v>FA13</v>
          </cell>
          <cell r="N2149" t="str">
            <v>BE75</v>
          </cell>
          <cell r="O2149" t="str">
            <v xml:space="preserve">Bioengin  </v>
          </cell>
          <cell r="P2149" t="str">
            <v xml:space="preserve">Bioengineering                </v>
          </cell>
          <cell r="Q2149" t="str">
            <v>BENG</v>
          </cell>
          <cell r="R2149" t="str">
            <v xml:space="preserve">Bioengineering                     </v>
          </cell>
          <cell r="S2149" t="str">
            <v xml:space="preserve">PHD </v>
          </cell>
          <cell r="T2149" t="str">
            <v xml:space="preserve">R </v>
          </cell>
          <cell r="U2149">
            <v>12</v>
          </cell>
          <cell r="V2149" t="str">
            <v>NULL</v>
          </cell>
          <cell r="W2149" t="str">
            <v>NULL</v>
          </cell>
          <cell r="X2149" t="str">
            <v xml:space="preserve">CGR            </v>
          </cell>
          <cell r="Y2149">
            <v>41564.13958333333</v>
          </cell>
          <cell r="Z2149" t="str">
            <v>JACOBS SCHOOL OF ENGINEERING</v>
          </cell>
          <cell r="AA2149" t="e">
            <v>#N/A</v>
          </cell>
          <cell r="AB2149" t="e">
            <v>#N/A</v>
          </cell>
          <cell r="AE2149" t="str">
            <v>DOMESTIC</v>
          </cell>
          <cell r="AF2149">
            <v>0</v>
          </cell>
        </row>
        <row r="2150">
          <cell r="A2150" t="str">
            <v>A50057355</v>
          </cell>
          <cell r="B2150" t="str">
            <v xml:space="preserve">Benson, Karyn                      </v>
          </cell>
          <cell r="C2150" t="str">
            <v>F</v>
          </cell>
          <cell r="D2150" t="str">
            <v>US</v>
          </cell>
          <cell r="E2150" t="str">
            <v>United States of America</v>
          </cell>
          <cell r="F2150" t="str">
            <v xml:space="preserve">  </v>
          </cell>
          <cell r="G2150" t="str">
            <v>GR</v>
          </cell>
          <cell r="H2150" t="str">
            <v>FA13</v>
          </cell>
          <cell r="I2150" t="str">
            <v>RG</v>
          </cell>
          <cell r="J2150" t="str">
            <v>D1</v>
          </cell>
          <cell r="K2150" t="str">
            <v>FA10</v>
          </cell>
          <cell r="L2150" t="str">
            <v>FA10</v>
          </cell>
          <cell r="M2150" t="str">
            <v>FA13</v>
          </cell>
          <cell r="N2150" t="str">
            <v>CS75</v>
          </cell>
          <cell r="O2150" t="str">
            <v xml:space="preserve">Comp Sci  </v>
          </cell>
          <cell r="P2150" t="str">
            <v xml:space="preserve">Computer Science              </v>
          </cell>
          <cell r="Q2150" t="str">
            <v xml:space="preserve">CSE </v>
          </cell>
          <cell r="R2150" t="str">
            <v xml:space="preserve">Computer Science &amp; Engineering     </v>
          </cell>
          <cell r="S2150" t="str">
            <v xml:space="preserve">PHD </v>
          </cell>
          <cell r="T2150" t="str">
            <v xml:space="preserve">R </v>
          </cell>
          <cell r="U2150">
            <v>12</v>
          </cell>
          <cell r="V2150" t="str">
            <v>NULL</v>
          </cell>
          <cell r="W2150" t="str">
            <v>NULL</v>
          </cell>
          <cell r="X2150" t="str">
            <v xml:space="preserve">CGR            </v>
          </cell>
          <cell r="Y2150">
            <v>41564.13958333333</v>
          </cell>
          <cell r="Z2150" t="str">
            <v>JACOBS SCHOOL OF ENGINEERING</v>
          </cell>
          <cell r="AA2150" t="e">
            <v>#N/A</v>
          </cell>
          <cell r="AB2150" t="e">
            <v>#N/A</v>
          </cell>
          <cell r="AE2150" t="str">
            <v>DOMESTIC</v>
          </cell>
          <cell r="AF2150">
            <v>0</v>
          </cell>
        </row>
        <row r="2151">
          <cell r="A2151" t="str">
            <v>A50057369</v>
          </cell>
          <cell r="B2151" t="str">
            <v xml:space="preserve">Modestino, Augusta Esmeralda       </v>
          </cell>
          <cell r="C2151" t="str">
            <v>F</v>
          </cell>
          <cell r="D2151" t="str">
            <v>VE</v>
          </cell>
          <cell r="E2151" t="str">
            <v>Venezuela</v>
          </cell>
          <cell r="F2151" t="str">
            <v>F1</v>
          </cell>
          <cell r="G2151" t="str">
            <v>GR</v>
          </cell>
          <cell r="H2151" t="str">
            <v>FA13</v>
          </cell>
          <cell r="I2151" t="str">
            <v>RG</v>
          </cell>
          <cell r="J2151" t="str">
            <v>D2</v>
          </cell>
          <cell r="K2151" t="str">
            <v>FA10</v>
          </cell>
          <cell r="L2151" t="str">
            <v>FA10</v>
          </cell>
          <cell r="M2151" t="str">
            <v>FA13</v>
          </cell>
          <cell r="N2151" t="str">
            <v>BE75</v>
          </cell>
          <cell r="O2151" t="str">
            <v xml:space="preserve">Bioengin  </v>
          </cell>
          <cell r="P2151" t="str">
            <v xml:space="preserve">Bioengineering                </v>
          </cell>
          <cell r="Q2151" t="str">
            <v>BENG</v>
          </cell>
          <cell r="R2151" t="str">
            <v xml:space="preserve">Bioengineering                     </v>
          </cell>
          <cell r="S2151" t="str">
            <v xml:space="preserve">PHD </v>
          </cell>
          <cell r="T2151" t="str">
            <v>AN</v>
          </cell>
          <cell r="U2151">
            <v>12</v>
          </cell>
          <cell r="V2151" t="str">
            <v>NULL</v>
          </cell>
          <cell r="W2151" t="str">
            <v>NULL</v>
          </cell>
          <cell r="X2151" t="str">
            <v xml:space="preserve">CGR            </v>
          </cell>
          <cell r="Y2151">
            <v>41564.13958333333</v>
          </cell>
          <cell r="Z2151" t="str">
            <v>JACOBS SCHOOL OF ENGINEERING</v>
          </cell>
          <cell r="AA2151" t="e">
            <v>#N/A</v>
          </cell>
          <cell r="AB2151" t="e">
            <v>#N/A</v>
          </cell>
          <cell r="AE2151" t="str">
            <v>INTL</v>
          </cell>
          <cell r="AF2151">
            <v>0</v>
          </cell>
        </row>
        <row r="2152">
          <cell r="A2152" t="str">
            <v>A50057389</v>
          </cell>
          <cell r="B2152" t="str">
            <v xml:space="preserve">Sartor, Ryan Charles               </v>
          </cell>
          <cell r="C2152" t="str">
            <v>M</v>
          </cell>
          <cell r="D2152" t="str">
            <v>US</v>
          </cell>
          <cell r="E2152" t="str">
            <v>United States of America</v>
          </cell>
          <cell r="F2152" t="str">
            <v xml:space="preserve">  </v>
          </cell>
          <cell r="G2152" t="str">
            <v>GR</v>
          </cell>
          <cell r="H2152" t="str">
            <v>FA13</v>
          </cell>
          <cell r="I2152" t="str">
            <v>RG</v>
          </cell>
          <cell r="J2152" t="str">
            <v>D1</v>
          </cell>
          <cell r="K2152" t="str">
            <v>FA10</v>
          </cell>
          <cell r="L2152" t="str">
            <v>FA10</v>
          </cell>
          <cell r="M2152" t="str">
            <v>FA13</v>
          </cell>
          <cell r="N2152" t="str">
            <v>BI77</v>
          </cell>
          <cell r="O2152" t="str">
            <v xml:space="preserve">Biology   </v>
          </cell>
          <cell r="P2152" t="str">
            <v xml:space="preserve">Biology                       </v>
          </cell>
          <cell r="Q2152" t="str">
            <v>BIOL</v>
          </cell>
          <cell r="R2152" t="str">
            <v xml:space="preserve">Biology                            </v>
          </cell>
          <cell r="S2152" t="str">
            <v xml:space="preserve">PHD </v>
          </cell>
          <cell r="T2152" t="str">
            <v xml:space="preserve">R </v>
          </cell>
          <cell r="U2152">
            <v>12</v>
          </cell>
          <cell r="V2152" t="str">
            <v>NULL</v>
          </cell>
          <cell r="W2152" t="str">
            <v>NULL</v>
          </cell>
          <cell r="X2152" t="str">
            <v xml:space="preserve">CGR            </v>
          </cell>
          <cell r="Y2152">
            <v>41564.13958333333</v>
          </cell>
          <cell r="Z2152" t="str">
            <v>BIOLOGICAL SCIENCES</v>
          </cell>
          <cell r="AA2152" t="e">
            <v>#N/A</v>
          </cell>
          <cell r="AB2152" t="e">
            <v>#N/A</v>
          </cell>
          <cell r="AE2152" t="str">
            <v>DOMESTIC</v>
          </cell>
          <cell r="AF2152">
            <v>0</v>
          </cell>
        </row>
        <row r="2153">
          <cell r="A2153" t="str">
            <v>A50057426</v>
          </cell>
          <cell r="B2153" t="str">
            <v xml:space="preserve">Salamon, Joe Peter                 </v>
          </cell>
          <cell r="C2153" t="str">
            <v>M</v>
          </cell>
          <cell r="D2153" t="str">
            <v>US</v>
          </cell>
          <cell r="E2153" t="str">
            <v>United States of America</v>
          </cell>
          <cell r="F2153" t="str">
            <v xml:space="preserve">  </v>
          </cell>
          <cell r="G2153" t="str">
            <v>GR</v>
          </cell>
          <cell r="H2153" t="str">
            <v>FA13</v>
          </cell>
          <cell r="I2153" t="str">
            <v>RG</v>
          </cell>
          <cell r="J2153" t="str">
            <v>D1</v>
          </cell>
          <cell r="K2153" t="str">
            <v>FA10</v>
          </cell>
          <cell r="L2153" t="str">
            <v>FA10</v>
          </cell>
          <cell r="M2153" t="str">
            <v>FA13</v>
          </cell>
          <cell r="N2153" t="str">
            <v>PY76</v>
          </cell>
          <cell r="O2153" t="str">
            <v xml:space="preserve">Physics   </v>
          </cell>
          <cell r="P2153" t="str">
            <v xml:space="preserve">Physics                       </v>
          </cell>
          <cell r="Q2153" t="str">
            <v>PHYS</v>
          </cell>
          <cell r="R2153" t="str">
            <v xml:space="preserve">Physics                            </v>
          </cell>
          <cell r="S2153" t="str">
            <v xml:space="preserve">PHD </v>
          </cell>
          <cell r="T2153" t="str">
            <v xml:space="preserve">R </v>
          </cell>
          <cell r="U2153">
            <v>12</v>
          </cell>
          <cell r="V2153" t="str">
            <v>NULL</v>
          </cell>
          <cell r="W2153" t="str">
            <v>NULL</v>
          </cell>
          <cell r="X2153" t="str">
            <v xml:space="preserve">CGR            </v>
          </cell>
          <cell r="Y2153">
            <v>41564.13958333333</v>
          </cell>
          <cell r="Z2153" t="str">
            <v>PHYSICAL SCIENCES</v>
          </cell>
          <cell r="AA2153" t="e">
            <v>#N/A</v>
          </cell>
          <cell r="AB2153" t="e">
            <v>#N/A</v>
          </cell>
          <cell r="AE2153" t="str">
            <v>DOMESTIC</v>
          </cell>
          <cell r="AF2153">
            <v>0</v>
          </cell>
        </row>
        <row r="2154">
          <cell r="A2154" t="str">
            <v>A50057431</v>
          </cell>
          <cell r="B2154" t="str">
            <v xml:space="preserve">Tian, James Yi                     </v>
          </cell>
          <cell r="C2154" t="str">
            <v>M</v>
          </cell>
          <cell r="D2154" t="str">
            <v>US</v>
          </cell>
          <cell r="E2154" t="str">
            <v>United States of America</v>
          </cell>
          <cell r="F2154" t="str">
            <v xml:space="preserve">  </v>
          </cell>
          <cell r="G2154" t="str">
            <v>GR</v>
          </cell>
          <cell r="H2154" t="str">
            <v>FA13</v>
          </cell>
          <cell r="I2154" t="str">
            <v>RG</v>
          </cell>
          <cell r="J2154" t="str">
            <v>D1</v>
          </cell>
          <cell r="K2154" t="str">
            <v>FA10</v>
          </cell>
          <cell r="L2154" t="str">
            <v>FA10</v>
          </cell>
          <cell r="M2154" t="str">
            <v>FA13</v>
          </cell>
          <cell r="N2154" t="str">
            <v>PY76</v>
          </cell>
          <cell r="O2154" t="str">
            <v xml:space="preserve">Physics   </v>
          </cell>
          <cell r="P2154" t="str">
            <v xml:space="preserve">Physics                       </v>
          </cell>
          <cell r="Q2154" t="str">
            <v>PHYS</v>
          </cell>
          <cell r="R2154" t="str">
            <v xml:space="preserve">Physics                            </v>
          </cell>
          <cell r="S2154" t="str">
            <v xml:space="preserve">PHD </v>
          </cell>
          <cell r="T2154" t="str">
            <v xml:space="preserve">R </v>
          </cell>
          <cell r="U2154">
            <v>12</v>
          </cell>
          <cell r="V2154" t="str">
            <v>NULL</v>
          </cell>
          <cell r="W2154" t="str">
            <v>NULL</v>
          </cell>
          <cell r="X2154" t="str">
            <v xml:space="preserve">CGR            </v>
          </cell>
          <cell r="Y2154">
            <v>41564.13958333333</v>
          </cell>
          <cell r="Z2154" t="str">
            <v>PHYSICAL SCIENCES</v>
          </cell>
          <cell r="AA2154" t="e">
            <v>#N/A</v>
          </cell>
          <cell r="AB2154" t="e">
            <v>#N/A</v>
          </cell>
          <cell r="AE2154" t="str">
            <v>DOMESTIC</v>
          </cell>
          <cell r="AF2154">
            <v>0</v>
          </cell>
        </row>
        <row r="2155">
          <cell r="A2155" t="str">
            <v>A50057453</v>
          </cell>
          <cell r="B2155" t="str">
            <v xml:space="preserve">Long, Jiang                        </v>
          </cell>
          <cell r="C2155" t="str">
            <v>M</v>
          </cell>
          <cell r="D2155" t="str">
            <v>CN</v>
          </cell>
          <cell r="E2155" t="str">
            <v>China, Peoples' Republic</v>
          </cell>
          <cell r="F2155" t="str">
            <v>F1</v>
          </cell>
          <cell r="G2155" t="str">
            <v>GR</v>
          </cell>
          <cell r="H2155" t="str">
            <v>FA13</v>
          </cell>
          <cell r="I2155" t="str">
            <v>RG</v>
          </cell>
          <cell r="J2155" t="str">
            <v>D1</v>
          </cell>
          <cell r="K2155" t="str">
            <v>FA10</v>
          </cell>
          <cell r="L2155" t="str">
            <v>FA10</v>
          </cell>
          <cell r="M2155" t="str">
            <v>FA13</v>
          </cell>
          <cell r="N2155" t="str">
            <v>EC78</v>
          </cell>
          <cell r="O2155" t="str">
            <v>ElCirc&amp;Sys</v>
          </cell>
          <cell r="P2155" t="str">
            <v>Elec Eng (Electr Circuits&amp;Sys)</v>
          </cell>
          <cell r="Q2155" t="str">
            <v xml:space="preserve">ECE </v>
          </cell>
          <cell r="R2155" t="str">
            <v xml:space="preserve">Electrical &amp; Computer Engineering  </v>
          </cell>
          <cell r="S2155" t="str">
            <v xml:space="preserve">PHD </v>
          </cell>
          <cell r="T2155" t="str">
            <v xml:space="preserve">N </v>
          </cell>
          <cell r="U2155">
            <v>14</v>
          </cell>
          <cell r="V2155" t="str">
            <v>NULL</v>
          </cell>
          <cell r="W2155" t="str">
            <v>NULL</v>
          </cell>
          <cell r="X2155" t="str">
            <v xml:space="preserve">CGR            </v>
          </cell>
          <cell r="Y2155">
            <v>41564.13958333333</v>
          </cell>
          <cell r="Z2155" t="str">
            <v>JACOBS SCHOOL OF ENGINEERING</v>
          </cell>
          <cell r="AA2155" t="e">
            <v>#N/A</v>
          </cell>
          <cell r="AB2155" t="e">
            <v>#N/A</v>
          </cell>
          <cell r="AE2155" t="str">
            <v>INTL</v>
          </cell>
          <cell r="AF2155">
            <v>0</v>
          </cell>
        </row>
        <row r="2156">
          <cell r="A2156" t="str">
            <v>A50057454</v>
          </cell>
          <cell r="B2156" t="str">
            <v xml:space="preserve">Familier, Eythan                   </v>
          </cell>
          <cell r="C2156" t="str">
            <v>M</v>
          </cell>
          <cell r="D2156" t="str">
            <v>CR</v>
          </cell>
          <cell r="E2156" t="str">
            <v>Costa Rica</v>
          </cell>
          <cell r="F2156" t="str">
            <v>F1</v>
          </cell>
          <cell r="G2156" t="str">
            <v>GR</v>
          </cell>
          <cell r="H2156" t="str">
            <v>FA13</v>
          </cell>
          <cell r="I2156" t="str">
            <v>RG</v>
          </cell>
          <cell r="J2156" t="str">
            <v>D1</v>
          </cell>
          <cell r="K2156" t="str">
            <v>FA10</v>
          </cell>
          <cell r="L2156" t="str">
            <v>FA10</v>
          </cell>
          <cell r="M2156" t="str">
            <v>FA13</v>
          </cell>
          <cell r="N2156" t="str">
            <v>EC78</v>
          </cell>
          <cell r="O2156" t="str">
            <v>ElCirc&amp;Sys</v>
          </cell>
          <cell r="P2156" t="str">
            <v>Elec Eng (Electr Circuits&amp;Sys)</v>
          </cell>
          <cell r="Q2156" t="str">
            <v xml:space="preserve">ECE </v>
          </cell>
          <cell r="R2156" t="str">
            <v xml:space="preserve">Electrical &amp; Computer Engineering  </v>
          </cell>
          <cell r="S2156" t="str">
            <v xml:space="preserve">PHD </v>
          </cell>
          <cell r="T2156" t="str">
            <v xml:space="preserve">N </v>
          </cell>
          <cell r="U2156">
            <v>12</v>
          </cell>
          <cell r="V2156" t="str">
            <v>NULL</v>
          </cell>
          <cell r="W2156" t="str">
            <v>NULL</v>
          </cell>
          <cell r="X2156" t="str">
            <v xml:space="preserve">CGR            </v>
          </cell>
          <cell r="Y2156">
            <v>41564.13958333333</v>
          </cell>
          <cell r="Z2156" t="str">
            <v>JACOBS SCHOOL OF ENGINEERING</v>
          </cell>
          <cell r="AA2156" t="e">
            <v>#N/A</v>
          </cell>
          <cell r="AB2156" t="e">
            <v>#N/A</v>
          </cell>
          <cell r="AE2156" t="str">
            <v>INTL</v>
          </cell>
          <cell r="AF2156">
            <v>0</v>
          </cell>
        </row>
        <row r="2157">
          <cell r="A2157" t="str">
            <v>A50057455</v>
          </cell>
          <cell r="B2157" t="str">
            <v xml:space="preserve">Naganuma, Darcy Sai                </v>
          </cell>
          <cell r="C2157" t="str">
            <v>F</v>
          </cell>
          <cell r="D2157" t="str">
            <v>US</v>
          </cell>
          <cell r="E2157" t="str">
            <v>United States of America</v>
          </cell>
          <cell r="F2157" t="str">
            <v xml:space="preserve">  </v>
          </cell>
          <cell r="G2157" t="str">
            <v>GR</v>
          </cell>
          <cell r="H2157" t="str">
            <v>FA13</v>
          </cell>
          <cell r="I2157" t="str">
            <v>RG</v>
          </cell>
          <cell r="J2157" t="str">
            <v>MA</v>
          </cell>
          <cell r="K2157" t="str">
            <v>FA11</v>
          </cell>
          <cell r="L2157" t="str">
            <v>FA11</v>
          </cell>
          <cell r="M2157" t="str">
            <v>FA13</v>
          </cell>
          <cell r="N2157" t="str">
            <v>TH82</v>
          </cell>
          <cell r="O2157" t="str">
            <v>ThDan(DTh)</v>
          </cell>
          <cell r="P2157" t="str">
            <v xml:space="preserve">Theatre &amp; Dance (Dance Thtr)  </v>
          </cell>
          <cell r="Q2157" t="str">
            <v>THEA</v>
          </cell>
          <cell r="R2157" t="str">
            <v xml:space="preserve">Theatre and Dance                  </v>
          </cell>
          <cell r="S2157" t="str">
            <v xml:space="preserve">MFA </v>
          </cell>
          <cell r="T2157" t="str">
            <v xml:space="preserve">R </v>
          </cell>
          <cell r="U2157">
            <v>12</v>
          </cell>
          <cell r="V2157" t="str">
            <v>NULL</v>
          </cell>
          <cell r="W2157" t="str">
            <v>NULL</v>
          </cell>
          <cell r="X2157" t="str">
            <v xml:space="preserve">CGR            </v>
          </cell>
          <cell r="Y2157">
            <v>41564.13958333333</v>
          </cell>
          <cell r="Z2157" t="str">
            <v>ARTS &amp; HUMANITIES</v>
          </cell>
          <cell r="AA2157" t="e">
            <v>#N/A</v>
          </cell>
          <cell r="AB2157" t="e">
            <v>#N/A</v>
          </cell>
          <cell r="AE2157" t="str">
            <v>DOMESTIC</v>
          </cell>
          <cell r="AF2157">
            <v>0</v>
          </cell>
        </row>
        <row r="2158">
          <cell r="A2158" t="str">
            <v>A50057490</v>
          </cell>
          <cell r="B2158" t="str">
            <v xml:space="preserve">Liu, Yang                          </v>
          </cell>
          <cell r="C2158" t="str">
            <v>M</v>
          </cell>
          <cell r="D2158" t="str">
            <v>CN</v>
          </cell>
          <cell r="E2158" t="str">
            <v>China, Peoples' Republic</v>
          </cell>
          <cell r="F2158" t="str">
            <v>F1</v>
          </cell>
          <cell r="G2158" t="str">
            <v>GR</v>
          </cell>
          <cell r="H2158" t="str">
            <v>FA13</v>
          </cell>
          <cell r="I2158" t="str">
            <v>RG</v>
          </cell>
          <cell r="J2158" t="str">
            <v>D1</v>
          </cell>
          <cell r="K2158" t="str">
            <v>FA10</v>
          </cell>
          <cell r="L2158" t="str">
            <v>FA10</v>
          </cell>
          <cell r="M2158" t="str">
            <v>FA13</v>
          </cell>
          <cell r="N2158" t="str">
            <v>CS75</v>
          </cell>
          <cell r="O2158" t="str">
            <v xml:space="preserve">Comp Sci  </v>
          </cell>
          <cell r="P2158" t="str">
            <v xml:space="preserve">Computer Science              </v>
          </cell>
          <cell r="Q2158" t="str">
            <v xml:space="preserve">CSE </v>
          </cell>
          <cell r="R2158" t="str">
            <v xml:space="preserve">Computer Science &amp; Engineering     </v>
          </cell>
          <cell r="S2158" t="str">
            <v xml:space="preserve">PHD </v>
          </cell>
          <cell r="T2158" t="str">
            <v xml:space="preserve">N </v>
          </cell>
          <cell r="U2158">
            <v>12</v>
          </cell>
          <cell r="V2158" t="str">
            <v>NULL</v>
          </cell>
          <cell r="W2158" t="str">
            <v>NULL</v>
          </cell>
          <cell r="X2158" t="str">
            <v xml:space="preserve">CGR            </v>
          </cell>
          <cell r="Y2158">
            <v>41564.13958333333</v>
          </cell>
          <cell r="Z2158" t="str">
            <v>JACOBS SCHOOL OF ENGINEERING</v>
          </cell>
          <cell r="AA2158" t="e">
            <v>#N/A</v>
          </cell>
          <cell r="AB2158" t="e">
            <v>#N/A</v>
          </cell>
          <cell r="AE2158" t="str">
            <v>INTL</v>
          </cell>
          <cell r="AF2158">
            <v>0</v>
          </cell>
        </row>
        <row r="2159">
          <cell r="A2159" t="str">
            <v>A50057497</v>
          </cell>
          <cell r="B2159" t="str">
            <v xml:space="preserve">Yang, Yang                         </v>
          </cell>
          <cell r="C2159" t="str">
            <v>M</v>
          </cell>
          <cell r="D2159" t="str">
            <v>CN</v>
          </cell>
          <cell r="E2159" t="str">
            <v>China, Peoples' Republic</v>
          </cell>
          <cell r="F2159" t="str">
            <v>F1</v>
          </cell>
          <cell r="G2159" t="str">
            <v>GR</v>
          </cell>
          <cell r="H2159" t="str">
            <v>FA13</v>
          </cell>
          <cell r="I2159" t="str">
            <v>RG</v>
          </cell>
          <cell r="J2159" t="str">
            <v>D1</v>
          </cell>
          <cell r="K2159" t="str">
            <v>FA10</v>
          </cell>
          <cell r="L2159" t="str">
            <v>FA10</v>
          </cell>
          <cell r="M2159" t="str">
            <v>FA13</v>
          </cell>
          <cell r="N2159" t="str">
            <v>EC78</v>
          </cell>
          <cell r="O2159" t="str">
            <v>ElCirc&amp;Sys</v>
          </cell>
          <cell r="P2159" t="str">
            <v>Elec Eng (Electr Circuits&amp;Sys)</v>
          </cell>
          <cell r="Q2159" t="str">
            <v xml:space="preserve">ECE </v>
          </cell>
          <cell r="R2159" t="str">
            <v xml:space="preserve">Electrical &amp; Computer Engineering  </v>
          </cell>
          <cell r="S2159" t="str">
            <v xml:space="preserve">PHD </v>
          </cell>
          <cell r="T2159" t="str">
            <v xml:space="preserve">N </v>
          </cell>
          <cell r="U2159">
            <v>14</v>
          </cell>
          <cell r="V2159" t="str">
            <v>NULL</v>
          </cell>
          <cell r="W2159" t="str">
            <v>NULL</v>
          </cell>
          <cell r="X2159" t="str">
            <v xml:space="preserve">CGR            </v>
          </cell>
          <cell r="Y2159">
            <v>41564.13958333333</v>
          </cell>
          <cell r="Z2159" t="str">
            <v>JACOBS SCHOOL OF ENGINEERING</v>
          </cell>
          <cell r="AA2159" t="e">
            <v>#N/A</v>
          </cell>
          <cell r="AB2159" t="e">
            <v>#N/A</v>
          </cell>
          <cell r="AE2159" t="str">
            <v>INTL</v>
          </cell>
          <cell r="AF2159">
            <v>0</v>
          </cell>
        </row>
        <row r="2160">
          <cell r="A2160" t="str">
            <v>A50057512</v>
          </cell>
          <cell r="B2160" t="str">
            <v xml:space="preserve">Wagner, Gregory Leclaire           </v>
          </cell>
          <cell r="C2160" t="str">
            <v>M</v>
          </cell>
          <cell r="D2160" t="str">
            <v>US</v>
          </cell>
          <cell r="E2160" t="str">
            <v>United States of America</v>
          </cell>
          <cell r="F2160" t="str">
            <v xml:space="preserve">  </v>
          </cell>
          <cell r="G2160" t="str">
            <v>GR</v>
          </cell>
          <cell r="H2160" t="str">
            <v>FA13</v>
          </cell>
          <cell r="I2160" t="str">
            <v>RG</v>
          </cell>
          <cell r="J2160" t="str">
            <v>D1</v>
          </cell>
          <cell r="K2160" t="str">
            <v>FA10</v>
          </cell>
          <cell r="L2160" t="str">
            <v>FA10</v>
          </cell>
          <cell r="M2160" t="str">
            <v>FA13</v>
          </cell>
          <cell r="N2160" t="str">
            <v>MC75</v>
          </cell>
          <cell r="O2160" t="str">
            <v>Aerosp Eng</v>
          </cell>
          <cell r="P2160" t="str">
            <v xml:space="preserve">Engin Scis (Aerospace Engin)  </v>
          </cell>
          <cell r="Q2160" t="str">
            <v xml:space="preserve">MAE </v>
          </cell>
          <cell r="R2160" t="str">
            <v xml:space="preserve">Mechanical &amp; Aerospace Engineering </v>
          </cell>
          <cell r="S2160" t="str">
            <v xml:space="preserve">PHD </v>
          </cell>
          <cell r="T2160" t="str">
            <v xml:space="preserve">R </v>
          </cell>
          <cell r="U2160">
            <v>12</v>
          </cell>
          <cell r="V2160" t="str">
            <v>NULL</v>
          </cell>
          <cell r="W2160" t="str">
            <v>NULL</v>
          </cell>
          <cell r="X2160" t="str">
            <v xml:space="preserve">CGR            </v>
          </cell>
          <cell r="Y2160">
            <v>41564.13958333333</v>
          </cell>
          <cell r="Z2160" t="str">
            <v>JACOBS SCHOOL OF ENGINEERING</v>
          </cell>
          <cell r="AA2160" t="e">
            <v>#N/A</v>
          </cell>
          <cell r="AB2160" t="e">
            <v>#N/A</v>
          </cell>
          <cell r="AE2160" t="str">
            <v>DOMESTIC</v>
          </cell>
          <cell r="AF2160">
            <v>0</v>
          </cell>
        </row>
        <row r="2161">
          <cell r="A2161" t="str">
            <v>A50057521</v>
          </cell>
          <cell r="B2161" t="str">
            <v xml:space="preserve">Pu, Hefu                           </v>
          </cell>
          <cell r="C2161" t="str">
            <v>M</v>
          </cell>
          <cell r="D2161" t="str">
            <v>CN</v>
          </cell>
          <cell r="E2161" t="str">
            <v>China, Peoples' Republic</v>
          </cell>
          <cell r="F2161" t="str">
            <v>F1</v>
          </cell>
          <cell r="G2161" t="str">
            <v>GR</v>
          </cell>
          <cell r="H2161" t="str">
            <v>FA13</v>
          </cell>
          <cell r="I2161" t="str">
            <v>RG</v>
          </cell>
          <cell r="J2161" t="str">
            <v>D2</v>
          </cell>
          <cell r="K2161" t="str">
            <v>FA10</v>
          </cell>
          <cell r="L2161" t="str">
            <v>FA10</v>
          </cell>
          <cell r="M2161" t="str">
            <v>FA13</v>
          </cell>
          <cell r="N2161" t="str">
            <v>SE75</v>
          </cell>
          <cell r="O2161" t="str">
            <v>Struct Eng</v>
          </cell>
          <cell r="P2161" t="str">
            <v xml:space="preserve">Structural Engineering        </v>
          </cell>
          <cell r="Q2161" t="str">
            <v xml:space="preserve">SE  </v>
          </cell>
          <cell r="R2161" t="str">
            <v xml:space="preserve">Structural Engineering             </v>
          </cell>
          <cell r="S2161" t="str">
            <v xml:space="preserve">PHD </v>
          </cell>
          <cell r="T2161" t="str">
            <v>AN</v>
          </cell>
          <cell r="U2161">
            <v>12</v>
          </cell>
          <cell r="V2161" t="str">
            <v>NULL</v>
          </cell>
          <cell r="W2161" t="str">
            <v>NULL</v>
          </cell>
          <cell r="X2161" t="str">
            <v xml:space="preserve">CGR            </v>
          </cell>
          <cell r="Y2161">
            <v>41564.13958333333</v>
          </cell>
          <cell r="Z2161" t="str">
            <v>JACOBS SCHOOL OF ENGINEERING</v>
          </cell>
          <cell r="AA2161" t="e">
            <v>#N/A</v>
          </cell>
          <cell r="AB2161" t="e">
            <v>#N/A</v>
          </cell>
          <cell r="AE2161" t="str">
            <v>INTL</v>
          </cell>
          <cell r="AF2161">
            <v>0</v>
          </cell>
        </row>
        <row r="2162">
          <cell r="A2162" t="str">
            <v>A50057562</v>
          </cell>
          <cell r="B2162" t="str">
            <v xml:space="preserve">Lu, Jingwei                        </v>
          </cell>
          <cell r="C2162" t="str">
            <v>M</v>
          </cell>
          <cell r="D2162" t="str">
            <v>CN</v>
          </cell>
          <cell r="E2162" t="str">
            <v>China, Peoples' Republic</v>
          </cell>
          <cell r="F2162" t="str">
            <v>F1</v>
          </cell>
          <cell r="G2162" t="str">
            <v>GR</v>
          </cell>
          <cell r="H2162" t="str">
            <v>FA13</v>
          </cell>
          <cell r="I2162" t="str">
            <v>RG</v>
          </cell>
          <cell r="J2162" t="str">
            <v>D1</v>
          </cell>
          <cell r="K2162" t="str">
            <v>FA10</v>
          </cell>
          <cell r="L2162" t="str">
            <v>FA10</v>
          </cell>
          <cell r="M2162" t="str">
            <v>FA13</v>
          </cell>
          <cell r="N2162" t="str">
            <v>CS76</v>
          </cell>
          <cell r="O2162" t="str">
            <v>CSECompEng</v>
          </cell>
          <cell r="P2162" t="str">
            <v>Computer Science(Comput Engin)</v>
          </cell>
          <cell r="Q2162" t="str">
            <v xml:space="preserve">CSE </v>
          </cell>
          <cell r="R2162" t="str">
            <v xml:space="preserve">Computer Science &amp; Engineering     </v>
          </cell>
          <cell r="S2162" t="str">
            <v xml:space="preserve">PHD </v>
          </cell>
          <cell r="T2162" t="str">
            <v xml:space="preserve">N </v>
          </cell>
          <cell r="U2162">
            <v>12</v>
          </cell>
          <cell r="V2162" t="str">
            <v>NULL</v>
          </cell>
          <cell r="W2162" t="str">
            <v>NULL</v>
          </cell>
          <cell r="X2162" t="str">
            <v xml:space="preserve">CGR            </v>
          </cell>
          <cell r="Y2162">
            <v>41564.13958333333</v>
          </cell>
          <cell r="Z2162" t="str">
            <v>JACOBS SCHOOL OF ENGINEERING</v>
          </cell>
          <cell r="AA2162" t="e">
            <v>#N/A</v>
          </cell>
          <cell r="AB2162" t="e">
            <v>#N/A</v>
          </cell>
          <cell r="AE2162" t="str">
            <v>INTL</v>
          </cell>
          <cell r="AF2162">
            <v>0</v>
          </cell>
        </row>
        <row r="2163">
          <cell r="A2163" t="str">
            <v>A50057569</v>
          </cell>
          <cell r="B2163" t="str">
            <v xml:space="preserve">Srinivas, Vaishnav                 </v>
          </cell>
          <cell r="C2163" t="str">
            <v>M</v>
          </cell>
          <cell r="D2163" t="str">
            <v>IN</v>
          </cell>
          <cell r="E2163" t="str">
            <v>India</v>
          </cell>
          <cell r="F2163" t="str">
            <v>PR</v>
          </cell>
          <cell r="G2163" t="str">
            <v>GR</v>
          </cell>
          <cell r="H2163" t="str">
            <v>FA13</v>
          </cell>
          <cell r="I2163" t="str">
            <v>RG</v>
          </cell>
          <cell r="J2163" t="str">
            <v>D1</v>
          </cell>
          <cell r="K2163" t="str">
            <v>FA13</v>
          </cell>
          <cell r="L2163" t="str">
            <v>FA10</v>
          </cell>
          <cell r="M2163" t="str">
            <v>FA13</v>
          </cell>
          <cell r="N2163" t="str">
            <v>EC79</v>
          </cell>
          <cell r="O2163" t="str">
            <v>ECECompEng</v>
          </cell>
          <cell r="P2163" t="str">
            <v xml:space="preserve">Electr Engin (Computer Engin) </v>
          </cell>
          <cell r="Q2163" t="str">
            <v xml:space="preserve">ECE </v>
          </cell>
          <cell r="R2163" t="str">
            <v xml:space="preserve">Electrical &amp; Computer Engineering  </v>
          </cell>
          <cell r="S2163" t="str">
            <v xml:space="preserve">PHD </v>
          </cell>
          <cell r="T2163" t="str">
            <v>PR</v>
          </cell>
          <cell r="U2163">
            <v>6</v>
          </cell>
          <cell r="V2163" t="str">
            <v>LVRT</v>
          </cell>
          <cell r="W2163" t="str">
            <v>LVRT</v>
          </cell>
          <cell r="X2163" t="str">
            <v xml:space="preserve">RGR            </v>
          </cell>
          <cell r="Y2163">
            <v>41564.13958333333</v>
          </cell>
          <cell r="Z2163" t="str">
            <v>JACOBS SCHOOL OF ENGINEERING</v>
          </cell>
          <cell r="AA2163" t="e">
            <v>#N/A</v>
          </cell>
          <cell r="AB2163" t="e">
            <v>#N/A</v>
          </cell>
          <cell r="AE2163" t="str">
            <v>DOMESTIC</v>
          </cell>
          <cell r="AF2163">
            <v>0</v>
          </cell>
        </row>
        <row r="2164">
          <cell r="A2164" t="str">
            <v>A50057636</v>
          </cell>
          <cell r="B2164" t="str">
            <v xml:space="preserve">Palida, Sakina Fakhruddin          </v>
          </cell>
          <cell r="C2164" t="str">
            <v>F</v>
          </cell>
          <cell r="D2164" t="str">
            <v>US</v>
          </cell>
          <cell r="E2164" t="str">
            <v>United States of America</v>
          </cell>
          <cell r="F2164" t="str">
            <v xml:space="preserve">  </v>
          </cell>
          <cell r="G2164" t="str">
            <v>GR</v>
          </cell>
          <cell r="H2164" t="str">
            <v>FA13</v>
          </cell>
          <cell r="I2164" t="str">
            <v>RG</v>
          </cell>
          <cell r="J2164" t="str">
            <v>D1</v>
          </cell>
          <cell r="K2164" t="str">
            <v>FA10</v>
          </cell>
          <cell r="L2164" t="str">
            <v>FA10</v>
          </cell>
          <cell r="M2164" t="str">
            <v>FA13</v>
          </cell>
          <cell r="N2164" t="str">
            <v>BS75</v>
          </cell>
          <cell r="O2164" t="str">
            <v>Biomed Sci</v>
          </cell>
          <cell r="P2164" t="str">
            <v xml:space="preserve">Biomedical Sciences           </v>
          </cell>
          <cell r="Q2164" t="str">
            <v>BIOM</v>
          </cell>
          <cell r="R2164" t="str">
            <v xml:space="preserve">Biomedical Sciences                </v>
          </cell>
          <cell r="S2164" t="str">
            <v xml:space="preserve">PHD </v>
          </cell>
          <cell r="T2164" t="str">
            <v xml:space="preserve">R </v>
          </cell>
          <cell r="U2164">
            <v>14</v>
          </cell>
          <cell r="V2164" t="str">
            <v>NULL</v>
          </cell>
          <cell r="W2164" t="str">
            <v>NULL</v>
          </cell>
          <cell r="X2164" t="str">
            <v xml:space="preserve">CGR            </v>
          </cell>
          <cell r="Y2164">
            <v>41564.13958333333</v>
          </cell>
          <cell r="Z2164" t="str">
            <v>HEALTH SCIENCES-- SOM</v>
          </cell>
          <cell r="AA2164" t="e">
            <v>#N/A</v>
          </cell>
          <cell r="AB2164" t="e">
            <v>#N/A</v>
          </cell>
          <cell r="AE2164" t="str">
            <v>DOMESTIC</v>
          </cell>
          <cell r="AF2164">
            <v>0</v>
          </cell>
        </row>
        <row r="2165">
          <cell r="A2165" t="str">
            <v>A50057639</v>
          </cell>
          <cell r="B2165" t="str">
            <v xml:space="preserve">McCloskey, Douglas                 </v>
          </cell>
          <cell r="C2165" t="str">
            <v>M</v>
          </cell>
          <cell r="D2165" t="str">
            <v>US</v>
          </cell>
          <cell r="E2165" t="str">
            <v>United States of America</v>
          </cell>
          <cell r="F2165" t="str">
            <v xml:space="preserve">  </v>
          </cell>
          <cell r="G2165" t="str">
            <v>GR</v>
          </cell>
          <cell r="H2165" t="str">
            <v>FA13</v>
          </cell>
          <cell r="I2165" t="str">
            <v>RG</v>
          </cell>
          <cell r="J2165" t="str">
            <v>D2</v>
          </cell>
          <cell r="K2165" t="str">
            <v>FA10</v>
          </cell>
          <cell r="L2165" t="str">
            <v>FA10</v>
          </cell>
          <cell r="M2165" t="str">
            <v>FA13</v>
          </cell>
          <cell r="N2165" t="str">
            <v>BE75</v>
          </cell>
          <cell r="O2165" t="str">
            <v xml:space="preserve">Bioengin  </v>
          </cell>
          <cell r="P2165" t="str">
            <v xml:space="preserve">Bioengineering                </v>
          </cell>
          <cell r="Q2165" t="str">
            <v>BENG</v>
          </cell>
          <cell r="R2165" t="str">
            <v xml:space="preserve">Bioengineering                     </v>
          </cell>
          <cell r="S2165" t="str">
            <v xml:space="preserve">PHD </v>
          </cell>
          <cell r="T2165" t="str">
            <v xml:space="preserve">R </v>
          </cell>
          <cell r="U2165">
            <v>12</v>
          </cell>
          <cell r="V2165" t="str">
            <v>NULL</v>
          </cell>
          <cell r="W2165" t="str">
            <v>NULL</v>
          </cell>
          <cell r="X2165" t="str">
            <v xml:space="preserve">CGR            </v>
          </cell>
          <cell r="Y2165">
            <v>41564.13958333333</v>
          </cell>
          <cell r="Z2165" t="str">
            <v>JACOBS SCHOOL OF ENGINEERING</v>
          </cell>
          <cell r="AA2165" t="e">
            <v>#N/A</v>
          </cell>
          <cell r="AB2165" t="e">
            <v>#N/A</v>
          </cell>
          <cell r="AE2165" t="str">
            <v>DOMESTIC</v>
          </cell>
          <cell r="AF2165">
            <v>0</v>
          </cell>
        </row>
        <row r="2166">
          <cell r="A2166" t="str">
            <v>A50057651</v>
          </cell>
          <cell r="B2166" t="str">
            <v xml:space="preserve">Wilson, Andrew Timothy             </v>
          </cell>
          <cell r="C2166" t="str">
            <v>M</v>
          </cell>
          <cell r="D2166" t="str">
            <v>US</v>
          </cell>
          <cell r="E2166" t="str">
            <v>United States of America</v>
          </cell>
          <cell r="F2166" t="str">
            <v xml:space="preserve">  </v>
          </cell>
          <cell r="G2166" t="str">
            <v>GR</v>
          </cell>
          <cell r="H2166" t="str">
            <v>FA13</v>
          </cell>
          <cell r="I2166" t="str">
            <v>RG</v>
          </cell>
          <cell r="J2166" t="str">
            <v>D2</v>
          </cell>
          <cell r="K2166" t="str">
            <v>FA10</v>
          </cell>
          <cell r="L2166" t="str">
            <v>FA10</v>
          </cell>
          <cell r="M2166" t="str">
            <v>FA13</v>
          </cell>
          <cell r="N2166" t="str">
            <v>MA76</v>
          </cell>
          <cell r="O2166" t="str">
            <v>Mathematcs</v>
          </cell>
          <cell r="P2166" t="str">
            <v xml:space="preserve">Mathematics                   </v>
          </cell>
          <cell r="Q2166" t="str">
            <v>MATH</v>
          </cell>
          <cell r="R2166" t="str">
            <v xml:space="preserve">Mathematics                        </v>
          </cell>
          <cell r="S2166" t="str">
            <v xml:space="preserve">PHD </v>
          </cell>
          <cell r="T2166" t="str">
            <v xml:space="preserve">R </v>
          </cell>
          <cell r="U2166">
            <v>14</v>
          </cell>
          <cell r="V2166" t="str">
            <v>NULL</v>
          </cell>
          <cell r="W2166" t="str">
            <v>NULL</v>
          </cell>
          <cell r="X2166" t="str">
            <v xml:space="preserve">CGR            </v>
          </cell>
          <cell r="Y2166">
            <v>41564.13958333333</v>
          </cell>
          <cell r="Z2166" t="str">
            <v>PHYSICAL SCIENCES</v>
          </cell>
          <cell r="AA2166" t="e">
            <v>#N/A</v>
          </cell>
          <cell r="AB2166" t="e">
            <v>#N/A</v>
          </cell>
          <cell r="AE2166" t="str">
            <v>DOMESTIC</v>
          </cell>
          <cell r="AF2166">
            <v>0</v>
          </cell>
        </row>
        <row r="2167">
          <cell r="A2167" t="str">
            <v>A50057664</v>
          </cell>
          <cell r="B2167" t="str">
            <v xml:space="preserve">Greenberg, Adam Eric               </v>
          </cell>
          <cell r="C2167" t="str">
            <v>M</v>
          </cell>
          <cell r="D2167" t="str">
            <v>US</v>
          </cell>
          <cell r="E2167" t="str">
            <v>United States of America</v>
          </cell>
          <cell r="F2167" t="str">
            <v xml:space="preserve">  </v>
          </cell>
          <cell r="G2167" t="str">
            <v>GR</v>
          </cell>
          <cell r="H2167" t="str">
            <v>FA13</v>
          </cell>
          <cell r="I2167" t="str">
            <v>RG</v>
          </cell>
          <cell r="J2167" t="str">
            <v>D1</v>
          </cell>
          <cell r="K2167" t="str">
            <v>FA10</v>
          </cell>
          <cell r="L2167" t="str">
            <v>FA10</v>
          </cell>
          <cell r="M2167" t="str">
            <v>FA13</v>
          </cell>
          <cell r="N2167" t="str">
            <v>EN75</v>
          </cell>
          <cell r="O2167" t="str">
            <v xml:space="preserve">Economics </v>
          </cell>
          <cell r="P2167" t="str">
            <v xml:space="preserve">Economics                     </v>
          </cell>
          <cell r="Q2167" t="str">
            <v>ECON</v>
          </cell>
          <cell r="R2167" t="str">
            <v xml:space="preserve">Economics                          </v>
          </cell>
          <cell r="S2167" t="str">
            <v xml:space="preserve">PHD </v>
          </cell>
          <cell r="T2167" t="str">
            <v xml:space="preserve">R </v>
          </cell>
          <cell r="U2167">
            <v>13</v>
          </cell>
          <cell r="V2167" t="str">
            <v>NULL</v>
          </cell>
          <cell r="W2167" t="str">
            <v>NULL</v>
          </cell>
          <cell r="X2167" t="str">
            <v xml:space="preserve">CGR            </v>
          </cell>
          <cell r="Y2167">
            <v>41564.13958333333</v>
          </cell>
          <cell r="Z2167" t="str">
            <v>SOCIAL SCIENCES</v>
          </cell>
          <cell r="AA2167" t="e">
            <v>#N/A</v>
          </cell>
          <cell r="AB2167" t="e">
            <v>#N/A</v>
          </cell>
          <cell r="AE2167" t="str">
            <v>DOMESTIC</v>
          </cell>
          <cell r="AF2167">
            <v>0</v>
          </cell>
        </row>
        <row r="2168">
          <cell r="A2168" t="str">
            <v>A50057701</v>
          </cell>
          <cell r="B2168" t="str">
            <v xml:space="preserve">Leinenger, Mallorie Nicole         </v>
          </cell>
          <cell r="C2168" t="str">
            <v>F</v>
          </cell>
          <cell r="D2168" t="str">
            <v>US</v>
          </cell>
          <cell r="E2168" t="str">
            <v>United States of America</v>
          </cell>
          <cell r="F2168" t="str">
            <v xml:space="preserve">  </v>
          </cell>
          <cell r="G2168" t="str">
            <v>GR</v>
          </cell>
          <cell r="H2168" t="str">
            <v>FA13</v>
          </cell>
          <cell r="I2168" t="str">
            <v>RG</v>
          </cell>
          <cell r="J2168" t="str">
            <v>D1</v>
          </cell>
          <cell r="K2168" t="str">
            <v>FA10</v>
          </cell>
          <cell r="L2168" t="str">
            <v>FA10</v>
          </cell>
          <cell r="M2168" t="str">
            <v>FA13</v>
          </cell>
          <cell r="N2168" t="str">
            <v>PC76</v>
          </cell>
          <cell r="O2168" t="str">
            <v>Psychology</v>
          </cell>
          <cell r="P2168" t="str">
            <v xml:space="preserve">Psychology                    </v>
          </cell>
          <cell r="Q2168" t="str">
            <v>PSYC</v>
          </cell>
          <cell r="R2168" t="str">
            <v xml:space="preserve">Psychology                         </v>
          </cell>
          <cell r="S2168" t="str">
            <v xml:space="preserve">PHD </v>
          </cell>
          <cell r="T2168" t="str">
            <v xml:space="preserve">R </v>
          </cell>
          <cell r="U2168">
            <v>12</v>
          </cell>
          <cell r="V2168" t="str">
            <v>NULL</v>
          </cell>
          <cell r="W2168" t="str">
            <v>NULL</v>
          </cell>
          <cell r="X2168" t="str">
            <v xml:space="preserve">CGR            </v>
          </cell>
          <cell r="Y2168">
            <v>41564.13958333333</v>
          </cell>
          <cell r="Z2168" t="str">
            <v>SOCIAL SCIENCES</v>
          </cell>
          <cell r="AA2168" t="e">
            <v>#N/A</v>
          </cell>
          <cell r="AB2168" t="e">
            <v>#N/A</v>
          </cell>
          <cell r="AE2168" t="str">
            <v>DOMESTIC</v>
          </cell>
          <cell r="AF2168">
            <v>0</v>
          </cell>
        </row>
        <row r="2169">
          <cell r="A2169" t="str">
            <v>A50057705</v>
          </cell>
          <cell r="B2169" t="str">
            <v xml:space="preserve">Guenther, Scott Mark               </v>
          </cell>
          <cell r="C2169" t="str">
            <v>M</v>
          </cell>
          <cell r="D2169" t="str">
            <v>US</v>
          </cell>
          <cell r="E2169" t="str">
            <v>United States of America</v>
          </cell>
          <cell r="F2169" t="str">
            <v xml:space="preserve">  </v>
          </cell>
          <cell r="G2169" t="str">
            <v>GR</v>
          </cell>
          <cell r="H2169" t="str">
            <v>FA13</v>
          </cell>
          <cell r="I2169" t="str">
            <v>RG</v>
          </cell>
          <cell r="J2169" t="str">
            <v>D1</v>
          </cell>
          <cell r="K2169" t="str">
            <v>FA10</v>
          </cell>
          <cell r="L2169" t="str">
            <v>FA10</v>
          </cell>
          <cell r="M2169" t="str">
            <v>FA13</v>
          </cell>
          <cell r="N2169" t="str">
            <v>PS75</v>
          </cell>
          <cell r="O2169" t="str">
            <v xml:space="preserve">Polit Sci </v>
          </cell>
          <cell r="P2169" t="str">
            <v xml:space="preserve">Political Science             </v>
          </cell>
          <cell r="Q2169" t="str">
            <v>POLI</v>
          </cell>
          <cell r="R2169" t="str">
            <v xml:space="preserve">Political Science                  </v>
          </cell>
          <cell r="S2169" t="str">
            <v xml:space="preserve">PHD </v>
          </cell>
          <cell r="T2169" t="str">
            <v xml:space="preserve">R </v>
          </cell>
          <cell r="U2169">
            <v>12</v>
          </cell>
          <cell r="V2169" t="str">
            <v>NULL</v>
          </cell>
          <cell r="W2169" t="str">
            <v>NULL</v>
          </cell>
          <cell r="X2169" t="str">
            <v xml:space="preserve">CGR            </v>
          </cell>
          <cell r="Y2169">
            <v>41564.13958333333</v>
          </cell>
          <cell r="Z2169" t="str">
            <v>SOCIAL SCIENCES</v>
          </cell>
          <cell r="AA2169" t="e">
            <v>#N/A</v>
          </cell>
          <cell r="AB2169" t="e">
            <v>#N/A</v>
          </cell>
          <cell r="AE2169" t="str">
            <v>DOMESTIC</v>
          </cell>
          <cell r="AF2169">
            <v>0</v>
          </cell>
        </row>
        <row r="2170">
          <cell r="A2170" t="str">
            <v>A50057712</v>
          </cell>
          <cell r="B2170" t="str">
            <v xml:space="preserve">Pradhan, Arjana                    </v>
          </cell>
          <cell r="C2170" t="str">
            <v>F</v>
          </cell>
          <cell r="D2170" t="str">
            <v>NP</v>
          </cell>
          <cell r="E2170" t="str">
            <v>Nepal</v>
          </cell>
          <cell r="F2170" t="str">
            <v>PR</v>
          </cell>
          <cell r="G2170" t="str">
            <v>GR</v>
          </cell>
          <cell r="H2170" t="str">
            <v>FA13</v>
          </cell>
          <cell r="I2170" t="str">
            <v>RG</v>
          </cell>
          <cell r="J2170" t="str">
            <v>D1</v>
          </cell>
          <cell r="K2170" t="str">
            <v>FA10</v>
          </cell>
          <cell r="L2170" t="str">
            <v>FA10</v>
          </cell>
          <cell r="M2170" t="str">
            <v>FA13</v>
          </cell>
          <cell r="N2170" t="str">
            <v>BI77</v>
          </cell>
          <cell r="O2170" t="str">
            <v xml:space="preserve">Biology   </v>
          </cell>
          <cell r="P2170" t="str">
            <v xml:space="preserve">Biology                       </v>
          </cell>
          <cell r="Q2170" t="str">
            <v>BIOL</v>
          </cell>
          <cell r="R2170" t="str">
            <v xml:space="preserve">Biology                            </v>
          </cell>
          <cell r="S2170" t="str">
            <v xml:space="preserve">PHD </v>
          </cell>
          <cell r="T2170" t="str">
            <v xml:space="preserve">R </v>
          </cell>
          <cell r="U2170">
            <v>12</v>
          </cell>
          <cell r="V2170" t="str">
            <v>NULL</v>
          </cell>
          <cell r="W2170" t="str">
            <v>NULL</v>
          </cell>
          <cell r="X2170" t="str">
            <v xml:space="preserve">CGR            </v>
          </cell>
          <cell r="Y2170">
            <v>41564.13958333333</v>
          </cell>
          <cell r="Z2170" t="str">
            <v>BIOLOGICAL SCIENCES</v>
          </cell>
          <cell r="AA2170" t="e">
            <v>#N/A</v>
          </cell>
          <cell r="AB2170" t="e">
            <v>#N/A</v>
          </cell>
          <cell r="AE2170" t="str">
            <v>DOMESTIC</v>
          </cell>
          <cell r="AF2170">
            <v>0</v>
          </cell>
        </row>
        <row r="2171">
          <cell r="A2171" t="str">
            <v>A50057760</v>
          </cell>
          <cell r="B2171" t="str">
            <v xml:space="preserve">Myslin, Mark                       </v>
          </cell>
          <cell r="C2171" t="str">
            <v>M</v>
          </cell>
          <cell r="D2171" t="str">
            <v>US</v>
          </cell>
          <cell r="E2171" t="str">
            <v>United States of America</v>
          </cell>
          <cell r="F2171" t="str">
            <v xml:space="preserve">  </v>
          </cell>
          <cell r="G2171" t="str">
            <v>GR</v>
          </cell>
          <cell r="H2171" t="str">
            <v>FA13</v>
          </cell>
          <cell r="I2171" t="str">
            <v>RG</v>
          </cell>
          <cell r="J2171" t="str">
            <v>D1</v>
          </cell>
          <cell r="K2171" t="str">
            <v>FA10</v>
          </cell>
          <cell r="L2171" t="str">
            <v>FA10</v>
          </cell>
          <cell r="M2171" t="str">
            <v>FA13</v>
          </cell>
          <cell r="N2171" t="str">
            <v>LN75</v>
          </cell>
          <cell r="O2171" t="str">
            <v>Linguistcs</v>
          </cell>
          <cell r="P2171" t="str">
            <v xml:space="preserve">Linguistics                   </v>
          </cell>
          <cell r="Q2171" t="str">
            <v>LING</v>
          </cell>
          <cell r="R2171" t="str">
            <v xml:space="preserve">Linguistics                        </v>
          </cell>
          <cell r="S2171" t="str">
            <v xml:space="preserve">PHD </v>
          </cell>
          <cell r="T2171" t="str">
            <v xml:space="preserve">R </v>
          </cell>
          <cell r="U2171">
            <v>12</v>
          </cell>
          <cell r="V2171" t="str">
            <v>NULL</v>
          </cell>
          <cell r="W2171" t="str">
            <v>NULL</v>
          </cell>
          <cell r="X2171" t="str">
            <v xml:space="preserve">CGR            </v>
          </cell>
          <cell r="Y2171">
            <v>41564.13958333333</v>
          </cell>
          <cell r="Z2171" t="str">
            <v>SOCIAL SCIENCES</v>
          </cell>
          <cell r="AA2171" t="e">
            <v>#N/A</v>
          </cell>
          <cell r="AB2171" t="e">
            <v>#N/A</v>
          </cell>
          <cell r="AE2171" t="str">
            <v>DOMESTIC</v>
          </cell>
          <cell r="AF2171">
            <v>0</v>
          </cell>
        </row>
        <row r="2172">
          <cell r="A2172" t="str">
            <v>A50057763</v>
          </cell>
          <cell r="B2172" t="str">
            <v xml:space="preserve">Gehmlich, Ryan Kyle                </v>
          </cell>
          <cell r="C2172" t="str">
            <v>M</v>
          </cell>
          <cell r="D2172" t="str">
            <v>US</v>
          </cell>
          <cell r="E2172" t="str">
            <v>United States of America</v>
          </cell>
          <cell r="F2172" t="str">
            <v xml:space="preserve">  </v>
          </cell>
          <cell r="G2172" t="str">
            <v>GR</v>
          </cell>
          <cell r="H2172" t="str">
            <v>FA13</v>
          </cell>
          <cell r="I2172" t="str">
            <v>RG</v>
          </cell>
          <cell r="J2172" t="str">
            <v>D2</v>
          </cell>
          <cell r="K2172" t="str">
            <v>FA10</v>
          </cell>
          <cell r="L2172" t="str">
            <v>FA10</v>
          </cell>
          <cell r="M2172" t="str">
            <v>FA13</v>
          </cell>
          <cell r="N2172" t="str">
            <v>MC81</v>
          </cell>
          <cell r="O2172" t="str">
            <v>Mech Engin</v>
          </cell>
          <cell r="P2172" t="str">
            <v xml:space="preserve">Engin Scis (Mechanical Engin) </v>
          </cell>
          <cell r="Q2172" t="str">
            <v xml:space="preserve">MAE </v>
          </cell>
          <cell r="R2172" t="str">
            <v xml:space="preserve">Mechanical &amp; Aerospace Engineering </v>
          </cell>
          <cell r="S2172" t="str">
            <v xml:space="preserve">PHD </v>
          </cell>
          <cell r="T2172" t="str">
            <v xml:space="preserve">R </v>
          </cell>
          <cell r="U2172">
            <v>13</v>
          </cell>
          <cell r="V2172" t="str">
            <v>NULL</v>
          </cell>
          <cell r="W2172" t="str">
            <v>NULL</v>
          </cell>
          <cell r="X2172" t="str">
            <v xml:space="preserve">CGR            </v>
          </cell>
          <cell r="Y2172">
            <v>41564.13958333333</v>
          </cell>
          <cell r="Z2172" t="str">
            <v>JACOBS SCHOOL OF ENGINEERING</v>
          </cell>
          <cell r="AA2172" t="e">
            <v>#N/A</v>
          </cell>
          <cell r="AB2172" t="e">
            <v>#N/A</v>
          </cell>
          <cell r="AE2172" t="str">
            <v>DOMESTIC</v>
          </cell>
          <cell r="AF2172">
            <v>0</v>
          </cell>
        </row>
        <row r="2173">
          <cell r="A2173" t="str">
            <v>A50057787</v>
          </cell>
          <cell r="B2173" t="str">
            <v xml:space="preserve">Goldflam, Michael David            </v>
          </cell>
          <cell r="C2173" t="str">
            <v>M</v>
          </cell>
          <cell r="D2173" t="str">
            <v>US</v>
          </cell>
          <cell r="E2173" t="str">
            <v>United States of America</v>
          </cell>
          <cell r="F2173" t="str">
            <v xml:space="preserve">  </v>
          </cell>
          <cell r="G2173" t="str">
            <v>GR</v>
          </cell>
          <cell r="H2173" t="str">
            <v>FA13</v>
          </cell>
          <cell r="I2173" t="str">
            <v>RG</v>
          </cell>
          <cell r="J2173" t="str">
            <v>D1</v>
          </cell>
          <cell r="K2173" t="str">
            <v>FA10</v>
          </cell>
          <cell r="L2173" t="str">
            <v>FA10</v>
          </cell>
          <cell r="M2173" t="str">
            <v>FA13</v>
          </cell>
          <cell r="N2173" t="str">
            <v>PY76</v>
          </cell>
          <cell r="O2173" t="str">
            <v xml:space="preserve">Physics   </v>
          </cell>
          <cell r="P2173" t="str">
            <v xml:space="preserve">Physics                       </v>
          </cell>
          <cell r="Q2173" t="str">
            <v>PHYS</v>
          </cell>
          <cell r="R2173" t="str">
            <v xml:space="preserve">Physics                            </v>
          </cell>
          <cell r="S2173" t="str">
            <v xml:space="preserve">PHD </v>
          </cell>
          <cell r="T2173" t="str">
            <v xml:space="preserve">R </v>
          </cell>
          <cell r="U2173">
            <v>14</v>
          </cell>
          <cell r="V2173" t="str">
            <v>NULL</v>
          </cell>
          <cell r="W2173" t="str">
            <v>NULL</v>
          </cell>
          <cell r="X2173" t="str">
            <v xml:space="preserve">CGR            </v>
          </cell>
          <cell r="Y2173">
            <v>41564.13958333333</v>
          </cell>
          <cell r="Z2173" t="str">
            <v>PHYSICAL SCIENCES</v>
          </cell>
          <cell r="AA2173" t="e">
            <v>#N/A</v>
          </cell>
          <cell r="AB2173" t="e">
            <v>#N/A</v>
          </cell>
          <cell r="AE2173" t="str">
            <v>DOMESTIC</v>
          </cell>
          <cell r="AF2173">
            <v>0</v>
          </cell>
        </row>
        <row r="2174">
          <cell r="A2174" t="str">
            <v>A50057807</v>
          </cell>
          <cell r="B2174" t="str">
            <v xml:space="preserve">Lacroix, Ryan Alan                 </v>
          </cell>
          <cell r="C2174" t="str">
            <v>M</v>
          </cell>
          <cell r="D2174" t="str">
            <v>US</v>
          </cell>
          <cell r="E2174" t="str">
            <v>United States of America</v>
          </cell>
          <cell r="F2174" t="str">
            <v xml:space="preserve">  </v>
          </cell>
          <cell r="G2174" t="str">
            <v>GR</v>
          </cell>
          <cell r="H2174" t="str">
            <v>FA13</v>
          </cell>
          <cell r="I2174" t="str">
            <v>RG</v>
          </cell>
          <cell r="J2174" t="str">
            <v>D1</v>
          </cell>
          <cell r="K2174" t="str">
            <v>FA10</v>
          </cell>
          <cell r="L2174" t="str">
            <v>FA10</v>
          </cell>
          <cell r="M2174" t="str">
            <v>FA13</v>
          </cell>
          <cell r="N2174" t="str">
            <v>BE75</v>
          </cell>
          <cell r="O2174" t="str">
            <v xml:space="preserve">Bioengin  </v>
          </cell>
          <cell r="P2174" t="str">
            <v xml:space="preserve">Bioengineering                </v>
          </cell>
          <cell r="Q2174" t="str">
            <v>BENG</v>
          </cell>
          <cell r="R2174" t="str">
            <v xml:space="preserve">Bioengineering                     </v>
          </cell>
          <cell r="S2174" t="str">
            <v xml:space="preserve">PHD </v>
          </cell>
          <cell r="T2174" t="str">
            <v xml:space="preserve">R </v>
          </cell>
          <cell r="U2174">
            <v>12</v>
          </cell>
          <cell r="V2174" t="str">
            <v>NULL</v>
          </cell>
          <cell r="W2174" t="str">
            <v>NULL</v>
          </cell>
          <cell r="X2174" t="str">
            <v xml:space="preserve">CGR            </v>
          </cell>
          <cell r="Y2174">
            <v>41564.13958333333</v>
          </cell>
          <cell r="Z2174" t="str">
            <v>JACOBS SCHOOL OF ENGINEERING</v>
          </cell>
          <cell r="AA2174" t="e">
            <v>#N/A</v>
          </cell>
          <cell r="AB2174" t="e">
            <v>#N/A</v>
          </cell>
          <cell r="AE2174" t="str">
            <v>DOMESTIC</v>
          </cell>
          <cell r="AF2174">
            <v>0</v>
          </cell>
        </row>
        <row r="2175">
          <cell r="A2175" t="str">
            <v>A50057856</v>
          </cell>
          <cell r="B2175" t="str">
            <v xml:space="preserve">Meyer, Jesse Gerard                </v>
          </cell>
          <cell r="C2175" t="str">
            <v>M</v>
          </cell>
          <cell r="D2175" t="str">
            <v>US</v>
          </cell>
          <cell r="E2175" t="str">
            <v>United States of America</v>
          </cell>
          <cell r="F2175" t="str">
            <v xml:space="preserve">  </v>
          </cell>
          <cell r="G2175" t="str">
            <v>GR</v>
          </cell>
          <cell r="H2175" t="str">
            <v>FA13</v>
          </cell>
          <cell r="I2175" t="str">
            <v>RG</v>
          </cell>
          <cell r="J2175" t="str">
            <v>D2</v>
          </cell>
          <cell r="K2175" t="str">
            <v>FA10</v>
          </cell>
          <cell r="L2175" t="str">
            <v>FA10</v>
          </cell>
          <cell r="M2175" t="str">
            <v>FA13</v>
          </cell>
          <cell r="N2175" t="str">
            <v>CH80</v>
          </cell>
          <cell r="O2175" t="str">
            <v>ChemMSBiol</v>
          </cell>
          <cell r="P2175" t="str">
            <v xml:space="preserve">Chem w/Spec Multi-ScaleBio    </v>
          </cell>
          <cell r="Q2175" t="str">
            <v>CHEM</v>
          </cell>
          <cell r="R2175" t="str">
            <v xml:space="preserve">Chemistry and Biochemistry         </v>
          </cell>
          <cell r="S2175" t="str">
            <v xml:space="preserve">PHD </v>
          </cell>
          <cell r="T2175" t="str">
            <v xml:space="preserve">R </v>
          </cell>
          <cell r="U2175">
            <v>12</v>
          </cell>
          <cell r="V2175" t="str">
            <v>NULL</v>
          </cell>
          <cell r="W2175" t="str">
            <v>NULL</v>
          </cell>
          <cell r="X2175" t="str">
            <v xml:space="preserve">CGR            </v>
          </cell>
          <cell r="Y2175">
            <v>41564.13958333333</v>
          </cell>
          <cell r="Z2175" t="str">
            <v>PHYSICAL SCIENCES</v>
          </cell>
          <cell r="AA2175" t="e">
            <v>#N/A</v>
          </cell>
          <cell r="AB2175" t="e">
            <v>#N/A</v>
          </cell>
          <cell r="AE2175" t="str">
            <v>DOMESTIC</v>
          </cell>
          <cell r="AF2175">
            <v>0</v>
          </cell>
        </row>
        <row r="2176">
          <cell r="A2176" t="str">
            <v>A50057871</v>
          </cell>
          <cell r="B2176" t="str">
            <v xml:space="preserve">Starshinina, Anna Victorovna       </v>
          </cell>
          <cell r="C2176" t="str">
            <v>F</v>
          </cell>
          <cell r="D2176" t="str">
            <v>US</v>
          </cell>
          <cell r="E2176" t="str">
            <v>United States of America</v>
          </cell>
          <cell r="F2176" t="str">
            <v xml:space="preserve">  </v>
          </cell>
          <cell r="G2176" t="str">
            <v>GR</v>
          </cell>
          <cell r="H2176" t="str">
            <v>FA13</v>
          </cell>
          <cell r="I2176" t="str">
            <v>RG</v>
          </cell>
          <cell r="J2176" t="str">
            <v>D1</v>
          </cell>
          <cell r="K2176" t="str">
            <v>FA10</v>
          </cell>
          <cell r="L2176" t="str">
            <v>FA10</v>
          </cell>
          <cell r="M2176" t="str">
            <v>FA13</v>
          </cell>
          <cell r="N2176" t="str">
            <v>CM75</v>
          </cell>
          <cell r="O2176" t="str">
            <v xml:space="preserve">Communic  </v>
          </cell>
          <cell r="P2176" t="str">
            <v xml:space="preserve">Communication                 </v>
          </cell>
          <cell r="Q2176" t="str">
            <v>COMM</v>
          </cell>
          <cell r="R2176" t="str">
            <v xml:space="preserve">Communication                      </v>
          </cell>
          <cell r="S2176" t="str">
            <v xml:space="preserve">PHD </v>
          </cell>
          <cell r="T2176" t="str">
            <v xml:space="preserve">R </v>
          </cell>
          <cell r="U2176">
            <v>12</v>
          </cell>
          <cell r="V2176" t="str">
            <v>NULL</v>
          </cell>
          <cell r="W2176" t="str">
            <v>NULL</v>
          </cell>
          <cell r="X2176" t="str">
            <v xml:space="preserve">CGR            </v>
          </cell>
          <cell r="Y2176">
            <v>41564.13958333333</v>
          </cell>
          <cell r="Z2176" t="str">
            <v>SOCIAL SCIENCES</v>
          </cell>
          <cell r="AA2176" t="e">
            <v>#N/A</v>
          </cell>
          <cell r="AB2176" t="e">
            <v>#N/A</v>
          </cell>
          <cell r="AE2176" t="str">
            <v>DOMESTIC</v>
          </cell>
          <cell r="AF2176">
            <v>0</v>
          </cell>
        </row>
        <row r="2177">
          <cell r="A2177" t="str">
            <v>A50057893</v>
          </cell>
          <cell r="B2177" t="str">
            <v xml:space="preserve">Siritanasak, Praween               </v>
          </cell>
          <cell r="C2177" t="str">
            <v>M</v>
          </cell>
          <cell r="D2177" t="str">
            <v>TH</v>
          </cell>
          <cell r="E2177" t="str">
            <v>Thailand</v>
          </cell>
          <cell r="F2177" t="str">
            <v>J1</v>
          </cell>
          <cell r="G2177" t="str">
            <v>GR</v>
          </cell>
          <cell r="H2177" t="str">
            <v>FA13</v>
          </cell>
          <cell r="I2177" t="str">
            <v>RG</v>
          </cell>
          <cell r="J2177" t="str">
            <v>D1</v>
          </cell>
          <cell r="K2177" t="str">
            <v>FA10</v>
          </cell>
          <cell r="L2177" t="str">
            <v>FA10</v>
          </cell>
          <cell r="M2177" t="str">
            <v>FA13</v>
          </cell>
          <cell r="N2177" t="str">
            <v>PY76</v>
          </cell>
          <cell r="O2177" t="str">
            <v xml:space="preserve">Physics   </v>
          </cell>
          <cell r="P2177" t="str">
            <v xml:space="preserve">Physics                       </v>
          </cell>
          <cell r="Q2177" t="str">
            <v>PHYS</v>
          </cell>
          <cell r="R2177" t="str">
            <v xml:space="preserve">Physics                            </v>
          </cell>
          <cell r="S2177" t="str">
            <v xml:space="preserve">PHD </v>
          </cell>
          <cell r="T2177" t="str">
            <v xml:space="preserve">N </v>
          </cell>
          <cell r="U2177">
            <v>12</v>
          </cell>
          <cell r="V2177" t="str">
            <v>NULL</v>
          </cell>
          <cell r="W2177" t="str">
            <v>NULL</v>
          </cell>
          <cell r="X2177" t="str">
            <v xml:space="preserve">CGR            </v>
          </cell>
          <cell r="Y2177">
            <v>41564.13958333333</v>
          </cell>
          <cell r="Z2177" t="str">
            <v>PHYSICAL SCIENCES</v>
          </cell>
          <cell r="AA2177" t="e">
            <v>#N/A</v>
          </cell>
          <cell r="AB2177" t="e">
            <v>#N/A</v>
          </cell>
          <cell r="AE2177" t="str">
            <v>INTL</v>
          </cell>
          <cell r="AF2177">
            <v>0</v>
          </cell>
        </row>
        <row r="2178">
          <cell r="A2178" t="str">
            <v>A50057903</v>
          </cell>
          <cell r="B2178" t="str">
            <v xml:space="preserve">Chen, Shun-En                      </v>
          </cell>
          <cell r="C2178" t="str">
            <v>M</v>
          </cell>
          <cell r="D2178" t="str">
            <v>CA</v>
          </cell>
          <cell r="E2178" t="str">
            <v>Canada</v>
          </cell>
          <cell r="F2178" t="str">
            <v>F1</v>
          </cell>
          <cell r="G2178" t="str">
            <v>GR</v>
          </cell>
          <cell r="H2178" t="str">
            <v>FA13</v>
          </cell>
          <cell r="I2178" t="str">
            <v>RG</v>
          </cell>
          <cell r="J2178" t="str">
            <v>MA</v>
          </cell>
          <cell r="K2178" t="str">
            <v>FA12</v>
          </cell>
          <cell r="L2178" t="str">
            <v>FA12</v>
          </cell>
          <cell r="M2178" t="str">
            <v>FA13</v>
          </cell>
          <cell r="N2178" t="str">
            <v>CS76</v>
          </cell>
          <cell r="O2178" t="str">
            <v>CSECompEng</v>
          </cell>
          <cell r="P2178" t="str">
            <v>Computer Science(Comput Engin)</v>
          </cell>
          <cell r="Q2178" t="str">
            <v xml:space="preserve">CSE </v>
          </cell>
          <cell r="R2178" t="str">
            <v xml:space="preserve">Computer Science &amp; Engineering     </v>
          </cell>
          <cell r="S2178" t="str">
            <v xml:space="preserve">MS  </v>
          </cell>
          <cell r="T2178" t="str">
            <v xml:space="preserve">N </v>
          </cell>
          <cell r="U2178">
            <v>12</v>
          </cell>
          <cell r="V2178" t="str">
            <v>NULL</v>
          </cell>
          <cell r="W2178" t="str">
            <v>NULL</v>
          </cell>
          <cell r="X2178" t="str">
            <v xml:space="preserve">CGR            </v>
          </cell>
          <cell r="Y2178">
            <v>41564.13958333333</v>
          </cell>
          <cell r="Z2178" t="str">
            <v>JACOBS SCHOOL OF ENGINEERING</v>
          </cell>
          <cell r="AA2178" t="e">
            <v>#N/A</v>
          </cell>
          <cell r="AB2178" t="e">
            <v>#N/A</v>
          </cell>
          <cell r="AE2178" t="str">
            <v>INTL</v>
          </cell>
          <cell r="AF2178">
            <v>0</v>
          </cell>
        </row>
        <row r="2179">
          <cell r="A2179" t="str">
            <v>A50057955</v>
          </cell>
          <cell r="B2179" t="str">
            <v xml:space="preserve">Balsubramani, Akshay               </v>
          </cell>
          <cell r="C2179" t="str">
            <v>M</v>
          </cell>
          <cell r="D2179" t="str">
            <v>US</v>
          </cell>
          <cell r="E2179" t="str">
            <v>United States of America</v>
          </cell>
          <cell r="F2179" t="str">
            <v xml:space="preserve">  </v>
          </cell>
          <cell r="G2179" t="str">
            <v>GR</v>
          </cell>
          <cell r="H2179" t="str">
            <v>FA13</v>
          </cell>
          <cell r="I2179" t="str">
            <v>RG</v>
          </cell>
          <cell r="J2179" t="str">
            <v>D1</v>
          </cell>
          <cell r="K2179" t="str">
            <v>FA10</v>
          </cell>
          <cell r="L2179" t="str">
            <v>FA10</v>
          </cell>
          <cell r="M2179" t="str">
            <v>FA13</v>
          </cell>
          <cell r="N2179" t="str">
            <v>CS75</v>
          </cell>
          <cell r="O2179" t="str">
            <v xml:space="preserve">Comp Sci  </v>
          </cell>
          <cell r="P2179" t="str">
            <v xml:space="preserve">Computer Science              </v>
          </cell>
          <cell r="Q2179" t="str">
            <v xml:space="preserve">CSE </v>
          </cell>
          <cell r="R2179" t="str">
            <v xml:space="preserve">Computer Science &amp; Engineering     </v>
          </cell>
          <cell r="S2179" t="str">
            <v xml:space="preserve">PHD </v>
          </cell>
          <cell r="T2179" t="str">
            <v xml:space="preserve">R </v>
          </cell>
          <cell r="U2179">
            <v>14</v>
          </cell>
          <cell r="V2179" t="str">
            <v>NULL</v>
          </cell>
          <cell r="W2179" t="str">
            <v>NULL</v>
          </cell>
          <cell r="X2179" t="str">
            <v xml:space="preserve">CGR            </v>
          </cell>
          <cell r="Y2179">
            <v>41564.13958333333</v>
          </cell>
          <cell r="Z2179" t="str">
            <v>JACOBS SCHOOL OF ENGINEERING</v>
          </cell>
          <cell r="AA2179" t="e">
            <v>#N/A</v>
          </cell>
          <cell r="AB2179" t="e">
            <v>#N/A</v>
          </cell>
          <cell r="AE2179" t="str">
            <v>DOMESTIC</v>
          </cell>
          <cell r="AF2179">
            <v>0</v>
          </cell>
        </row>
        <row r="2180">
          <cell r="A2180" t="str">
            <v>A50057966</v>
          </cell>
          <cell r="B2180" t="str">
            <v xml:space="preserve">Spiegel, Noah                      </v>
          </cell>
          <cell r="C2180" t="str">
            <v>M</v>
          </cell>
          <cell r="D2180" t="str">
            <v>US</v>
          </cell>
          <cell r="E2180" t="str">
            <v>United States of America</v>
          </cell>
          <cell r="F2180" t="str">
            <v xml:space="preserve">  </v>
          </cell>
          <cell r="G2180" t="str">
            <v>GR</v>
          </cell>
          <cell r="H2180" t="str">
            <v>FA13</v>
          </cell>
          <cell r="I2180" t="str">
            <v>RG</v>
          </cell>
          <cell r="J2180" t="str">
            <v>D1</v>
          </cell>
          <cell r="K2180" t="str">
            <v>FA10</v>
          </cell>
          <cell r="L2180" t="str">
            <v>FA10</v>
          </cell>
          <cell r="M2180" t="str">
            <v>FA13</v>
          </cell>
          <cell r="N2180" t="str">
            <v>BS75</v>
          </cell>
          <cell r="O2180" t="str">
            <v>Biomed Sci</v>
          </cell>
          <cell r="P2180" t="str">
            <v xml:space="preserve">Biomedical Sciences           </v>
          </cell>
          <cell r="Q2180" t="str">
            <v>BIOM</v>
          </cell>
          <cell r="R2180" t="str">
            <v xml:space="preserve">Biomedical Sciences                </v>
          </cell>
          <cell r="S2180" t="str">
            <v xml:space="preserve">PHD </v>
          </cell>
          <cell r="T2180" t="str">
            <v xml:space="preserve">R </v>
          </cell>
          <cell r="U2180">
            <v>12</v>
          </cell>
          <cell r="V2180" t="str">
            <v>NULL</v>
          </cell>
          <cell r="W2180" t="str">
            <v>NULL</v>
          </cell>
          <cell r="X2180" t="str">
            <v xml:space="preserve">CGR            </v>
          </cell>
          <cell r="Y2180">
            <v>41564.13958333333</v>
          </cell>
          <cell r="Z2180" t="str">
            <v>HEALTH SCIENCES-- SOM</v>
          </cell>
          <cell r="AA2180" t="e">
            <v>#N/A</v>
          </cell>
          <cell r="AB2180" t="e">
            <v>#N/A</v>
          </cell>
          <cell r="AE2180" t="str">
            <v>DOMESTIC</v>
          </cell>
          <cell r="AF2180">
            <v>0</v>
          </cell>
        </row>
        <row r="2181">
          <cell r="A2181" t="str">
            <v>A50058000</v>
          </cell>
          <cell r="B2181" t="str">
            <v xml:space="preserve">Lombardo, Portia Sachi             </v>
          </cell>
          <cell r="C2181" t="str">
            <v>F</v>
          </cell>
          <cell r="D2181" t="str">
            <v>US</v>
          </cell>
          <cell r="E2181" t="str">
            <v>United States of America</v>
          </cell>
          <cell r="F2181" t="str">
            <v xml:space="preserve">  </v>
          </cell>
          <cell r="G2181" t="str">
            <v>GR</v>
          </cell>
          <cell r="H2181" t="str">
            <v>FA13</v>
          </cell>
          <cell r="I2181" t="str">
            <v>RG</v>
          </cell>
          <cell r="J2181" t="str">
            <v>D1</v>
          </cell>
          <cell r="K2181" t="str">
            <v>FA10</v>
          </cell>
          <cell r="L2181" t="str">
            <v>FA10</v>
          </cell>
          <cell r="M2181" t="str">
            <v>FA13</v>
          </cell>
          <cell r="N2181" t="str">
            <v>BI77</v>
          </cell>
          <cell r="O2181" t="str">
            <v xml:space="preserve">Biology   </v>
          </cell>
          <cell r="P2181" t="str">
            <v xml:space="preserve">Biology                       </v>
          </cell>
          <cell r="Q2181" t="str">
            <v>BIOL</v>
          </cell>
          <cell r="R2181" t="str">
            <v xml:space="preserve">Biology                            </v>
          </cell>
          <cell r="S2181" t="str">
            <v xml:space="preserve">PHD </v>
          </cell>
          <cell r="T2181" t="str">
            <v xml:space="preserve">R </v>
          </cell>
          <cell r="U2181">
            <v>13</v>
          </cell>
          <cell r="V2181" t="str">
            <v>NULL</v>
          </cell>
          <cell r="W2181" t="str">
            <v>NULL</v>
          </cell>
          <cell r="X2181" t="str">
            <v xml:space="preserve">CGR            </v>
          </cell>
          <cell r="Y2181">
            <v>41564.13958333333</v>
          </cell>
          <cell r="Z2181" t="str">
            <v>BIOLOGICAL SCIENCES</v>
          </cell>
          <cell r="AA2181" t="e">
            <v>#N/A</v>
          </cell>
          <cell r="AB2181" t="e">
            <v>#N/A</v>
          </cell>
          <cell r="AE2181" t="str">
            <v>DOMESTIC</v>
          </cell>
          <cell r="AF2181">
            <v>0</v>
          </cell>
        </row>
        <row r="2182">
          <cell r="A2182" t="str">
            <v>A50058006</v>
          </cell>
          <cell r="B2182" t="str">
            <v xml:space="preserve">Leung, Alan Thomas                 </v>
          </cell>
          <cell r="C2182" t="str">
            <v>M</v>
          </cell>
          <cell r="D2182" t="str">
            <v>US</v>
          </cell>
          <cell r="E2182" t="str">
            <v>United States of America</v>
          </cell>
          <cell r="F2182" t="str">
            <v xml:space="preserve">  </v>
          </cell>
          <cell r="G2182" t="str">
            <v>GR</v>
          </cell>
          <cell r="H2182" t="str">
            <v>FA13</v>
          </cell>
          <cell r="I2182" t="str">
            <v>RG</v>
          </cell>
          <cell r="J2182" t="str">
            <v>D1</v>
          </cell>
          <cell r="K2182" t="str">
            <v>FA10</v>
          </cell>
          <cell r="L2182" t="str">
            <v>FA10</v>
          </cell>
          <cell r="M2182" t="str">
            <v>FA13</v>
          </cell>
          <cell r="N2182" t="str">
            <v>CS75</v>
          </cell>
          <cell r="O2182" t="str">
            <v xml:space="preserve">Comp Sci  </v>
          </cell>
          <cell r="P2182" t="str">
            <v xml:space="preserve">Computer Science              </v>
          </cell>
          <cell r="Q2182" t="str">
            <v xml:space="preserve">CSE </v>
          </cell>
          <cell r="R2182" t="str">
            <v xml:space="preserve">Computer Science &amp; Engineering     </v>
          </cell>
          <cell r="S2182" t="str">
            <v xml:space="preserve">PHD </v>
          </cell>
          <cell r="T2182" t="str">
            <v xml:space="preserve">R </v>
          </cell>
          <cell r="U2182">
            <v>16</v>
          </cell>
          <cell r="V2182" t="str">
            <v>NULL</v>
          </cell>
          <cell r="W2182" t="str">
            <v>NULL</v>
          </cell>
          <cell r="X2182" t="str">
            <v xml:space="preserve">CGR            </v>
          </cell>
          <cell r="Y2182">
            <v>41564.13958333333</v>
          </cell>
          <cell r="Z2182" t="str">
            <v>JACOBS SCHOOL OF ENGINEERING</v>
          </cell>
          <cell r="AA2182" t="e">
            <v>#N/A</v>
          </cell>
          <cell r="AB2182" t="e">
            <v>#N/A</v>
          </cell>
          <cell r="AE2182" t="str">
            <v>DOMESTIC</v>
          </cell>
          <cell r="AF2182">
            <v>0</v>
          </cell>
        </row>
        <row r="2183">
          <cell r="A2183" t="str">
            <v>A50058048</v>
          </cell>
          <cell r="B2183" t="str">
            <v xml:space="preserve">Sato, Eugene Julius                </v>
          </cell>
          <cell r="C2183" t="str">
            <v>M</v>
          </cell>
          <cell r="D2183" t="str">
            <v>US</v>
          </cell>
          <cell r="E2183" t="str">
            <v>United States of America</v>
          </cell>
          <cell r="F2183" t="str">
            <v xml:space="preserve">  </v>
          </cell>
          <cell r="G2183" t="str">
            <v>GR</v>
          </cell>
          <cell r="H2183" t="str">
            <v>FA13</v>
          </cell>
          <cell r="I2183" t="str">
            <v>RG</v>
          </cell>
          <cell r="J2183" t="str">
            <v>D1</v>
          </cell>
          <cell r="K2183" t="str">
            <v>FA10</v>
          </cell>
          <cell r="L2183" t="str">
            <v>FA10</v>
          </cell>
          <cell r="M2183" t="str">
            <v>FA13</v>
          </cell>
          <cell r="N2183" t="str">
            <v>BE75</v>
          </cell>
          <cell r="O2183" t="str">
            <v xml:space="preserve">Bioengin  </v>
          </cell>
          <cell r="P2183" t="str">
            <v xml:space="preserve">Bioengineering                </v>
          </cell>
          <cell r="Q2183" t="str">
            <v>BENG</v>
          </cell>
          <cell r="R2183" t="str">
            <v xml:space="preserve">Bioengineering                     </v>
          </cell>
          <cell r="S2183" t="str">
            <v xml:space="preserve">PHD </v>
          </cell>
          <cell r="T2183" t="str">
            <v xml:space="preserve">R </v>
          </cell>
          <cell r="U2183">
            <v>12</v>
          </cell>
          <cell r="V2183" t="str">
            <v>NULL</v>
          </cell>
          <cell r="W2183" t="str">
            <v>NULL</v>
          </cell>
          <cell r="X2183" t="str">
            <v xml:space="preserve">CGR            </v>
          </cell>
          <cell r="Y2183">
            <v>41564.13958333333</v>
          </cell>
          <cell r="Z2183" t="str">
            <v>JACOBS SCHOOL OF ENGINEERING</v>
          </cell>
          <cell r="AA2183" t="e">
            <v>#N/A</v>
          </cell>
          <cell r="AB2183" t="e">
            <v>#N/A</v>
          </cell>
          <cell r="AE2183" t="str">
            <v>DOMESTIC</v>
          </cell>
          <cell r="AF2183">
            <v>0</v>
          </cell>
        </row>
        <row r="2184">
          <cell r="A2184" t="str">
            <v>A50058081</v>
          </cell>
          <cell r="B2184" t="str">
            <v xml:space="preserve">Holladay, Benjamin William         </v>
          </cell>
          <cell r="C2184" t="str">
            <v>M</v>
          </cell>
          <cell r="D2184" t="str">
            <v>US</v>
          </cell>
          <cell r="E2184" t="str">
            <v>United States of America</v>
          </cell>
          <cell r="F2184" t="str">
            <v xml:space="preserve">  </v>
          </cell>
          <cell r="G2184" t="str">
            <v>GR</v>
          </cell>
          <cell r="H2184" t="str">
            <v>FA13</v>
          </cell>
          <cell r="I2184" t="str">
            <v>RG</v>
          </cell>
          <cell r="J2184" t="str">
            <v>D1</v>
          </cell>
          <cell r="K2184" t="str">
            <v>FA10</v>
          </cell>
          <cell r="L2184" t="str">
            <v>FA10</v>
          </cell>
          <cell r="M2184" t="str">
            <v>FA13</v>
          </cell>
          <cell r="N2184" t="str">
            <v>PY76</v>
          </cell>
          <cell r="O2184" t="str">
            <v xml:space="preserve">Physics   </v>
          </cell>
          <cell r="P2184" t="str">
            <v xml:space="preserve">Physics                       </v>
          </cell>
          <cell r="Q2184" t="str">
            <v>PHYS</v>
          </cell>
          <cell r="R2184" t="str">
            <v xml:space="preserve">Physics                            </v>
          </cell>
          <cell r="S2184" t="str">
            <v xml:space="preserve">PHD </v>
          </cell>
          <cell r="T2184" t="str">
            <v xml:space="preserve">R </v>
          </cell>
          <cell r="U2184">
            <v>16</v>
          </cell>
          <cell r="V2184" t="str">
            <v>NULL</v>
          </cell>
          <cell r="W2184" t="str">
            <v>NULL</v>
          </cell>
          <cell r="X2184" t="str">
            <v xml:space="preserve">CGR            </v>
          </cell>
          <cell r="Y2184">
            <v>41564.13958333333</v>
          </cell>
          <cell r="Z2184" t="str">
            <v>PHYSICAL SCIENCES</v>
          </cell>
          <cell r="AA2184" t="e">
            <v>#N/A</v>
          </cell>
          <cell r="AB2184" t="e">
            <v>#N/A</v>
          </cell>
          <cell r="AE2184" t="str">
            <v>DOMESTIC</v>
          </cell>
          <cell r="AF2184">
            <v>0</v>
          </cell>
        </row>
        <row r="2185">
          <cell r="A2185" t="str">
            <v>A50058098</v>
          </cell>
          <cell r="B2185" t="str">
            <v xml:space="preserve">Wu, Jhih-Sheng                     </v>
          </cell>
          <cell r="C2185" t="str">
            <v>M</v>
          </cell>
          <cell r="D2185" t="str">
            <v>TW</v>
          </cell>
          <cell r="E2185" t="str">
            <v>Taiwan</v>
          </cell>
          <cell r="F2185" t="str">
            <v>J1</v>
          </cell>
          <cell r="G2185" t="str">
            <v>GR</v>
          </cell>
          <cell r="H2185" t="str">
            <v>FA13</v>
          </cell>
          <cell r="I2185" t="str">
            <v>RG</v>
          </cell>
          <cell r="J2185" t="str">
            <v>D1</v>
          </cell>
          <cell r="K2185" t="str">
            <v>FA10</v>
          </cell>
          <cell r="L2185" t="str">
            <v>FA10</v>
          </cell>
          <cell r="M2185" t="str">
            <v>FA13</v>
          </cell>
          <cell r="N2185" t="str">
            <v>PY76</v>
          </cell>
          <cell r="O2185" t="str">
            <v xml:space="preserve">Physics   </v>
          </cell>
          <cell r="P2185" t="str">
            <v xml:space="preserve">Physics                       </v>
          </cell>
          <cell r="Q2185" t="str">
            <v>PHYS</v>
          </cell>
          <cell r="R2185" t="str">
            <v xml:space="preserve">Physics                            </v>
          </cell>
          <cell r="S2185" t="str">
            <v xml:space="preserve">PHD </v>
          </cell>
          <cell r="T2185" t="str">
            <v xml:space="preserve">N </v>
          </cell>
          <cell r="U2185">
            <v>12</v>
          </cell>
          <cell r="V2185" t="str">
            <v>NULL</v>
          </cell>
          <cell r="W2185" t="str">
            <v>NULL</v>
          </cell>
          <cell r="X2185" t="str">
            <v xml:space="preserve">CGR            </v>
          </cell>
          <cell r="Y2185">
            <v>41564.13958333333</v>
          </cell>
          <cell r="Z2185" t="str">
            <v>PHYSICAL SCIENCES</v>
          </cell>
          <cell r="AA2185" t="e">
            <v>#N/A</v>
          </cell>
          <cell r="AB2185" t="e">
            <v>#N/A</v>
          </cell>
          <cell r="AE2185" t="str">
            <v>INTL</v>
          </cell>
          <cell r="AF2185">
            <v>0</v>
          </cell>
        </row>
        <row r="2186">
          <cell r="A2186" t="str">
            <v>A50058115</v>
          </cell>
          <cell r="B2186" t="str">
            <v xml:space="preserve">Ge, Li                             </v>
          </cell>
          <cell r="C2186" t="str">
            <v>M</v>
          </cell>
          <cell r="D2186" t="str">
            <v>CN</v>
          </cell>
          <cell r="E2186" t="str">
            <v>China, Peoples' Republic</v>
          </cell>
          <cell r="F2186" t="str">
            <v>F1</v>
          </cell>
          <cell r="G2186" t="str">
            <v>GR</v>
          </cell>
          <cell r="H2186" t="str">
            <v>FA13</v>
          </cell>
          <cell r="I2186" t="str">
            <v>RG</v>
          </cell>
          <cell r="J2186" t="str">
            <v>D2</v>
          </cell>
          <cell r="K2186" t="str">
            <v>FA10</v>
          </cell>
          <cell r="L2186" t="str">
            <v>FA10</v>
          </cell>
          <cell r="M2186" t="str">
            <v>FA13</v>
          </cell>
          <cell r="N2186" t="str">
            <v>SE75</v>
          </cell>
          <cell r="O2186" t="str">
            <v>Struct Eng</v>
          </cell>
          <cell r="P2186" t="str">
            <v xml:space="preserve">Structural Engineering        </v>
          </cell>
          <cell r="Q2186" t="str">
            <v xml:space="preserve">SE  </v>
          </cell>
          <cell r="R2186" t="str">
            <v xml:space="preserve">Structural Engineering             </v>
          </cell>
          <cell r="S2186" t="str">
            <v xml:space="preserve">PHD </v>
          </cell>
          <cell r="T2186" t="str">
            <v>AN</v>
          </cell>
          <cell r="U2186">
            <v>12</v>
          </cell>
          <cell r="V2186" t="str">
            <v>NULL</v>
          </cell>
          <cell r="W2186" t="str">
            <v>NULL</v>
          </cell>
          <cell r="X2186" t="str">
            <v xml:space="preserve">CGR            </v>
          </cell>
          <cell r="Y2186">
            <v>41564.13958333333</v>
          </cell>
          <cell r="Z2186" t="str">
            <v>JACOBS SCHOOL OF ENGINEERING</v>
          </cell>
          <cell r="AA2186" t="e">
            <v>#N/A</v>
          </cell>
          <cell r="AB2186" t="e">
            <v>#N/A</v>
          </cell>
          <cell r="AE2186" t="str">
            <v>INTL</v>
          </cell>
          <cell r="AF2186">
            <v>0</v>
          </cell>
        </row>
        <row r="2187">
          <cell r="A2187" t="str">
            <v>A50058144</v>
          </cell>
          <cell r="B2187" t="str">
            <v xml:space="preserve">Arnold, Andrew Joseph              </v>
          </cell>
          <cell r="C2187" t="str">
            <v>M</v>
          </cell>
          <cell r="D2187" t="str">
            <v>US</v>
          </cell>
          <cell r="E2187" t="str">
            <v>United States of America</v>
          </cell>
          <cell r="F2187" t="str">
            <v xml:space="preserve">  </v>
          </cell>
          <cell r="G2187" t="str">
            <v>GR</v>
          </cell>
          <cell r="H2187" t="str">
            <v>FA13</v>
          </cell>
          <cell r="I2187" t="str">
            <v>RG</v>
          </cell>
          <cell r="J2187" t="str">
            <v>D1</v>
          </cell>
          <cell r="K2187" t="str">
            <v>FA13</v>
          </cell>
          <cell r="L2187" t="str">
            <v>FA13</v>
          </cell>
          <cell r="M2187" t="str">
            <v>FA13</v>
          </cell>
          <cell r="N2187" t="str">
            <v>PC76</v>
          </cell>
          <cell r="O2187" t="str">
            <v>Psychology</v>
          </cell>
          <cell r="P2187" t="str">
            <v xml:space="preserve">Psychology                    </v>
          </cell>
          <cell r="Q2187" t="str">
            <v>PSYC</v>
          </cell>
          <cell r="R2187" t="str">
            <v xml:space="preserve">Psychology                         </v>
          </cell>
          <cell r="S2187" t="str">
            <v xml:space="preserve">PHD </v>
          </cell>
          <cell r="T2187" t="str">
            <v xml:space="preserve">R </v>
          </cell>
          <cell r="U2187">
            <v>17</v>
          </cell>
          <cell r="V2187" t="str">
            <v xml:space="preserve">ACC </v>
          </cell>
          <cell r="W2187" t="str">
            <v>GADM</v>
          </cell>
          <cell r="X2187" t="str">
            <v xml:space="preserve">NGR            </v>
          </cell>
          <cell r="Y2187">
            <v>41564.13958333333</v>
          </cell>
          <cell r="Z2187" t="str">
            <v>SOCIAL SCIENCES</v>
          </cell>
          <cell r="AA2187" t="e">
            <v>#N/A</v>
          </cell>
          <cell r="AB2187" t="e">
            <v>#N/A</v>
          </cell>
          <cell r="AE2187" t="str">
            <v>DOMESTIC</v>
          </cell>
          <cell r="AF2187">
            <v>0</v>
          </cell>
        </row>
        <row r="2188">
          <cell r="A2188" t="str">
            <v>A50058149</v>
          </cell>
          <cell r="B2188" t="str">
            <v xml:space="preserve">Huang, Chun-Chia                   </v>
          </cell>
          <cell r="C2188" t="str">
            <v>M</v>
          </cell>
          <cell r="D2188" t="str">
            <v>TW</v>
          </cell>
          <cell r="E2188" t="str">
            <v>Taiwan</v>
          </cell>
          <cell r="F2188" t="str">
            <v>F1</v>
          </cell>
          <cell r="G2188" t="str">
            <v>GR</v>
          </cell>
          <cell r="H2188" t="str">
            <v>FA13</v>
          </cell>
          <cell r="I2188" t="str">
            <v>RG</v>
          </cell>
          <cell r="J2188" t="str">
            <v>D1</v>
          </cell>
          <cell r="K2188" t="str">
            <v>FA10</v>
          </cell>
          <cell r="L2188" t="str">
            <v>FA10</v>
          </cell>
          <cell r="M2188" t="str">
            <v>FA13</v>
          </cell>
          <cell r="N2188" t="str">
            <v>MC81</v>
          </cell>
          <cell r="O2188" t="str">
            <v>Mech Engin</v>
          </cell>
          <cell r="P2188" t="str">
            <v xml:space="preserve">Engin Scis (Mechanical Engin) </v>
          </cell>
          <cell r="Q2188" t="str">
            <v xml:space="preserve">MAE </v>
          </cell>
          <cell r="R2188" t="str">
            <v xml:space="preserve">Mechanical &amp; Aerospace Engineering </v>
          </cell>
          <cell r="S2188" t="str">
            <v xml:space="preserve">PHD </v>
          </cell>
          <cell r="T2188" t="str">
            <v xml:space="preserve">N </v>
          </cell>
          <cell r="U2188">
            <v>12</v>
          </cell>
          <cell r="V2188" t="str">
            <v>NULL</v>
          </cell>
          <cell r="W2188" t="str">
            <v>NULL</v>
          </cell>
          <cell r="X2188" t="str">
            <v xml:space="preserve">CGR            </v>
          </cell>
          <cell r="Y2188">
            <v>41564.13958333333</v>
          </cell>
          <cell r="Z2188" t="str">
            <v>JACOBS SCHOOL OF ENGINEERING</v>
          </cell>
          <cell r="AA2188" t="e">
            <v>#N/A</v>
          </cell>
          <cell r="AB2188" t="e">
            <v>#N/A</v>
          </cell>
          <cell r="AE2188" t="str">
            <v>INTL</v>
          </cell>
          <cell r="AF2188">
            <v>0</v>
          </cell>
        </row>
        <row r="2189">
          <cell r="A2189" t="str">
            <v>A50058300</v>
          </cell>
          <cell r="B2189" t="str">
            <v xml:space="preserve">Lee, Catherine                     </v>
          </cell>
          <cell r="C2189" t="str">
            <v>F</v>
          </cell>
          <cell r="D2189" t="str">
            <v>US</v>
          </cell>
          <cell r="E2189" t="str">
            <v>United States of America</v>
          </cell>
          <cell r="F2189" t="str">
            <v xml:space="preserve">  </v>
          </cell>
          <cell r="G2189" t="str">
            <v>GR</v>
          </cell>
          <cell r="H2189" t="str">
            <v>FA13</v>
          </cell>
          <cell r="I2189" t="str">
            <v>RG</v>
          </cell>
          <cell r="J2189" t="str">
            <v>D1</v>
          </cell>
          <cell r="K2189" t="str">
            <v>FA10</v>
          </cell>
          <cell r="L2189" t="str">
            <v>FA10</v>
          </cell>
          <cell r="M2189" t="str">
            <v>FA13</v>
          </cell>
          <cell r="N2189" t="str">
            <v>BS75</v>
          </cell>
          <cell r="O2189" t="str">
            <v>Biomed Sci</v>
          </cell>
          <cell r="P2189" t="str">
            <v xml:space="preserve">Biomedical Sciences           </v>
          </cell>
          <cell r="Q2189" t="str">
            <v>BIOM</v>
          </cell>
          <cell r="R2189" t="str">
            <v xml:space="preserve">Biomedical Sciences                </v>
          </cell>
          <cell r="S2189" t="str">
            <v xml:space="preserve">PHD </v>
          </cell>
          <cell r="T2189" t="str">
            <v xml:space="preserve">R </v>
          </cell>
          <cell r="U2189">
            <v>14</v>
          </cell>
          <cell r="V2189" t="str">
            <v>NULL</v>
          </cell>
          <cell r="W2189" t="str">
            <v>NULL</v>
          </cell>
          <cell r="X2189" t="str">
            <v xml:space="preserve">CGR            </v>
          </cell>
          <cell r="Y2189">
            <v>41564.13958333333</v>
          </cell>
          <cell r="Z2189" t="str">
            <v>HEALTH SCIENCES-- SOM</v>
          </cell>
          <cell r="AA2189" t="e">
            <v>#N/A</v>
          </cell>
          <cell r="AB2189" t="e">
            <v>#N/A</v>
          </cell>
          <cell r="AE2189" t="str">
            <v>DOMESTIC</v>
          </cell>
          <cell r="AF2189">
            <v>0</v>
          </cell>
        </row>
        <row r="2190">
          <cell r="A2190" t="str">
            <v>A50058314</v>
          </cell>
          <cell r="B2190" t="str">
            <v xml:space="preserve">Hu, Yiren                          </v>
          </cell>
          <cell r="C2190" t="str">
            <v>F</v>
          </cell>
          <cell r="D2190" t="str">
            <v>CN</v>
          </cell>
          <cell r="E2190" t="str">
            <v>China, Peoples' Republic</v>
          </cell>
          <cell r="F2190" t="str">
            <v>F1</v>
          </cell>
          <cell r="G2190" t="str">
            <v>GR</v>
          </cell>
          <cell r="H2190" t="str">
            <v>FA13</v>
          </cell>
          <cell r="I2190" t="str">
            <v>RG</v>
          </cell>
          <cell r="J2190" t="str">
            <v>D1</v>
          </cell>
          <cell r="K2190" t="str">
            <v>FA10</v>
          </cell>
          <cell r="L2190" t="str">
            <v>FA10</v>
          </cell>
          <cell r="M2190" t="str">
            <v>FA13</v>
          </cell>
          <cell r="N2190" t="str">
            <v>BI77</v>
          </cell>
          <cell r="O2190" t="str">
            <v xml:space="preserve">Biology   </v>
          </cell>
          <cell r="P2190" t="str">
            <v xml:space="preserve">Biology                       </v>
          </cell>
          <cell r="Q2190" t="str">
            <v>BIOL</v>
          </cell>
          <cell r="R2190" t="str">
            <v xml:space="preserve">Biology                            </v>
          </cell>
          <cell r="S2190" t="str">
            <v xml:space="preserve">PHD </v>
          </cell>
          <cell r="T2190" t="str">
            <v xml:space="preserve">N </v>
          </cell>
          <cell r="U2190">
            <v>14</v>
          </cell>
          <cell r="V2190" t="str">
            <v>NULL</v>
          </cell>
          <cell r="W2190" t="str">
            <v>NULL</v>
          </cell>
          <cell r="X2190" t="str">
            <v xml:space="preserve">CGR            </v>
          </cell>
          <cell r="Y2190">
            <v>41564.13958333333</v>
          </cell>
          <cell r="Z2190" t="str">
            <v>BIOLOGICAL SCIENCES</v>
          </cell>
          <cell r="AA2190" t="e">
            <v>#N/A</v>
          </cell>
          <cell r="AB2190" t="e">
            <v>#N/A</v>
          </cell>
          <cell r="AE2190" t="str">
            <v>INTL</v>
          </cell>
          <cell r="AF2190">
            <v>0</v>
          </cell>
        </row>
        <row r="2191">
          <cell r="A2191" t="str">
            <v>A50058333</v>
          </cell>
          <cell r="B2191" t="str">
            <v xml:space="preserve">Duttke, Sascha Hans Christian      </v>
          </cell>
          <cell r="C2191" t="str">
            <v>M</v>
          </cell>
          <cell r="D2191" t="str">
            <v>DE</v>
          </cell>
          <cell r="E2191" t="str">
            <v>Germany</v>
          </cell>
          <cell r="F2191" t="str">
            <v>F1</v>
          </cell>
          <cell r="G2191" t="str">
            <v>GR</v>
          </cell>
          <cell r="H2191" t="str">
            <v>FA13</v>
          </cell>
          <cell r="I2191" t="str">
            <v>RG</v>
          </cell>
          <cell r="J2191" t="str">
            <v>D2</v>
          </cell>
          <cell r="K2191" t="str">
            <v>FA10</v>
          </cell>
          <cell r="L2191" t="str">
            <v>FA10</v>
          </cell>
          <cell r="M2191" t="str">
            <v>FA13</v>
          </cell>
          <cell r="N2191" t="str">
            <v>BI77</v>
          </cell>
          <cell r="O2191" t="str">
            <v xml:space="preserve">Biology   </v>
          </cell>
          <cell r="P2191" t="str">
            <v xml:space="preserve">Biology                       </v>
          </cell>
          <cell r="Q2191" t="str">
            <v>BIOL</v>
          </cell>
          <cell r="R2191" t="str">
            <v xml:space="preserve">Biology                            </v>
          </cell>
          <cell r="S2191" t="str">
            <v xml:space="preserve">PHD </v>
          </cell>
          <cell r="T2191" t="str">
            <v>AN</v>
          </cell>
          <cell r="U2191">
            <v>16</v>
          </cell>
          <cell r="V2191" t="str">
            <v>NULL</v>
          </cell>
          <cell r="W2191" t="str">
            <v>NULL</v>
          </cell>
          <cell r="X2191" t="str">
            <v xml:space="preserve">CGR            </v>
          </cell>
          <cell r="Y2191">
            <v>41564.13958333333</v>
          </cell>
          <cell r="Z2191" t="str">
            <v>BIOLOGICAL SCIENCES</v>
          </cell>
          <cell r="AA2191" t="e">
            <v>#N/A</v>
          </cell>
          <cell r="AB2191" t="e">
            <v>#N/A</v>
          </cell>
          <cell r="AE2191" t="str">
            <v>INTL</v>
          </cell>
          <cell r="AF2191">
            <v>0</v>
          </cell>
        </row>
        <row r="2192">
          <cell r="A2192" t="str">
            <v>A50058366</v>
          </cell>
          <cell r="B2192" t="str">
            <v xml:space="preserve">Karimi, Seemeen                    </v>
          </cell>
          <cell r="C2192" t="str">
            <v>F</v>
          </cell>
          <cell r="D2192" t="str">
            <v>US</v>
          </cell>
          <cell r="E2192" t="str">
            <v>United States of America</v>
          </cell>
          <cell r="F2192" t="str">
            <v xml:space="preserve">  </v>
          </cell>
          <cell r="G2192" t="str">
            <v>GR</v>
          </cell>
          <cell r="H2192" t="str">
            <v>FA13</v>
          </cell>
          <cell r="I2192" t="str">
            <v>RG</v>
          </cell>
          <cell r="J2192" t="str">
            <v>D1</v>
          </cell>
          <cell r="K2192" t="str">
            <v>S310</v>
          </cell>
          <cell r="L2192" t="str">
            <v>FA10</v>
          </cell>
          <cell r="M2192" t="str">
            <v>FA13</v>
          </cell>
          <cell r="N2192" t="str">
            <v>EC82</v>
          </cell>
          <cell r="O2192" t="str">
            <v>SignImagPr</v>
          </cell>
          <cell r="P2192" t="str">
            <v>Elec Eng (Signal &amp; Image Proc)</v>
          </cell>
          <cell r="Q2192" t="str">
            <v xml:space="preserve">ECE </v>
          </cell>
          <cell r="R2192" t="str">
            <v xml:space="preserve">Electrical &amp; Computer Engineering  </v>
          </cell>
          <cell r="S2192" t="str">
            <v xml:space="preserve">PHD </v>
          </cell>
          <cell r="T2192" t="str">
            <v xml:space="preserve">R </v>
          </cell>
          <cell r="U2192">
            <v>14</v>
          </cell>
          <cell r="V2192" t="str">
            <v>NULL</v>
          </cell>
          <cell r="W2192" t="str">
            <v>NULL</v>
          </cell>
          <cell r="X2192" t="str">
            <v xml:space="preserve">CGR            </v>
          </cell>
          <cell r="Y2192">
            <v>41564.13958333333</v>
          </cell>
          <cell r="Z2192" t="str">
            <v>JACOBS SCHOOL OF ENGINEERING</v>
          </cell>
          <cell r="AA2192" t="e">
            <v>#N/A</v>
          </cell>
          <cell r="AB2192" t="e">
            <v>#N/A</v>
          </cell>
          <cell r="AE2192" t="str">
            <v>DOMESTIC</v>
          </cell>
          <cell r="AF2192">
            <v>0</v>
          </cell>
        </row>
        <row r="2193">
          <cell r="A2193" t="str">
            <v>A50058377</v>
          </cell>
          <cell r="B2193" t="str">
            <v xml:space="preserve">Ricketts, Daniel                   </v>
          </cell>
          <cell r="C2193" t="str">
            <v>M</v>
          </cell>
          <cell r="D2193" t="str">
            <v>US</v>
          </cell>
          <cell r="E2193" t="str">
            <v>United States of America</v>
          </cell>
          <cell r="F2193" t="str">
            <v xml:space="preserve">  </v>
          </cell>
          <cell r="G2193" t="str">
            <v>GR</v>
          </cell>
          <cell r="H2193" t="str">
            <v>FA13</v>
          </cell>
          <cell r="I2193" t="str">
            <v>RG</v>
          </cell>
          <cell r="J2193" t="str">
            <v>D1</v>
          </cell>
          <cell r="K2193" t="str">
            <v>FA10</v>
          </cell>
          <cell r="L2193" t="str">
            <v>FA10</v>
          </cell>
          <cell r="M2193" t="str">
            <v>FA13</v>
          </cell>
          <cell r="N2193" t="str">
            <v>CS75</v>
          </cell>
          <cell r="O2193" t="str">
            <v xml:space="preserve">Comp Sci  </v>
          </cell>
          <cell r="P2193" t="str">
            <v xml:space="preserve">Computer Science              </v>
          </cell>
          <cell r="Q2193" t="str">
            <v xml:space="preserve">CSE </v>
          </cell>
          <cell r="R2193" t="str">
            <v xml:space="preserve">Computer Science &amp; Engineering     </v>
          </cell>
          <cell r="S2193" t="str">
            <v xml:space="preserve">PHD </v>
          </cell>
          <cell r="T2193" t="str">
            <v xml:space="preserve">R </v>
          </cell>
          <cell r="U2193">
            <v>12</v>
          </cell>
          <cell r="V2193" t="str">
            <v>NULL</v>
          </cell>
          <cell r="W2193" t="str">
            <v>NULL</v>
          </cell>
          <cell r="X2193" t="str">
            <v xml:space="preserve">CGR            </v>
          </cell>
          <cell r="Y2193">
            <v>41564.13958333333</v>
          </cell>
          <cell r="Z2193" t="str">
            <v>JACOBS SCHOOL OF ENGINEERING</v>
          </cell>
          <cell r="AA2193" t="e">
            <v>#N/A</v>
          </cell>
          <cell r="AB2193" t="e">
            <v>#N/A</v>
          </cell>
          <cell r="AE2193" t="str">
            <v>DOMESTIC</v>
          </cell>
          <cell r="AF2193">
            <v>0</v>
          </cell>
        </row>
        <row r="2194">
          <cell r="A2194" t="str">
            <v>A50058388</v>
          </cell>
          <cell r="B2194" t="str">
            <v xml:space="preserve">Balla, Keir Morgan                 </v>
          </cell>
          <cell r="C2194" t="str">
            <v>M</v>
          </cell>
          <cell r="D2194" t="str">
            <v>US</v>
          </cell>
          <cell r="E2194" t="str">
            <v>United States of America</v>
          </cell>
          <cell r="F2194" t="str">
            <v xml:space="preserve">  </v>
          </cell>
          <cell r="G2194" t="str">
            <v>GR</v>
          </cell>
          <cell r="H2194" t="str">
            <v>FA13</v>
          </cell>
          <cell r="I2194" t="str">
            <v>RG</v>
          </cell>
          <cell r="J2194" t="str">
            <v>D2</v>
          </cell>
          <cell r="K2194" t="str">
            <v>FA10</v>
          </cell>
          <cell r="L2194" t="str">
            <v>FA10</v>
          </cell>
          <cell r="M2194" t="str">
            <v>FA13</v>
          </cell>
          <cell r="N2194" t="str">
            <v>BI77</v>
          </cell>
          <cell r="O2194" t="str">
            <v xml:space="preserve">Biology   </v>
          </cell>
          <cell r="P2194" t="str">
            <v xml:space="preserve">Biology                       </v>
          </cell>
          <cell r="Q2194" t="str">
            <v>BIOL</v>
          </cell>
          <cell r="R2194" t="str">
            <v xml:space="preserve">Biology                            </v>
          </cell>
          <cell r="S2194" t="str">
            <v xml:space="preserve">PHD </v>
          </cell>
          <cell r="T2194" t="str">
            <v xml:space="preserve">R </v>
          </cell>
          <cell r="U2194">
            <v>16</v>
          </cell>
          <cell r="V2194" t="str">
            <v>NULL</v>
          </cell>
          <cell r="W2194" t="str">
            <v>NULL</v>
          </cell>
          <cell r="X2194" t="str">
            <v xml:space="preserve">CGR            </v>
          </cell>
          <cell r="Y2194">
            <v>41564.13958333333</v>
          </cell>
          <cell r="Z2194" t="str">
            <v>BIOLOGICAL SCIENCES</v>
          </cell>
          <cell r="AA2194" t="e">
            <v>#N/A</v>
          </cell>
          <cell r="AB2194" t="e">
            <v>#N/A</v>
          </cell>
          <cell r="AE2194" t="str">
            <v>DOMESTIC</v>
          </cell>
          <cell r="AF2194">
            <v>0</v>
          </cell>
        </row>
        <row r="2195">
          <cell r="A2195" t="str">
            <v>A50058398</v>
          </cell>
          <cell r="B2195" t="str">
            <v xml:space="preserve">Kwak, Iljung Samuel                </v>
          </cell>
          <cell r="C2195" t="str">
            <v>M</v>
          </cell>
          <cell r="D2195" t="str">
            <v>US</v>
          </cell>
          <cell r="E2195" t="str">
            <v>United States of America</v>
          </cell>
          <cell r="F2195" t="str">
            <v xml:space="preserve">  </v>
          </cell>
          <cell r="G2195" t="str">
            <v>GR</v>
          </cell>
          <cell r="H2195" t="str">
            <v>FA13</v>
          </cell>
          <cell r="I2195" t="str">
            <v>RG</v>
          </cell>
          <cell r="J2195" t="str">
            <v>D1</v>
          </cell>
          <cell r="K2195" t="str">
            <v>FA11</v>
          </cell>
          <cell r="L2195" t="str">
            <v>FA11</v>
          </cell>
          <cell r="M2195" t="str">
            <v>FA13</v>
          </cell>
          <cell r="N2195" t="str">
            <v>CS75</v>
          </cell>
          <cell r="O2195" t="str">
            <v xml:space="preserve">Comp Sci  </v>
          </cell>
          <cell r="P2195" t="str">
            <v xml:space="preserve">Computer Science              </v>
          </cell>
          <cell r="Q2195" t="str">
            <v xml:space="preserve">CSE </v>
          </cell>
          <cell r="R2195" t="str">
            <v xml:space="preserve">Computer Science &amp; Engineering     </v>
          </cell>
          <cell r="S2195" t="str">
            <v xml:space="preserve">PHD </v>
          </cell>
          <cell r="T2195" t="str">
            <v xml:space="preserve">R </v>
          </cell>
          <cell r="U2195">
            <v>17</v>
          </cell>
          <cell r="V2195" t="str">
            <v>NULL</v>
          </cell>
          <cell r="W2195" t="str">
            <v>NULL</v>
          </cell>
          <cell r="X2195" t="str">
            <v xml:space="preserve">CGR            </v>
          </cell>
          <cell r="Y2195">
            <v>41564.13958333333</v>
          </cell>
          <cell r="Z2195" t="str">
            <v>JACOBS SCHOOL OF ENGINEERING</v>
          </cell>
          <cell r="AA2195" t="e">
            <v>#N/A</v>
          </cell>
          <cell r="AB2195" t="e">
            <v>#N/A</v>
          </cell>
          <cell r="AE2195" t="str">
            <v>DOMESTIC</v>
          </cell>
          <cell r="AF2195">
            <v>0</v>
          </cell>
        </row>
        <row r="2196">
          <cell r="A2196" t="str">
            <v>A50058405</v>
          </cell>
          <cell r="B2196" t="str">
            <v xml:space="preserve">Wangeline, Margaret Anne           </v>
          </cell>
          <cell r="C2196" t="str">
            <v>F</v>
          </cell>
          <cell r="D2196" t="str">
            <v>US</v>
          </cell>
          <cell r="E2196" t="str">
            <v>United States of America</v>
          </cell>
          <cell r="F2196" t="str">
            <v xml:space="preserve">  </v>
          </cell>
          <cell r="G2196" t="str">
            <v>GR</v>
          </cell>
          <cell r="H2196" t="str">
            <v>FA13</v>
          </cell>
          <cell r="I2196" t="str">
            <v>RG</v>
          </cell>
          <cell r="J2196" t="str">
            <v>D1</v>
          </cell>
          <cell r="K2196" t="str">
            <v>FA10</v>
          </cell>
          <cell r="L2196" t="str">
            <v>FA10</v>
          </cell>
          <cell r="M2196" t="str">
            <v>FA13</v>
          </cell>
          <cell r="N2196" t="str">
            <v>BI77</v>
          </cell>
          <cell r="O2196" t="str">
            <v xml:space="preserve">Biology   </v>
          </cell>
          <cell r="P2196" t="str">
            <v xml:space="preserve">Biology                       </v>
          </cell>
          <cell r="Q2196" t="str">
            <v>BIOL</v>
          </cell>
          <cell r="R2196" t="str">
            <v xml:space="preserve">Biology                            </v>
          </cell>
          <cell r="S2196" t="str">
            <v xml:space="preserve">PHD </v>
          </cell>
          <cell r="T2196" t="str">
            <v xml:space="preserve">R </v>
          </cell>
          <cell r="U2196">
            <v>16</v>
          </cell>
          <cell r="V2196" t="str">
            <v>NULL</v>
          </cell>
          <cell r="W2196" t="str">
            <v>NULL</v>
          </cell>
          <cell r="X2196" t="str">
            <v xml:space="preserve">CGR            </v>
          </cell>
          <cell r="Y2196">
            <v>41564.13958333333</v>
          </cell>
          <cell r="Z2196" t="str">
            <v>BIOLOGICAL SCIENCES</v>
          </cell>
          <cell r="AA2196" t="e">
            <v>#N/A</v>
          </cell>
          <cell r="AB2196" t="e">
            <v>#N/A</v>
          </cell>
          <cell r="AE2196" t="str">
            <v>DOMESTIC</v>
          </cell>
          <cell r="AF2196">
            <v>0</v>
          </cell>
        </row>
        <row r="2197">
          <cell r="A2197" t="str">
            <v>A50058418</v>
          </cell>
          <cell r="B2197" t="str">
            <v xml:space="preserve">Hagan, Thomas Lafayette            </v>
          </cell>
          <cell r="C2197" t="str">
            <v>M</v>
          </cell>
          <cell r="D2197" t="str">
            <v>US</v>
          </cell>
          <cell r="E2197" t="str">
            <v>United States of America</v>
          </cell>
          <cell r="F2197" t="str">
            <v xml:space="preserve">  </v>
          </cell>
          <cell r="G2197" t="str">
            <v>GR</v>
          </cell>
          <cell r="H2197" t="str">
            <v>FA13</v>
          </cell>
          <cell r="I2197" t="str">
            <v>RG</v>
          </cell>
          <cell r="J2197" t="str">
            <v>D2</v>
          </cell>
          <cell r="K2197" t="str">
            <v>FA10</v>
          </cell>
          <cell r="L2197" t="str">
            <v>FA10</v>
          </cell>
          <cell r="M2197" t="str">
            <v>FA13</v>
          </cell>
          <cell r="N2197" t="str">
            <v>BE75</v>
          </cell>
          <cell r="O2197" t="str">
            <v xml:space="preserve">Bioengin  </v>
          </cell>
          <cell r="P2197" t="str">
            <v xml:space="preserve">Bioengineering                </v>
          </cell>
          <cell r="Q2197" t="str">
            <v>BENG</v>
          </cell>
          <cell r="R2197" t="str">
            <v xml:space="preserve">Bioengineering                     </v>
          </cell>
          <cell r="S2197" t="str">
            <v xml:space="preserve">PHD </v>
          </cell>
          <cell r="T2197" t="str">
            <v xml:space="preserve">R </v>
          </cell>
          <cell r="U2197">
            <v>12</v>
          </cell>
          <cell r="V2197" t="str">
            <v>NULL</v>
          </cell>
          <cell r="W2197" t="str">
            <v>NULL</v>
          </cell>
          <cell r="X2197" t="str">
            <v xml:space="preserve">CGR            </v>
          </cell>
          <cell r="Y2197">
            <v>41564.13958333333</v>
          </cell>
          <cell r="Z2197" t="str">
            <v>JACOBS SCHOOL OF ENGINEERING</v>
          </cell>
          <cell r="AA2197" t="e">
            <v>#N/A</v>
          </cell>
          <cell r="AB2197" t="e">
            <v>#N/A</v>
          </cell>
          <cell r="AE2197" t="str">
            <v>DOMESTIC</v>
          </cell>
          <cell r="AF2197">
            <v>0</v>
          </cell>
        </row>
        <row r="2198">
          <cell r="A2198" t="str">
            <v>A50058452</v>
          </cell>
          <cell r="B2198" t="str">
            <v xml:space="preserve">Gardner, Calvin James              </v>
          </cell>
          <cell r="C2198" t="str">
            <v>M</v>
          </cell>
          <cell r="D2198" t="str">
            <v>US</v>
          </cell>
          <cell r="E2198" t="str">
            <v>United States of America</v>
          </cell>
          <cell r="F2198" t="str">
            <v xml:space="preserve">  </v>
          </cell>
          <cell r="G2198" t="str">
            <v>GR</v>
          </cell>
          <cell r="H2198" t="str">
            <v>FA13</v>
          </cell>
          <cell r="I2198" t="str">
            <v>RG</v>
          </cell>
          <cell r="J2198" t="str">
            <v>D1</v>
          </cell>
          <cell r="K2198" t="str">
            <v>FA10</v>
          </cell>
          <cell r="L2198" t="str">
            <v>FA10</v>
          </cell>
          <cell r="M2198" t="str">
            <v>FA13</v>
          </cell>
          <cell r="N2198" t="str">
            <v>MC80</v>
          </cell>
          <cell r="O2198" t="str">
            <v>Engin Phys</v>
          </cell>
          <cell r="P2198" t="str">
            <v>Engin Scis(Engineerng Physics)</v>
          </cell>
          <cell r="Q2198" t="str">
            <v xml:space="preserve">MAE </v>
          </cell>
          <cell r="R2198" t="str">
            <v xml:space="preserve">Mechanical &amp; Aerospace Engineering </v>
          </cell>
          <cell r="S2198" t="str">
            <v xml:space="preserve">PHD </v>
          </cell>
          <cell r="T2198" t="str">
            <v xml:space="preserve">R </v>
          </cell>
          <cell r="U2198">
            <v>13</v>
          </cell>
          <cell r="V2198" t="str">
            <v>NULL</v>
          </cell>
          <cell r="W2198" t="str">
            <v>NULL</v>
          </cell>
          <cell r="X2198" t="str">
            <v xml:space="preserve">CGR            </v>
          </cell>
          <cell r="Y2198">
            <v>41564.13958333333</v>
          </cell>
          <cell r="Z2198" t="str">
            <v>JACOBS SCHOOL OF ENGINEERING</v>
          </cell>
          <cell r="AA2198" t="e">
            <v>#N/A</v>
          </cell>
          <cell r="AB2198" t="e">
            <v>#N/A</v>
          </cell>
          <cell r="AE2198" t="str">
            <v>DOMESTIC</v>
          </cell>
          <cell r="AF2198">
            <v>0</v>
          </cell>
        </row>
        <row r="2199">
          <cell r="A2199" t="str">
            <v>A50058457</v>
          </cell>
          <cell r="B2199" t="str">
            <v xml:space="preserve">Forssman, Natalie Anne             </v>
          </cell>
          <cell r="C2199" t="str">
            <v>F</v>
          </cell>
          <cell r="D2199" t="str">
            <v>CA</v>
          </cell>
          <cell r="E2199" t="str">
            <v>Canada</v>
          </cell>
          <cell r="F2199" t="str">
            <v>J1</v>
          </cell>
          <cell r="G2199" t="str">
            <v>GR</v>
          </cell>
          <cell r="H2199" t="str">
            <v>FA13</v>
          </cell>
          <cell r="I2199" t="str">
            <v>RG</v>
          </cell>
          <cell r="J2199" t="str">
            <v>D1</v>
          </cell>
          <cell r="K2199" t="str">
            <v>FA10</v>
          </cell>
          <cell r="L2199" t="str">
            <v>FA10</v>
          </cell>
          <cell r="M2199" t="str">
            <v>FA13</v>
          </cell>
          <cell r="N2199" t="str">
            <v>CM75</v>
          </cell>
          <cell r="O2199" t="str">
            <v xml:space="preserve">Communic  </v>
          </cell>
          <cell r="P2199" t="str">
            <v xml:space="preserve">Communication                 </v>
          </cell>
          <cell r="Q2199" t="str">
            <v>COMM</v>
          </cell>
          <cell r="R2199" t="str">
            <v xml:space="preserve">Communication                      </v>
          </cell>
          <cell r="S2199" t="str">
            <v xml:space="preserve">PHD </v>
          </cell>
          <cell r="T2199" t="str">
            <v xml:space="preserve">N </v>
          </cell>
          <cell r="U2199">
            <v>12</v>
          </cell>
          <cell r="V2199" t="str">
            <v>NULL</v>
          </cell>
          <cell r="W2199" t="str">
            <v>NULL</v>
          </cell>
          <cell r="X2199" t="str">
            <v xml:space="preserve">CGR            </v>
          </cell>
          <cell r="Y2199">
            <v>41564.13958333333</v>
          </cell>
          <cell r="Z2199" t="str">
            <v>SOCIAL SCIENCES</v>
          </cell>
          <cell r="AA2199" t="e">
            <v>#N/A</v>
          </cell>
          <cell r="AB2199" t="e">
            <v>#N/A</v>
          </cell>
          <cell r="AE2199" t="str">
            <v>INTL</v>
          </cell>
          <cell r="AF2199">
            <v>0</v>
          </cell>
        </row>
        <row r="2200">
          <cell r="A2200" t="str">
            <v>A50058464</v>
          </cell>
          <cell r="B2200" t="str">
            <v xml:space="preserve">Meharena, Hiruy Sibhatu            </v>
          </cell>
          <cell r="C2200" t="str">
            <v>M</v>
          </cell>
          <cell r="D2200" t="str">
            <v xml:space="preserve">  </v>
          </cell>
          <cell r="E2200" t="str">
            <v xml:space="preserve"> </v>
          </cell>
          <cell r="F2200" t="str">
            <v>PR</v>
          </cell>
          <cell r="G2200" t="str">
            <v>GR</v>
          </cell>
          <cell r="H2200" t="str">
            <v>FA13</v>
          </cell>
          <cell r="I2200" t="str">
            <v>RG</v>
          </cell>
          <cell r="J2200" t="str">
            <v>D1</v>
          </cell>
          <cell r="K2200" t="str">
            <v>FA10</v>
          </cell>
          <cell r="L2200" t="str">
            <v>FA10</v>
          </cell>
          <cell r="M2200" t="str">
            <v>FA13</v>
          </cell>
          <cell r="N2200" t="str">
            <v>BS75</v>
          </cell>
          <cell r="O2200" t="str">
            <v>Biomed Sci</v>
          </cell>
          <cell r="P2200" t="str">
            <v xml:space="preserve">Biomedical Sciences           </v>
          </cell>
          <cell r="Q2200" t="str">
            <v>BIOM</v>
          </cell>
          <cell r="R2200" t="str">
            <v xml:space="preserve">Biomedical Sciences                </v>
          </cell>
          <cell r="S2200" t="str">
            <v xml:space="preserve">PHD </v>
          </cell>
          <cell r="T2200" t="str">
            <v xml:space="preserve">R </v>
          </cell>
          <cell r="U2200">
            <v>12</v>
          </cell>
          <cell r="V2200" t="str">
            <v>NULL</v>
          </cell>
          <cell r="W2200" t="str">
            <v>NULL</v>
          </cell>
          <cell r="X2200" t="str">
            <v xml:space="preserve">CGR            </v>
          </cell>
          <cell r="Y2200">
            <v>41564.13958333333</v>
          </cell>
          <cell r="Z2200" t="str">
            <v>HEALTH SCIENCES-- SOM</v>
          </cell>
          <cell r="AA2200" t="e">
            <v>#N/A</v>
          </cell>
          <cell r="AB2200" t="e">
            <v>#N/A</v>
          </cell>
          <cell r="AE2200" t="str">
            <v>DOMESTIC</v>
          </cell>
          <cell r="AF2200">
            <v>0</v>
          </cell>
        </row>
        <row r="2201">
          <cell r="A2201" t="str">
            <v>A50058475</v>
          </cell>
          <cell r="B2201" t="str">
            <v xml:space="preserve">Robert, Valentin                   </v>
          </cell>
          <cell r="C2201" t="str">
            <v>M</v>
          </cell>
          <cell r="D2201" t="str">
            <v>FR</v>
          </cell>
          <cell r="E2201" t="str">
            <v>France</v>
          </cell>
          <cell r="F2201" t="str">
            <v>F1</v>
          </cell>
          <cell r="G2201" t="str">
            <v>GR</v>
          </cell>
          <cell r="H2201" t="str">
            <v>FA13</v>
          </cell>
          <cell r="I2201" t="str">
            <v>RG</v>
          </cell>
          <cell r="J2201" t="str">
            <v>D1</v>
          </cell>
          <cell r="K2201" t="str">
            <v>FA12</v>
          </cell>
          <cell r="L2201" t="str">
            <v>FA10</v>
          </cell>
          <cell r="M2201" t="str">
            <v>FA13</v>
          </cell>
          <cell r="N2201" t="str">
            <v>CS75</v>
          </cell>
          <cell r="O2201" t="str">
            <v xml:space="preserve">Comp Sci  </v>
          </cell>
          <cell r="P2201" t="str">
            <v xml:space="preserve">Computer Science              </v>
          </cell>
          <cell r="Q2201" t="str">
            <v xml:space="preserve">CSE </v>
          </cell>
          <cell r="R2201" t="str">
            <v xml:space="preserve">Computer Science &amp; Engineering     </v>
          </cell>
          <cell r="S2201" t="str">
            <v xml:space="preserve">PHD </v>
          </cell>
          <cell r="T2201" t="str">
            <v xml:space="preserve">N </v>
          </cell>
          <cell r="U2201">
            <v>17</v>
          </cell>
          <cell r="V2201" t="str">
            <v>NULL</v>
          </cell>
          <cell r="W2201" t="str">
            <v>NULL</v>
          </cell>
          <cell r="X2201" t="str">
            <v xml:space="preserve">CGR            </v>
          </cell>
          <cell r="Y2201">
            <v>41564.13958333333</v>
          </cell>
          <cell r="Z2201" t="str">
            <v>JACOBS SCHOOL OF ENGINEERING</v>
          </cell>
          <cell r="AA2201" t="e">
            <v>#N/A</v>
          </cell>
          <cell r="AB2201" t="e">
            <v>#N/A</v>
          </cell>
          <cell r="AE2201" t="str">
            <v>INTL</v>
          </cell>
          <cell r="AF2201">
            <v>0</v>
          </cell>
        </row>
        <row r="2202">
          <cell r="A2202" t="str">
            <v>A50058528</v>
          </cell>
          <cell r="B2202" t="str">
            <v xml:space="preserve">West, Alan Michael Victor          </v>
          </cell>
          <cell r="C2202" t="str">
            <v>M</v>
          </cell>
          <cell r="D2202" t="str">
            <v>US</v>
          </cell>
          <cell r="E2202" t="str">
            <v>United States of America</v>
          </cell>
          <cell r="F2202" t="str">
            <v xml:space="preserve">  </v>
          </cell>
          <cell r="G2202" t="str">
            <v>GR</v>
          </cell>
          <cell r="H2202" t="str">
            <v>FA13</v>
          </cell>
          <cell r="I2202" t="str">
            <v>RG</v>
          </cell>
          <cell r="J2202" t="str">
            <v>D1</v>
          </cell>
          <cell r="K2202" t="str">
            <v>FA10</v>
          </cell>
          <cell r="L2202" t="str">
            <v>FA10</v>
          </cell>
          <cell r="M2202" t="str">
            <v>FA13</v>
          </cell>
          <cell r="N2202" t="str">
            <v>BS75</v>
          </cell>
          <cell r="O2202" t="str">
            <v>Biomed Sci</v>
          </cell>
          <cell r="P2202" t="str">
            <v xml:space="preserve">Biomedical Sciences           </v>
          </cell>
          <cell r="Q2202" t="str">
            <v>BIOM</v>
          </cell>
          <cell r="R2202" t="str">
            <v xml:space="preserve">Biomedical Sciences                </v>
          </cell>
          <cell r="S2202" t="str">
            <v xml:space="preserve">PHD </v>
          </cell>
          <cell r="T2202" t="str">
            <v xml:space="preserve">R </v>
          </cell>
          <cell r="U2202">
            <v>12</v>
          </cell>
          <cell r="V2202" t="str">
            <v>NULL</v>
          </cell>
          <cell r="W2202" t="str">
            <v>NULL</v>
          </cell>
          <cell r="X2202" t="str">
            <v xml:space="preserve">CGR            </v>
          </cell>
          <cell r="Y2202">
            <v>41564.13958333333</v>
          </cell>
          <cell r="Z2202" t="str">
            <v>HEALTH SCIENCES-- SOM</v>
          </cell>
          <cell r="AA2202" t="e">
            <v>#N/A</v>
          </cell>
          <cell r="AB2202" t="e">
            <v>#N/A</v>
          </cell>
          <cell r="AE2202" t="str">
            <v>DOMESTIC</v>
          </cell>
          <cell r="AF2202">
            <v>0</v>
          </cell>
        </row>
        <row r="2203">
          <cell r="A2203" t="str">
            <v>A50058587</v>
          </cell>
          <cell r="B2203" t="str">
            <v xml:space="preserve">Chung, Youn Ah                     </v>
          </cell>
          <cell r="C2203" t="str">
            <v>F</v>
          </cell>
          <cell r="D2203" t="str">
            <v>KR</v>
          </cell>
          <cell r="E2203" t="str">
            <v>Korea, Republic of (South)</v>
          </cell>
          <cell r="F2203" t="str">
            <v>F1</v>
          </cell>
          <cell r="G2203" t="str">
            <v>GR</v>
          </cell>
          <cell r="H2203" t="str">
            <v>FA13</v>
          </cell>
          <cell r="I2203" t="str">
            <v>RG</v>
          </cell>
          <cell r="J2203" t="str">
            <v>D1</v>
          </cell>
          <cell r="K2203" t="str">
            <v>FA10</v>
          </cell>
          <cell r="L2203" t="str">
            <v>FA10</v>
          </cell>
          <cell r="M2203" t="str">
            <v>FA13</v>
          </cell>
          <cell r="N2203" t="str">
            <v>LN75</v>
          </cell>
          <cell r="O2203" t="str">
            <v>Linguistcs</v>
          </cell>
          <cell r="P2203" t="str">
            <v xml:space="preserve">Linguistics                   </v>
          </cell>
          <cell r="Q2203" t="str">
            <v>LING</v>
          </cell>
          <cell r="R2203" t="str">
            <v xml:space="preserve">Linguistics                        </v>
          </cell>
          <cell r="S2203" t="str">
            <v xml:space="preserve">PHD </v>
          </cell>
          <cell r="T2203" t="str">
            <v xml:space="preserve">N </v>
          </cell>
          <cell r="U2203">
            <v>12</v>
          </cell>
          <cell r="V2203" t="str">
            <v>NULL</v>
          </cell>
          <cell r="W2203" t="str">
            <v>NULL</v>
          </cell>
          <cell r="X2203" t="str">
            <v xml:space="preserve">CGR            </v>
          </cell>
          <cell r="Y2203">
            <v>41564.13958333333</v>
          </cell>
          <cell r="Z2203" t="str">
            <v>SOCIAL SCIENCES</v>
          </cell>
          <cell r="AA2203" t="e">
            <v>#N/A</v>
          </cell>
          <cell r="AB2203" t="e">
            <v>#N/A</v>
          </cell>
          <cell r="AE2203" t="str">
            <v>INTL</v>
          </cell>
          <cell r="AF2203">
            <v>0</v>
          </cell>
        </row>
        <row r="2204">
          <cell r="A2204" t="str">
            <v>A50058632</v>
          </cell>
          <cell r="B2204" t="str">
            <v xml:space="preserve">Suresh, Ananda Theertha            </v>
          </cell>
          <cell r="C2204" t="str">
            <v>M</v>
          </cell>
          <cell r="D2204" t="str">
            <v>IN</v>
          </cell>
          <cell r="E2204" t="str">
            <v>India</v>
          </cell>
          <cell r="F2204" t="str">
            <v>F1</v>
          </cell>
          <cell r="G2204" t="str">
            <v>GR</v>
          </cell>
          <cell r="H2204" t="str">
            <v>FA13</v>
          </cell>
          <cell r="I2204" t="str">
            <v>RG</v>
          </cell>
          <cell r="J2204" t="str">
            <v>D1</v>
          </cell>
          <cell r="K2204" t="str">
            <v>FA10</v>
          </cell>
          <cell r="L2204" t="str">
            <v>FA10</v>
          </cell>
          <cell r="M2204" t="str">
            <v>FA13</v>
          </cell>
          <cell r="N2204" t="str">
            <v>EC77</v>
          </cell>
          <cell r="O2204" t="str">
            <v>Com Th/Sys</v>
          </cell>
          <cell r="P2204" t="str">
            <v>Elec Eng (Communic Thry &amp; Sys)</v>
          </cell>
          <cell r="Q2204" t="str">
            <v xml:space="preserve">ECE </v>
          </cell>
          <cell r="R2204" t="str">
            <v xml:space="preserve">Electrical &amp; Computer Engineering  </v>
          </cell>
          <cell r="S2204" t="str">
            <v xml:space="preserve">PHD </v>
          </cell>
          <cell r="T2204" t="str">
            <v xml:space="preserve">N </v>
          </cell>
          <cell r="U2204">
            <v>18</v>
          </cell>
          <cell r="V2204" t="str">
            <v>NULL</v>
          </cell>
          <cell r="W2204" t="str">
            <v>NULL</v>
          </cell>
          <cell r="X2204" t="str">
            <v xml:space="preserve">CGR            </v>
          </cell>
          <cell r="Y2204">
            <v>41564.13958333333</v>
          </cell>
          <cell r="Z2204" t="str">
            <v>JACOBS SCHOOL OF ENGINEERING</v>
          </cell>
          <cell r="AA2204" t="e">
            <v>#N/A</v>
          </cell>
          <cell r="AB2204" t="e">
            <v>#N/A</v>
          </cell>
          <cell r="AE2204" t="str">
            <v>INTL</v>
          </cell>
          <cell r="AF2204">
            <v>0</v>
          </cell>
        </row>
        <row r="2205">
          <cell r="A2205" t="str">
            <v>A50058658</v>
          </cell>
          <cell r="B2205" t="str">
            <v xml:space="preserve">Dechaumphai, Edward                </v>
          </cell>
          <cell r="C2205" t="str">
            <v>M</v>
          </cell>
          <cell r="D2205" t="str">
            <v>US</v>
          </cell>
          <cell r="E2205" t="str">
            <v>United States of America</v>
          </cell>
          <cell r="F2205" t="str">
            <v xml:space="preserve">  </v>
          </cell>
          <cell r="G2205" t="str">
            <v>GR</v>
          </cell>
          <cell r="H2205" t="str">
            <v>FA13</v>
          </cell>
          <cell r="I2205" t="str">
            <v>RG</v>
          </cell>
          <cell r="J2205" t="str">
            <v>D1</v>
          </cell>
          <cell r="K2205" t="str">
            <v>FA10</v>
          </cell>
          <cell r="L2205" t="str">
            <v>FA10</v>
          </cell>
          <cell r="M2205" t="str">
            <v>FA13</v>
          </cell>
          <cell r="N2205" t="str">
            <v>MC81</v>
          </cell>
          <cell r="O2205" t="str">
            <v>Mech Engin</v>
          </cell>
          <cell r="P2205" t="str">
            <v xml:space="preserve">Engin Scis (Mechanical Engin) </v>
          </cell>
          <cell r="Q2205" t="str">
            <v xml:space="preserve">MAE </v>
          </cell>
          <cell r="R2205" t="str">
            <v xml:space="preserve">Mechanical &amp; Aerospace Engineering </v>
          </cell>
          <cell r="S2205" t="str">
            <v xml:space="preserve">PHD </v>
          </cell>
          <cell r="T2205" t="str">
            <v xml:space="preserve">R </v>
          </cell>
          <cell r="U2205">
            <v>12</v>
          </cell>
          <cell r="V2205" t="str">
            <v>NULL</v>
          </cell>
          <cell r="W2205" t="str">
            <v>NULL</v>
          </cell>
          <cell r="X2205" t="str">
            <v xml:space="preserve">CGR            </v>
          </cell>
          <cell r="Y2205">
            <v>41564.13958333333</v>
          </cell>
          <cell r="Z2205" t="str">
            <v>JACOBS SCHOOL OF ENGINEERING</v>
          </cell>
          <cell r="AA2205" t="e">
            <v>#N/A</v>
          </cell>
          <cell r="AB2205" t="e">
            <v>#N/A</v>
          </cell>
          <cell r="AE2205" t="str">
            <v>DOMESTIC</v>
          </cell>
          <cell r="AF2205">
            <v>0</v>
          </cell>
        </row>
        <row r="2206">
          <cell r="A2206" t="str">
            <v>A50058711</v>
          </cell>
          <cell r="B2206" t="str">
            <v xml:space="preserve">Derr, Eric John                    </v>
          </cell>
          <cell r="C2206" t="str">
            <v>M</v>
          </cell>
          <cell r="D2206" t="str">
            <v>US</v>
          </cell>
          <cell r="E2206" t="str">
            <v>United States of America</v>
          </cell>
          <cell r="F2206" t="str">
            <v xml:space="preserve">  </v>
          </cell>
          <cell r="G2206" t="str">
            <v>GR</v>
          </cell>
          <cell r="H2206" t="str">
            <v>FA13</v>
          </cell>
          <cell r="I2206" t="str">
            <v>RG</v>
          </cell>
          <cell r="J2206" t="str">
            <v>D2</v>
          </cell>
          <cell r="K2206" t="str">
            <v>FA10</v>
          </cell>
          <cell r="L2206" t="str">
            <v>FA10</v>
          </cell>
          <cell r="M2206" t="str">
            <v>FA13</v>
          </cell>
          <cell r="N2206" t="str">
            <v>MU76</v>
          </cell>
          <cell r="O2206" t="str">
            <v>ConMusPerf</v>
          </cell>
          <cell r="P2206" t="str">
            <v>Contemporary Music Performance</v>
          </cell>
          <cell r="Q2206" t="str">
            <v xml:space="preserve">MUS </v>
          </cell>
          <cell r="R2206" t="str">
            <v xml:space="preserve">Music                              </v>
          </cell>
          <cell r="S2206" t="str">
            <v xml:space="preserve">DMA </v>
          </cell>
          <cell r="T2206" t="str">
            <v xml:space="preserve">R </v>
          </cell>
          <cell r="U2206">
            <v>18</v>
          </cell>
          <cell r="V2206" t="str">
            <v>NULL</v>
          </cell>
          <cell r="W2206" t="str">
            <v>NULL</v>
          </cell>
          <cell r="X2206" t="str">
            <v xml:space="preserve">CGR            </v>
          </cell>
          <cell r="Y2206">
            <v>41564.13958333333</v>
          </cell>
          <cell r="Z2206" t="str">
            <v>ARTS &amp; HUMANITIES</v>
          </cell>
          <cell r="AA2206" t="e">
            <v>#N/A</v>
          </cell>
          <cell r="AB2206" t="e">
            <v>#N/A</v>
          </cell>
          <cell r="AE2206" t="str">
            <v>DOMESTIC</v>
          </cell>
          <cell r="AF2206">
            <v>0</v>
          </cell>
        </row>
        <row r="2207">
          <cell r="A2207" t="str">
            <v>A50058727</v>
          </cell>
          <cell r="B2207" t="str">
            <v xml:space="preserve">Mo, Alexander                      </v>
          </cell>
          <cell r="C2207" t="str">
            <v>M</v>
          </cell>
          <cell r="D2207" t="str">
            <v>US</v>
          </cell>
          <cell r="E2207" t="str">
            <v>United States of America</v>
          </cell>
          <cell r="F2207" t="str">
            <v xml:space="preserve">  </v>
          </cell>
          <cell r="G2207" t="str">
            <v>GR</v>
          </cell>
          <cell r="H2207" t="str">
            <v>FA13</v>
          </cell>
          <cell r="I2207" t="str">
            <v>RG</v>
          </cell>
          <cell r="J2207" t="str">
            <v>D1</v>
          </cell>
          <cell r="K2207" t="str">
            <v>FA10</v>
          </cell>
          <cell r="L2207" t="str">
            <v>FA10</v>
          </cell>
          <cell r="M2207" t="str">
            <v>FA13</v>
          </cell>
          <cell r="N2207" t="str">
            <v>MS76</v>
          </cell>
          <cell r="O2207" t="str">
            <v>MatSci&amp;Eng</v>
          </cell>
          <cell r="P2207" t="str">
            <v xml:space="preserve">Materials Sci &amp; Engineering   </v>
          </cell>
          <cell r="Q2207" t="str">
            <v>MATS</v>
          </cell>
          <cell r="R2207" t="str">
            <v>Materials Sci &amp; Engineering Program</v>
          </cell>
          <cell r="S2207" t="str">
            <v xml:space="preserve">PHD </v>
          </cell>
          <cell r="T2207" t="str">
            <v xml:space="preserve">R </v>
          </cell>
          <cell r="U2207">
            <v>12</v>
          </cell>
          <cell r="V2207" t="str">
            <v>NULL</v>
          </cell>
          <cell r="W2207" t="str">
            <v>NULL</v>
          </cell>
          <cell r="X2207" t="str">
            <v xml:space="preserve">CGR            </v>
          </cell>
          <cell r="Y2207">
            <v>41564.13958333333</v>
          </cell>
          <cell r="Z2207" t="str">
            <v>JACOBS SCHOOL OF ENGINEERING</v>
          </cell>
          <cell r="AA2207" t="e">
            <v>#N/A</v>
          </cell>
          <cell r="AB2207" t="e">
            <v>#N/A</v>
          </cell>
          <cell r="AE2207" t="str">
            <v>DOMESTIC</v>
          </cell>
          <cell r="AF2207">
            <v>0</v>
          </cell>
        </row>
        <row r="2208">
          <cell r="A2208" t="str">
            <v>A50058738</v>
          </cell>
          <cell r="B2208" t="str">
            <v xml:space="preserve">Alfaro Ibarra, German Ever         </v>
          </cell>
          <cell r="C2208" t="str">
            <v>M</v>
          </cell>
          <cell r="D2208" t="str">
            <v>MX</v>
          </cell>
          <cell r="E2208" t="str">
            <v>Mexico</v>
          </cell>
          <cell r="F2208" t="str">
            <v>F1</v>
          </cell>
          <cell r="G2208" t="str">
            <v>GR</v>
          </cell>
          <cell r="H2208" t="str">
            <v>FA13</v>
          </cell>
          <cell r="I2208" t="str">
            <v>RG</v>
          </cell>
          <cell r="J2208" t="str">
            <v>MA</v>
          </cell>
          <cell r="K2208" t="str">
            <v>FA11</v>
          </cell>
          <cell r="L2208" t="str">
            <v>FA11</v>
          </cell>
          <cell r="M2208" t="str">
            <v>FA13</v>
          </cell>
          <cell r="N2208" t="str">
            <v>CS76</v>
          </cell>
          <cell r="O2208" t="str">
            <v>CSECompEng</v>
          </cell>
          <cell r="P2208" t="str">
            <v>Computer Science(Comput Engin)</v>
          </cell>
          <cell r="Q2208" t="str">
            <v xml:space="preserve">CSE </v>
          </cell>
          <cell r="R2208" t="str">
            <v xml:space="preserve">Computer Science &amp; Engineering     </v>
          </cell>
          <cell r="S2208" t="str">
            <v xml:space="preserve">MS  </v>
          </cell>
          <cell r="T2208" t="str">
            <v xml:space="preserve">N </v>
          </cell>
          <cell r="U2208">
            <v>18</v>
          </cell>
          <cell r="V2208" t="str">
            <v>NULL</v>
          </cell>
          <cell r="W2208" t="str">
            <v>NULL</v>
          </cell>
          <cell r="X2208" t="str">
            <v xml:space="preserve">CGR            </v>
          </cell>
          <cell r="Y2208">
            <v>41564.13958333333</v>
          </cell>
          <cell r="Z2208" t="str">
            <v>JACOBS SCHOOL OF ENGINEERING</v>
          </cell>
          <cell r="AA2208" t="e">
            <v>#N/A</v>
          </cell>
          <cell r="AB2208" t="e">
            <v>#N/A</v>
          </cell>
          <cell r="AE2208" t="str">
            <v>INTL</v>
          </cell>
          <cell r="AF2208">
            <v>0</v>
          </cell>
        </row>
        <row r="2209">
          <cell r="A2209" t="str">
            <v>A50058748</v>
          </cell>
          <cell r="B2209" t="str">
            <v xml:space="preserve">Lim, Daryl Kah Hian                </v>
          </cell>
          <cell r="C2209" t="str">
            <v>M</v>
          </cell>
          <cell r="D2209" t="str">
            <v>SG</v>
          </cell>
          <cell r="E2209" t="str">
            <v>Singapore</v>
          </cell>
          <cell r="F2209" t="str">
            <v>J1</v>
          </cell>
          <cell r="G2209" t="str">
            <v>GR</v>
          </cell>
          <cell r="H2209" t="str">
            <v>FA13</v>
          </cell>
          <cell r="I2209" t="str">
            <v>RG</v>
          </cell>
          <cell r="J2209" t="str">
            <v>D1</v>
          </cell>
          <cell r="K2209" t="str">
            <v>FA10</v>
          </cell>
          <cell r="L2209" t="str">
            <v>FA10</v>
          </cell>
          <cell r="M2209" t="str">
            <v>FA13</v>
          </cell>
          <cell r="N2209" t="str">
            <v>EC80</v>
          </cell>
          <cell r="O2209" t="str">
            <v>IntSysRobC</v>
          </cell>
          <cell r="P2209" t="str">
            <v>ElecEng(IntelSys,Robotcs&amp;Cont)</v>
          </cell>
          <cell r="Q2209" t="str">
            <v xml:space="preserve">ECE </v>
          </cell>
          <cell r="R2209" t="str">
            <v xml:space="preserve">Electrical &amp; Computer Engineering  </v>
          </cell>
          <cell r="S2209" t="str">
            <v xml:space="preserve">PHD </v>
          </cell>
          <cell r="T2209" t="str">
            <v xml:space="preserve">N </v>
          </cell>
          <cell r="U2209">
            <v>12</v>
          </cell>
          <cell r="V2209" t="str">
            <v>NULL</v>
          </cell>
          <cell r="W2209" t="str">
            <v>NULL</v>
          </cell>
          <cell r="X2209" t="str">
            <v xml:space="preserve">CGR            </v>
          </cell>
          <cell r="Y2209">
            <v>41564.13958333333</v>
          </cell>
          <cell r="Z2209" t="str">
            <v>JACOBS SCHOOL OF ENGINEERING</v>
          </cell>
          <cell r="AA2209" t="e">
            <v>#N/A</v>
          </cell>
          <cell r="AB2209" t="e">
            <v>#N/A</v>
          </cell>
          <cell r="AE2209" t="str">
            <v>INTL</v>
          </cell>
          <cell r="AF2209">
            <v>0</v>
          </cell>
        </row>
        <row r="2210">
          <cell r="A2210" t="str">
            <v>A50058799</v>
          </cell>
          <cell r="B2210" t="str">
            <v xml:space="preserve">Huang, Qi Jenny                    </v>
          </cell>
          <cell r="C2210" t="str">
            <v>F</v>
          </cell>
          <cell r="D2210" t="str">
            <v>US</v>
          </cell>
          <cell r="E2210" t="str">
            <v>United States of America</v>
          </cell>
          <cell r="F2210" t="str">
            <v xml:space="preserve">  </v>
          </cell>
          <cell r="G2210" t="str">
            <v>GR</v>
          </cell>
          <cell r="H2210" t="str">
            <v>FA13</v>
          </cell>
          <cell r="I2210" t="str">
            <v>RG</v>
          </cell>
          <cell r="J2210" t="str">
            <v>D1</v>
          </cell>
          <cell r="K2210" t="str">
            <v>FA10</v>
          </cell>
          <cell r="L2210" t="str">
            <v>FA10</v>
          </cell>
          <cell r="M2210" t="str">
            <v>FA13</v>
          </cell>
          <cell r="N2210" t="str">
            <v>BS75</v>
          </cell>
          <cell r="O2210" t="str">
            <v>Biomed Sci</v>
          </cell>
          <cell r="P2210" t="str">
            <v xml:space="preserve">Biomedical Sciences           </v>
          </cell>
          <cell r="Q2210" t="str">
            <v>BIOM</v>
          </cell>
          <cell r="R2210" t="str">
            <v xml:space="preserve">Biomedical Sciences                </v>
          </cell>
          <cell r="S2210" t="str">
            <v xml:space="preserve">PHD </v>
          </cell>
          <cell r="T2210" t="str">
            <v xml:space="preserve">R </v>
          </cell>
          <cell r="U2210">
            <v>12</v>
          </cell>
          <cell r="V2210" t="str">
            <v>NULL</v>
          </cell>
          <cell r="W2210" t="str">
            <v>NULL</v>
          </cell>
          <cell r="X2210" t="str">
            <v xml:space="preserve">CGR            </v>
          </cell>
          <cell r="Y2210">
            <v>41564.13958333333</v>
          </cell>
          <cell r="Z2210" t="str">
            <v>HEALTH SCIENCES-- SOM</v>
          </cell>
          <cell r="AA2210" t="e">
            <v>#N/A</v>
          </cell>
          <cell r="AB2210" t="e">
            <v>#N/A</v>
          </cell>
          <cell r="AE2210" t="str">
            <v>DOMESTIC</v>
          </cell>
          <cell r="AF2210">
            <v>0</v>
          </cell>
        </row>
        <row r="2211">
          <cell r="A2211" t="str">
            <v>A50058808</v>
          </cell>
          <cell r="B2211" t="str">
            <v xml:space="preserve">Inman, Richard Headen              </v>
          </cell>
          <cell r="C2211" t="str">
            <v>M</v>
          </cell>
          <cell r="D2211" t="str">
            <v>US</v>
          </cell>
          <cell r="E2211" t="str">
            <v>United States of America</v>
          </cell>
          <cell r="F2211" t="str">
            <v xml:space="preserve">  </v>
          </cell>
          <cell r="G2211" t="str">
            <v>GR</v>
          </cell>
          <cell r="H2211" t="str">
            <v>FA13</v>
          </cell>
          <cell r="I2211" t="str">
            <v>RG</v>
          </cell>
          <cell r="J2211" t="str">
            <v>D1</v>
          </cell>
          <cell r="K2211" t="str">
            <v>FA10</v>
          </cell>
          <cell r="L2211" t="str">
            <v>FA10</v>
          </cell>
          <cell r="M2211" t="str">
            <v>FA13</v>
          </cell>
          <cell r="N2211" t="str">
            <v>MC75</v>
          </cell>
          <cell r="O2211" t="str">
            <v>Aerosp Eng</v>
          </cell>
          <cell r="P2211" t="str">
            <v xml:space="preserve">Engin Scis (Aerospace Engin)  </v>
          </cell>
          <cell r="Q2211" t="str">
            <v xml:space="preserve">MAE </v>
          </cell>
          <cell r="R2211" t="str">
            <v xml:space="preserve">Mechanical &amp; Aerospace Engineering </v>
          </cell>
          <cell r="S2211" t="str">
            <v xml:space="preserve">PHD </v>
          </cell>
          <cell r="T2211" t="str">
            <v xml:space="preserve">R </v>
          </cell>
          <cell r="U2211">
            <v>12</v>
          </cell>
          <cell r="V2211" t="str">
            <v>NULL</v>
          </cell>
          <cell r="W2211" t="str">
            <v>NULL</v>
          </cell>
          <cell r="X2211" t="str">
            <v xml:space="preserve">CGR            </v>
          </cell>
          <cell r="Y2211">
            <v>41564.13958333333</v>
          </cell>
          <cell r="Z2211" t="str">
            <v>JACOBS SCHOOL OF ENGINEERING</v>
          </cell>
          <cell r="AA2211" t="e">
            <v>#N/A</v>
          </cell>
          <cell r="AB2211" t="e">
            <v>#N/A</v>
          </cell>
          <cell r="AE2211" t="str">
            <v>DOMESTIC</v>
          </cell>
          <cell r="AF2211">
            <v>0</v>
          </cell>
        </row>
        <row r="2212">
          <cell r="A2212" t="str">
            <v>A50058834</v>
          </cell>
          <cell r="B2212" t="str">
            <v xml:space="preserve">Vinckier, Nicholas                 </v>
          </cell>
          <cell r="C2212" t="str">
            <v>M</v>
          </cell>
          <cell r="D2212" t="str">
            <v>US</v>
          </cell>
          <cell r="E2212" t="str">
            <v>United States of America</v>
          </cell>
          <cell r="F2212" t="str">
            <v xml:space="preserve">  </v>
          </cell>
          <cell r="G2212" t="str">
            <v>GR</v>
          </cell>
          <cell r="H2212" t="str">
            <v>FA13</v>
          </cell>
          <cell r="I2212" t="str">
            <v>RG</v>
          </cell>
          <cell r="J2212" t="str">
            <v>D1</v>
          </cell>
          <cell r="K2212" t="str">
            <v>FA10</v>
          </cell>
          <cell r="L2212" t="str">
            <v>FA10</v>
          </cell>
          <cell r="M2212" t="str">
            <v>FA13</v>
          </cell>
          <cell r="N2212" t="str">
            <v>BS75</v>
          </cell>
          <cell r="O2212" t="str">
            <v>Biomed Sci</v>
          </cell>
          <cell r="P2212" t="str">
            <v xml:space="preserve">Biomedical Sciences           </v>
          </cell>
          <cell r="Q2212" t="str">
            <v>BIOM</v>
          </cell>
          <cell r="R2212" t="str">
            <v xml:space="preserve">Biomedical Sciences                </v>
          </cell>
          <cell r="S2212" t="str">
            <v xml:space="preserve">PHD </v>
          </cell>
          <cell r="T2212" t="str">
            <v xml:space="preserve">R </v>
          </cell>
          <cell r="U2212">
            <v>16</v>
          </cell>
          <cell r="V2212" t="str">
            <v>NULL</v>
          </cell>
          <cell r="W2212" t="str">
            <v>NULL</v>
          </cell>
          <cell r="X2212" t="str">
            <v xml:space="preserve">CGR            </v>
          </cell>
          <cell r="Y2212">
            <v>41564.13958333333</v>
          </cell>
          <cell r="Z2212" t="str">
            <v>HEALTH SCIENCES-- SOM</v>
          </cell>
          <cell r="AA2212" t="e">
            <v>#N/A</v>
          </cell>
          <cell r="AB2212" t="e">
            <v>#N/A</v>
          </cell>
          <cell r="AE2212" t="str">
            <v>DOMESTIC</v>
          </cell>
          <cell r="AF2212">
            <v>0</v>
          </cell>
        </row>
        <row r="2213">
          <cell r="A2213" t="str">
            <v>A50058862</v>
          </cell>
          <cell r="B2213" t="str">
            <v xml:space="preserve">Fang, Zheng                        </v>
          </cell>
          <cell r="C2213" t="str">
            <v>M</v>
          </cell>
          <cell r="D2213" t="str">
            <v>CN</v>
          </cell>
          <cell r="E2213" t="str">
            <v>China, Peoples' Republic</v>
          </cell>
          <cell r="F2213" t="str">
            <v>F1</v>
          </cell>
          <cell r="G2213" t="str">
            <v>GR</v>
          </cell>
          <cell r="H2213" t="str">
            <v>FA13</v>
          </cell>
          <cell r="I2213" t="str">
            <v>RG</v>
          </cell>
          <cell r="J2213" t="str">
            <v>D2</v>
          </cell>
          <cell r="K2213" t="str">
            <v>FA10</v>
          </cell>
          <cell r="L2213" t="str">
            <v>FA10</v>
          </cell>
          <cell r="M2213" t="str">
            <v>FA13</v>
          </cell>
          <cell r="N2213" t="str">
            <v>EN75</v>
          </cell>
          <cell r="O2213" t="str">
            <v xml:space="preserve">Economics </v>
          </cell>
          <cell r="P2213" t="str">
            <v xml:space="preserve">Economics                     </v>
          </cell>
          <cell r="Q2213" t="str">
            <v>ECON</v>
          </cell>
          <cell r="R2213" t="str">
            <v xml:space="preserve">Economics                          </v>
          </cell>
          <cell r="S2213" t="str">
            <v xml:space="preserve">PHD </v>
          </cell>
          <cell r="T2213" t="str">
            <v>AN</v>
          </cell>
          <cell r="U2213">
            <v>12</v>
          </cell>
          <cell r="V2213" t="str">
            <v>NULL</v>
          </cell>
          <cell r="W2213" t="str">
            <v>NULL</v>
          </cell>
          <cell r="X2213" t="str">
            <v xml:space="preserve">CGR            </v>
          </cell>
          <cell r="Y2213">
            <v>41564.13958333333</v>
          </cell>
          <cell r="Z2213" t="str">
            <v>SOCIAL SCIENCES</v>
          </cell>
          <cell r="AA2213" t="e">
            <v>#N/A</v>
          </cell>
          <cell r="AB2213" t="e">
            <v>#N/A</v>
          </cell>
          <cell r="AE2213" t="str">
            <v>INTL</v>
          </cell>
          <cell r="AF2213">
            <v>0</v>
          </cell>
        </row>
        <row r="2214">
          <cell r="A2214" t="str">
            <v>A50058910</v>
          </cell>
          <cell r="B2214" t="str">
            <v xml:space="preserve">Young, Kevin William               </v>
          </cell>
          <cell r="C2214" t="str">
            <v>M</v>
          </cell>
          <cell r="D2214" t="str">
            <v>US</v>
          </cell>
          <cell r="E2214" t="str">
            <v>United States of America</v>
          </cell>
          <cell r="F2214" t="str">
            <v xml:space="preserve">  </v>
          </cell>
          <cell r="G2214" t="str">
            <v>GR</v>
          </cell>
          <cell r="H2214" t="str">
            <v>FA13</v>
          </cell>
          <cell r="I2214" t="str">
            <v>RG</v>
          </cell>
          <cell r="J2214" t="str">
            <v>D1</v>
          </cell>
          <cell r="K2214" t="str">
            <v>FA10</v>
          </cell>
          <cell r="L2214" t="str">
            <v>FA10</v>
          </cell>
          <cell r="M2214" t="str">
            <v>FA13</v>
          </cell>
          <cell r="N2214" t="str">
            <v>BE75</v>
          </cell>
          <cell r="O2214" t="str">
            <v xml:space="preserve">Bioengin  </v>
          </cell>
          <cell r="P2214" t="str">
            <v xml:space="preserve">Bioengineering                </v>
          </cell>
          <cell r="Q2214" t="str">
            <v>BENG</v>
          </cell>
          <cell r="R2214" t="str">
            <v xml:space="preserve">Bioengineering                     </v>
          </cell>
          <cell r="S2214" t="str">
            <v xml:space="preserve">PHD </v>
          </cell>
          <cell r="T2214" t="str">
            <v xml:space="preserve">R </v>
          </cell>
          <cell r="U2214">
            <v>12</v>
          </cell>
          <cell r="V2214" t="str">
            <v>NULL</v>
          </cell>
          <cell r="W2214" t="str">
            <v>NULL</v>
          </cell>
          <cell r="X2214" t="str">
            <v xml:space="preserve">CGR            </v>
          </cell>
          <cell r="Y2214">
            <v>41564.13958333333</v>
          </cell>
          <cell r="Z2214" t="str">
            <v>JACOBS SCHOOL OF ENGINEERING</v>
          </cell>
          <cell r="AA2214" t="e">
            <v>#N/A</v>
          </cell>
          <cell r="AB2214" t="e">
            <v>#N/A</v>
          </cell>
          <cell r="AE2214" t="str">
            <v>DOMESTIC</v>
          </cell>
          <cell r="AF2214">
            <v>0</v>
          </cell>
        </row>
        <row r="2215">
          <cell r="A2215" t="str">
            <v>A50058926</v>
          </cell>
          <cell r="B2215" t="str">
            <v xml:space="preserve">Chang, Fang-Chen                   </v>
          </cell>
          <cell r="C2215" t="str">
            <v>F</v>
          </cell>
          <cell r="D2215" t="str">
            <v>TW</v>
          </cell>
          <cell r="E2215" t="str">
            <v>Taiwan</v>
          </cell>
          <cell r="F2215" t="str">
            <v>F1</v>
          </cell>
          <cell r="G2215" t="str">
            <v>GR</v>
          </cell>
          <cell r="H2215" t="str">
            <v>FA13</v>
          </cell>
          <cell r="I2215" t="str">
            <v>RG</v>
          </cell>
          <cell r="J2215" t="str">
            <v>D2</v>
          </cell>
          <cell r="K2215" t="str">
            <v>FA10</v>
          </cell>
          <cell r="L2215" t="str">
            <v>FA10</v>
          </cell>
          <cell r="M2215" t="str">
            <v>FA13</v>
          </cell>
          <cell r="N2215" t="str">
            <v>BI77</v>
          </cell>
          <cell r="O2215" t="str">
            <v xml:space="preserve">Biology   </v>
          </cell>
          <cell r="P2215" t="str">
            <v xml:space="preserve">Biology                       </v>
          </cell>
          <cell r="Q2215" t="str">
            <v>BIOL</v>
          </cell>
          <cell r="R2215" t="str">
            <v xml:space="preserve">Biology                            </v>
          </cell>
          <cell r="S2215" t="str">
            <v xml:space="preserve">PHD </v>
          </cell>
          <cell r="T2215" t="str">
            <v>AN</v>
          </cell>
          <cell r="U2215">
            <v>12</v>
          </cell>
          <cell r="V2215" t="str">
            <v>NULL</v>
          </cell>
          <cell r="W2215" t="str">
            <v>NULL</v>
          </cell>
          <cell r="X2215" t="str">
            <v xml:space="preserve">CGR            </v>
          </cell>
          <cell r="Y2215">
            <v>41564.13958333333</v>
          </cell>
          <cell r="Z2215" t="str">
            <v>BIOLOGICAL SCIENCES</v>
          </cell>
          <cell r="AA2215" t="e">
            <v>#N/A</v>
          </cell>
          <cell r="AB2215" t="e">
            <v>#N/A</v>
          </cell>
          <cell r="AE2215" t="str">
            <v>INTL</v>
          </cell>
          <cell r="AF2215">
            <v>0</v>
          </cell>
        </row>
        <row r="2216">
          <cell r="A2216" t="str">
            <v>A50058938</v>
          </cell>
          <cell r="B2216" t="str">
            <v xml:space="preserve">Zarndt, Rachel M                   </v>
          </cell>
          <cell r="C2216" t="str">
            <v>F</v>
          </cell>
          <cell r="D2216" t="str">
            <v>US</v>
          </cell>
          <cell r="E2216" t="str">
            <v>United States of America</v>
          </cell>
          <cell r="F2216" t="str">
            <v xml:space="preserve">  </v>
          </cell>
          <cell r="G2216" t="str">
            <v>GR</v>
          </cell>
          <cell r="H2216" t="str">
            <v>FA13</v>
          </cell>
          <cell r="I2216" t="str">
            <v>RG</v>
          </cell>
          <cell r="J2216" t="str">
            <v>D1</v>
          </cell>
          <cell r="K2216" t="str">
            <v>FA10</v>
          </cell>
          <cell r="L2216" t="str">
            <v>FA10</v>
          </cell>
          <cell r="M2216" t="str">
            <v>FA13</v>
          </cell>
          <cell r="N2216" t="str">
            <v>BS75</v>
          </cell>
          <cell r="O2216" t="str">
            <v>Biomed Sci</v>
          </cell>
          <cell r="P2216" t="str">
            <v xml:space="preserve">Biomedical Sciences           </v>
          </cell>
          <cell r="Q2216" t="str">
            <v>BIOM</v>
          </cell>
          <cell r="R2216" t="str">
            <v xml:space="preserve">Biomedical Sciences                </v>
          </cell>
          <cell r="S2216" t="str">
            <v xml:space="preserve">PHD </v>
          </cell>
          <cell r="T2216" t="str">
            <v xml:space="preserve">R </v>
          </cell>
          <cell r="U2216">
            <v>13</v>
          </cell>
          <cell r="V2216" t="str">
            <v>NULL</v>
          </cell>
          <cell r="W2216" t="str">
            <v>NULL</v>
          </cell>
          <cell r="X2216" t="str">
            <v xml:space="preserve">CGR            </v>
          </cell>
          <cell r="Y2216">
            <v>41564.13958333333</v>
          </cell>
          <cell r="Z2216" t="str">
            <v>HEALTH SCIENCES-- SOM</v>
          </cell>
          <cell r="AA2216" t="e">
            <v>#N/A</v>
          </cell>
          <cell r="AB2216" t="e">
            <v>#N/A</v>
          </cell>
          <cell r="AE2216" t="str">
            <v>DOMESTIC</v>
          </cell>
          <cell r="AF2216">
            <v>0</v>
          </cell>
        </row>
        <row r="2217">
          <cell r="A2217" t="str">
            <v>A50058965</v>
          </cell>
          <cell r="B2217" t="str">
            <v xml:space="preserve">Moeller, Daniel Paul               </v>
          </cell>
          <cell r="C2217" t="str">
            <v>M</v>
          </cell>
          <cell r="D2217" t="str">
            <v>US</v>
          </cell>
          <cell r="E2217" t="str">
            <v>United States of America</v>
          </cell>
          <cell r="F2217" t="str">
            <v xml:space="preserve">  </v>
          </cell>
          <cell r="G2217" t="str">
            <v>GR</v>
          </cell>
          <cell r="H2217" t="str">
            <v>FA13</v>
          </cell>
          <cell r="I2217" t="str">
            <v>RG</v>
          </cell>
          <cell r="J2217" t="str">
            <v>D1</v>
          </cell>
          <cell r="K2217" t="str">
            <v>FA10</v>
          </cell>
          <cell r="L2217" t="str">
            <v>FA10</v>
          </cell>
          <cell r="M2217" t="str">
            <v>FA13</v>
          </cell>
          <cell r="N2217" t="str">
            <v>CS75</v>
          </cell>
          <cell r="O2217" t="str">
            <v xml:space="preserve">Comp Sci  </v>
          </cell>
          <cell r="P2217" t="str">
            <v xml:space="preserve">Computer Science              </v>
          </cell>
          <cell r="Q2217" t="str">
            <v xml:space="preserve">CSE </v>
          </cell>
          <cell r="R2217" t="str">
            <v xml:space="preserve">Computer Science &amp; Engineering     </v>
          </cell>
          <cell r="S2217" t="str">
            <v xml:space="preserve">PHD </v>
          </cell>
          <cell r="T2217" t="str">
            <v xml:space="preserve">R </v>
          </cell>
          <cell r="U2217">
            <v>12</v>
          </cell>
          <cell r="V2217" t="str">
            <v>NULL</v>
          </cell>
          <cell r="W2217" t="str">
            <v>NULL</v>
          </cell>
          <cell r="X2217" t="str">
            <v xml:space="preserve">CGR            </v>
          </cell>
          <cell r="Y2217">
            <v>41564.13958333333</v>
          </cell>
          <cell r="Z2217" t="str">
            <v>JACOBS SCHOOL OF ENGINEERING</v>
          </cell>
          <cell r="AA2217" t="e">
            <v>#N/A</v>
          </cell>
          <cell r="AB2217" t="e">
            <v>#N/A</v>
          </cell>
          <cell r="AE2217" t="str">
            <v>DOMESTIC</v>
          </cell>
          <cell r="AF2217">
            <v>0</v>
          </cell>
        </row>
        <row r="2218">
          <cell r="A2218" t="str">
            <v>A50058976</v>
          </cell>
          <cell r="B2218" t="str">
            <v xml:space="preserve">Shi, Xiaoyu                        </v>
          </cell>
          <cell r="C2218" t="str">
            <v>M</v>
          </cell>
          <cell r="D2218" t="str">
            <v>US</v>
          </cell>
          <cell r="E2218" t="str">
            <v>United States of America</v>
          </cell>
          <cell r="F2218" t="str">
            <v xml:space="preserve">  </v>
          </cell>
          <cell r="G2218" t="str">
            <v>GR</v>
          </cell>
          <cell r="H2218" t="str">
            <v>FA13</v>
          </cell>
          <cell r="I2218" t="str">
            <v>RG</v>
          </cell>
          <cell r="J2218" t="str">
            <v>D1</v>
          </cell>
          <cell r="K2218" t="str">
            <v>FA11</v>
          </cell>
          <cell r="L2218" t="str">
            <v>FA11</v>
          </cell>
          <cell r="M2218" t="str">
            <v>FA13</v>
          </cell>
          <cell r="N2218" t="str">
            <v>BE75</v>
          </cell>
          <cell r="O2218" t="str">
            <v xml:space="preserve">Bioengin  </v>
          </cell>
          <cell r="P2218" t="str">
            <v xml:space="preserve">Bioengineering                </v>
          </cell>
          <cell r="Q2218" t="str">
            <v>BENG</v>
          </cell>
          <cell r="R2218" t="str">
            <v xml:space="preserve">Bioengineering                     </v>
          </cell>
          <cell r="S2218" t="str">
            <v xml:space="preserve">PHD </v>
          </cell>
          <cell r="T2218" t="str">
            <v xml:space="preserve">R </v>
          </cell>
          <cell r="U2218">
            <v>12</v>
          </cell>
          <cell r="V2218" t="str">
            <v>NULL</v>
          </cell>
          <cell r="W2218" t="str">
            <v>NULL</v>
          </cell>
          <cell r="X2218" t="str">
            <v xml:space="preserve">CGR            </v>
          </cell>
          <cell r="Y2218">
            <v>41564.13958333333</v>
          </cell>
          <cell r="Z2218" t="str">
            <v>JACOBS SCHOOL OF ENGINEERING</v>
          </cell>
          <cell r="AA2218" t="e">
            <v>#N/A</v>
          </cell>
          <cell r="AB2218" t="e">
            <v>#N/A</v>
          </cell>
          <cell r="AE2218" t="str">
            <v>DOMESTIC</v>
          </cell>
          <cell r="AF2218">
            <v>0</v>
          </cell>
        </row>
        <row r="2219">
          <cell r="A2219" t="str">
            <v>A50058991</v>
          </cell>
          <cell r="B2219" t="str">
            <v xml:space="preserve">Pierse, Christopher Albert         </v>
          </cell>
          <cell r="C2219" t="str">
            <v>M</v>
          </cell>
          <cell r="D2219" t="str">
            <v>US</v>
          </cell>
          <cell r="E2219" t="str">
            <v>United States of America</v>
          </cell>
          <cell r="F2219" t="str">
            <v xml:space="preserve">  </v>
          </cell>
          <cell r="G2219" t="str">
            <v>GR</v>
          </cell>
          <cell r="H2219" t="str">
            <v>FA13</v>
          </cell>
          <cell r="I2219" t="str">
            <v>RG</v>
          </cell>
          <cell r="J2219" t="str">
            <v>D1</v>
          </cell>
          <cell r="K2219" t="str">
            <v>FA10</v>
          </cell>
          <cell r="L2219" t="str">
            <v>FA10</v>
          </cell>
          <cell r="M2219" t="str">
            <v>FA13</v>
          </cell>
          <cell r="N2219" t="str">
            <v>PY75</v>
          </cell>
          <cell r="O2219" t="str">
            <v>Biophysics</v>
          </cell>
          <cell r="P2219" t="str">
            <v xml:space="preserve">Physics (Biophysics)          </v>
          </cell>
          <cell r="Q2219" t="str">
            <v>PHYS</v>
          </cell>
          <cell r="R2219" t="str">
            <v xml:space="preserve">Physics                            </v>
          </cell>
          <cell r="S2219" t="str">
            <v xml:space="preserve">PHD </v>
          </cell>
          <cell r="T2219" t="str">
            <v xml:space="preserve">R </v>
          </cell>
          <cell r="U2219">
            <v>17</v>
          </cell>
          <cell r="V2219" t="str">
            <v>NULL</v>
          </cell>
          <cell r="W2219" t="str">
            <v>NULL</v>
          </cell>
          <cell r="X2219" t="str">
            <v xml:space="preserve">CGR            </v>
          </cell>
          <cell r="Y2219">
            <v>41564.13958333333</v>
          </cell>
          <cell r="Z2219" t="str">
            <v>PHYSICAL SCIENCES</v>
          </cell>
          <cell r="AA2219" t="e">
            <v>#N/A</v>
          </cell>
          <cell r="AB2219" t="e">
            <v>#N/A</v>
          </cell>
          <cell r="AE2219" t="str">
            <v>DOMESTIC</v>
          </cell>
          <cell r="AF2219">
            <v>0</v>
          </cell>
        </row>
        <row r="2220">
          <cell r="A2220" t="str">
            <v>A50059013</v>
          </cell>
          <cell r="B2220" t="str">
            <v xml:space="preserve">Akinin, Abraham                    </v>
          </cell>
          <cell r="C2220" t="str">
            <v>M</v>
          </cell>
          <cell r="D2220" t="str">
            <v xml:space="preserve">  </v>
          </cell>
          <cell r="E2220" t="str">
            <v xml:space="preserve"> </v>
          </cell>
          <cell r="F2220" t="str">
            <v>PR</v>
          </cell>
          <cell r="G2220" t="str">
            <v>GR</v>
          </cell>
          <cell r="H2220" t="str">
            <v>FA13</v>
          </cell>
          <cell r="I2220" t="str">
            <v>RG</v>
          </cell>
          <cell r="J2220" t="str">
            <v>D1</v>
          </cell>
          <cell r="K2220" t="str">
            <v>FA10</v>
          </cell>
          <cell r="L2220" t="str">
            <v>FA10</v>
          </cell>
          <cell r="M2220" t="str">
            <v>FA13</v>
          </cell>
          <cell r="N2220" t="str">
            <v>BE75</v>
          </cell>
          <cell r="O2220" t="str">
            <v xml:space="preserve">Bioengin  </v>
          </cell>
          <cell r="P2220" t="str">
            <v xml:space="preserve">Bioengineering                </v>
          </cell>
          <cell r="Q2220" t="str">
            <v>BENG</v>
          </cell>
          <cell r="R2220" t="str">
            <v xml:space="preserve">Bioengineering                     </v>
          </cell>
          <cell r="S2220" t="str">
            <v xml:space="preserve">PHD </v>
          </cell>
          <cell r="T2220" t="str">
            <v xml:space="preserve">R </v>
          </cell>
          <cell r="U2220">
            <v>12</v>
          </cell>
          <cell r="V2220" t="str">
            <v>NULL</v>
          </cell>
          <cell r="W2220" t="str">
            <v>NULL</v>
          </cell>
          <cell r="X2220" t="str">
            <v xml:space="preserve">CGR            </v>
          </cell>
          <cell r="Y2220">
            <v>41564.13958333333</v>
          </cell>
          <cell r="Z2220" t="str">
            <v>JACOBS SCHOOL OF ENGINEERING</v>
          </cell>
          <cell r="AA2220" t="e">
            <v>#N/A</v>
          </cell>
          <cell r="AB2220" t="e">
            <v>#N/A</v>
          </cell>
          <cell r="AE2220" t="str">
            <v>DOMESTIC</v>
          </cell>
          <cell r="AF2220">
            <v>0</v>
          </cell>
        </row>
        <row r="2221">
          <cell r="A2221" t="str">
            <v>A50059025</v>
          </cell>
          <cell r="B2221" t="str">
            <v xml:space="preserve">Nath, Rajib Kumar                  </v>
          </cell>
          <cell r="C2221" t="str">
            <v>M</v>
          </cell>
          <cell r="D2221" t="str">
            <v>BD</v>
          </cell>
          <cell r="E2221" t="str">
            <v>Bangladesh</v>
          </cell>
          <cell r="F2221" t="str">
            <v>F1</v>
          </cell>
          <cell r="G2221" t="str">
            <v>GR</v>
          </cell>
          <cell r="H2221" t="str">
            <v>FA13</v>
          </cell>
          <cell r="I2221" t="str">
            <v>RG</v>
          </cell>
          <cell r="J2221" t="str">
            <v>D1</v>
          </cell>
          <cell r="K2221" t="str">
            <v>FA10</v>
          </cell>
          <cell r="L2221" t="str">
            <v>FA10</v>
          </cell>
          <cell r="M2221" t="str">
            <v>FA13</v>
          </cell>
          <cell r="N2221" t="str">
            <v>CS75</v>
          </cell>
          <cell r="O2221" t="str">
            <v xml:space="preserve">Comp Sci  </v>
          </cell>
          <cell r="P2221" t="str">
            <v xml:space="preserve">Computer Science              </v>
          </cell>
          <cell r="Q2221" t="str">
            <v xml:space="preserve">CSE </v>
          </cell>
          <cell r="R2221" t="str">
            <v xml:space="preserve">Computer Science &amp; Engineering     </v>
          </cell>
          <cell r="S2221" t="str">
            <v xml:space="preserve">PHD </v>
          </cell>
          <cell r="T2221" t="str">
            <v xml:space="preserve">N </v>
          </cell>
          <cell r="U2221">
            <v>12</v>
          </cell>
          <cell r="V2221" t="str">
            <v>NULL</v>
          </cell>
          <cell r="W2221" t="str">
            <v>NULL</v>
          </cell>
          <cell r="X2221" t="str">
            <v xml:space="preserve">CGR            </v>
          </cell>
          <cell r="Y2221">
            <v>41564.13958333333</v>
          </cell>
          <cell r="Z2221" t="str">
            <v>JACOBS SCHOOL OF ENGINEERING</v>
          </cell>
          <cell r="AA2221" t="e">
            <v>#N/A</v>
          </cell>
          <cell r="AB2221" t="e">
            <v>#N/A</v>
          </cell>
          <cell r="AE2221" t="str">
            <v>INTL</v>
          </cell>
          <cell r="AF2221">
            <v>0</v>
          </cell>
        </row>
        <row r="2222">
          <cell r="A2222" t="str">
            <v>A50059050</v>
          </cell>
          <cell r="B2222" t="str">
            <v xml:space="preserve">Moghimi Najafabadi, Mohammad       </v>
          </cell>
          <cell r="C2222" t="str">
            <v>M</v>
          </cell>
          <cell r="D2222" t="str">
            <v>IR</v>
          </cell>
          <cell r="E2222" t="str">
            <v>Iran</v>
          </cell>
          <cell r="F2222" t="str">
            <v>F1</v>
          </cell>
          <cell r="G2222" t="str">
            <v>GR</v>
          </cell>
          <cell r="H2222" t="str">
            <v>FA13</v>
          </cell>
          <cell r="I2222" t="str">
            <v>RG</v>
          </cell>
          <cell r="J2222" t="str">
            <v>D1</v>
          </cell>
          <cell r="K2222" t="str">
            <v>FA10</v>
          </cell>
          <cell r="L2222" t="str">
            <v>FA10</v>
          </cell>
          <cell r="M2222" t="str">
            <v>FA13</v>
          </cell>
          <cell r="N2222" t="str">
            <v>CS75</v>
          </cell>
          <cell r="O2222" t="str">
            <v xml:space="preserve">Comp Sci  </v>
          </cell>
          <cell r="P2222" t="str">
            <v xml:space="preserve">Computer Science              </v>
          </cell>
          <cell r="Q2222" t="str">
            <v xml:space="preserve">CSE </v>
          </cell>
          <cell r="R2222" t="str">
            <v xml:space="preserve">Computer Science &amp; Engineering     </v>
          </cell>
          <cell r="S2222" t="str">
            <v xml:space="preserve">PHD </v>
          </cell>
          <cell r="T2222" t="str">
            <v xml:space="preserve">N </v>
          </cell>
          <cell r="U2222">
            <v>12</v>
          </cell>
          <cell r="V2222" t="str">
            <v>NULL</v>
          </cell>
          <cell r="W2222" t="str">
            <v>NULL</v>
          </cell>
          <cell r="X2222" t="str">
            <v xml:space="preserve">CGR            </v>
          </cell>
          <cell r="Y2222">
            <v>41564.13958333333</v>
          </cell>
          <cell r="Z2222" t="str">
            <v>JACOBS SCHOOL OF ENGINEERING</v>
          </cell>
          <cell r="AA2222" t="e">
            <v>#N/A</v>
          </cell>
          <cell r="AB2222" t="e">
            <v>#N/A</v>
          </cell>
          <cell r="AE2222" t="str">
            <v>INTL</v>
          </cell>
          <cell r="AF2222">
            <v>0</v>
          </cell>
        </row>
        <row r="2223">
          <cell r="A2223" t="str">
            <v>A50059057</v>
          </cell>
          <cell r="B2223" t="str">
            <v xml:space="preserve">Papavasileiou, Vasiliki            </v>
          </cell>
          <cell r="C2223" t="str">
            <v>F</v>
          </cell>
          <cell r="D2223" t="str">
            <v>GR</v>
          </cell>
          <cell r="E2223" t="str">
            <v>Greece</v>
          </cell>
          <cell r="F2223" t="str">
            <v>F1</v>
          </cell>
          <cell r="G2223" t="str">
            <v>GR</v>
          </cell>
          <cell r="H2223" t="str">
            <v>FA13</v>
          </cell>
          <cell r="I2223" t="str">
            <v>RG</v>
          </cell>
          <cell r="J2223" t="str">
            <v>D1</v>
          </cell>
          <cell r="K2223" t="str">
            <v>FA10</v>
          </cell>
          <cell r="L2223" t="str">
            <v>FA10</v>
          </cell>
          <cell r="M2223" t="str">
            <v>FA13</v>
          </cell>
          <cell r="N2223" t="str">
            <v>CS75</v>
          </cell>
          <cell r="O2223" t="str">
            <v xml:space="preserve">Comp Sci  </v>
          </cell>
          <cell r="P2223" t="str">
            <v xml:space="preserve">Computer Science              </v>
          </cell>
          <cell r="Q2223" t="str">
            <v xml:space="preserve">CSE </v>
          </cell>
          <cell r="R2223" t="str">
            <v xml:space="preserve">Computer Science &amp; Engineering     </v>
          </cell>
          <cell r="S2223" t="str">
            <v xml:space="preserve">PHD </v>
          </cell>
          <cell r="T2223" t="str">
            <v xml:space="preserve">N </v>
          </cell>
          <cell r="U2223">
            <v>26</v>
          </cell>
          <cell r="V2223" t="str">
            <v>NULL</v>
          </cell>
          <cell r="W2223" t="str">
            <v>NULL</v>
          </cell>
          <cell r="X2223" t="str">
            <v xml:space="preserve">CGR            </v>
          </cell>
          <cell r="Y2223">
            <v>41564.13958333333</v>
          </cell>
          <cell r="Z2223" t="str">
            <v>JACOBS SCHOOL OF ENGINEERING</v>
          </cell>
          <cell r="AA2223" t="e">
            <v>#N/A</v>
          </cell>
          <cell r="AB2223" t="e">
            <v>#N/A</v>
          </cell>
          <cell r="AE2223" t="str">
            <v>INTL</v>
          </cell>
          <cell r="AF2223">
            <v>0</v>
          </cell>
        </row>
        <row r="2224">
          <cell r="A2224" t="str">
            <v>A50059063</v>
          </cell>
          <cell r="B2224" t="str">
            <v xml:space="preserve">Dalla, Florentia Myrto             </v>
          </cell>
          <cell r="C2224" t="str">
            <v>F</v>
          </cell>
          <cell r="D2224" t="str">
            <v>GR</v>
          </cell>
          <cell r="E2224" t="str">
            <v>Greece</v>
          </cell>
          <cell r="F2224" t="str">
            <v>F1</v>
          </cell>
          <cell r="G2224" t="str">
            <v>GR</v>
          </cell>
          <cell r="H2224" t="str">
            <v>FA13</v>
          </cell>
          <cell r="I2224" t="str">
            <v>RG</v>
          </cell>
          <cell r="J2224" t="str">
            <v>D1</v>
          </cell>
          <cell r="K2224" t="str">
            <v>FA10</v>
          </cell>
          <cell r="L2224" t="str">
            <v>FA10</v>
          </cell>
          <cell r="M2224" t="str">
            <v>FA13</v>
          </cell>
          <cell r="N2224" t="str">
            <v>CM75</v>
          </cell>
          <cell r="O2224" t="str">
            <v xml:space="preserve">Communic  </v>
          </cell>
          <cell r="P2224" t="str">
            <v xml:space="preserve">Communication                 </v>
          </cell>
          <cell r="Q2224" t="str">
            <v>COMM</v>
          </cell>
          <cell r="R2224" t="str">
            <v xml:space="preserve">Communication                      </v>
          </cell>
          <cell r="S2224" t="str">
            <v xml:space="preserve">PHD </v>
          </cell>
          <cell r="T2224" t="str">
            <v xml:space="preserve">N </v>
          </cell>
          <cell r="U2224">
            <v>12</v>
          </cell>
          <cell r="V2224" t="str">
            <v>NULL</v>
          </cell>
          <cell r="W2224" t="str">
            <v>NULL</v>
          </cell>
          <cell r="X2224" t="str">
            <v xml:space="preserve">CGR            </v>
          </cell>
          <cell r="Y2224">
            <v>41564.13958333333</v>
          </cell>
          <cell r="Z2224" t="str">
            <v>SOCIAL SCIENCES</v>
          </cell>
          <cell r="AA2224" t="e">
            <v>#N/A</v>
          </cell>
          <cell r="AB2224" t="e">
            <v>#N/A</v>
          </cell>
          <cell r="AE2224" t="str">
            <v>INTL</v>
          </cell>
          <cell r="AF2224">
            <v>0</v>
          </cell>
        </row>
        <row r="2225">
          <cell r="A2225" t="str">
            <v>A50059114</v>
          </cell>
          <cell r="B2225" t="str">
            <v xml:space="preserve">Ha, Minh Hong                      </v>
          </cell>
          <cell r="C2225" t="str">
            <v>M</v>
          </cell>
          <cell r="D2225" t="str">
            <v>VN</v>
          </cell>
          <cell r="E2225" t="str">
            <v>Vietnam</v>
          </cell>
          <cell r="F2225" t="str">
            <v>F1</v>
          </cell>
          <cell r="G2225" t="str">
            <v>GR</v>
          </cell>
          <cell r="H2225" t="str">
            <v>FA13</v>
          </cell>
          <cell r="I2225" t="str">
            <v>RG</v>
          </cell>
          <cell r="J2225" t="str">
            <v>D1</v>
          </cell>
          <cell r="K2225" t="str">
            <v>FA10</v>
          </cell>
          <cell r="L2225" t="str">
            <v>FA10</v>
          </cell>
          <cell r="M2225" t="str">
            <v>FA13</v>
          </cell>
          <cell r="N2225" t="str">
            <v>MC81</v>
          </cell>
          <cell r="O2225" t="str">
            <v>Mech Engin</v>
          </cell>
          <cell r="P2225" t="str">
            <v xml:space="preserve">Engin Scis (Mechanical Engin) </v>
          </cell>
          <cell r="Q2225" t="str">
            <v xml:space="preserve">MAE </v>
          </cell>
          <cell r="R2225" t="str">
            <v xml:space="preserve">Mechanical &amp; Aerospace Engineering </v>
          </cell>
          <cell r="S2225" t="str">
            <v xml:space="preserve">PHD </v>
          </cell>
          <cell r="T2225" t="str">
            <v xml:space="preserve">N </v>
          </cell>
          <cell r="U2225">
            <v>12</v>
          </cell>
          <cell r="V2225" t="str">
            <v>NULL</v>
          </cell>
          <cell r="W2225" t="str">
            <v>NULL</v>
          </cell>
          <cell r="X2225" t="str">
            <v xml:space="preserve">CGR            </v>
          </cell>
          <cell r="Y2225">
            <v>41564.13958333333</v>
          </cell>
          <cell r="Z2225" t="str">
            <v>JACOBS SCHOOL OF ENGINEERING</v>
          </cell>
          <cell r="AA2225" t="e">
            <v>#N/A</v>
          </cell>
          <cell r="AB2225" t="e">
            <v>#N/A</v>
          </cell>
          <cell r="AE2225" t="str">
            <v>INTL</v>
          </cell>
          <cell r="AF2225">
            <v>0</v>
          </cell>
        </row>
        <row r="2226">
          <cell r="A2226" t="str">
            <v>A50059144</v>
          </cell>
          <cell r="B2226" t="str">
            <v xml:space="preserve">Sofer, Nadav                       </v>
          </cell>
          <cell r="C2226" t="str">
            <v>M</v>
          </cell>
          <cell r="D2226" t="str">
            <v>US</v>
          </cell>
          <cell r="E2226" t="str">
            <v>United States of America</v>
          </cell>
          <cell r="F2226" t="str">
            <v xml:space="preserve">  </v>
          </cell>
          <cell r="G2226" t="str">
            <v>GR</v>
          </cell>
          <cell r="H2226" t="str">
            <v>FA13</v>
          </cell>
          <cell r="I2226" t="str">
            <v>RG</v>
          </cell>
          <cell r="J2226" t="str">
            <v>D1</v>
          </cell>
          <cell r="K2226" t="str">
            <v>FA10</v>
          </cell>
          <cell r="L2226" t="str">
            <v>FA10</v>
          </cell>
          <cell r="M2226" t="str">
            <v>FA13</v>
          </cell>
          <cell r="N2226" t="str">
            <v>LN75</v>
          </cell>
          <cell r="O2226" t="str">
            <v>Linguistcs</v>
          </cell>
          <cell r="P2226" t="str">
            <v xml:space="preserve">Linguistics                   </v>
          </cell>
          <cell r="Q2226" t="str">
            <v>LING</v>
          </cell>
          <cell r="R2226" t="str">
            <v xml:space="preserve">Linguistics                        </v>
          </cell>
          <cell r="S2226" t="str">
            <v xml:space="preserve">PHD </v>
          </cell>
          <cell r="T2226" t="str">
            <v xml:space="preserve">R </v>
          </cell>
          <cell r="U2226">
            <v>12</v>
          </cell>
          <cell r="V2226" t="str">
            <v>NULL</v>
          </cell>
          <cell r="W2226" t="str">
            <v>NULL</v>
          </cell>
          <cell r="X2226" t="str">
            <v xml:space="preserve">CGR            </v>
          </cell>
          <cell r="Y2226">
            <v>41564.13958333333</v>
          </cell>
          <cell r="Z2226" t="str">
            <v>SOCIAL SCIENCES</v>
          </cell>
          <cell r="AA2226" t="e">
            <v>#N/A</v>
          </cell>
          <cell r="AB2226" t="e">
            <v>#N/A</v>
          </cell>
          <cell r="AE2226" t="str">
            <v>DOMESTIC</v>
          </cell>
          <cell r="AF2226">
            <v>0</v>
          </cell>
        </row>
        <row r="2227">
          <cell r="A2227" t="str">
            <v>A50059157</v>
          </cell>
          <cell r="B2227" t="str">
            <v xml:space="preserve">Smith, Kevin Ascher                </v>
          </cell>
          <cell r="C2227" t="str">
            <v>M</v>
          </cell>
          <cell r="D2227" t="str">
            <v>US</v>
          </cell>
          <cell r="E2227" t="str">
            <v>United States of America</v>
          </cell>
          <cell r="F2227" t="str">
            <v xml:space="preserve">  </v>
          </cell>
          <cell r="G2227" t="str">
            <v>GR</v>
          </cell>
          <cell r="H2227" t="str">
            <v>FA13</v>
          </cell>
          <cell r="I2227" t="str">
            <v>RG</v>
          </cell>
          <cell r="J2227" t="str">
            <v>D1</v>
          </cell>
          <cell r="K2227" t="str">
            <v>FA10</v>
          </cell>
          <cell r="L2227" t="str">
            <v>FA10</v>
          </cell>
          <cell r="M2227" t="str">
            <v>FA13</v>
          </cell>
          <cell r="N2227" t="str">
            <v>PC76</v>
          </cell>
          <cell r="O2227" t="str">
            <v>Psychology</v>
          </cell>
          <cell r="P2227" t="str">
            <v xml:space="preserve">Psychology                    </v>
          </cell>
          <cell r="Q2227" t="str">
            <v>PSYC</v>
          </cell>
          <cell r="R2227" t="str">
            <v xml:space="preserve">Psychology                         </v>
          </cell>
          <cell r="S2227" t="str">
            <v xml:space="preserve">PHD </v>
          </cell>
          <cell r="T2227" t="str">
            <v xml:space="preserve">R </v>
          </cell>
          <cell r="U2227">
            <v>14</v>
          </cell>
          <cell r="V2227" t="str">
            <v>NULL</v>
          </cell>
          <cell r="W2227" t="str">
            <v>NULL</v>
          </cell>
          <cell r="X2227" t="str">
            <v xml:space="preserve">CGR            </v>
          </cell>
          <cell r="Y2227">
            <v>41564.13958333333</v>
          </cell>
          <cell r="Z2227" t="str">
            <v>SOCIAL SCIENCES</v>
          </cell>
          <cell r="AA2227" t="e">
            <v>#N/A</v>
          </cell>
          <cell r="AB2227" t="e">
            <v>#N/A</v>
          </cell>
          <cell r="AE2227" t="str">
            <v>DOMESTIC</v>
          </cell>
          <cell r="AF2227">
            <v>0</v>
          </cell>
        </row>
        <row r="2228">
          <cell r="A2228" t="str">
            <v>A50059160</v>
          </cell>
          <cell r="B2228" t="str">
            <v xml:space="preserve">Sanchez Alvarez, Eva Luz           </v>
          </cell>
          <cell r="C2228" t="str">
            <v>F</v>
          </cell>
          <cell r="D2228" t="str">
            <v>MX</v>
          </cell>
          <cell r="E2228" t="str">
            <v>Mexico</v>
          </cell>
          <cell r="F2228" t="str">
            <v>F1</v>
          </cell>
          <cell r="G2228" t="str">
            <v>GR</v>
          </cell>
          <cell r="H2228" t="str">
            <v>FA13</v>
          </cell>
          <cell r="I2228" t="str">
            <v>RG</v>
          </cell>
          <cell r="J2228" t="str">
            <v>D1</v>
          </cell>
          <cell r="K2228" t="str">
            <v>FA10</v>
          </cell>
          <cell r="L2228" t="str">
            <v>FA10</v>
          </cell>
          <cell r="M2228" t="str">
            <v>FA13</v>
          </cell>
          <cell r="N2228" t="str">
            <v>SI77</v>
          </cell>
          <cell r="O2228" t="str">
            <v>Marine Bio</v>
          </cell>
          <cell r="P2228" t="str">
            <v xml:space="preserve">Marine Biology                </v>
          </cell>
          <cell r="Q2228" t="str">
            <v xml:space="preserve">SIO </v>
          </cell>
          <cell r="R2228" t="str">
            <v>Scripps Institution of Oceanography</v>
          </cell>
          <cell r="S2228" t="str">
            <v xml:space="preserve">PHD </v>
          </cell>
          <cell r="T2228" t="str">
            <v xml:space="preserve">N </v>
          </cell>
          <cell r="U2228">
            <v>17</v>
          </cell>
          <cell r="V2228" t="str">
            <v>NULL</v>
          </cell>
          <cell r="W2228" t="str">
            <v>NULL</v>
          </cell>
          <cell r="X2228" t="str">
            <v xml:space="preserve">CGR            </v>
          </cell>
          <cell r="Y2228">
            <v>41564.13958333333</v>
          </cell>
          <cell r="Z2228" t="str">
            <v>SCRIPPS INSTITUTE OF OCEANOGRAPHY</v>
          </cell>
          <cell r="AA2228" t="e">
            <v>#N/A</v>
          </cell>
          <cell r="AB2228" t="e">
            <v>#N/A</v>
          </cell>
          <cell r="AE2228" t="str">
            <v>INTL</v>
          </cell>
          <cell r="AF2228">
            <v>0</v>
          </cell>
        </row>
        <row r="2229">
          <cell r="A2229" t="str">
            <v>A50059183</v>
          </cell>
          <cell r="B2229" t="str">
            <v xml:space="preserve">Boynton, Paul Christopher          </v>
          </cell>
          <cell r="C2229" t="str">
            <v>M</v>
          </cell>
          <cell r="D2229" t="str">
            <v>US</v>
          </cell>
          <cell r="E2229" t="str">
            <v>United States of America</v>
          </cell>
          <cell r="F2229" t="str">
            <v xml:space="preserve">  </v>
          </cell>
          <cell r="G2229" t="str">
            <v>GR</v>
          </cell>
          <cell r="H2229" t="str">
            <v>FA13</v>
          </cell>
          <cell r="I2229" t="str">
            <v>RG</v>
          </cell>
          <cell r="J2229" t="str">
            <v>D1</v>
          </cell>
          <cell r="K2229" t="str">
            <v>FA10</v>
          </cell>
          <cell r="L2229" t="str">
            <v>FA10</v>
          </cell>
          <cell r="M2229" t="str">
            <v>FA13</v>
          </cell>
          <cell r="N2229" t="str">
            <v>PY76</v>
          </cell>
          <cell r="O2229" t="str">
            <v xml:space="preserve">Physics   </v>
          </cell>
          <cell r="P2229" t="str">
            <v xml:space="preserve">Physics                       </v>
          </cell>
          <cell r="Q2229" t="str">
            <v>PHYS</v>
          </cell>
          <cell r="R2229" t="str">
            <v xml:space="preserve">Physics                            </v>
          </cell>
          <cell r="S2229" t="str">
            <v xml:space="preserve">PHD </v>
          </cell>
          <cell r="T2229" t="str">
            <v xml:space="preserve">R </v>
          </cell>
          <cell r="U2229">
            <v>18</v>
          </cell>
          <cell r="V2229" t="str">
            <v>NULL</v>
          </cell>
          <cell r="W2229" t="str">
            <v>NULL</v>
          </cell>
          <cell r="X2229" t="str">
            <v xml:space="preserve">CGR            </v>
          </cell>
          <cell r="Y2229">
            <v>41564.13958333333</v>
          </cell>
          <cell r="Z2229" t="str">
            <v>PHYSICAL SCIENCES</v>
          </cell>
          <cell r="AA2229" t="e">
            <v>#N/A</v>
          </cell>
          <cell r="AB2229" t="e">
            <v>#N/A</v>
          </cell>
          <cell r="AE2229" t="str">
            <v>DOMESTIC</v>
          </cell>
          <cell r="AF2229">
            <v>0</v>
          </cell>
        </row>
        <row r="2230">
          <cell r="A2230" t="str">
            <v>A50059212</v>
          </cell>
          <cell r="B2230" t="str">
            <v xml:space="preserve">Foster, Stephen Ryan               </v>
          </cell>
          <cell r="C2230" t="str">
            <v>M</v>
          </cell>
          <cell r="D2230" t="str">
            <v>US</v>
          </cell>
          <cell r="E2230" t="str">
            <v>United States of America</v>
          </cell>
          <cell r="F2230" t="str">
            <v xml:space="preserve">  </v>
          </cell>
          <cell r="G2230" t="str">
            <v>GR</v>
          </cell>
          <cell r="H2230" t="str">
            <v>FA13</v>
          </cell>
          <cell r="I2230" t="str">
            <v>RG</v>
          </cell>
          <cell r="J2230" t="str">
            <v>D1</v>
          </cell>
          <cell r="K2230" t="str">
            <v>FA10</v>
          </cell>
          <cell r="L2230" t="str">
            <v>FA10</v>
          </cell>
          <cell r="M2230" t="str">
            <v>FA13</v>
          </cell>
          <cell r="N2230" t="str">
            <v>CS75</v>
          </cell>
          <cell r="O2230" t="str">
            <v xml:space="preserve">Comp Sci  </v>
          </cell>
          <cell r="P2230" t="str">
            <v xml:space="preserve">Computer Science              </v>
          </cell>
          <cell r="Q2230" t="str">
            <v xml:space="preserve">CSE </v>
          </cell>
          <cell r="R2230" t="str">
            <v xml:space="preserve">Computer Science &amp; Engineering     </v>
          </cell>
          <cell r="S2230" t="str">
            <v xml:space="preserve">PHD </v>
          </cell>
          <cell r="T2230" t="str">
            <v xml:space="preserve">R </v>
          </cell>
          <cell r="U2230">
            <v>16</v>
          </cell>
          <cell r="V2230" t="str">
            <v>NULL</v>
          </cell>
          <cell r="W2230" t="str">
            <v>NULL</v>
          </cell>
          <cell r="X2230" t="str">
            <v xml:space="preserve">CGR            </v>
          </cell>
          <cell r="Y2230">
            <v>41564.13958333333</v>
          </cell>
          <cell r="Z2230" t="str">
            <v>JACOBS SCHOOL OF ENGINEERING</v>
          </cell>
          <cell r="AA2230" t="e">
            <v>#N/A</v>
          </cell>
          <cell r="AB2230" t="e">
            <v>#N/A</v>
          </cell>
          <cell r="AE2230" t="str">
            <v>DOMESTIC</v>
          </cell>
          <cell r="AF2230">
            <v>0</v>
          </cell>
        </row>
        <row r="2231">
          <cell r="A2231" t="str">
            <v>A50059249</v>
          </cell>
          <cell r="B2231" t="str">
            <v xml:space="preserve">Plummer, Patrick Reynard           </v>
          </cell>
          <cell r="C2231" t="str">
            <v>M</v>
          </cell>
          <cell r="D2231" t="str">
            <v>US</v>
          </cell>
          <cell r="E2231" t="str">
            <v>United States of America</v>
          </cell>
          <cell r="F2231" t="str">
            <v xml:space="preserve">  </v>
          </cell>
          <cell r="G2231" t="str">
            <v>GR</v>
          </cell>
          <cell r="H2231" t="str">
            <v>FA13</v>
          </cell>
          <cell r="I2231" t="str">
            <v>RG</v>
          </cell>
          <cell r="J2231" t="str">
            <v>D1</v>
          </cell>
          <cell r="K2231" t="str">
            <v>FA10</v>
          </cell>
          <cell r="L2231" t="str">
            <v>FA10</v>
          </cell>
          <cell r="M2231" t="str">
            <v>FA13</v>
          </cell>
          <cell r="N2231" t="str">
            <v>PC76</v>
          </cell>
          <cell r="O2231" t="str">
            <v>Psychology</v>
          </cell>
          <cell r="P2231" t="str">
            <v xml:space="preserve">Psychology                    </v>
          </cell>
          <cell r="Q2231" t="str">
            <v>PSYC</v>
          </cell>
          <cell r="R2231" t="str">
            <v xml:space="preserve">Psychology                         </v>
          </cell>
          <cell r="S2231" t="str">
            <v xml:space="preserve">PHD </v>
          </cell>
          <cell r="T2231" t="str">
            <v xml:space="preserve">R </v>
          </cell>
          <cell r="U2231">
            <v>13</v>
          </cell>
          <cell r="V2231" t="str">
            <v>NULL</v>
          </cell>
          <cell r="W2231" t="str">
            <v>NULL</v>
          </cell>
          <cell r="X2231" t="str">
            <v xml:space="preserve">CGR            </v>
          </cell>
          <cell r="Y2231">
            <v>41564.13958333333</v>
          </cell>
          <cell r="Z2231" t="str">
            <v>SOCIAL SCIENCES</v>
          </cell>
          <cell r="AA2231" t="e">
            <v>#N/A</v>
          </cell>
          <cell r="AB2231" t="e">
            <v>#N/A</v>
          </cell>
          <cell r="AE2231" t="str">
            <v>DOMESTIC</v>
          </cell>
          <cell r="AF2231">
            <v>0</v>
          </cell>
        </row>
        <row r="2232">
          <cell r="A2232" t="str">
            <v>A50059266</v>
          </cell>
          <cell r="B2232" t="str">
            <v xml:space="preserve">Pineda, Santiago                   </v>
          </cell>
          <cell r="C2232" t="str">
            <v>M</v>
          </cell>
          <cell r="D2232" t="str">
            <v xml:space="preserve">  </v>
          </cell>
          <cell r="E2232" t="str">
            <v xml:space="preserve"> </v>
          </cell>
          <cell r="F2232" t="str">
            <v>PR</v>
          </cell>
          <cell r="G2232" t="str">
            <v>GR</v>
          </cell>
          <cell r="H2232" t="str">
            <v>FA13</v>
          </cell>
          <cell r="I2232" t="str">
            <v>RG</v>
          </cell>
          <cell r="J2232" t="str">
            <v>D1</v>
          </cell>
          <cell r="K2232" t="str">
            <v>FA10</v>
          </cell>
          <cell r="L2232" t="str">
            <v>FA10</v>
          </cell>
          <cell r="M2232" t="str">
            <v>FA13</v>
          </cell>
          <cell r="N2232" t="str">
            <v>BS75</v>
          </cell>
          <cell r="O2232" t="str">
            <v>Biomed Sci</v>
          </cell>
          <cell r="P2232" t="str">
            <v xml:space="preserve">Biomedical Sciences           </v>
          </cell>
          <cell r="Q2232" t="str">
            <v>BIOM</v>
          </cell>
          <cell r="R2232" t="str">
            <v xml:space="preserve">Biomedical Sciences                </v>
          </cell>
          <cell r="S2232" t="str">
            <v xml:space="preserve">PHD </v>
          </cell>
          <cell r="T2232" t="str">
            <v xml:space="preserve">R </v>
          </cell>
          <cell r="U2232">
            <v>16</v>
          </cell>
          <cell r="V2232" t="str">
            <v>NULL</v>
          </cell>
          <cell r="W2232" t="str">
            <v>NULL</v>
          </cell>
          <cell r="X2232" t="str">
            <v xml:space="preserve">CGR            </v>
          </cell>
          <cell r="Y2232">
            <v>41564.13958333333</v>
          </cell>
          <cell r="Z2232" t="str">
            <v>HEALTH SCIENCES-- SOM</v>
          </cell>
          <cell r="AA2232" t="e">
            <v>#N/A</v>
          </cell>
          <cell r="AB2232" t="e">
            <v>#N/A</v>
          </cell>
          <cell r="AE2232" t="str">
            <v>DOMESTIC</v>
          </cell>
          <cell r="AF2232">
            <v>0</v>
          </cell>
        </row>
        <row r="2233">
          <cell r="A2233" t="str">
            <v>A50059274</v>
          </cell>
          <cell r="B2233" t="str">
            <v xml:space="preserve">Der, Matthew Francis               </v>
          </cell>
          <cell r="C2233" t="str">
            <v>M</v>
          </cell>
          <cell r="D2233" t="str">
            <v>US</v>
          </cell>
          <cell r="E2233" t="str">
            <v>United States of America</v>
          </cell>
          <cell r="F2233" t="str">
            <v xml:space="preserve">  </v>
          </cell>
          <cell r="G2233" t="str">
            <v>GR</v>
          </cell>
          <cell r="H2233" t="str">
            <v>FA13</v>
          </cell>
          <cell r="I2233" t="str">
            <v>RG</v>
          </cell>
          <cell r="J2233" t="str">
            <v>D1</v>
          </cell>
          <cell r="K2233" t="str">
            <v>FA10</v>
          </cell>
          <cell r="L2233" t="str">
            <v>FA10</v>
          </cell>
          <cell r="M2233" t="str">
            <v>FA13</v>
          </cell>
          <cell r="N2233" t="str">
            <v>CS75</v>
          </cell>
          <cell r="O2233" t="str">
            <v xml:space="preserve">Comp Sci  </v>
          </cell>
          <cell r="P2233" t="str">
            <v xml:space="preserve">Computer Science              </v>
          </cell>
          <cell r="Q2233" t="str">
            <v xml:space="preserve">CSE </v>
          </cell>
          <cell r="R2233" t="str">
            <v xml:space="preserve">Computer Science &amp; Engineering     </v>
          </cell>
          <cell r="S2233" t="str">
            <v xml:space="preserve">PHD </v>
          </cell>
          <cell r="T2233" t="str">
            <v xml:space="preserve">R </v>
          </cell>
          <cell r="U2233">
            <v>12</v>
          </cell>
          <cell r="V2233" t="str">
            <v>NULL</v>
          </cell>
          <cell r="W2233" t="str">
            <v>NULL</v>
          </cell>
          <cell r="X2233" t="str">
            <v xml:space="preserve">CGR            </v>
          </cell>
          <cell r="Y2233">
            <v>41564.13958333333</v>
          </cell>
          <cell r="Z2233" t="str">
            <v>JACOBS SCHOOL OF ENGINEERING</v>
          </cell>
          <cell r="AA2233" t="e">
            <v>#N/A</v>
          </cell>
          <cell r="AB2233" t="e">
            <v>#N/A</v>
          </cell>
          <cell r="AE2233" t="str">
            <v>DOMESTIC</v>
          </cell>
          <cell r="AF2233">
            <v>0</v>
          </cell>
        </row>
        <row r="2234">
          <cell r="A2234" t="str">
            <v>A50059282</v>
          </cell>
          <cell r="B2234" t="str">
            <v xml:space="preserve">Asgarieh, Yashar                   </v>
          </cell>
          <cell r="C2234" t="str">
            <v>M</v>
          </cell>
          <cell r="D2234" t="str">
            <v>IR</v>
          </cell>
          <cell r="E2234" t="str">
            <v>Iran</v>
          </cell>
          <cell r="F2234" t="str">
            <v>F1</v>
          </cell>
          <cell r="G2234" t="str">
            <v>GR</v>
          </cell>
          <cell r="H2234" t="str">
            <v>FA13</v>
          </cell>
          <cell r="I2234" t="str">
            <v>RG</v>
          </cell>
          <cell r="J2234" t="str">
            <v>D1</v>
          </cell>
          <cell r="K2234" t="str">
            <v>FA10</v>
          </cell>
          <cell r="L2234" t="str">
            <v>FA10</v>
          </cell>
          <cell r="M2234" t="str">
            <v>FA13</v>
          </cell>
          <cell r="N2234" t="str">
            <v>CS76</v>
          </cell>
          <cell r="O2234" t="str">
            <v>CSECompEng</v>
          </cell>
          <cell r="P2234" t="str">
            <v>Computer Science(Comput Engin)</v>
          </cell>
          <cell r="Q2234" t="str">
            <v xml:space="preserve">CSE </v>
          </cell>
          <cell r="R2234" t="str">
            <v xml:space="preserve">Computer Science &amp; Engineering     </v>
          </cell>
          <cell r="S2234" t="str">
            <v xml:space="preserve">PHD </v>
          </cell>
          <cell r="T2234" t="str">
            <v xml:space="preserve">N </v>
          </cell>
          <cell r="U2234">
            <v>12</v>
          </cell>
          <cell r="V2234" t="str">
            <v>NULL</v>
          </cell>
          <cell r="W2234" t="str">
            <v>NULL</v>
          </cell>
          <cell r="X2234" t="str">
            <v xml:space="preserve">CGR            </v>
          </cell>
          <cell r="Y2234">
            <v>41564.13958333333</v>
          </cell>
          <cell r="Z2234" t="str">
            <v>JACOBS SCHOOL OF ENGINEERING</v>
          </cell>
          <cell r="AA2234" t="e">
            <v>#N/A</v>
          </cell>
          <cell r="AB2234" t="e">
            <v>#N/A</v>
          </cell>
          <cell r="AE2234" t="str">
            <v>INTL</v>
          </cell>
          <cell r="AF2234">
            <v>0</v>
          </cell>
        </row>
        <row r="2235">
          <cell r="A2235" t="str">
            <v>A50059314</v>
          </cell>
          <cell r="B2235" t="str">
            <v xml:space="preserve">Lian, Wing-Soon Wilson             </v>
          </cell>
          <cell r="C2235" t="str">
            <v>M</v>
          </cell>
          <cell r="D2235" t="str">
            <v>US</v>
          </cell>
          <cell r="E2235" t="str">
            <v>United States of America</v>
          </cell>
          <cell r="F2235" t="str">
            <v xml:space="preserve">  </v>
          </cell>
          <cell r="G2235" t="str">
            <v>GR</v>
          </cell>
          <cell r="H2235" t="str">
            <v>FA13</v>
          </cell>
          <cell r="I2235" t="str">
            <v>RG</v>
          </cell>
          <cell r="J2235" t="str">
            <v>D1</v>
          </cell>
          <cell r="K2235" t="str">
            <v>FA10</v>
          </cell>
          <cell r="L2235" t="str">
            <v>FA10</v>
          </cell>
          <cell r="M2235" t="str">
            <v>FA13</v>
          </cell>
          <cell r="N2235" t="str">
            <v>CS75</v>
          </cell>
          <cell r="O2235" t="str">
            <v xml:space="preserve">Comp Sci  </v>
          </cell>
          <cell r="P2235" t="str">
            <v xml:space="preserve">Computer Science              </v>
          </cell>
          <cell r="Q2235" t="str">
            <v xml:space="preserve">CSE </v>
          </cell>
          <cell r="R2235" t="str">
            <v xml:space="preserve">Computer Science &amp; Engineering     </v>
          </cell>
          <cell r="S2235" t="str">
            <v xml:space="preserve">PHD </v>
          </cell>
          <cell r="T2235" t="str">
            <v xml:space="preserve">R </v>
          </cell>
          <cell r="U2235">
            <v>14</v>
          </cell>
          <cell r="V2235" t="str">
            <v>NULL</v>
          </cell>
          <cell r="W2235" t="str">
            <v>NULL</v>
          </cell>
          <cell r="X2235" t="str">
            <v xml:space="preserve">CGR            </v>
          </cell>
          <cell r="Y2235">
            <v>41564.13958333333</v>
          </cell>
          <cell r="Z2235" t="str">
            <v>JACOBS SCHOOL OF ENGINEERING</v>
          </cell>
          <cell r="AA2235" t="e">
            <v>#N/A</v>
          </cell>
          <cell r="AB2235" t="e">
            <v>#N/A</v>
          </cell>
          <cell r="AE2235" t="str">
            <v>DOMESTIC</v>
          </cell>
          <cell r="AF2235">
            <v>0</v>
          </cell>
        </row>
        <row r="2236">
          <cell r="A2236" t="str">
            <v>A50059324</v>
          </cell>
          <cell r="B2236" t="str">
            <v xml:space="preserve">Page, Brian                        </v>
          </cell>
          <cell r="C2236" t="str">
            <v>M</v>
          </cell>
          <cell r="D2236" t="str">
            <v>US</v>
          </cell>
          <cell r="E2236" t="str">
            <v>United States of America</v>
          </cell>
          <cell r="F2236" t="str">
            <v xml:space="preserve">  </v>
          </cell>
          <cell r="G2236" t="str">
            <v>GR</v>
          </cell>
          <cell r="H2236" t="str">
            <v>FA13</v>
          </cell>
          <cell r="I2236" t="str">
            <v>RG</v>
          </cell>
          <cell r="J2236" t="str">
            <v>D1</v>
          </cell>
          <cell r="K2236" t="str">
            <v>FA10</v>
          </cell>
          <cell r="L2236" t="str">
            <v>FA10</v>
          </cell>
          <cell r="M2236" t="str">
            <v>FA13</v>
          </cell>
          <cell r="N2236" t="str">
            <v>BI77</v>
          </cell>
          <cell r="O2236" t="str">
            <v xml:space="preserve">Biology   </v>
          </cell>
          <cell r="P2236" t="str">
            <v xml:space="preserve">Biology                       </v>
          </cell>
          <cell r="Q2236" t="str">
            <v>BIOL</v>
          </cell>
          <cell r="R2236" t="str">
            <v xml:space="preserve">Biology                            </v>
          </cell>
          <cell r="S2236" t="str">
            <v xml:space="preserve">PHD </v>
          </cell>
          <cell r="T2236" t="str">
            <v xml:space="preserve">R </v>
          </cell>
          <cell r="U2236">
            <v>18</v>
          </cell>
          <cell r="V2236" t="str">
            <v>NULL</v>
          </cell>
          <cell r="W2236" t="str">
            <v>NULL</v>
          </cell>
          <cell r="X2236" t="str">
            <v xml:space="preserve">CGR            </v>
          </cell>
          <cell r="Y2236">
            <v>41564.13958333333</v>
          </cell>
          <cell r="Z2236" t="str">
            <v>BIOLOGICAL SCIENCES</v>
          </cell>
          <cell r="AA2236" t="e">
            <v>#N/A</v>
          </cell>
          <cell r="AB2236" t="e">
            <v>#N/A</v>
          </cell>
          <cell r="AE2236" t="str">
            <v>DOMESTIC</v>
          </cell>
          <cell r="AF2236">
            <v>0</v>
          </cell>
        </row>
        <row r="2237">
          <cell r="A2237" t="str">
            <v>A50059329</v>
          </cell>
          <cell r="B2237" t="str">
            <v xml:space="preserve">Wang, Mingxun                      </v>
          </cell>
          <cell r="C2237" t="str">
            <v>M</v>
          </cell>
          <cell r="D2237" t="str">
            <v>US</v>
          </cell>
          <cell r="E2237" t="str">
            <v>United States of America</v>
          </cell>
          <cell r="F2237" t="str">
            <v xml:space="preserve">  </v>
          </cell>
          <cell r="G2237" t="str">
            <v>GR</v>
          </cell>
          <cell r="H2237" t="str">
            <v>FA13</v>
          </cell>
          <cell r="I2237" t="str">
            <v>RG</v>
          </cell>
          <cell r="J2237" t="str">
            <v>D1</v>
          </cell>
          <cell r="K2237" t="str">
            <v>FA10</v>
          </cell>
          <cell r="L2237" t="str">
            <v>FA10</v>
          </cell>
          <cell r="M2237" t="str">
            <v>FA13</v>
          </cell>
          <cell r="N2237" t="str">
            <v>CS75</v>
          </cell>
          <cell r="O2237" t="str">
            <v xml:space="preserve">Comp Sci  </v>
          </cell>
          <cell r="P2237" t="str">
            <v xml:space="preserve">Computer Science              </v>
          </cell>
          <cell r="Q2237" t="str">
            <v xml:space="preserve">CSE </v>
          </cell>
          <cell r="R2237" t="str">
            <v xml:space="preserve">Computer Science &amp; Engineering     </v>
          </cell>
          <cell r="S2237" t="str">
            <v xml:space="preserve">PHD </v>
          </cell>
          <cell r="T2237" t="str">
            <v xml:space="preserve">R </v>
          </cell>
          <cell r="U2237">
            <v>12</v>
          </cell>
          <cell r="V2237" t="str">
            <v>NULL</v>
          </cell>
          <cell r="W2237" t="str">
            <v>NULL</v>
          </cell>
          <cell r="X2237" t="str">
            <v xml:space="preserve">CGR            </v>
          </cell>
          <cell r="Y2237">
            <v>41564.13958333333</v>
          </cell>
          <cell r="Z2237" t="str">
            <v>JACOBS SCHOOL OF ENGINEERING</v>
          </cell>
          <cell r="AA2237" t="e">
            <v>#N/A</v>
          </cell>
          <cell r="AB2237" t="e">
            <v>#N/A</v>
          </cell>
          <cell r="AE2237" t="str">
            <v>DOMESTIC</v>
          </cell>
          <cell r="AF2237">
            <v>0</v>
          </cell>
        </row>
        <row r="2238">
          <cell r="A2238" t="str">
            <v>A50059386</v>
          </cell>
          <cell r="B2238" t="str">
            <v xml:space="preserve">Noto, Akana Elizabeth              </v>
          </cell>
          <cell r="C2238" t="str">
            <v>F</v>
          </cell>
          <cell r="D2238" t="str">
            <v>US</v>
          </cell>
          <cell r="E2238" t="str">
            <v>United States of America</v>
          </cell>
          <cell r="F2238" t="str">
            <v xml:space="preserve">  </v>
          </cell>
          <cell r="G2238" t="str">
            <v>GR</v>
          </cell>
          <cell r="H2238" t="str">
            <v>FA13</v>
          </cell>
          <cell r="I2238" t="str">
            <v>RG</v>
          </cell>
          <cell r="J2238" t="str">
            <v>D1</v>
          </cell>
          <cell r="K2238" t="str">
            <v>FA11</v>
          </cell>
          <cell r="L2238" t="str">
            <v>FA11</v>
          </cell>
          <cell r="M2238" t="str">
            <v>FA13</v>
          </cell>
          <cell r="N2238" t="str">
            <v>BI77</v>
          </cell>
          <cell r="O2238" t="str">
            <v xml:space="preserve">Biology   </v>
          </cell>
          <cell r="P2238" t="str">
            <v xml:space="preserve">Biology                       </v>
          </cell>
          <cell r="Q2238" t="str">
            <v>BIOL</v>
          </cell>
          <cell r="R2238" t="str">
            <v xml:space="preserve">Biology                            </v>
          </cell>
          <cell r="S2238" t="str">
            <v xml:space="preserve">PHD </v>
          </cell>
          <cell r="T2238" t="str">
            <v xml:space="preserve">R </v>
          </cell>
          <cell r="U2238">
            <v>15</v>
          </cell>
          <cell r="V2238" t="str">
            <v>NULL</v>
          </cell>
          <cell r="W2238" t="str">
            <v>NULL</v>
          </cell>
          <cell r="X2238" t="str">
            <v xml:space="preserve">CGR            </v>
          </cell>
          <cell r="Y2238">
            <v>41564.13958333333</v>
          </cell>
          <cell r="Z2238" t="str">
            <v>BIOLOGICAL SCIENCES</v>
          </cell>
          <cell r="AA2238" t="e">
            <v>#N/A</v>
          </cell>
          <cell r="AB2238" t="e">
            <v>#N/A</v>
          </cell>
          <cell r="AE2238" t="str">
            <v>DOMESTIC</v>
          </cell>
          <cell r="AF2238">
            <v>0</v>
          </cell>
        </row>
        <row r="2239">
          <cell r="A2239" t="str">
            <v>A50059388</v>
          </cell>
          <cell r="B2239" t="str">
            <v xml:space="preserve">Snyder, Stephanie Marie            </v>
          </cell>
          <cell r="C2239" t="str">
            <v>F</v>
          </cell>
          <cell r="D2239" t="str">
            <v>US</v>
          </cell>
          <cell r="E2239" t="str">
            <v>United States of America</v>
          </cell>
          <cell r="F2239" t="str">
            <v xml:space="preserve">  </v>
          </cell>
          <cell r="G2239" t="str">
            <v>GR</v>
          </cell>
          <cell r="H2239" t="str">
            <v>FA13</v>
          </cell>
          <cell r="I2239" t="str">
            <v>RG</v>
          </cell>
          <cell r="J2239" t="str">
            <v>D1</v>
          </cell>
          <cell r="K2239" t="str">
            <v>FA10</v>
          </cell>
          <cell r="L2239" t="str">
            <v>FA10</v>
          </cell>
          <cell r="M2239" t="str">
            <v>FA13</v>
          </cell>
          <cell r="N2239" t="str">
            <v>SI77</v>
          </cell>
          <cell r="O2239" t="str">
            <v>Marine Bio</v>
          </cell>
          <cell r="P2239" t="str">
            <v xml:space="preserve">Marine Biology                </v>
          </cell>
          <cell r="Q2239" t="str">
            <v xml:space="preserve">SIO </v>
          </cell>
          <cell r="R2239" t="str">
            <v>Scripps Institution of Oceanography</v>
          </cell>
          <cell r="S2239" t="str">
            <v xml:space="preserve">PHD </v>
          </cell>
          <cell r="T2239" t="str">
            <v xml:space="preserve">R </v>
          </cell>
          <cell r="U2239">
            <v>12</v>
          </cell>
          <cell r="V2239" t="str">
            <v>NULL</v>
          </cell>
          <cell r="W2239" t="str">
            <v>NULL</v>
          </cell>
          <cell r="X2239" t="str">
            <v xml:space="preserve">CGR            </v>
          </cell>
          <cell r="Y2239">
            <v>41564.13958333333</v>
          </cell>
          <cell r="Z2239" t="str">
            <v>SCRIPPS INSTITUTE OF OCEANOGRAPHY</v>
          </cell>
          <cell r="AA2239" t="e">
            <v>#N/A</v>
          </cell>
          <cell r="AB2239" t="e">
            <v>#N/A</v>
          </cell>
          <cell r="AE2239" t="str">
            <v>DOMESTIC</v>
          </cell>
          <cell r="AF2239">
            <v>0</v>
          </cell>
        </row>
        <row r="2240">
          <cell r="A2240" t="str">
            <v>A50059391</v>
          </cell>
          <cell r="B2240" t="str">
            <v xml:space="preserve">Kalyanam, Janani                   </v>
          </cell>
          <cell r="C2240" t="str">
            <v>F</v>
          </cell>
          <cell r="D2240" t="str">
            <v>US</v>
          </cell>
          <cell r="E2240" t="str">
            <v>United States of America</v>
          </cell>
          <cell r="F2240" t="str">
            <v xml:space="preserve">  </v>
          </cell>
          <cell r="G2240" t="str">
            <v>GR</v>
          </cell>
          <cell r="H2240" t="str">
            <v>FA13</v>
          </cell>
          <cell r="I2240" t="str">
            <v>RG</v>
          </cell>
          <cell r="J2240" t="str">
            <v>D1</v>
          </cell>
          <cell r="K2240" t="str">
            <v>FA10</v>
          </cell>
          <cell r="L2240" t="str">
            <v>FA10</v>
          </cell>
          <cell r="M2240" t="str">
            <v>FA13</v>
          </cell>
          <cell r="N2240" t="str">
            <v>EC77</v>
          </cell>
          <cell r="O2240" t="str">
            <v>Com Th/Sys</v>
          </cell>
          <cell r="P2240" t="str">
            <v>Elec Eng (Communic Thry &amp; Sys)</v>
          </cell>
          <cell r="Q2240" t="str">
            <v xml:space="preserve">ECE </v>
          </cell>
          <cell r="R2240" t="str">
            <v xml:space="preserve">Electrical &amp; Computer Engineering  </v>
          </cell>
          <cell r="S2240" t="str">
            <v xml:space="preserve">PHD </v>
          </cell>
          <cell r="T2240" t="str">
            <v xml:space="preserve">R </v>
          </cell>
          <cell r="U2240">
            <v>12</v>
          </cell>
          <cell r="V2240" t="str">
            <v>NULL</v>
          </cell>
          <cell r="W2240" t="str">
            <v>NULL</v>
          </cell>
          <cell r="X2240" t="str">
            <v xml:space="preserve">CGR            </v>
          </cell>
          <cell r="Y2240">
            <v>41564.13958333333</v>
          </cell>
          <cell r="Z2240" t="str">
            <v>JACOBS SCHOOL OF ENGINEERING</v>
          </cell>
          <cell r="AA2240" t="e">
            <v>#N/A</v>
          </cell>
          <cell r="AB2240" t="e">
            <v>#N/A</v>
          </cell>
          <cell r="AE2240" t="str">
            <v>DOMESTIC</v>
          </cell>
          <cell r="AF2240">
            <v>0</v>
          </cell>
        </row>
        <row r="2241">
          <cell r="A2241" t="str">
            <v>A50059410</v>
          </cell>
          <cell r="B2241" t="str">
            <v xml:space="preserve">Kuo, Sidney                        </v>
          </cell>
          <cell r="C2241" t="str">
            <v>M</v>
          </cell>
          <cell r="D2241" t="str">
            <v>US</v>
          </cell>
          <cell r="E2241" t="str">
            <v>United States of America</v>
          </cell>
          <cell r="F2241" t="str">
            <v xml:space="preserve">  </v>
          </cell>
          <cell r="G2241" t="str">
            <v>GR</v>
          </cell>
          <cell r="H2241" t="str">
            <v>FA13</v>
          </cell>
          <cell r="I2241" t="str">
            <v>RG</v>
          </cell>
          <cell r="J2241" t="str">
            <v>D1</v>
          </cell>
          <cell r="K2241" t="str">
            <v>FA10</v>
          </cell>
          <cell r="L2241" t="str">
            <v>FA10</v>
          </cell>
          <cell r="M2241" t="str">
            <v>FA13</v>
          </cell>
          <cell r="N2241" t="str">
            <v>BI77</v>
          </cell>
          <cell r="O2241" t="str">
            <v xml:space="preserve">Biology   </v>
          </cell>
          <cell r="P2241" t="str">
            <v xml:space="preserve">Biology                       </v>
          </cell>
          <cell r="Q2241" t="str">
            <v>BIOL</v>
          </cell>
          <cell r="R2241" t="str">
            <v xml:space="preserve">Biology                            </v>
          </cell>
          <cell r="S2241" t="str">
            <v xml:space="preserve">PHD </v>
          </cell>
          <cell r="T2241" t="str">
            <v xml:space="preserve">R </v>
          </cell>
          <cell r="U2241">
            <v>12</v>
          </cell>
          <cell r="V2241" t="str">
            <v>NULL</v>
          </cell>
          <cell r="W2241" t="str">
            <v>NULL</v>
          </cell>
          <cell r="X2241" t="str">
            <v xml:space="preserve">CGR            </v>
          </cell>
          <cell r="Y2241">
            <v>41564.13958333333</v>
          </cell>
          <cell r="Z2241" t="str">
            <v>BIOLOGICAL SCIENCES</v>
          </cell>
          <cell r="AA2241" t="e">
            <v>#N/A</v>
          </cell>
          <cell r="AB2241" t="e">
            <v>#N/A</v>
          </cell>
          <cell r="AE2241" t="str">
            <v>DOMESTIC</v>
          </cell>
          <cell r="AF2241">
            <v>0</v>
          </cell>
        </row>
        <row r="2242">
          <cell r="A2242" t="str">
            <v>A50059431</v>
          </cell>
          <cell r="B2242" t="str">
            <v xml:space="preserve">Liu, Lan                           </v>
          </cell>
          <cell r="C2242" t="str">
            <v>F</v>
          </cell>
          <cell r="D2242" t="str">
            <v>CN</v>
          </cell>
          <cell r="E2242" t="str">
            <v>China, Peoples' Republic</v>
          </cell>
          <cell r="F2242" t="str">
            <v>F1</v>
          </cell>
          <cell r="G2242" t="str">
            <v>GR</v>
          </cell>
          <cell r="H2242" t="str">
            <v>FA13</v>
          </cell>
          <cell r="I2242" t="str">
            <v>RG</v>
          </cell>
          <cell r="J2242" t="str">
            <v>D1</v>
          </cell>
          <cell r="K2242" t="str">
            <v>FA10</v>
          </cell>
          <cell r="L2242" t="str">
            <v>FA10</v>
          </cell>
          <cell r="M2242" t="str">
            <v>FA13</v>
          </cell>
          <cell r="N2242" t="str">
            <v>EC81</v>
          </cell>
          <cell r="O2242" t="str">
            <v xml:space="preserve">Photonics </v>
          </cell>
          <cell r="P2242" t="str">
            <v xml:space="preserve">Electr Engin (Photonics)      </v>
          </cell>
          <cell r="Q2242" t="str">
            <v xml:space="preserve">ECE </v>
          </cell>
          <cell r="R2242" t="str">
            <v xml:space="preserve">Electrical &amp; Computer Engineering  </v>
          </cell>
          <cell r="S2242" t="str">
            <v xml:space="preserve">PHD </v>
          </cell>
          <cell r="T2242" t="str">
            <v xml:space="preserve">N </v>
          </cell>
          <cell r="U2242">
            <v>14</v>
          </cell>
          <cell r="V2242" t="str">
            <v>NULL</v>
          </cell>
          <cell r="W2242" t="str">
            <v>NULL</v>
          </cell>
          <cell r="X2242" t="str">
            <v xml:space="preserve">CGR            </v>
          </cell>
          <cell r="Y2242">
            <v>41564.13958333333</v>
          </cell>
          <cell r="Z2242" t="str">
            <v>JACOBS SCHOOL OF ENGINEERING</v>
          </cell>
          <cell r="AA2242" t="e">
            <v>#N/A</v>
          </cell>
          <cell r="AB2242" t="e">
            <v>#N/A</v>
          </cell>
          <cell r="AE2242" t="str">
            <v>INTL</v>
          </cell>
          <cell r="AF2242">
            <v>0</v>
          </cell>
        </row>
        <row r="2243">
          <cell r="A2243" t="str">
            <v>A50059445</v>
          </cell>
          <cell r="B2243" t="str">
            <v xml:space="preserve">Wittich, Christine                 </v>
          </cell>
          <cell r="C2243" t="str">
            <v>F</v>
          </cell>
          <cell r="D2243" t="str">
            <v>US</v>
          </cell>
          <cell r="E2243" t="str">
            <v>United States of America</v>
          </cell>
          <cell r="F2243" t="str">
            <v xml:space="preserve">  </v>
          </cell>
          <cell r="G2243" t="str">
            <v>GR</v>
          </cell>
          <cell r="H2243" t="str">
            <v>FA13</v>
          </cell>
          <cell r="I2243" t="str">
            <v>RG</v>
          </cell>
          <cell r="J2243" t="str">
            <v>D1</v>
          </cell>
          <cell r="K2243" t="str">
            <v>FA10</v>
          </cell>
          <cell r="L2243" t="str">
            <v>FA10</v>
          </cell>
          <cell r="M2243" t="str">
            <v>FA13</v>
          </cell>
          <cell r="N2243" t="str">
            <v>SE75</v>
          </cell>
          <cell r="O2243" t="str">
            <v>Struct Eng</v>
          </cell>
          <cell r="P2243" t="str">
            <v xml:space="preserve">Structural Engineering        </v>
          </cell>
          <cell r="Q2243" t="str">
            <v xml:space="preserve">SE  </v>
          </cell>
          <cell r="R2243" t="str">
            <v xml:space="preserve">Structural Engineering             </v>
          </cell>
          <cell r="S2243" t="str">
            <v xml:space="preserve">PHD </v>
          </cell>
          <cell r="T2243" t="str">
            <v xml:space="preserve">R </v>
          </cell>
          <cell r="U2243">
            <v>12</v>
          </cell>
          <cell r="V2243" t="str">
            <v>NULL</v>
          </cell>
          <cell r="W2243" t="str">
            <v>NULL</v>
          </cell>
          <cell r="X2243" t="str">
            <v xml:space="preserve">CGR            </v>
          </cell>
          <cell r="Y2243">
            <v>41564.13958333333</v>
          </cell>
          <cell r="Z2243" t="str">
            <v>JACOBS SCHOOL OF ENGINEERING</v>
          </cell>
          <cell r="AA2243" t="e">
            <v>#N/A</v>
          </cell>
          <cell r="AB2243" t="e">
            <v>#N/A</v>
          </cell>
          <cell r="AE2243" t="str">
            <v>DOMESTIC</v>
          </cell>
          <cell r="AF2243">
            <v>0</v>
          </cell>
        </row>
        <row r="2244">
          <cell r="A2244" t="str">
            <v>A50059466</v>
          </cell>
          <cell r="B2244" t="str">
            <v xml:space="preserve">Medders, Gregory Randall           </v>
          </cell>
          <cell r="C2244" t="str">
            <v>M</v>
          </cell>
          <cell r="D2244" t="str">
            <v>US</v>
          </cell>
          <cell r="E2244" t="str">
            <v>United States of America</v>
          </cell>
          <cell r="F2244" t="str">
            <v xml:space="preserve">  </v>
          </cell>
          <cell r="G2244" t="str">
            <v>GR</v>
          </cell>
          <cell r="H2244" t="str">
            <v>FA13</v>
          </cell>
          <cell r="I2244" t="str">
            <v>RG</v>
          </cell>
          <cell r="J2244" t="str">
            <v>D2</v>
          </cell>
          <cell r="K2244" t="str">
            <v>FA10</v>
          </cell>
          <cell r="L2244" t="str">
            <v>FA10</v>
          </cell>
          <cell r="M2244" t="str">
            <v>FA13</v>
          </cell>
          <cell r="N2244" t="str">
            <v>CH75</v>
          </cell>
          <cell r="O2244" t="str">
            <v xml:space="preserve">Chemistry </v>
          </cell>
          <cell r="P2244" t="str">
            <v xml:space="preserve">Chemistry                     </v>
          </cell>
          <cell r="Q2244" t="str">
            <v>CHEM</v>
          </cell>
          <cell r="R2244" t="str">
            <v xml:space="preserve">Chemistry and Biochemistry         </v>
          </cell>
          <cell r="S2244" t="str">
            <v xml:space="preserve">PHD </v>
          </cell>
          <cell r="T2244" t="str">
            <v xml:space="preserve">R </v>
          </cell>
          <cell r="U2244">
            <v>14</v>
          </cell>
          <cell r="V2244" t="str">
            <v>NULL</v>
          </cell>
          <cell r="W2244" t="str">
            <v>NULL</v>
          </cell>
          <cell r="X2244" t="str">
            <v xml:space="preserve">CGR            </v>
          </cell>
          <cell r="Y2244">
            <v>41564.13958333333</v>
          </cell>
          <cell r="Z2244" t="str">
            <v>PHYSICAL SCIENCES</v>
          </cell>
          <cell r="AA2244" t="e">
            <v>#N/A</v>
          </cell>
          <cell r="AB2244" t="e">
            <v>#N/A</v>
          </cell>
          <cell r="AE2244" t="str">
            <v>DOMESTIC</v>
          </cell>
          <cell r="AF2244">
            <v>0</v>
          </cell>
        </row>
        <row r="2245">
          <cell r="A2245" t="str">
            <v>A50059542</v>
          </cell>
          <cell r="B2245" t="str">
            <v xml:space="preserve">Ellis, Katherine May               </v>
          </cell>
          <cell r="C2245" t="str">
            <v>F</v>
          </cell>
          <cell r="D2245" t="str">
            <v>US</v>
          </cell>
          <cell r="E2245" t="str">
            <v>United States of America</v>
          </cell>
          <cell r="F2245" t="str">
            <v xml:space="preserve">  </v>
          </cell>
          <cell r="G2245" t="str">
            <v>GR</v>
          </cell>
          <cell r="H2245" t="str">
            <v>FA13</v>
          </cell>
          <cell r="I2245" t="str">
            <v>RG</v>
          </cell>
          <cell r="J2245" t="str">
            <v>D1</v>
          </cell>
          <cell r="K2245" t="str">
            <v>FA10</v>
          </cell>
          <cell r="L2245" t="str">
            <v>FA10</v>
          </cell>
          <cell r="M2245" t="str">
            <v>FA13</v>
          </cell>
          <cell r="N2245" t="str">
            <v>EC80</v>
          </cell>
          <cell r="O2245" t="str">
            <v>IntSysRobC</v>
          </cell>
          <cell r="P2245" t="str">
            <v>ElecEng(IntelSys,Robotcs&amp;Cont)</v>
          </cell>
          <cell r="Q2245" t="str">
            <v xml:space="preserve">ECE </v>
          </cell>
          <cell r="R2245" t="str">
            <v xml:space="preserve">Electrical &amp; Computer Engineering  </v>
          </cell>
          <cell r="S2245" t="str">
            <v xml:space="preserve">PHD </v>
          </cell>
          <cell r="T2245" t="str">
            <v xml:space="preserve">R </v>
          </cell>
          <cell r="U2245">
            <v>12</v>
          </cell>
          <cell r="V2245" t="str">
            <v>NULL</v>
          </cell>
          <cell r="W2245" t="str">
            <v>NULL</v>
          </cell>
          <cell r="X2245" t="str">
            <v xml:space="preserve">CGR            </v>
          </cell>
          <cell r="Y2245">
            <v>41564.13958333333</v>
          </cell>
          <cell r="Z2245" t="str">
            <v>JACOBS SCHOOL OF ENGINEERING</v>
          </cell>
          <cell r="AA2245" t="e">
            <v>#N/A</v>
          </cell>
          <cell r="AB2245" t="e">
            <v>#N/A</v>
          </cell>
          <cell r="AE2245" t="str">
            <v>DOMESTIC</v>
          </cell>
          <cell r="AF2245">
            <v>0</v>
          </cell>
        </row>
        <row r="2246">
          <cell r="A2246" t="str">
            <v>A50059548</v>
          </cell>
          <cell r="B2246" t="str">
            <v xml:space="preserve">Quarless, Danjuma Xavier           </v>
          </cell>
          <cell r="C2246" t="str">
            <v>M</v>
          </cell>
          <cell r="D2246" t="str">
            <v>US</v>
          </cell>
          <cell r="E2246" t="str">
            <v>United States of America</v>
          </cell>
          <cell r="F2246" t="str">
            <v xml:space="preserve">  </v>
          </cell>
          <cell r="G2246" t="str">
            <v>GR</v>
          </cell>
          <cell r="H2246" t="str">
            <v>FA13</v>
          </cell>
          <cell r="I2246" t="str">
            <v>RG</v>
          </cell>
          <cell r="J2246" t="str">
            <v>D1</v>
          </cell>
          <cell r="K2246" t="str">
            <v>FA10</v>
          </cell>
          <cell r="L2246" t="str">
            <v>FA10</v>
          </cell>
          <cell r="M2246" t="str">
            <v>FA13</v>
          </cell>
          <cell r="N2246" t="str">
            <v>BS75</v>
          </cell>
          <cell r="O2246" t="str">
            <v>Biomed Sci</v>
          </cell>
          <cell r="P2246" t="str">
            <v xml:space="preserve">Biomedical Sciences           </v>
          </cell>
          <cell r="Q2246" t="str">
            <v>BIOM</v>
          </cell>
          <cell r="R2246" t="str">
            <v xml:space="preserve">Biomedical Sciences                </v>
          </cell>
          <cell r="S2246" t="str">
            <v xml:space="preserve">PHD </v>
          </cell>
          <cell r="T2246" t="str">
            <v xml:space="preserve">R </v>
          </cell>
          <cell r="U2246">
            <v>12</v>
          </cell>
          <cell r="V2246" t="str">
            <v>NULL</v>
          </cell>
          <cell r="W2246" t="str">
            <v>NULL</v>
          </cell>
          <cell r="X2246" t="str">
            <v xml:space="preserve">CGR            </v>
          </cell>
          <cell r="Y2246">
            <v>41564.13958333333</v>
          </cell>
          <cell r="Z2246" t="str">
            <v>HEALTH SCIENCES-- SOM</v>
          </cell>
          <cell r="AA2246" t="e">
            <v>#N/A</v>
          </cell>
          <cell r="AB2246" t="e">
            <v>#N/A</v>
          </cell>
          <cell r="AE2246" t="str">
            <v>DOMESTIC</v>
          </cell>
          <cell r="AF2246">
            <v>0</v>
          </cell>
        </row>
        <row r="2247">
          <cell r="A2247" t="str">
            <v>A50059573</v>
          </cell>
          <cell r="B2247" t="str">
            <v xml:space="preserve">Wei, Michael                       </v>
          </cell>
          <cell r="C2247" t="str">
            <v>M</v>
          </cell>
          <cell r="D2247" t="str">
            <v>US</v>
          </cell>
          <cell r="E2247" t="str">
            <v>United States of America</v>
          </cell>
          <cell r="F2247" t="str">
            <v xml:space="preserve">  </v>
          </cell>
          <cell r="G2247" t="str">
            <v>GR</v>
          </cell>
          <cell r="H2247" t="str">
            <v>FA13</v>
          </cell>
          <cell r="I2247" t="str">
            <v>RG</v>
          </cell>
          <cell r="J2247" t="str">
            <v>D1</v>
          </cell>
          <cell r="K2247" t="str">
            <v>FA10</v>
          </cell>
          <cell r="L2247" t="str">
            <v>FA10</v>
          </cell>
          <cell r="M2247" t="str">
            <v>FA13</v>
          </cell>
          <cell r="N2247" t="str">
            <v>CS75</v>
          </cell>
          <cell r="O2247" t="str">
            <v xml:space="preserve">Comp Sci  </v>
          </cell>
          <cell r="P2247" t="str">
            <v xml:space="preserve">Computer Science              </v>
          </cell>
          <cell r="Q2247" t="str">
            <v xml:space="preserve">CSE </v>
          </cell>
          <cell r="R2247" t="str">
            <v xml:space="preserve">Computer Science &amp; Engineering     </v>
          </cell>
          <cell r="S2247" t="str">
            <v xml:space="preserve">PHD </v>
          </cell>
          <cell r="T2247" t="str">
            <v xml:space="preserve">R </v>
          </cell>
          <cell r="U2247">
            <v>12</v>
          </cell>
          <cell r="V2247" t="str">
            <v>NULL</v>
          </cell>
          <cell r="W2247" t="str">
            <v>NULL</v>
          </cell>
          <cell r="X2247" t="str">
            <v xml:space="preserve">CGR            </v>
          </cell>
          <cell r="Y2247">
            <v>41564.13958333333</v>
          </cell>
          <cell r="Z2247" t="str">
            <v>JACOBS SCHOOL OF ENGINEERING</v>
          </cell>
          <cell r="AA2247" t="e">
            <v>#N/A</v>
          </cell>
          <cell r="AB2247" t="e">
            <v>#N/A</v>
          </cell>
          <cell r="AE2247" t="str">
            <v>DOMESTIC</v>
          </cell>
          <cell r="AF2247">
            <v>0</v>
          </cell>
        </row>
        <row r="2248">
          <cell r="A2248" t="str">
            <v>A50059605</v>
          </cell>
          <cell r="B2248" t="str">
            <v xml:space="preserve">Rahimi, Abbas                      </v>
          </cell>
          <cell r="C2248" t="str">
            <v>M</v>
          </cell>
          <cell r="D2248" t="str">
            <v>IR</v>
          </cell>
          <cell r="E2248" t="str">
            <v>Iran</v>
          </cell>
          <cell r="F2248" t="str">
            <v>F1</v>
          </cell>
          <cell r="G2248" t="str">
            <v>GR</v>
          </cell>
          <cell r="H2248" t="str">
            <v>FA13</v>
          </cell>
          <cell r="I2248" t="str">
            <v>RG</v>
          </cell>
          <cell r="J2248" t="str">
            <v>D1</v>
          </cell>
          <cell r="K2248" t="str">
            <v>FA10</v>
          </cell>
          <cell r="L2248" t="str">
            <v>FA10</v>
          </cell>
          <cell r="M2248" t="str">
            <v>FA13</v>
          </cell>
          <cell r="N2248" t="str">
            <v>CS76</v>
          </cell>
          <cell r="O2248" t="str">
            <v>CSECompEng</v>
          </cell>
          <cell r="P2248" t="str">
            <v>Computer Science(Comput Engin)</v>
          </cell>
          <cell r="Q2248" t="str">
            <v xml:space="preserve">CSE </v>
          </cell>
          <cell r="R2248" t="str">
            <v xml:space="preserve">Computer Science &amp; Engineering     </v>
          </cell>
          <cell r="S2248" t="str">
            <v xml:space="preserve">PHD </v>
          </cell>
          <cell r="T2248" t="str">
            <v xml:space="preserve">N </v>
          </cell>
          <cell r="U2248">
            <v>14</v>
          </cell>
          <cell r="V2248" t="str">
            <v>NULL</v>
          </cell>
          <cell r="W2248" t="str">
            <v>NULL</v>
          </cell>
          <cell r="X2248" t="str">
            <v xml:space="preserve">CGR            </v>
          </cell>
          <cell r="Y2248">
            <v>41564.13958333333</v>
          </cell>
          <cell r="Z2248" t="str">
            <v>JACOBS SCHOOL OF ENGINEERING</v>
          </cell>
          <cell r="AA2248" t="e">
            <v>#N/A</v>
          </cell>
          <cell r="AB2248" t="e">
            <v>#N/A</v>
          </cell>
          <cell r="AE2248" t="str">
            <v>INTL</v>
          </cell>
          <cell r="AF2248">
            <v>0</v>
          </cell>
        </row>
        <row r="2249">
          <cell r="A2249" t="str">
            <v>A50059623</v>
          </cell>
          <cell r="B2249" t="str">
            <v xml:space="preserve">Lennon, William Charles            </v>
          </cell>
          <cell r="C2249" t="str">
            <v>M</v>
          </cell>
          <cell r="D2249" t="str">
            <v>US</v>
          </cell>
          <cell r="E2249" t="str">
            <v>United States of America</v>
          </cell>
          <cell r="F2249" t="str">
            <v xml:space="preserve">  </v>
          </cell>
          <cell r="G2249" t="str">
            <v>GR</v>
          </cell>
          <cell r="H2249" t="str">
            <v>FA13</v>
          </cell>
          <cell r="I2249" t="str">
            <v>RG</v>
          </cell>
          <cell r="J2249" t="str">
            <v>D1</v>
          </cell>
          <cell r="K2249" t="str">
            <v>FA12</v>
          </cell>
          <cell r="L2249" t="str">
            <v>WI10</v>
          </cell>
          <cell r="M2249" t="str">
            <v>FA13</v>
          </cell>
          <cell r="N2249" t="str">
            <v>EC80</v>
          </cell>
          <cell r="O2249" t="str">
            <v>IntSysRobC</v>
          </cell>
          <cell r="P2249" t="str">
            <v>ElecEng(IntelSys,Robotcs&amp;Cont)</v>
          </cell>
          <cell r="Q2249" t="str">
            <v xml:space="preserve">ECE </v>
          </cell>
          <cell r="R2249" t="str">
            <v xml:space="preserve">Electrical &amp; Computer Engineering  </v>
          </cell>
          <cell r="S2249" t="str">
            <v xml:space="preserve">PHD </v>
          </cell>
          <cell r="T2249" t="str">
            <v xml:space="preserve">R </v>
          </cell>
          <cell r="U2249">
            <v>16</v>
          </cell>
          <cell r="V2249" t="str">
            <v>NULL</v>
          </cell>
          <cell r="W2249" t="str">
            <v>NULL</v>
          </cell>
          <cell r="X2249" t="str">
            <v xml:space="preserve">CGR            </v>
          </cell>
          <cell r="Y2249">
            <v>41564.13958333333</v>
          </cell>
          <cell r="Z2249" t="str">
            <v>JACOBS SCHOOL OF ENGINEERING</v>
          </cell>
          <cell r="AA2249" t="e">
            <v>#N/A</v>
          </cell>
          <cell r="AB2249" t="e">
            <v>#N/A</v>
          </cell>
          <cell r="AE2249" t="str">
            <v>DOMESTIC</v>
          </cell>
          <cell r="AF2249">
            <v>0</v>
          </cell>
        </row>
        <row r="2250">
          <cell r="A2250" t="str">
            <v>A50059644</v>
          </cell>
          <cell r="B2250" t="str">
            <v xml:space="preserve">Kanar, Tumay                       </v>
          </cell>
          <cell r="C2250" t="str">
            <v>M</v>
          </cell>
          <cell r="D2250" t="str">
            <v>TR</v>
          </cell>
          <cell r="E2250" t="str">
            <v>Turkey</v>
          </cell>
          <cell r="F2250" t="str">
            <v>F1</v>
          </cell>
          <cell r="G2250" t="str">
            <v>GR</v>
          </cell>
          <cell r="H2250" t="str">
            <v>FA13</v>
          </cell>
          <cell r="I2250" t="str">
            <v>RG</v>
          </cell>
          <cell r="J2250" t="str">
            <v>D1</v>
          </cell>
          <cell r="K2250" t="str">
            <v>FA10</v>
          </cell>
          <cell r="L2250" t="str">
            <v>FA10</v>
          </cell>
          <cell r="M2250" t="str">
            <v>FA13</v>
          </cell>
          <cell r="N2250" t="str">
            <v>EC78</v>
          </cell>
          <cell r="O2250" t="str">
            <v>ElCirc&amp;Sys</v>
          </cell>
          <cell r="P2250" t="str">
            <v>Elec Eng (Electr Circuits&amp;Sys)</v>
          </cell>
          <cell r="Q2250" t="str">
            <v xml:space="preserve">ECE </v>
          </cell>
          <cell r="R2250" t="str">
            <v xml:space="preserve">Electrical &amp; Computer Engineering  </v>
          </cell>
          <cell r="S2250" t="str">
            <v xml:space="preserve">PHD </v>
          </cell>
          <cell r="T2250" t="str">
            <v xml:space="preserve">N </v>
          </cell>
          <cell r="U2250">
            <v>14</v>
          </cell>
          <cell r="V2250" t="str">
            <v>NULL</v>
          </cell>
          <cell r="W2250" t="str">
            <v>NULL</v>
          </cell>
          <cell r="X2250" t="str">
            <v xml:space="preserve">CGR            </v>
          </cell>
          <cell r="Y2250">
            <v>41564.13958333333</v>
          </cell>
          <cell r="Z2250" t="str">
            <v>JACOBS SCHOOL OF ENGINEERING</v>
          </cell>
          <cell r="AA2250" t="e">
            <v>#N/A</v>
          </cell>
          <cell r="AB2250" t="e">
            <v>#N/A</v>
          </cell>
          <cell r="AE2250" t="str">
            <v>INTL</v>
          </cell>
          <cell r="AF2250">
            <v>0</v>
          </cell>
        </row>
        <row r="2251">
          <cell r="A2251" t="str">
            <v>A50059702</v>
          </cell>
          <cell r="B2251" t="str">
            <v xml:space="preserve">Subramanian, Ramkumar              </v>
          </cell>
          <cell r="C2251" t="str">
            <v>M</v>
          </cell>
          <cell r="D2251" t="str">
            <v>IN</v>
          </cell>
          <cell r="E2251" t="str">
            <v>India</v>
          </cell>
          <cell r="F2251" t="str">
            <v>PR</v>
          </cell>
          <cell r="G2251" t="str">
            <v>GR</v>
          </cell>
          <cell r="H2251" t="str">
            <v>FA13</v>
          </cell>
          <cell r="I2251" t="str">
            <v>RG</v>
          </cell>
          <cell r="J2251" t="str">
            <v>D1</v>
          </cell>
          <cell r="K2251" t="str">
            <v>FA12</v>
          </cell>
          <cell r="L2251" t="str">
            <v>FA12</v>
          </cell>
          <cell r="M2251" t="str">
            <v>FA13</v>
          </cell>
          <cell r="N2251" t="str">
            <v>EC86</v>
          </cell>
          <cell r="O2251" t="str">
            <v>ElNanDvSys</v>
          </cell>
          <cell r="P2251" t="str">
            <v>ElecEng (Nanoscale Device&amp;Sys)</v>
          </cell>
          <cell r="Q2251" t="str">
            <v xml:space="preserve">ECE </v>
          </cell>
          <cell r="R2251" t="str">
            <v xml:space="preserve">Electrical &amp; Computer Engineering  </v>
          </cell>
          <cell r="S2251" t="str">
            <v xml:space="preserve">PHD </v>
          </cell>
          <cell r="T2251" t="str">
            <v>PR</v>
          </cell>
          <cell r="U2251">
            <v>4</v>
          </cell>
          <cell r="V2251" t="str">
            <v>NULL</v>
          </cell>
          <cell r="W2251" t="str">
            <v>NULL</v>
          </cell>
          <cell r="X2251" t="str">
            <v xml:space="preserve">CGR            </v>
          </cell>
          <cell r="Y2251">
            <v>41564.13958333333</v>
          </cell>
          <cell r="Z2251" t="str">
            <v>JACOBS SCHOOL OF ENGINEERING</v>
          </cell>
          <cell r="AA2251" t="e">
            <v>#N/A</v>
          </cell>
          <cell r="AB2251" t="e">
            <v>#N/A</v>
          </cell>
          <cell r="AE2251" t="str">
            <v>DOMESTIC</v>
          </cell>
          <cell r="AF2251">
            <v>0</v>
          </cell>
        </row>
        <row r="2252">
          <cell r="A2252" t="str">
            <v>A50059708</v>
          </cell>
          <cell r="B2252" t="str">
            <v xml:space="preserve">Vaynman, Igor                      </v>
          </cell>
          <cell r="C2252" t="str">
            <v>M</v>
          </cell>
          <cell r="D2252" t="str">
            <v>US</v>
          </cell>
          <cell r="E2252" t="str">
            <v>United States of America</v>
          </cell>
          <cell r="F2252" t="str">
            <v xml:space="preserve">  </v>
          </cell>
          <cell r="G2252" t="str">
            <v>GR</v>
          </cell>
          <cell r="H2252" t="str">
            <v>FA13</v>
          </cell>
          <cell r="I2252" t="str">
            <v>RG</v>
          </cell>
          <cell r="J2252" t="str">
            <v>D1</v>
          </cell>
          <cell r="K2252" t="str">
            <v>FA10</v>
          </cell>
          <cell r="L2252" t="str">
            <v>FA10</v>
          </cell>
          <cell r="M2252" t="str">
            <v>FA13</v>
          </cell>
          <cell r="N2252" t="str">
            <v>EN75</v>
          </cell>
          <cell r="O2252" t="str">
            <v xml:space="preserve">Economics </v>
          </cell>
          <cell r="P2252" t="str">
            <v xml:space="preserve">Economics                     </v>
          </cell>
          <cell r="Q2252" t="str">
            <v>ECON</v>
          </cell>
          <cell r="R2252" t="str">
            <v xml:space="preserve">Economics                          </v>
          </cell>
          <cell r="S2252" t="str">
            <v xml:space="preserve">PHD </v>
          </cell>
          <cell r="T2252" t="str">
            <v xml:space="preserve">R </v>
          </cell>
          <cell r="U2252">
            <v>12</v>
          </cell>
          <cell r="V2252" t="str">
            <v>NULL</v>
          </cell>
          <cell r="W2252" t="str">
            <v>NULL</v>
          </cell>
          <cell r="X2252" t="str">
            <v xml:space="preserve">CGR            </v>
          </cell>
          <cell r="Y2252">
            <v>41564.13958333333</v>
          </cell>
          <cell r="Z2252" t="str">
            <v>SOCIAL SCIENCES</v>
          </cell>
          <cell r="AA2252" t="e">
            <v>#N/A</v>
          </cell>
          <cell r="AB2252" t="e">
            <v>#N/A</v>
          </cell>
          <cell r="AE2252" t="str">
            <v>DOMESTIC</v>
          </cell>
          <cell r="AF2252">
            <v>0</v>
          </cell>
        </row>
        <row r="2253">
          <cell r="A2253" t="str">
            <v>A50059721</v>
          </cell>
          <cell r="B2253" t="str">
            <v xml:space="preserve">Gross, Andrew Michael              </v>
          </cell>
          <cell r="C2253" t="str">
            <v>M</v>
          </cell>
          <cell r="D2253" t="str">
            <v>US</v>
          </cell>
          <cell r="E2253" t="str">
            <v>United States of America</v>
          </cell>
          <cell r="F2253" t="str">
            <v xml:space="preserve">  </v>
          </cell>
          <cell r="G2253" t="str">
            <v>GR</v>
          </cell>
          <cell r="H2253" t="str">
            <v>FA13</v>
          </cell>
          <cell r="I2253" t="str">
            <v>RG</v>
          </cell>
          <cell r="J2253" t="str">
            <v>D2</v>
          </cell>
          <cell r="K2253" t="str">
            <v>FA10</v>
          </cell>
          <cell r="L2253" t="str">
            <v>FA10</v>
          </cell>
          <cell r="M2253" t="str">
            <v>FA13</v>
          </cell>
          <cell r="N2253" t="str">
            <v>BF76</v>
          </cell>
          <cell r="O2253" t="str">
            <v>Bio&amp;SysBio</v>
          </cell>
          <cell r="P2253" t="str">
            <v xml:space="preserve">Bioinformatics &amp; Systems Bio  </v>
          </cell>
          <cell r="Q2253" t="str">
            <v>BINF</v>
          </cell>
          <cell r="R2253" t="str">
            <v xml:space="preserve">Bioinformatics and Systems Biology </v>
          </cell>
          <cell r="S2253" t="str">
            <v xml:space="preserve">PHD </v>
          </cell>
          <cell r="T2253" t="str">
            <v xml:space="preserve">R </v>
          </cell>
          <cell r="U2253">
            <v>12</v>
          </cell>
          <cell r="V2253" t="str">
            <v>NULL</v>
          </cell>
          <cell r="W2253" t="str">
            <v>NULL</v>
          </cell>
          <cell r="X2253" t="str">
            <v xml:space="preserve">CGR            </v>
          </cell>
          <cell r="Y2253">
            <v>41564.13958333333</v>
          </cell>
          <cell r="Z2253" t="str">
            <v>JACOBS SCHOOL OF ENGINEERING</v>
          </cell>
          <cell r="AA2253" t="e">
            <v>#N/A</v>
          </cell>
          <cell r="AB2253" t="e">
            <v>#N/A</v>
          </cell>
          <cell r="AE2253" t="str">
            <v>DOMESTIC</v>
          </cell>
          <cell r="AF2253">
            <v>0</v>
          </cell>
        </row>
        <row r="2254">
          <cell r="A2254" t="str">
            <v>A50059728</v>
          </cell>
          <cell r="B2254" t="str">
            <v xml:space="preserve">Iyengar, Malathi Michelle          </v>
          </cell>
          <cell r="C2254" t="str">
            <v>F</v>
          </cell>
          <cell r="D2254" t="str">
            <v>US</v>
          </cell>
          <cell r="E2254" t="str">
            <v>United States of America</v>
          </cell>
          <cell r="F2254" t="str">
            <v xml:space="preserve">  </v>
          </cell>
          <cell r="G2254" t="str">
            <v>GR</v>
          </cell>
          <cell r="H2254" t="str">
            <v>FA13</v>
          </cell>
          <cell r="I2254" t="str">
            <v>RG</v>
          </cell>
          <cell r="J2254" t="str">
            <v>D1</v>
          </cell>
          <cell r="K2254" t="str">
            <v>FA10</v>
          </cell>
          <cell r="L2254" t="str">
            <v>FA10</v>
          </cell>
          <cell r="M2254" t="str">
            <v>FA13</v>
          </cell>
          <cell r="N2254" t="str">
            <v>ET75</v>
          </cell>
          <cell r="O2254" t="str">
            <v xml:space="preserve">Ethnic St </v>
          </cell>
          <cell r="P2254" t="str">
            <v xml:space="preserve">Ethnic Studies                </v>
          </cell>
          <cell r="Q2254" t="str">
            <v>ETHN</v>
          </cell>
          <cell r="R2254" t="str">
            <v xml:space="preserve">Ethnic Studies                     </v>
          </cell>
          <cell r="S2254" t="str">
            <v xml:space="preserve">PHD </v>
          </cell>
          <cell r="T2254" t="str">
            <v xml:space="preserve">R </v>
          </cell>
          <cell r="U2254">
            <v>12</v>
          </cell>
          <cell r="V2254" t="str">
            <v>NULL</v>
          </cell>
          <cell r="W2254" t="str">
            <v>NULL</v>
          </cell>
          <cell r="X2254" t="str">
            <v xml:space="preserve">CGR            </v>
          </cell>
          <cell r="Y2254">
            <v>41564.13958333333</v>
          </cell>
          <cell r="Z2254" t="str">
            <v>SOCIAL SCIENCES</v>
          </cell>
          <cell r="AA2254" t="e">
            <v>#N/A</v>
          </cell>
          <cell r="AB2254" t="e">
            <v>#N/A</v>
          </cell>
          <cell r="AE2254" t="str">
            <v>DOMESTIC</v>
          </cell>
          <cell r="AF2254">
            <v>0</v>
          </cell>
        </row>
        <row r="2255">
          <cell r="A2255" t="str">
            <v>A50059730</v>
          </cell>
          <cell r="B2255" t="str">
            <v xml:space="preserve">Omigbodun, Akinyinka Oreoluwa      </v>
          </cell>
          <cell r="C2255" t="str">
            <v>M</v>
          </cell>
          <cell r="D2255" t="str">
            <v>NG</v>
          </cell>
          <cell r="E2255" t="str">
            <v>Nigeria</v>
          </cell>
          <cell r="F2255" t="str">
            <v>F1</v>
          </cell>
          <cell r="G2255" t="str">
            <v>GR</v>
          </cell>
          <cell r="H2255" t="str">
            <v>FA13</v>
          </cell>
          <cell r="I2255" t="str">
            <v>RG</v>
          </cell>
          <cell r="J2255" t="str">
            <v>D1</v>
          </cell>
          <cell r="K2255" t="str">
            <v>FA10</v>
          </cell>
          <cell r="L2255" t="str">
            <v>FA10</v>
          </cell>
          <cell r="M2255" t="str">
            <v>FA13</v>
          </cell>
          <cell r="N2255" t="str">
            <v>EC80</v>
          </cell>
          <cell r="O2255" t="str">
            <v>IntSysRobC</v>
          </cell>
          <cell r="P2255" t="str">
            <v>ElecEng(IntelSys,Robotcs&amp;Cont)</v>
          </cell>
          <cell r="Q2255" t="str">
            <v xml:space="preserve">ECE </v>
          </cell>
          <cell r="R2255" t="str">
            <v xml:space="preserve">Electrical &amp; Computer Engineering  </v>
          </cell>
          <cell r="S2255" t="str">
            <v xml:space="preserve">PHD </v>
          </cell>
          <cell r="T2255" t="str">
            <v xml:space="preserve">N </v>
          </cell>
          <cell r="U2255">
            <v>12</v>
          </cell>
          <cell r="V2255" t="str">
            <v>NULL</v>
          </cell>
          <cell r="W2255" t="str">
            <v>NULL</v>
          </cell>
          <cell r="X2255" t="str">
            <v xml:space="preserve">CGR            </v>
          </cell>
          <cell r="Y2255">
            <v>41564.13958333333</v>
          </cell>
          <cell r="Z2255" t="str">
            <v>JACOBS SCHOOL OF ENGINEERING</v>
          </cell>
          <cell r="AA2255" t="e">
            <v>#N/A</v>
          </cell>
          <cell r="AB2255" t="e">
            <v>#N/A</v>
          </cell>
          <cell r="AE2255" t="str">
            <v>INTL</v>
          </cell>
          <cell r="AF2255">
            <v>0</v>
          </cell>
        </row>
        <row r="2256">
          <cell r="A2256" t="str">
            <v>A50059737</v>
          </cell>
          <cell r="B2256" t="str">
            <v xml:space="preserve">Reynolds, Kirk Alan                </v>
          </cell>
          <cell r="C2256" t="str">
            <v>M</v>
          </cell>
          <cell r="D2256" t="str">
            <v>US</v>
          </cell>
          <cell r="E2256" t="str">
            <v>United States of America</v>
          </cell>
          <cell r="F2256" t="str">
            <v xml:space="preserve">  </v>
          </cell>
          <cell r="G2256" t="str">
            <v>GR</v>
          </cell>
          <cell r="H2256" t="str">
            <v>FA13</v>
          </cell>
          <cell r="I2256" t="str">
            <v>RG</v>
          </cell>
          <cell r="J2256" t="str">
            <v>D2</v>
          </cell>
          <cell r="K2256" t="str">
            <v>FA10</v>
          </cell>
          <cell r="L2256" t="str">
            <v>FA10</v>
          </cell>
          <cell r="M2256" t="str">
            <v>FA13</v>
          </cell>
          <cell r="N2256" t="str">
            <v>CH75</v>
          </cell>
          <cell r="O2256" t="str">
            <v xml:space="preserve">Chemistry </v>
          </cell>
          <cell r="P2256" t="str">
            <v xml:space="preserve">Chemistry                     </v>
          </cell>
          <cell r="Q2256" t="str">
            <v>CHEM</v>
          </cell>
          <cell r="R2256" t="str">
            <v xml:space="preserve">Chemistry and Biochemistry         </v>
          </cell>
          <cell r="S2256" t="str">
            <v xml:space="preserve">PHD </v>
          </cell>
          <cell r="T2256" t="str">
            <v xml:space="preserve">R </v>
          </cell>
          <cell r="U2256">
            <v>12</v>
          </cell>
          <cell r="V2256" t="str">
            <v>NULL</v>
          </cell>
          <cell r="W2256" t="str">
            <v>NULL</v>
          </cell>
          <cell r="X2256" t="str">
            <v xml:space="preserve">CGR            </v>
          </cell>
          <cell r="Y2256">
            <v>41564.13958333333</v>
          </cell>
          <cell r="Z2256" t="str">
            <v>PHYSICAL SCIENCES</v>
          </cell>
          <cell r="AA2256" t="e">
            <v>#N/A</v>
          </cell>
          <cell r="AB2256" t="e">
            <v>#N/A</v>
          </cell>
          <cell r="AE2256" t="str">
            <v>DOMESTIC</v>
          </cell>
          <cell r="AF2256">
            <v>0</v>
          </cell>
        </row>
        <row r="2257">
          <cell r="A2257" t="str">
            <v>A50059738</v>
          </cell>
          <cell r="B2257" t="str">
            <v xml:space="preserve">Gallo, Leandro                     </v>
          </cell>
          <cell r="C2257" t="str">
            <v>M</v>
          </cell>
          <cell r="D2257" t="str">
            <v xml:space="preserve">  </v>
          </cell>
          <cell r="E2257" t="str">
            <v xml:space="preserve"> </v>
          </cell>
          <cell r="F2257" t="str">
            <v>PR</v>
          </cell>
          <cell r="G2257" t="str">
            <v>GR</v>
          </cell>
          <cell r="H2257" t="str">
            <v>FA13</v>
          </cell>
          <cell r="I2257" t="str">
            <v>RG</v>
          </cell>
          <cell r="J2257" t="str">
            <v>D1</v>
          </cell>
          <cell r="K2257" t="str">
            <v>FA11</v>
          </cell>
          <cell r="L2257" t="str">
            <v>FA11</v>
          </cell>
          <cell r="M2257" t="str">
            <v>FA13</v>
          </cell>
          <cell r="N2257" t="str">
            <v>CH75</v>
          </cell>
          <cell r="O2257" t="str">
            <v xml:space="preserve">Chemistry </v>
          </cell>
          <cell r="P2257" t="str">
            <v xml:space="preserve">Chemistry                     </v>
          </cell>
          <cell r="Q2257" t="str">
            <v>CHEM</v>
          </cell>
          <cell r="R2257" t="str">
            <v xml:space="preserve">Chemistry and Biochemistry         </v>
          </cell>
          <cell r="S2257" t="str">
            <v xml:space="preserve">PHD </v>
          </cell>
          <cell r="T2257" t="str">
            <v xml:space="preserve">R </v>
          </cell>
          <cell r="U2257">
            <v>14</v>
          </cell>
          <cell r="V2257" t="str">
            <v>NULL</v>
          </cell>
          <cell r="W2257" t="str">
            <v>NULL</v>
          </cell>
          <cell r="X2257" t="str">
            <v xml:space="preserve">CGR            </v>
          </cell>
          <cell r="Y2257">
            <v>41564.13958333333</v>
          </cell>
          <cell r="Z2257" t="str">
            <v>PHYSICAL SCIENCES</v>
          </cell>
          <cell r="AA2257" t="e">
            <v>#N/A</v>
          </cell>
          <cell r="AB2257" t="e">
            <v>#N/A</v>
          </cell>
          <cell r="AE2257" t="str">
            <v>DOMESTIC</v>
          </cell>
          <cell r="AF2257">
            <v>0</v>
          </cell>
        </row>
        <row r="2258">
          <cell r="A2258" t="str">
            <v>A50059787</v>
          </cell>
          <cell r="B2258" t="str">
            <v xml:space="preserve">Obrien, Edward John                </v>
          </cell>
          <cell r="C2258" t="str">
            <v>M</v>
          </cell>
          <cell r="D2258" t="str">
            <v>US</v>
          </cell>
          <cell r="E2258" t="str">
            <v>United States of America</v>
          </cell>
          <cell r="F2258" t="str">
            <v xml:space="preserve">  </v>
          </cell>
          <cell r="G2258" t="str">
            <v>GR</v>
          </cell>
          <cell r="H2258" t="str">
            <v>FA13</v>
          </cell>
          <cell r="I2258" t="str">
            <v>RG</v>
          </cell>
          <cell r="J2258" t="str">
            <v>D2</v>
          </cell>
          <cell r="K2258" t="str">
            <v>FA10</v>
          </cell>
          <cell r="L2258" t="str">
            <v>FA10</v>
          </cell>
          <cell r="M2258" t="str">
            <v>FA13</v>
          </cell>
          <cell r="N2258" t="str">
            <v>BF76</v>
          </cell>
          <cell r="O2258" t="str">
            <v>Bio&amp;SysBio</v>
          </cell>
          <cell r="P2258" t="str">
            <v xml:space="preserve">Bioinformatics &amp; Systems Bio  </v>
          </cell>
          <cell r="Q2258" t="str">
            <v>BINF</v>
          </cell>
          <cell r="R2258" t="str">
            <v xml:space="preserve">Bioinformatics and Systems Biology </v>
          </cell>
          <cell r="S2258" t="str">
            <v xml:space="preserve">PHD </v>
          </cell>
          <cell r="T2258" t="str">
            <v xml:space="preserve">R </v>
          </cell>
          <cell r="U2258">
            <v>12</v>
          </cell>
          <cell r="V2258" t="str">
            <v>NULL</v>
          </cell>
          <cell r="W2258" t="str">
            <v>NULL</v>
          </cell>
          <cell r="X2258" t="str">
            <v xml:space="preserve">CGR            </v>
          </cell>
          <cell r="Y2258">
            <v>41564.13958333333</v>
          </cell>
          <cell r="Z2258" t="str">
            <v>JACOBS SCHOOL OF ENGINEERING</v>
          </cell>
          <cell r="AA2258" t="e">
            <v>#N/A</v>
          </cell>
          <cell r="AB2258" t="e">
            <v>#N/A</v>
          </cell>
          <cell r="AE2258" t="str">
            <v>DOMESTIC</v>
          </cell>
          <cell r="AF2258">
            <v>0</v>
          </cell>
        </row>
        <row r="2259">
          <cell r="A2259" t="str">
            <v>A50059805</v>
          </cell>
          <cell r="B2259" t="str">
            <v xml:space="preserve">Hamil, Alexander Sinclair          </v>
          </cell>
          <cell r="C2259" t="str">
            <v>M</v>
          </cell>
          <cell r="D2259" t="str">
            <v>US</v>
          </cell>
          <cell r="E2259" t="str">
            <v>United States of America</v>
          </cell>
          <cell r="F2259" t="str">
            <v xml:space="preserve">  </v>
          </cell>
          <cell r="G2259" t="str">
            <v>GR</v>
          </cell>
          <cell r="H2259" t="str">
            <v>FA13</v>
          </cell>
          <cell r="I2259" t="str">
            <v>RG</v>
          </cell>
          <cell r="J2259" t="str">
            <v>D1</v>
          </cell>
          <cell r="K2259" t="str">
            <v>FA10</v>
          </cell>
          <cell r="L2259" t="str">
            <v>FA10</v>
          </cell>
          <cell r="M2259" t="str">
            <v>FA13</v>
          </cell>
          <cell r="N2259" t="str">
            <v>BS75</v>
          </cell>
          <cell r="O2259" t="str">
            <v>Biomed Sci</v>
          </cell>
          <cell r="P2259" t="str">
            <v xml:space="preserve">Biomedical Sciences           </v>
          </cell>
          <cell r="Q2259" t="str">
            <v>BIOM</v>
          </cell>
          <cell r="R2259" t="str">
            <v xml:space="preserve">Biomedical Sciences                </v>
          </cell>
          <cell r="S2259" t="str">
            <v xml:space="preserve">PHD </v>
          </cell>
          <cell r="T2259" t="str">
            <v xml:space="preserve">R </v>
          </cell>
          <cell r="U2259">
            <v>12</v>
          </cell>
          <cell r="V2259" t="str">
            <v>NULL</v>
          </cell>
          <cell r="W2259" t="str">
            <v>NULL</v>
          </cell>
          <cell r="X2259" t="str">
            <v xml:space="preserve">CGR            </v>
          </cell>
          <cell r="Y2259">
            <v>41564.13958333333</v>
          </cell>
          <cell r="Z2259" t="str">
            <v>HEALTH SCIENCES-- SOM</v>
          </cell>
          <cell r="AA2259" t="e">
            <v>#N/A</v>
          </cell>
          <cell r="AB2259" t="e">
            <v>#N/A</v>
          </cell>
          <cell r="AE2259" t="str">
            <v>DOMESTIC</v>
          </cell>
          <cell r="AF2259">
            <v>0</v>
          </cell>
        </row>
        <row r="2260">
          <cell r="A2260" t="str">
            <v>A50059811</v>
          </cell>
          <cell r="B2260" t="str">
            <v xml:space="preserve">Thomas, Alex                       </v>
          </cell>
          <cell r="C2260" t="str">
            <v>M</v>
          </cell>
          <cell r="D2260" t="str">
            <v>US</v>
          </cell>
          <cell r="E2260" t="str">
            <v>United States of America</v>
          </cell>
          <cell r="F2260" t="str">
            <v xml:space="preserve">  </v>
          </cell>
          <cell r="G2260" t="str">
            <v>GR</v>
          </cell>
          <cell r="H2260" t="str">
            <v>FA13</v>
          </cell>
          <cell r="I2260" t="str">
            <v>RG</v>
          </cell>
          <cell r="J2260" t="str">
            <v>D1</v>
          </cell>
          <cell r="K2260" t="str">
            <v>FA10</v>
          </cell>
          <cell r="L2260" t="str">
            <v>FA10</v>
          </cell>
          <cell r="M2260" t="str">
            <v>FA13</v>
          </cell>
          <cell r="N2260" t="str">
            <v>BF76</v>
          </cell>
          <cell r="O2260" t="str">
            <v>Bio&amp;SysBio</v>
          </cell>
          <cell r="P2260" t="str">
            <v xml:space="preserve">Bioinformatics &amp; Systems Bio  </v>
          </cell>
          <cell r="Q2260" t="str">
            <v>BINF</v>
          </cell>
          <cell r="R2260" t="str">
            <v xml:space="preserve">Bioinformatics and Systems Biology </v>
          </cell>
          <cell r="S2260" t="str">
            <v xml:space="preserve">PHD </v>
          </cell>
          <cell r="T2260" t="str">
            <v xml:space="preserve">R </v>
          </cell>
          <cell r="U2260">
            <v>12</v>
          </cell>
          <cell r="V2260" t="str">
            <v>NULL</v>
          </cell>
          <cell r="W2260" t="str">
            <v>NULL</v>
          </cell>
          <cell r="X2260" t="str">
            <v xml:space="preserve">CGR            </v>
          </cell>
          <cell r="Y2260">
            <v>41564.13958333333</v>
          </cell>
          <cell r="Z2260" t="str">
            <v>JACOBS SCHOOL OF ENGINEERING</v>
          </cell>
          <cell r="AA2260" t="e">
            <v>#N/A</v>
          </cell>
          <cell r="AB2260" t="e">
            <v>#N/A</v>
          </cell>
          <cell r="AE2260" t="str">
            <v>DOMESTIC</v>
          </cell>
          <cell r="AF2260">
            <v>0</v>
          </cell>
        </row>
        <row r="2261">
          <cell r="A2261" t="str">
            <v>A50059839</v>
          </cell>
          <cell r="B2261" t="str">
            <v xml:space="preserve">Carpenter, Alex Edward             </v>
          </cell>
          <cell r="C2261" t="str">
            <v>M</v>
          </cell>
          <cell r="D2261" t="str">
            <v>US</v>
          </cell>
          <cell r="E2261" t="str">
            <v>United States of America</v>
          </cell>
          <cell r="F2261" t="str">
            <v xml:space="preserve">  </v>
          </cell>
          <cell r="G2261" t="str">
            <v>GR</v>
          </cell>
          <cell r="H2261" t="str">
            <v>FA13</v>
          </cell>
          <cell r="I2261" t="str">
            <v>RG</v>
          </cell>
          <cell r="J2261" t="str">
            <v>D2</v>
          </cell>
          <cell r="K2261" t="str">
            <v>FA10</v>
          </cell>
          <cell r="L2261" t="str">
            <v>FA10</v>
          </cell>
          <cell r="M2261" t="str">
            <v>FA13</v>
          </cell>
          <cell r="N2261" t="str">
            <v>CH75</v>
          </cell>
          <cell r="O2261" t="str">
            <v xml:space="preserve">Chemistry </v>
          </cell>
          <cell r="P2261" t="str">
            <v xml:space="preserve">Chemistry                     </v>
          </cell>
          <cell r="Q2261" t="str">
            <v>CHEM</v>
          </cell>
          <cell r="R2261" t="str">
            <v xml:space="preserve">Chemistry and Biochemistry         </v>
          </cell>
          <cell r="S2261" t="str">
            <v xml:space="preserve">PHD </v>
          </cell>
          <cell r="T2261" t="str">
            <v xml:space="preserve">R </v>
          </cell>
          <cell r="U2261">
            <v>16</v>
          </cell>
          <cell r="V2261" t="str">
            <v>NULL</v>
          </cell>
          <cell r="W2261" t="str">
            <v>NULL</v>
          </cell>
          <cell r="X2261" t="str">
            <v xml:space="preserve">CGR            </v>
          </cell>
          <cell r="Y2261">
            <v>41564.13958333333</v>
          </cell>
          <cell r="Z2261" t="str">
            <v>PHYSICAL SCIENCES</v>
          </cell>
          <cell r="AA2261" t="e">
            <v>#N/A</v>
          </cell>
          <cell r="AB2261" t="e">
            <v>#N/A</v>
          </cell>
          <cell r="AE2261" t="str">
            <v>DOMESTIC</v>
          </cell>
          <cell r="AF2261">
            <v>0</v>
          </cell>
        </row>
        <row r="2262">
          <cell r="A2262" t="str">
            <v>A50059893</v>
          </cell>
          <cell r="B2262" t="str">
            <v xml:space="preserve">Gadwal, Veena Madhuri              </v>
          </cell>
          <cell r="C2262" t="str">
            <v>F</v>
          </cell>
          <cell r="D2262" t="str">
            <v>US</v>
          </cell>
          <cell r="E2262" t="str">
            <v>United States of America</v>
          </cell>
          <cell r="F2262" t="str">
            <v xml:space="preserve">  </v>
          </cell>
          <cell r="G2262" t="str">
            <v>GR</v>
          </cell>
          <cell r="H2262" t="str">
            <v>FA13</v>
          </cell>
          <cell r="I2262" t="str">
            <v>RG</v>
          </cell>
          <cell r="J2262" t="str">
            <v>D1</v>
          </cell>
          <cell r="K2262" t="str">
            <v>SP13</v>
          </cell>
          <cell r="L2262" t="str">
            <v>FA10</v>
          </cell>
          <cell r="M2262" t="str">
            <v>FA13</v>
          </cell>
          <cell r="N2262" t="str">
            <v>EC77</v>
          </cell>
          <cell r="O2262" t="str">
            <v>Com Th/Sys</v>
          </cell>
          <cell r="P2262" t="str">
            <v>Elec Eng (Communic Thry &amp; Sys)</v>
          </cell>
          <cell r="Q2262" t="str">
            <v xml:space="preserve">ECE </v>
          </cell>
          <cell r="R2262" t="str">
            <v xml:space="preserve">Electrical &amp; Computer Engineering  </v>
          </cell>
          <cell r="S2262" t="str">
            <v xml:space="preserve">PHD </v>
          </cell>
          <cell r="T2262" t="str">
            <v xml:space="preserve">R </v>
          </cell>
          <cell r="U2262">
            <v>12</v>
          </cell>
          <cell r="V2262" t="str">
            <v>NULL</v>
          </cell>
          <cell r="W2262" t="str">
            <v>NULL</v>
          </cell>
          <cell r="X2262" t="str">
            <v xml:space="preserve">CGR            </v>
          </cell>
          <cell r="Y2262">
            <v>41564.13958333333</v>
          </cell>
          <cell r="Z2262" t="str">
            <v>JACOBS SCHOOL OF ENGINEERING</v>
          </cell>
          <cell r="AA2262" t="e">
            <v>#N/A</v>
          </cell>
          <cell r="AB2262" t="e">
            <v>#N/A</v>
          </cell>
          <cell r="AE2262" t="str">
            <v>DOMESTIC</v>
          </cell>
          <cell r="AF2262">
            <v>0</v>
          </cell>
        </row>
        <row r="2263">
          <cell r="A2263" t="str">
            <v>A50059900</v>
          </cell>
          <cell r="B2263" t="str">
            <v xml:space="preserve">Millan Aguinaga, Natalie           </v>
          </cell>
          <cell r="C2263" t="str">
            <v>F</v>
          </cell>
          <cell r="D2263" t="str">
            <v>MX</v>
          </cell>
          <cell r="E2263" t="str">
            <v>Mexico</v>
          </cell>
          <cell r="F2263" t="str">
            <v>F1</v>
          </cell>
          <cell r="G2263" t="str">
            <v>GR</v>
          </cell>
          <cell r="H2263" t="str">
            <v>FA13</v>
          </cell>
          <cell r="I2263" t="str">
            <v>RG</v>
          </cell>
          <cell r="J2263" t="str">
            <v>D2</v>
          </cell>
          <cell r="K2263" t="str">
            <v>FA10</v>
          </cell>
          <cell r="L2263" t="str">
            <v>FA10</v>
          </cell>
          <cell r="M2263" t="str">
            <v>FA13</v>
          </cell>
          <cell r="N2263" t="str">
            <v>SI77</v>
          </cell>
          <cell r="O2263" t="str">
            <v>Marine Bio</v>
          </cell>
          <cell r="P2263" t="str">
            <v xml:space="preserve">Marine Biology                </v>
          </cell>
          <cell r="Q2263" t="str">
            <v xml:space="preserve">SIO </v>
          </cell>
          <cell r="R2263" t="str">
            <v>Scripps Institution of Oceanography</v>
          </cell>
          <cell r="S2263" t="str">
            <v xml:space="preserve">PHD </v>
          </cell>
          <cell r="T2263" t="str">
            <v>AN</v>
          </cell>
          <cell r="U2263">
            <v>12</v>
          </cell>
          <cell r="V2263" t="str">
            <v>NULL</v>
          </cell>
          <cell r="W2263" t="str">
            <v>NULL</v>
          </cell>
          <cell r="X2263" t="str">
            <v xml:space="preserve">CGR            </v>
          </cell>
          <cell r="Y2263">
            <v>41564.13958333333</v>
          </cell>
          <cell r="Z2263" t="str">
            <v>SCRIPPS INSTITUTE OF OCEANOGRAPHY</v>
          </cell>
          <cell r="AA2263" t="e">
            <v>#N/A</v>
          </cell>
          <cell r="AB2263" t="e">
            <v>#N/A</v>
          </cell>
          <cell r="AE2263" t="str">
            <v>INTL</v>
          </cell>
          <cell r="AF2263">
            <v>0</v>
          </cell>
        </row>
        <row r="2264">
          <cell r="A2264" t="str">
            <v>A50059957</v>
          </cell>
          <cell r="B2264" t="str">
            <v xml:space="preserve">Mavros, Marios                     </v>
          </cell>
          <cell r="C2264" t="str">
            <v>M</v>
          </cell>
          <cell r="D2264" t="str">
            <v>CY</v>
          </cell>
          <cell r="E2264" t="str">
            <v>Cyprus</v>
          </cell>
          <cell r="F2264" t="str">
            <v>F1</v>
          </cell>
          <cell r="G2264" t="str">
            <v>GR</v>
          </cell>
          <cell r="H2264" t="str">
            <v>FA13</v>
          </cell>
          <cell r="I2264" t="str">
            <v>RG</v>
          </cell>
          <cell r="J2264" t="str">
            <v>D1</v>
          </cell>
          <cell r="K2264" t="str">
            <v>FA10</v>
          </cell>
          <cell r="L2264" t="str">
            <v>FA10</v>
          </cell>
          <cell r="M2264" t="str">
            <v>FA13</v>
          </cell>
          <cell r="N2264" t="str">
            <v>SE75</v>
          </cell>
          <cell r="O2264" t="str">
            <v>Struct Eng</v>
          </cell>
          <cell r="P2264" t="str">
            <v xml:space="preserve">Structural Engineering        </v>
          </cell>
          <cell r="Q2264" t="str">
            <v xml:space="preserve">SE  </v>
          </cell>
          <cell r="R2264" t="str">
            <v xml:space="preserve">Structural Engineering             </v>
          </cell>
          <cell r="S2264" t="str">
            <v xml:space="preserve">PHD </v>
          </cell>
          <cell r="T2264" t="str">
            <v xml:space="preserve">N </v>
          </cell>
          <cell r="U2264">
            <v>12</v>
          </cell>
          <cell r="V2264" t="str">
            <v>NULL</v>
          </cell>
          <cell r="W2264" t="str">
            <v>NULL</v>
          </cell>
          <cell r="X2264" t="str">
            <v xml:space="preserve">CGR            </v>
          </cell>
          <cell r="Y2264">
            <v>41564.13958333333</v>
          </cell>
          <cell r="Z2264" t="str">
            <v>JACOBS SCHOOL OF ENGINEERING</v>
          </cell>
          <cell r="AA2264" t="e">
            <v>#N/A</v>
          </cell>
          <cell r="AB2264" t="e">
            <v>#N/A</v>
          </cell>
          <cell r="AE2264" t="str">
            <v>INTL</v>
          </cell>
          <cell r="AF2264">
            <v>0</v>
          </cell>
        </row>
        <row r="2265">
          <cell r="A2265" t="str">
            <v>A50059995</v>
          </cell>
          <cell r="B2265" t="str">
            <v xml:space="preserve">Sanford, James Asbury              </v>
          </cell>
          <cell r="C2265" t="str">
            <v>M</v>
          </cell>
          <cell r="D2265" t="str">
            <v>US</v>
          </cell>
          <cell r="E2265" t="str">
            <v>United States of America</v>
          </cell>
          <cell r="F2265" t="str">
            <v xml:space="preserve">  </v>
          </cell>
          <cell r="G2265" t="str">
            <v>GR</v>
          </cell>
          <cell r="H2265" t="str">
            <v>FA13</v>
          </cell>
          <cell r="I2265" t="str">
            <v>RG</v>
          </cell>
          <cell r="J2265" t="str">
            <v>D1</v>
          </cell>
          <cell r="K2265" t="str">
            <v>FA11</v>
          </cell>
          <cell r="L2265" t="str">
            <v>FA11</v>
          </cell>
          <cell r="M2265" t="str">
            <v>FA13</v>
          </cell>
          <cell r="N2265" t="str">
            <v>BS75</v>
          </cell>
          <cell r="O2265" t="str">
            <v>Biomed Sci</v>
          </cell>
          <cell r="P2265" t="str">
            <v xml:space="preserve">Biomedical Sciences           </v>
          </cell>
          <cell r="Q2265" t="str">
            <v>BIOM</v>
          </cell>
          <cell r="R2265" t="str">
            <v xml:space="preserve">Biomedical Sciences                </v>
          </cell>
          <cell r="S2265" t="str">
            <v xml:space="preserve">PHD </v>
          </cell>
          <cell r="T2265" t="str">
            <v xml:space="preserve">R </v>
          </cell>
          <cell r="U2265">
            <v>12</v>
          </cell>
          <cell r="V2265" t="str">
            <v>NULL</v>
          </cell>
          <cell r="W2265" t="str">
            <v>NULL</v>
          </cell>
          <cell r="X2265" t="str">
            <v xml:space="preserve">CGR            </v>
          </cell>
          <cell r="Y2265">
            <v>41564.13958333333</v>
          </cell>
          <cell r="Z2265" t="str">
            <v>HEALTH SCIENCES-- SOM</v>
          </cell>
          <cell r="AA2265" t="e">
            <v>#N/A</v>
          </cell>
          <cell r="AB2265" t="e">
            <v>#N/A</v>
          </cell>
          <cell r="AE2265" t="str">
            <v>DOMESTIC</v>
          </cell>
          <cell r="AF2265">
            <v>0</v>
          </cell>
        </row>
        <row r="2266">
          <cell r="A2266" t="str">
            <v>A50060088</v>
          </cell>
          <cell r="B2266" t="str">
            <v xml:space="preserve">Aljadeff, Johnatan                 </v>
          </cell>
          <cell r="C2266" t="str">
            <v>M</v>
          </cell>
          <cell r="D2266" t="str">
            <v>IL</v>
          </cell>
          <cell r="E2266" t="str">
            <v>Israel</v>
          </cell>
          <cell r="F2266" t="str">
            <v>J1</v>
          </cell>
          <cell r="G2266" t="str">
            <v>GR</v>
          </cell>
          <cell r="H2266" t="str">
            <v>FA13</v>
          </cell>
          <cell r="I2266" t="str">
            <v>RG</v>
          </cell>
          <cell r="J2266" t="str">
            <v>D2</v>
          </cell>
          <cell r="K2266" t="str">
            <v>FA10</v>
          </cell>
          <cell r="L2266" t="str">
            <v>FA10</v>
          </cell>
          <cell r="M2266" t="str">
            <v>FA13</v>
          </cell>
          <cell r="N2266" t="str">
            <v>PY76</v>
          </cell>
          <cell r="O2266" t="str">
            <v xml:space="preserve">Physics   </v>
          </cell>
          <cell r="P2266" t="str">
            <v xml:space="preserve">Physics                       </v>
          </cell>
          <cell r="Q2266" t="str">
            <v>PHYS</v>
          </cell>
          <cell r="R2266" t="str">
            <v xml:space="preserve">Physics                            </v>
          </cell>
          <cell r="S2266" t="str">
            <v xml:space="preserve">PHD </v>
          </cell>
          <cell r="T2266" t="str">
            <v>AN</v>
          </cell>
          <cell r="U2266">
            <v>12</v>
          </cell>
          <cell r="V2266" t="str">
            <v>NULL</v>
          </cell>
          <cell r="W2266" t="str">
            <v>NULL</v>
          </cell>
          <cell r="X2266" t="str">
            <v xml:space="preserve">CGR            </v>
          </cell>
          <cell r="Y2266">
            <v>41564.13958333333</v>
          </cell>
          <cell r="Z2266" t="str">
            <v>PHYSICAL SCIENCES</v>
          </cell>
          <cell r="AA2266" t="e">
            <v>#N/A</v>
          </cell>
          <cell r="AB2266" t="e">
            <v>#N/A</v>
          </cell>
          <cell r="AE2266" t="str">
            <v>INTL</v>
          </cell>
          <cell r="AF2266">
            <v>0</v>
          </cell>
        </row>
        <row r="2267">
          <cell r="A2267" t="str">
            <v>A50060201</v>
          </cell>
          <cell r="B2267" t="str">
            <v xml:space="preserve">Beaubien, Alisa Marie              </v>
          </cell>
          <cell r="C2267" t="str">
            <v>F</v>
          </cell>
          <cell r="D2267" t="str">
            <v>US</v>
          </cell>
          <cell r="E2267" t="str">
            <v>United States of America</v>
          </cell>
          <cell r="F2267" t="str">
            <v xml:space="preserve">  </v>
          </cell>
          <cell r="G2267" t="str">
            <v>GR</v>
          </cell>
          <cell r="H2267" t="str">
            <v>FA13</v>
          </cell>
          <cell r="I2267" t="str">
            <v>RG</v>
          </cell>
          <cell r="J2267" t="str">
            <v>D1</v>
          </cell>
          <cell r="K2267" t="str">
            <v>FA13</v>
          </cell>
          <cell r="L2267" t="str">
            <v>FA10</v>
          </cell>
          <cell r="M2267" t="str">
            <v>FA13</v>
          </cell>
          <cell r="N2267" t="str">
            <v>SI78</v>
          </cell>
          <cell r="O2267" t="str">
            <v>Oceanogrph</v>
          </cell>
          <cell r="P2267" t="str">
            <v xml:space="preserve">Oceanography                  </v>
          </cell>
          <cell r="Q2267" t="str">
            <v xml:space="preserve">SIO </v>
          </cell>
          <cell r="R2267" t="str">
            <v>Scripps Institution of Oceanography</v>
          </cell>
          <cell r="S2267" t="str">
            <v xml:space="preserve">PHD </v>
          </cell>
          <cell r="T2267" t="str">
            <v xml:space="preserve">R </v>
          </cell>
          <cell r="U2267">
            <v>12</v>
          </cell>
          <cell r="V2267" t="str">
            <v>LVRT</v>
          </cell>
          <cell r="W2267" t="str">
            <v>LVRT</v>
          </cell>
          <cell r="X2267" t="str">
            <v xml:space="preserve">RGR            </v>
          </cell>
          <cell r="Y2267">
            <v>41564.13958333333</v>
          </cell>
          <cell r="Z2267" t="str">
            <v>SCRIPPS INSTITUTE OF OCEANOGRAPHY</v>
          </cell>
          <cell r="AA2267" t="e">
            <v>#N/A</v>
          </cell>
          <cell r="AB2267" t="e">
            <v>#N/A</v>
          </cell>
          <cell r="AE2267" t="str">
            <v>DOMESTIC</v>
          </cell>
          <cell r="AF2267">
            <v>0</v>
          </cell>
        </row>
        <row r="2268">
          <cell r="A2268" t="str">
            <v>A50060248</v>
          </cell>
          <cell r="B2268" t="str">
            <v xml:space="preserve">Freilich, Daniel Victor            </v>
          </cell>
          <cell r="C2268" t="str">
            <v>M</v>
          </cell>
          <cell r="D2268" t="str">
            <v>US</v>
          </cell>
          <cell r="E2268" t="str">
            <v>United States of America</v>
          </cell>
          <cell r="F2268" t="str">
            <v xml:space="preserve">  </v>
          </cell>
          <cell r="G2268" t="str">
            <v>GR</v>
          </cell>
          <cell r="H2268" t="str">
            <v>FA13</v>
          </cell>
          <cell r="I2268" t="str">
            <v>RG</v>
          </cell>
          <cell r="J2268" t="str">
            <v>D1</v>
          </cell>
          <cell r="K2268" t="str">
            <v>FA10</v>
          </cell>
          <cell r="L2268" t="str">
            <v>FA10</v>
          </cell>
          <cell r="M2268" t="str">
            <v>FA13</v>
          </cell>
          <cell r="N2268" t="str">
            <v>MC75</v>
          </cell>
          <cell r="O2268" t="str">
            <v>Aerosp Eng</v>
          </cell>
          <cell r="P2268" t="str">
            <v xml:space="preserve">Engin Scis (Aerospace Engin)  </v>
          </cell>
          <cell r="Q2268" t="str">
            <v xml:space="preserve">MAE </v>
          </cell>
          <cell r="R2268" t="str">
            <v xml:space="preserve">Mechanical &amp; Aerospace Engineering </v>
          </cell>
          <cell r="S2268" t="str">
            <v xml:space="preserve">PHD </v>
          </cell>
          <cell r="T2268" t="str">
            <v xml:space="preserve">R </v>
          </cell>
          <cell r="U2268">
            <v>17</v>
          </cell>
          <cell r="V2268" t="str">
            <v>NULL</v>
          </cell>
          <cell r="W2268" t="str">
            <v>NULL</v>
          </cell>
          <cell r="X2268" t="str">
            <v xml:space="preserve">CGR            </v>
          </cell>
          <cell r="Y2268">
            <v>41564.13958333333</v>
          </cell>
          <cell r="Z2268" t="str">
            <v>JACOBS SCHOOL OF ENGINEERING</v>
          </cell>
          <cell r="AA2268" t="e">
            <v>#N/A</v>
          </cell>
          <cell r="AB2268" t="e">
            <v>#N/A</v>
          </cell>
          <cell r="AE2268" t="str">
            <v>DOMESTIC</v>
          </cell>
          <cell r="AF2268">
            <v>0</v>
          </cell>
        </row>
        <row r="2269">
          <cell r="A2269" t="str">
            <v>A50060249</v>
          </cell>
          <cell r="B2269" t="str">
            <v xml:space="preserve">Liu, Yu-Hsin                       </v>
          </cell>
          <cell r="C2269" t="str">
            <v>F</v>
          </cell>
          <cell r="D2269" t="str">
            <v>TW</v>
          </cell>
          <cell r="E2269" t="str">
            <v>Taiwan</v>
          </cell>
          <cell r="F2269" t="str">
            <v>F1</v>
          </cell>
          <cell r="G2269" t="str">
            <v>GR</v>
          </cell>
          <cell r="H2269" t="str">
            <v>FA13</v>
          </cell>
          <cell r="I2269" t="str">
            <v>RG</v>
          </cell>
          <cell r="J2269" t="str">
            <v>D1</v>
          </cell>
          <cell r="K2269" t="str">
            <v>FA10</v>
          </cell>
          <cell r="L2269" t="str">
            <v>FA10</v>
          </cell>
          <cell r="M2269" t="str">
            <v>FA13</v>
          </cell>
          <cell r="N2269" t="str">
            <v>MS76</v>
          </cell>
          <cell r="O2269" t="str">
            <v>MatSci&amp;Eng</v>
          </cell>
          <cell r="P2269" t="str">
            <v xml:space="preserve">Materials Sci &amp; Engineering   </v>
          </cell>
          <cell r="Q2269" t="str">
            <v>MATS</v>
          </cell>
          <cell r="R2269" t="str">
            <v>Materials Sci &amp; Engineering Program</v>
          </cell>
          <cell r="S2269" t="str">
            <v xml:space="preserve">PHD </v>
          </cell>
          <cell r="T2269" t="str">
            <v xml:space="preserve">N </v>
          </cell>
          <cell r="U2269">
            <v>12</v>
          </cell>
          <cell r="V2269" t="str">
            <v>NULL</v>
          </cell>
          <cell r="W2269" t="str">
            <v>NULL</v>
          </cell>
          <cell r="X2269" t="str">
            <v xml:space="preserve">CGR            </v>
          </cell>
          <cell r="Y2269">
            <v>41564.13958333333</v>
          </cell>
          <cell r="Z2269" t="str">
            <v>JACOBS SCHOOL OF ENGINEERING</v>
          </cell>
          <cell r="AA2269" t="e">
            <v>#N/A</v>
          </cell>
          <cell r="AB2269" t="e">
            <v>#N/A</v>
          </cell>
          <cell r="AE2269" t="str">
            <v>INTL</v>
          </cell>
          <cell r="AF2269">
            <v>0</v>
          </cell>
        </row>
        <row r="2270">
          <cell r="A2270" t="str">
            <v>A50060265</v>
          </cell>
          <cell r="B2270" t="str">
            <v xml:space="preserve">Mousavi, Mahta                     </v>
          </cell>
          <cell r="C2270" t="str">
            <v>F</v>
          </cell>
          <cell r="D2270" t="str">
            <v>IR</v>
          </cell>
          <cell r="E2270" t="str">
            <v>Iran</v>
          </cell>
          <cell r="F2270" t="str">
            <v>F1</v>
          </cell>
          <cell r="G2270" t="str">
            <v>GR</v>
          </cell>
          <cell r="H2270" t="str">
            <v>FA13</v>
          </cell>
          <cell r="I2270" t="str">
            <v>RG</v>
          </cell>
          <cell r="J2270" t="str">
            <v>D1</v>
          </cell>
          <cell r="K2270" t="str">
            <v>FA13</v>
          </cell>
          <cell r="L2270" t="str">
            <v>FA13</v>
          </cell>
          <cell r="M2270" t="str">
            <v>FA13</v>
          </cell>
          <cell r="N2270" t="str">
            <v>EC82</v>
          </cell>
          <cell r="O2270" t="str">
            <v>SignImagPr</v>
          </cell>
          <cell r="P2270" t="str">
            <v>Elec Eng (Signal &amp; Image Proc)</v>
          </cell>
          <cell r="Q2270" t="str">
            <v xml:space="preserve">ECE </v>
          </cell>
          <cell r="R2270" t="str">
            <v xml:space="preserve">Electrical &amp; Computer Engineering  </v>
          </cell>
          <cell r="S2270" t="str">
            <v xml:space="preserve">PHD </v>
          </cell>
          <cell r="T2270" t="str">
            <v xml:space="preserve">N </v>
          </cell>
          <cell r="U2270">
            <v>16</v>
          </cell>
          <cell r="V2270" t="str">
            <v xml:space="preserve">ACC </v>
          </cell>
          <cell r="W2270" t="str">
            <v>GAFO</v>
          </cell>
          <cell r="X2270" t="str">
            <v xml:space="preserve">NGR            </v>
          </cell>
          <cell r="Y2270">
            <v>41564.13958333333</v>
          </cell>
          <cell r="Z2270" t="str">
            <v>JACOBS SCHOOL OF ENGINEERING</v>
          </cell>
          <cell r="AA2270" t="e">
            <v>#N/A</v>
          </cell>
          <cell r="AB2270" t="e">
            <v>#N/A</v>
          </cell>
          <cell r="AE2270" t="str">
            <v>INTL</v>
          </cell>
          <cell r="AF2270">
            <v>0</v>
          </cell>
        </row>
        <row r="2271">
          <cell r="A2271" t="str">
            <v>A50060307</v>
          </cell>
          <cell r="B2271" t="str">
            <v xml:space="preserve">Hogle, Shane Lahman                </v>
          </cell>
          <cell r="C2271" t="str">
            <v>M</v>
          </cell>
          <cell r="D2271" t="str">
            <v>US</v>
          </cell>
          <cell r="E2271" t="str">
            <v>United States of America</v>
          </cell>
          <cell r="F2271" t="str">
            <v xml:space="preserve">  </v>
          </cell>
          <cell r="G2271" t="str">
            <v>GR</v>
          </cell>
          <cell r="H2271" t="str">
            <v>FA13</v>
          </cell>
          <cell r="I2271" t="str">
            <v>RG</v>
          </cell>
          <cell r="J2271" t="str">
            <v>D2</v>
          </cell>
          <cell r="K2271" t="str">
            <v>FA10</v>
          </cell>
          <cell r="L2271" t="str">
            <v>FA10</v>
          </cell>
          <cell r="M2271" t="str">
            <v>FA13</v>
          </cell>
          <cell r="N2271" t="str">
            <v>SI78</v>
          </cell>
          <cell r="O2271" t="str">
            <v>Oceanogrph</v>
          </cell>
          <cell r="P2271" t="str">
            <v xml:space="preserve">Oceanography                  </v>
          </cell>
          <cell r="Q2271" t="str">
            <v xml:space="preserve">SIO </v>
          </cell>
          <cell r="R2271" t="str">
            <v>Scripps Institution of Oceanography</v>
          </cell>
          <cell r="S2271" t="str">
            <v xml:space="preserve">PHD </v>
          </cell>
          <cell r="T2271" t="str">
            <v xml:space="preserve">R </v>
          </cell>
          <cell r="U2271">
            <v>12</v>
          </cell>
          <cell r="V2271" t="str">
            <v>NULL</v>
          </cell>
          <cell r="W2271" t="str">
            <v>NULL</v>
          </cell>
          <cell r="X2271" t="str">
            <v xml:space="preserve">CGR            </v>
          </cell>
          <cell r="Y2271">
            <v>41564.13958333333</v>
          </cell>
          <cell r="Z2271" t="str">
            <v>SCRIPPS INSTITUTE OF OCEANOGRAPHY</v>
          </cell>
          <cell r="AA2271" t="e">
            <v>#N/A</v>
          </cell>
          <cell r="AB2271" t="e">
            <v>#N/A</v>
          </cell>
          <cell r="AE2271" t="str">
            <v>DOMESTIC</v>
          </cell>
          <cell r="AF2271">
            <v>0</v>
          </cell>
        </row>
        <row r="2272">
          <cell r="A2272" t="str">
            <v>A50060384</v>
          </cell>
          <cell r="B2272" t="str">
            <v xml:space="preserve">Chamberlin, Foster Pease           </v>
          </cell>
          <cell r="C2272" t="str">
            <v>M</v>
          </cell>
          <cell r="D2272" t="str">
            <v>US</v>
          </cell>
          <cell r="E2272" t="str">
            <v>United States of America</v>
          </cell>
          <cell r="F2272" t="str">
            <v xml:space="preserve">  </v>
          </cell>
          <cell r="G2272" t="str">
            <v>GR</v>
          </cell>
          <cell r="H2272" t="str">
            <v>FA13</v>
          </cell>
          <cell r="I2272" t="str">
            <v>RG</v>
          </cell>
          <cell r="J2272" t="str">
            <v>D2</v>
          </cell>
          <cell r="K2272" t="str">
            <v>FA10</v>
          </cell>
          <cell r="L2272" t="str">
            <v>FA10</v>
          </cell>
          <cell r="M2272" t="str">
            <v>FA13</v>
          </cell>
          <cell r="N2272" t="str">
            <v>HI75</v>
          </cell>
          <cell r="O2272" t="str">
            <v xml:space="preserve">History   </v>
          </cell>
          <cell r="P2272" t="str">
            <v xml:space="preserve">History                       </v>
          </cell>
          <cell r="Q2272" t="str">
            <v>HIST</v>
          </cell>
          <cell r="R2272" t="str">
            <v xml:space="preserve">History                            </v>
          </cell>
          <cell r="S2272" t="str">
            <v xml:space="preserve">PHD </v>
          </cell>
          <cell r="T2272" t="str">
            <v xml:space="preserve">R </v>
          </cell>
          <cell r="U2272">
            <v>12</v>
          </cell>
          <cell r="V2272" t="str">
            <v>NULL</v>
          </cell>
          <cell r="W2272" t="str">
            <v>NULL</v>
          </cell>
          <cell r="X2272" t="str">
            <v xml:space="preserve">CGR            </v>
          </cell>
          <cell r="Y2272">
            <v>41564.13958333333</v>
          </cell>
          <cell r="Z2272" t="str">
            <v>ARTS &amp; HUMANITIES</v>
          </cell>
          <cell r="AA2272" t="e">
            <v>#N/A</v>
          </cell>
          <cell r="AB2272" t="e">
            <v>#N/A</v>
          </cell>
          <cell r="AE2272" t="str">
            <v>DOMESTIC</v>
          </cell>
          <cell r="AF2272">
            <v>0</v>
          </cell>
        </row>
        <row r="2273">
          <cell r="A2273" t="str">
            <v>A50060409</v>
          </cell>
          <cell r="B2273" t="str">
            <v xml:space="preserve">Wilson, Samuel Johnson             </v>
          </cell>
          <cell r="C2273" t="str">
            <v>M</v>
          </cell>
          <cell r="D2273" t="str">
            <v>US</v>
          </cell>
          <cell r="E2273" t="str">
            <v>United States of America</v>
          </cell>
          <cell r="F2273" t="str">
            <v xml:space="preserve">  </v>
          </cell>
          <cell r="G2273" t="str">
            <v>GR</v>
          </cell>
          <cell r="H2273" t="str">
            <v>FA13</v>
          </cell>
          <cell r="I2273" t="str">
            <v>RG</v>
          </cell>
          <cell r="J2273" t="str">
            <v>D1</v>
          </cell>
          <cell r="K2273" t="str">
            <v>FA10</v>
          </cell>
          <cell r="L2273" t="str">
            <v>FA10</v>
          </cell>
          <cell r="M2273" t="str">
            <v>FA13</v>
          </cell>
          <cell r="N2273" t="str">
            <v>SI78</v>
          </cell>
          <cell r="O2273" t="str">
            <v>Oceanogrph</v>
          </cell>
          <cell r="P2273" t="str">
            <v xml:space="preserve">Oceanography                  </v>
          </cell>
          <cell r="Q2273" t="str">
            <v xml:space="preserve">SIO </v>
          </cell>
          <cell r="R2273" t="str">
            <v>Scripps Institution of Oceanography</v>
          </cell>
          <cell r="S2273" t="str">
            <v xml:space="preserve">PHD </v>
          </cell>
          <cell r="T2273" t="str">
            <v xml:space="preserve">R </v>
          </cell>
          <cell r="U2273">
            <v>13</v>
          </cell>
          <cell r="V2273" t="str">
            <v>NULL</v>
          </cell>
          <cell r="W2273" t="str">
            <v>NULL</v>
          </cell>
          <cell r="X2273" t="str">
            <v xml:space="preserve">CGR            </v>
          </cell>
          <cell r="Y2273">
            <v>41564.13958333333</v>
          </cell>
          <cell r="Z2273" t="str">
            <v>SCRIPPS INSTITUTE OF OCEANOGRAPHY</v>
          </cell>
          <cell r="AA2273" t="e">
            <v>#N/A</v>
          </cell>
          <cell r="AB2273" t="e">
            <v>#N/A</v>
          </cell>
          <cell r="AE2273" t="str">
            <v>DOMESTIC</v>
          </cell>
          <cell r="AF2273">
            <v>0</v>
          </cell>
        </row>
        <row r="2274">
          <cell r="A2274" t="str">
            <v>A50060500</v>
          </cell>
          <cell r="B2274" t="str">
            <v xml:space="preserve">Pena, Ignacio Lopez                </v>
          </cell>
          <cell r="C2274" t="str">
            <v>M</v>
          </cell>
          <cell r="D2274" t="str">
            <v>US</v>
          </cell>
          <cell r="E2274" t="str">
            <v>United States of America</v>
          </cell>
          <cell r="F2274" t="str">
            <v xml:space="preserve">  </v>
          </cell>
          <cell r="G2274" t="str">
            <v>GR</v>
          </cell>
          <cell r="H2274" t="str">
            <v>FA13</v>
          </cell>
          <cell r="I2274" t="str">
            <v>RG</v>
          </cell>
          <cell r="J2274" t="str">
            <v>D2</v>
          </cell>
          <cell r="K2274" t="str">
            <v>FA10</v>
          </cell>
          <cell r="L2274" t="str">
            <v>FA10</v>
          </cell>
          <cell r="M2274" t="str">
            <v>FA13</v>
          </cell>
          <cell r="N2274" t="str">
            <v>CH75</v>
          </cell>
          <cell r="O2274" t="str">
            <v xml:space="preserve">Chemistry </v>
          </cell>
          <cell r="P2274" t="str">
            <v xml:space="preserve">Chemistry                     </v>
          </cell>
          <cell r="Q2274" t="str">
            <v>CHEM</v>
          </cell>
          <cell r="R2274" t="str">
            <v xml:space="preserve">Chemistry and Biochemistry         </v>
          </cell>
          <cell r="S2274" t="str">
            <v xml:space="preserve">PHD </v>
          </cell>
          <cell r="T2274" t="str">
            <v xml:space="preserve">R </v>
          </cell>
          <cell r="U2274">
            <v>16</v>
          </cell>
          <cell r="V2274" t="str">
            <v>NULL</v>
          </cell>
          <cell r="W2274" t="str">
            <v>NULL</v>
          </cell>
          <cell r="X2274" t="str">
            <v xml:space="preserve">CGR            </v>
          </cell>
          <cell r="Y2274">
            <v>41564.13958333333</v>
          </cell>
          <cell r="Z2274" t="str">
            <v>PHYSICAL SCIENCES</v>
          </cell>
          <cell r="AA2274" t="e">
            <v>#N/A</v>
          </cell>
          <cell r="AB2274" t="e">
            <v>#N/A</v>
          </cell>
          <cell r="AE2274" t="str">
            <v>DOMESTIC</v>
          </cell>
          <cell r="AF2274">
            <v>0</v>
          </cell>
        </row>
        <row r="2275">
          <cell r="A2275" t="str">
            <v>A50060503</v>
          </cell>
          <cell r="B2275" t="str">
            <v xml:space="preserve">Ray, Kevin Daniel                  </v>
          </cell>
          <cell r="C2275" t="str">
            <v>M</v>
          </cell>
          <cell r="D2275" t="str">
            <v>US</v>
          </cell>
          <cell r="E2275" t="str">
            <v>United States of America</v>
          </cell>
          <cell r="F2275" t="str">
            <v xml:space="preserve">  </v>
          </cell>
          <cell r="G2275" t="str">
            <v>GR</v>
          </cell>
          <cell r="H2275" t="str">
            <v>FA13</v>
          </cell>
          <cell r="I2275" t="str">
            <v>RG</v>
          </cell>
          <cell r="J2275" t="str">
            <v>D1</v>
          </cell>
          <cell r="K2275" t="str">
            <v>FA12</v>
          </cell>
          <cell r="L2275" t="str">
            <v>FA12</v>
          </cell>
          <cell r="M2275" t="str">
            <v>FA13</v>
          </cell>
          <cell r="N2275" t="str">
            <v>EN75</v>
          </cell>
          <cell r="O2275" t="str">
            <v xml:space="preserve">Economics </v>
          </cell>
          <cell r="P2275" t="str">
            <v xml:space="preserve">Economics                     </v>
          </cell>
          <cell r="Q2275" t="str">
            <v>ECON</v>
          </cell>
          <cell r="R2275" t="str">
            <v xml:space="preserve">Economics                          </v>
          </cell>
          <cell r="S2275" t="str">
            <v xml:space="preserve">PHD </v>
          </cell>
          <cell r="T2275" t="str">
            <v xml:space="preserve">R </v>
          </cell>
          <cell r="U2275">
            <v>12</v>
          </cell>
          <cell r="V2275" t="str">
            <v>NULL</v>
          </cell>
          <cell r="W2275" t="str">
            <v>NULL</v>
          </cell>
          <cell r="X2275" t="str">
            <v xml:space="preserve">CGR            </v>
          </cell>
          <cell r="Y2275">
            <v>41564.13958333333</v>
          </cell>
          <cell r="Z2275" t="str">
            <v>SOCIAL SCIENCES</v>
          </cell>
          <cell r="AA2275" t="e">
            <v>#N/A</v>
          </cell>
          <cell r="AB2275" t="e">
            <v>#N/A</v>
          </cell>
          <cell r="AE2275" t="str">
            <v>DOMESTIC</v>
          </cell>
          <cell r="AF2275">
            <v>0</v>
          </cell>
        </row>
        <row r="2276">
          <cell r="A2276" t="str">
            <v>A50060609</v>
          </cell>
          <cell r="B2276" t="str">
            <v xml:space="preserve">Davidson, Matthew Garrett          </v>
          </cell>
          <cell r="C2276" t="str">
            <v>M</v>
          </cell>
          <cell r="D2276" t="str">
            <v>US</v>
          </cell>
          <cell r="E2276" t="str">
            <v>United States of America</v>
          </cell>
          <cell r="F2276" t="str">
            <v xml:space="preserve">  </v>
          </cell>
          <cell r="G2276" t="str">
            <v>GR</v>
          </cell>
          <cell r="H2276" t="str">
            <v>FA13</v>
          </cell>
          <cell r="I2276" t="str">
            <v>RG</v>
          </cell>
          <cell r="J2276" t="str">
            <v>D1</v>
          </cell>
          <cell r="K2276" t="str">
            <v>FA10</v>
          </cell>
          <cell r="L2276" t="str">
            <v>FA10</v>
          </cell>
          <cell r="M2276" t="str">
            <v>FA13</v>
          </cell>
          <cell r="N2276" t="str">
            <v>HI75</v>
          </cell>
          <cell r="O2276" t="str">
            <v xml:space="preserve">History   </v>
          </cell>
          <cell r="P2276" t="str">
            <v xml:space="preserve">History                       </v>
          </cell>
          <cell r="Q2276" t="str">
            <v>HIST</v>
          </cell>
          <cell r="R2276" t="str">
            <v xml:space="preserve">History                            </v>
          </cell>
          <cell r="S2276" t="str">
            <v xml:space="preserve">PHD </v>
          </cell>
          <cell r="T2276" t="str">
            <v xml:space="preserve">R </v>
          </cell>
          <cell r="U2276">
            <v>12</v>
          </cell>
          <cell r="V2276" t="str">
            <v>NULL</v>
          </cell>
          <cell r="W2276" t="str">
            <v>NULL</v>
          </cell>
          <cell r="X2276" t="str">
            <v xml:space="preserve">CGR            </v>
          </cell>
          <cell r="Y2276">
            <v>41564.13958333333</v>
          </cell>
          <cell r="Z2276" t="str">
            <v>ARTS &amp; HUMANITIES</v>
          </cell>
          <cell r="AA2276" t="e">
            <v>#N/A</v>
          </cell>
          <cell r="AB2276" t="e">
            <v>#N/A</v>
          </cell>
          <cell r="AE2276" t="str">
            <v>DOMESTIC</v>
          </cell>
          <cell r="AF2276">
            <v>0</v>
          </cell>
        </row>
        <row r="2277">
          <cell r="A2277" t="str">
            <v>A50060641</v>
          </cell>
          <cell r="B2277" t="str">
            <v xml:space="preserve">Snellman Jr., Robert Allen         </v>
          </cell>
          <cell r="C2277" t="str">
            <v>M</v>
          </cell>
          <cell r="D2277" t="str">
            <v>US</v>
          </cell>
          <cell r="E2277" t="str">
            <v>United States of America</v>
          </cell>
          <cell r="F2277" t="str">
            <v xml:space="preserve">  </v>
          </cell>
          <cell r="G2277" t="str">
            <v>GR</v>
          </cell>
          <cell r="H2277" t="str">
            <v>FA13</v>
          </cell>
          <cell r="I2277" t="str">
            <v>RG</v>
          </cell>
          <cell r="J2277" t="str">
            <v>D1</v>
          </cell>
          <cell r="K2277" t="str">
            <v>FA12</v>
          </cell>
          <cell r="L2277" t="str">
            <v>FA12</v>
          </cell>
          <cell r="M2277" t="str">
            <v>FA13</v>
          </cell>
          <cell r="N2277" t="str">
            <v>MA76</v>
          </cell>
          <cell r="O2277" t="str">
            <v>Mathematcs</v>
          </cell>
          <cell r="P2277" t="str">
            <v xml:space="preserve">Mathematics                   </v>
          </cell>
          <cell r="Q2277" t="str">
            <v>MATH</v>
          </cell>
          <cell r="R2277" t="str">
            <v xml:space="preserve">Mathematics                        </v>
          </cell>
          <cell r="S2277" t="str">
            <v xml:space="preserve">PHD </v>
          </cell>
          <cell r="T2277" t="str">
            <v xml:space="preserve">R </v>
          </cell>
          <cell r="U2277">
            <v>14</v>
          </cell>
          <cell r="V2277" t="str">
            <v>NULL</v>
          </cell>
          <cell r="W2277" t="str">
            <v>NULL</v>
          </cell>
          <cell r="X2277" t="str">
            <v xml:space="preserve">CGR            </v>
          </cell>
          <cell r="Y2277">
            <v>41564.13958333333</v>
          </cell>
          <cell r="Z2277" t="str">
            <v>PHYSICAL SCIENCES</v>
          </cell>
          <cell r="AA2277" t="e">
            <v>#N/A</v>
          </cell>
          <cell r="AB2277" t="e">
            <v>#N/A</v>
          </cell>
          <cell r="AE2277" t="str">
            <v>DOMESTIC</v>
          </cell>
          <cell r="AF2277">
            <v>0</v>
          </cell>
        </row>
        <row r="2278">
          <cell r="A2278" t="str">
            <v>A50060709</v>
          </cell>
          <cell r="B2278" t="str">
            <v xml:space="preserve">Wang, Meng                         </v>
          </cell>
          <cell r="C2278" t="str">
            <v>F</v>
          </cell>
          <cell r="D2278" t="str">
            <v>CN</v>
          </cell>
          <cell r="E2278" t="str">
            <v>China, Peoples' Republic</v>
          </cell>
          <cell r="F2278" t="str">
            <v>F1</v>
          </cell>
          <cell r="G2278" t="str">
            <v>GR</v>
          </cell>
          <cell r="H2278" t="str">
            <v>FA13</v>
          </cell>
          <cell r="I2278" t="str">
            <v>RG</v>
          </cell>
          <cell r="J2278" t="str">
            <v>D2</v>
          </cell>
          <cell r="K2278" t="str">
            <v>FA10</v>
          </cell>
          <cell r="L2278" t="str">
            <v>FA10</v>
          </cell>
          <cell r="M2278" t="str">
            <v>FA13</v>
          </cell>
          <cell r="N2278" t="str">
            <v>MA81</v>
          </cell>
          <cell r="O2278" t="str">
            <v>Math/Stats</v>
          </cell>
          <cell r="P2278" t="str">
            <v xml:space="preserve">Math w/Spec in Statistics     </v>
          </cell>
          <cell r="Q2278" t="str">
            <v>MATH</v>
          </cell>
          <cell r="R2278" t="str">
            <v xml:space="preserve">Mathematics                        </v>
          </cell>
          <cell r="S2278" t="str">
            <v xml:space="preserve">PHD </v>
          </cell>
          <cell r="T2278" t="str">
            <v>AN</v>
          </cell>
          <cell r="U2278">
            <v>12</v>
          </cell>
          <cell r="V2278" t="str">
            <v>NULL</v>
          </cell>
          <cell r="W2278" t="str">
            <v>NULL</v>
          </cell>
          <cell r="X2278" t="str">
            <v xml:space="preserve">CGR            </v>
          </cell>
          <cell r="Y2278">
            <v>41564.13958333333</v>
          </cell>
          <cell r="Z2278" t="str">
            <v>PHYSICAL SCIENCES</v>
          </cell>
          <cell r="AA2278" t="e">
            <v>#N/A</v>
          </cell>
          <cell r="AB2278" t="e">
            <v>#N/A</v>
          </cell>
          <cell r="AE2278" t="str">
            <v>INTL</v>
          </cell>
          <cell r="AF2278">
            <v>0</v>
          </cell>
        </row>
        <row r="2279">
          <cell r="A2279" t="str">
            <v>A50060734</v>
          </cell>
          <cell r="B2279" t="str">
            <v xml:space="preserve">Smith, Martin Degrange             </v>
          </cell>
          <cell r="C2279" t="str">
            <v>M</v>
          </cell>
          <cell r="D2279" t="str">
            <v>US</v>
          </cell>
          <cell r="E2279" t="str">
            <v>United States of America</v>
          </cell>
          <cell r="F2279" t="str">
            <v xml:space="preserve">  </v>
          </cell>
          <cell r="G2279" t="str">
            <v>GR</v>
          </cell>
          <cell r="H2279" t="str">
            <v>FA13</v>
          </cell>
          <cell r="I2279" t="str">
            <v>RG</v>
          </cell>
          <cell r="J2279" t="str">
            <v>D2</v>
          </cell>
          <cell r="K2279" t="str">
            <v>FA10</v>
          </cell>
          <cell r="L2279" t="str">
            <v>FA10</v>
          </cell>
          <cell r="M2279" t="str">
            <v>FA13</v>
          </cell>
          <cell r="N2279" t="str">
            <v>BF76</v>
          </cell>
          <cell r="O2279" t="str">
            <v>Bio&amp;SysBio</v>
          </cell>
          <cell r="P2279" t="str">
            <v xml:space="preserve">Bioinformatics &amp; Systems Bio  </v>
          </cell>
          <cell r="Q2279" t="str">
            <v>BINF</v>
          </cell>
          <cell r="R2279" t="str">
            <v xml:space="preserve">Bioinformatics and Systems Biology </v>
          </cell>
          <cell r="S2279" t="str">
            <v xml:space="preserve">PHD </v>
          </cell>
          <cell r="T2279" t="str">
            <v xml:space="preserve">R </v>
          </cell>
          <cell r="U2279">
            <v>12</v>
          </cell>
          <cell r="V2279" t="str">
            <v>NULL</v>
          </cell>
          <cell r="W2279" t="str">
            <v>NULL</v>
          </cell>
          <cell r="X2279" t="str">
            <v xml:space="preserve">CGR            </v>
          </cell>
          <cell r="Y2279">
            <v>41564.13958333333</v>
          </cell>
          <cell r="Z2279" t="str">
            <v>JACOBS SCHOOL OF ENGINEERING</v>
          </cell>
          <cell r="AA2279" t="e">
            <v>#N/A</v>
          </cell>
          <cell r="AB2279" t="e">
            <v>#N/A</v>
          </cell>
          <cell r="AE2279" t="str">
            <v>DOMESTIC</v>
          </cell>
          <cell r="AF2279">
            <v>0</v>
          </cell>
        </row>
        <row r="2280">
          <cell r="A2280" t="str">
            <v>A50060808</v>
          </cell>
          <cell r="B2280" t="str">
            <v xml:space="preserve">Wither, Michael J.                 </v>
          </cell>
          <cell r="C2280" t="str">
            <v>M</v>
          </cell>
          <cell r="D2280" t="str">
            <v>US</v>
          </cell>
          <cell r="E2280" t="str">
            <v>United States of America</v>
          </cell>
          <cell r="F2280" t="str">
            <v xml:space="preserve">  </v>
          </cell>
          <cell r="G2280" t="str">
            <v>GR</v>
          </cell>
          <cell r="H2280" t="str">
            <v>FA13</v>
          </cell>
          <cell r="I2280" t="str">
            <v>RG</v>
          </cell>
          <cell r="J2280" t="str">
            <v>D2</v>
          </cell>
          <cell r="K2280" t="str">
            <v>FA10</v>
          </cell>
          <cell r="L2280" t="str">
            <v>FA10</v>
          </cell>
          <cell r="M2280" t="str">
            <v>FA13</v>
          </cell>
          <cell r="N2280" t="str">
            <v>EN75</v>
          </cell>
          <cell r="O2280" t="str">
            <v xml:space="preserve">Economics </v>
          </cell>
          <cell r="P2280" t="str">
            <v xml:space="preserve">Economics                     </v>
          </cell>
          <cell r="Q2280" t="str">
            <v>ECON</v>
          </cell>
          <cell r="R2280" t="str">
            <v xml:space="preserve">Economics                          </v>
          </cell>
          <cell r="S2280" t="str">
            <v xml:space="preserve">PHD </v>
          </cell>
          <cell r="T2280" t="str">
            <v xml:space="preserve">R </v>
          </cell>
          <cell r="U2280">
            <v>12</v>
          </cell>
          <cell r="V2280" t="str">
            <v>NULL</v>
          </cell>
          <cell r="W2280" t="str">
            <v>NULL</v>
          </cell>
          <cell r="X2280" t="str">
            <v xml:space="preserve">CGR            </v>
          </cell>
          <cell r="Y2280">
            <v>41564.13958333333</v>
          </cell>
          <cell r="Z2280" t="str">
            <v>SOCIAL SCIENCES</v>
          </cell>
          <cell r="AA2280" t="e">
            <v>#N/A</v>
          </cell>
          <cell r="AB2280" t="e">
            <v>#N/A</v>
          </cell>
          <cell r="AE2280" t="str">
            <v>DOMESTIC</v>
          </cell>
          <cell r="AF2280">
            <v>0</v>
          </cell>
        </row>
        <row r="2281">
          <cell r="A2281" t="str">
            <v>A50060871</v>
          </cell>
          <cell r="B2281" t="str">
            <v xml:space="preserve">Astroza, Rodrigo Renato            </v>
          </cell>
          <cell r="C2281" t="str">
            <v>M</v>
          </cell>
          <cell r="D2281" t="str">
            <v>CL</v>
          </cell>
          <cell r="E2281" t="str">
            <v>Chile</v>
          </cell>
          <cell r="F2281" t="str">
            <v>J1</v>
          </cell>
          <cell r="G2281" t="str">
            <v>GR</v>
          </cell>
          <cell r="H2281" t="str">
            <v>FA13</v>
          </cell>
          <cell r="I2281" t="str">
            <v>RG</v>
          </cell>
          <cell r="J2281" t="str">
            <v>D1</v>
          </cell>
          <cell r="K2281" t="str">
            <v>FA10</v>
          </cell>
          <cell r="L2281" t="str">
            <v>FA10</v>
          </cell>
          <cell r="M2281" t="str">
            <v>FA13</v>
          </cell>
          <cell r="N2281" t="str">
            <v>SE75</v>
          </cell>
          <cell r="O2281" t="str">
            <v>Struct Eng</v>
          </cell>
          <cell r="P2281" t="str">
            <v xml:space="preserve">Structural Engineering        </v>
          </cell>
          <cell r="Q2281" t="str">
            <v xml:space="preserve">SE  </v>
          </cell>
          <cell r="R2281" t="str">
            <v xml:space="preserve">Structural Engineering             </v>
          </cell>
          <cell r="S2281" t="str">
            <v xml:space="preserve">PHD </v>
          </cell>
          <cell r="T2281" t="str">
            <v xml:space="preserve">N </v>
          </cell>
          <cell r="U2281">
            <v>12</v>
          </cell>
          <cell r="V2281" t="str">
            <v>NULL</v>
          </cell>
          <cell r="W2281" t="str">
            <v>NULL</v>
          </cell>
          <cell r="X2281" t="str">
            <v xml:space="preserve">CGR            </v>
          </cell>
          <cell r="Y2281">
            <v>41564.13958333333</v>
          </cell>
          <cell r="Z2281" t="str">
            <v>JACOBS SCHOOL OF ENGINEERING</v>
          </cell>
          <cell r="AA2281" t="e">
            <v>#N/A</v>
          </cell>
          <cell r="AB2281" t="e">
            <v>#N/A</v>
          </cell>
          <cell r="AE2281" t="str">
            <v>INTL</v>
          </cell>
          <cell r="AF2281">
            <v>0</v>
          </cell>
        </row>
        <row r="2282">
          <cell r="A2282" t="str">
            <v>A50060904</v>
          </cell>
          <cell r="B2282" t="str">
            <v xml:space="preserve">Kang, Heemin                       </v>
          </cell>
          <cell r="C2282" t="str">
            <v>M</v>
          </cell>
          <cell r="D2282" t="str">
            <v>KR</v>
          </cell>
          <cell r="E2282" t="str">
            <v>Korea, Republic of (South)</v>
          </cell>
          <cell r="F2282" t="str">
            <v>F1</v>
          </cell>
          <cell r="G2282" t="str">
            <v>GR</v>
          </cell>
          <cell r="H2282" t="str">
            <v>FA13</v>
          </cell>
          <cell r="I2282" t="str">
            <v>RG</v>
          </cell>
          <cell r="J2282" t="str">
            <v>D2</v>
          </cell>
          <cell r="K2282" t="str">
            <v>WI11</v>
          </cell>
          <cell r="L2282" t="str">
            <v>WI11</v>
          </cell>
          <cell r="M2282" t="str">
            <v>FA13</v>
          </cell>
          <cell r="N2282" t="str">
            <v>MS76</v>
          </cell>
          <cell r="O2282" t="str">
            <v>MatSci&amp;Eng</v>
          </cell>
          <cell r="P2282" t="str">
            <v xml:space="preserve">Materials Sci &amp; Engineering   </v>
          </cell>
          <cell r="Q2282" t="str">
            <v>MATS</v>
          </cell>
          <cell r="R2282" t="str">
            <v>Materials Sci &amp; Engineering Program</v>
          </cell>
          <cell r="S2282" t="str">
            <v xml:space="preserve">PHD </v>
          </cell>
          <cell r="T2282" t="str">
            <v>AN</v>
          </cell>
          <cell r="U2282">
            <v>12</v>
          </cell>
          <cell r="V2282" t="str">
            <v>NULL</v>
          </cell>
          <cell r="W2282" t="str">
            <v>NULL</v>
          </cell>
          <cell r="X2282" t="str">
            <v xml:space="preserve">CGR            </v>
          </cell>
          <cell r="Y2282">
            <v>41564.13958333333</v>
          </cell>
          <cell r="Z2282" t="str">
            <v>JACOBS SCHOOL OF ENGINEERING</v>
          </cell>
          <cell r="AA2282" t="e">
            <v>#N/A</v>
          </cell>
          <cell r="AB2282" t="e">
            <v>#N/A</v>
          </cell>
          <cell r="AE2282" t="str">
            <v>INTL</v>
          </cell>
          <cell r="AF2282">
            <v>0</v>
          </cell>
        </row>
        <row r="2283">
          <cell r="A2283" t="str">
            <v>A50060991</v>
          </cell>
          <cell r="B2283" t="str">
            <v xml:space="preserve">Salehyar, Seyedeh Sara             </v>
          </cell>
          <cell r="C2283" t="str">
            <v>F</v>
          </cell>
          <cell r="D2283" t="str">
            <v>IR</v>
          </cell>
          <cell r="E2283" t="str">
            <v>Iran</v>
          </cell>
          <cell r="F2283" t="str">
            <v>F1</v>
          </cell>
          <cell r="G2283" t="str">
            <v>GR</v>
          </cell>
          <cell r="H2283" t="str">
            <v>FA13</v>
          </cell>
          <cell r="I2283" t="str">
            <v>RG</v>
          </cell>
          <cell r="J2283" t="str">
            <v>D1</v>
          </cell>
          <cell r="K2283" t="str">
            <v>FA10</v>
          </cell>
          <cell r="L2283" t="str">
            <v>FA10</v>
          </cell>
          <cell r="M2283" t="str">
            <v>FA13</v>
          </cell>
          <cell r="N2283" t="str">
            <v>SE75</v>
          </cell>
          <cell r="O2283" t="str">
            <v>Struct Eng</v>
          </cell>
          <cell r="P2283" t="str">
            <v xml:space="preserve">Structural Engineering        </v>
          </cell>
          <cell r="Q2283" t="str">
            <v xml:space="preserve">SE  </v>
          </cell>
          <cell r="R2283" t="str">
            <v xml:space="preserve">Structural Engineering             </v>
          </cell>
          <cell r="S2283" t="str">
            <v xml:space="preserve">PHD </v>
          </cell>
          <cell r="T2283" t="str">
            <v xml:space="preserve">N </v>
          </cell>
          <cell r="U2283">
            <v>12</v>
          </cell>
          <cell r="V2283" t="str">
            <v>NULL</v>
          </cell>
          <cell r="W2283" t="str">
            <v>NULL</v>
          </cell>
          <cell r="X2283" t="str">
            <v xml:space="preserve">CGR            </v>
          </cell>
          <cell r="Y2283">
            <v>41564.13958333333</v>
          </cell>
          <cell r="Z2283" t="str">
            <v>JACOBS SCHOOL OF ENGINEERING</v>
          </cell>
          <cell r="AA2283" t="e">
            <v>#N/A</v>
          </cell>
          <cell r="AB2283" t="e">
            <v>#N/A</v>
          </cell>
          <cell r="AE2283" t="str">
            <v>INTL</v>
          </cell>
          <cell r="AF2283">
            <v>0</v>
          </cell>
        </row>
        <row r="2284">
          <cell r="A2284" t="str">
            <v>A50061007</v>
          </cell>
          <cell r="B2284" t="str">
            <v xml:space="preserve">Abbriano, Raffaela Mikiko          </v>
          </cell>
          <cell r="C2284" t="str">
            <v>F</v>
          </cell>
          <cell r="D2284" t="str">
            <v>US</v>
          </cell>
          <cell r="E2284" t="str">
            <v>United States of America</v>
          </cell>
          <cell r="F2284" t="str">
            <v xml:space="preserve">  </v>
          </cell>
          <cell r="G2284" t="str">
            <v>GR</v>
          </cell>
          <cell r="H2284" t="str">
            <v>FA13</v>
          </cell>
          <cell r="I2284" t="str">
            <v>RG</v>
          </cell>
          <cell r="J2284" t="str">
            <v>D1</v>
          </cell>
          <cell r="K2284" t="str">
            <v>FA10</v>
          </cell>
          <cell r="L2284" t="str">
            <v>FA10</v>
          </cell>
          <cell r="M2284" t="str">
            <v>FA13</v>
          </cell>
          <cell r="N2284" t="str">
            <v>SI77</v>
          </cell>
          <cell r="O2284" t="str">
            <v>Marine Bio</v>
          </cell>
          <cell r="P2284" t="str">
            <v xml:space="preserve">Marine Biology                </v>
          </cell>
          <cell r="Q2284" t="str">
            <v xml:space="preserve">SIO </v>
          </cell>
          <cell r="R2284" t="str">
            <v>Scripps Institution of Oceanography</v>
          </cell>
          <cell r="S2284" t="str">
            <v xml:space="preserve">PHD </v>
          </cell>
          <cell r="T2284" t="str">
            <v xml:space="preserve">R </v>
          </cell>
          <cell r="U2284">
            <v>12</v>
          </cell>
          <cell r="V2284" t="str">
            <v>NULL</v>
          </cell>
          <cell r="W2284" t="str">
            <v>NULL</v>
          </cell>
          <cell r="X2284" t="str">
            <v xml:space="preserve">CGR            </v>
          </cell>
          <cell r="Y2284">
            <v>41564.13958333333</v>
          </cell>
          <cell r="Z2284" t="str">
            <v>SCRIPPS INSTITUTE OF OCEANOGRAPHY</v>
          </cell>
          <cell r="AA2284" t="e">
            <v>#N/A</v>
          </cell>
          <cell r="AB2284" t="e">
            <v>#N/A</v>
          </cell>
          <cell r="AE2284" t="str">
            <v>DOMESTIC</v>
          </cell>
          <cell r="AF2284">
            <v>0</v>
          </cell>
        </row>
        <row r="2285">
          <cell r="A2285" t="str">
            <v>A50061040</v>
          </cell>
          <cell r="B2285" t="str">
            <v xml:space="preserve">Kavasoglu, Furkan Can              </v>
          </cell>
          <cell r="C2285" t="str">
            <v>M</v>
          </cell>
          <cell r="D2285" t="str">
            <v>TR</v>
          </cell>
          <cell r="E2285" t="str">
            <v>Turkey</v>
          </cell>
          <cell r="F2285" t="str">
            <v>F1</v>
          </cell>
          <cell r="G2285" t="str">
            <v>GR</v>
          </cell>
          <cell r="H2285" t="str">
            <v>FA13</v>
          </cell>
          <cell r="I2285" t="str">
            <v>RG</v>
          </cell>
          <cell r="J2285" t="str">
            <v>D1</v>
          </cell>
          <cell r="K2285" t="str">
            <v>FA10</v>
          </cell>
          <cell r="L2285" t="str">
            <v>FA10</v>
          </cell>
          <cell r="M2285" t="str">
            <v>FA13</v>
          </cell>
          <cell r="N2285" t="str">
            <v>EC77</v>
          </cell>
          <cell r="O2285" t="str">
            <v>Com Th/Sys</v>
          </cell>
          <cell r="P2285" t="str">
            <v>Elec Eng (Communic Thry &amp; Sys)</v>
          </cell>
          <cell r="Q2285" t="str">
            <v xml:space="preserve">ECE </v>
          </cell>
          <cell r="R2285" t="str">
            <v xml:space="preserve">Electrical &amp; Computer Engineering  </v>
          </cell>
          <cell r="S2285" t="str">
            <v xml:space="preserve">PHD </v>
          </cell>
          <cell r="T2285" t="str">
            <v xml:space="preserve">N </v>
          </cell>
          <cell r="U2285">
            <v>12</v>
          </cell>
          <cell r="V2285" t="str">
            <v>NULL</v>
          </cell>
          <cell r="W2285" t="str">
            <v>NULL</v>
          </cell>
          <cell r="X2285" t="str">
            <v xml:space="preserve">CGR            </v>
          </cell>
          <cell r="Y2285">
            <v>41564.13958333333</v>
          </cell>
          <cell r="Z2285" t="str">
            <v>JACOBS SCHOOL OF ENGINEERING</v>
          </cell>
          <cell r="AA2285" t="e">
            <v>#N/A</v>
          </cell>
          <cell r="AB2285" t="e">
            <v>#N/A</v>
          </cell>
          <cell r="AE2285" t="str">
            <v>INTL</v>
          </cell>
          <cell r="AF2285">
            <v>0</v>
          </cell>
        </row>
        <row r="2286">
          <cell r="A2286" t="str">
            <v>A50061069</v>
          </cell>
          <cell r="B2286" t="str">
            <v xml:space="preserve">Wang, Cheng-I                      </v>
          </cell>
          <cell r="C2286" t="str">
            <v>M</v>
          </cell>
          <cell r="D2286" t="str">
            <v>TW</v>
          </cell>
          <cell r="E2286" t="str">
            <v>Taiwan</v>
          </cell>
          <cell r="F2286" t="str">
            <v>J1</v>
          </cell>
          <cell r="G2286" t="str">
            <v>GR</v>
          </cell>
          <cell r="H2286" t="str">
            <v>FA13</v>
          </cell>
          <cell r="I2286" t="str">
            <v>RG</v>
          </cell>
          <cell r="J2286" t="str">
            <v>D1</v>
          </cell>
          <cell r="K2286" t="str">
            <v>FA13</v>
          </cell>
          <cell r="L2286" t="str">
            <v>FA13</v>
          </cell>
          <cell r="M2286" t="str">
            <v>FA13</v>
          </cell>
          <cell r="N2286" t="str">
            <v>MU75</v>
          </cell>
          <cell r="O2286" t="str">
            <v xml:space="preserve">Music     </v>
          </cell>
          <cell r="P2286" t="str">
            <v xml:space="preserve">Music                         </v>
          </cell>
          <cell r="Q2286" t="str">
            <v xml:space="preserve">MUS </v>
          </cell>
          <cell r="R2286" t="str">
            <v xml:space="preserve">Music                              </v>
          </cell>
          <cell r="S2286" t="str">
            <v xml:space="preserve">PHD </v>
          </cell>
          <cell r="T2286" t="str">
            <v xml:space="preserve">N </v>
          </cell>
          <cell r="U2286">
            <v>16</v>
          </cell>
          <cell r="V2286" t="str">
            <v xml:space="preserve">ACC </v>
          </cell>
          <cell r="W2286" t="str">
            <v>GAFO</v>
          </cell>
          <cell r="X2286" t="str">
            <v xml:space="preserve">NGR            </v>
          </cell>
          <cell r="Y2286">
            <v>41564.13958333333</v>
          </cell>
          <cell r="Z2286" t="str">
            <v>ARTS &amp; HUMANITIES</v>
          </cell>
          <cell r="AA2286" t="e">
            <v>#N/A</v>
          </cell>
          <cell r="AB2286" t="e">
            <v>#N/A</v>
          </cell>
          <cell r="AE2286" t="str">
            <v>INTL</v>
          </cell>
          <cell r="AF2286">
            <v>0</v>
          </cell>
        </row>
        <row r="2287">
          <cell r="A2287" t="str">
            <v>A50061074</v>
          </cell>
          <cell r="B2287" t="str">
            <v xml:space="preserve">Ronen, Roy Itzhak                  </v>
          </cell>
          <cell r="C2287" t="str">
            <v>M</v>
          </cell>
          <cell r="D2287" t="str">
            <v>IL</v>
          </cell>
          <cell r="E2287" t="str">
            <v>Israel</v>
          </cell>
          <cell r="F2287" t="str">
            <v>F1</v>
          </cell>
          <cell r="G2287" t="str">
            <v>GR</v>
          </cell>
          <cell r="H2287" t="str">
            <v>FA13</v>
          </cell>
          <cell r="I2287" t="str">
            <v>RG</v>
          </cell>
          <cell r="J2287" t="str">
            <v>D2</v>
          </cell>
          <cell r="K2287" t="str">
            <v>FA10</v>
          </cell>
          <cell r="L2287" t="str">
            <v>FA10</v>
          </cell>
          <cell r="M2287" t="str">
            <v>FA13</v>
          </cell>
          <cell r="N2287" t="str">
            <v>BF76</v>
          </cell>
          <cell r="O2287" t="str">
            <v>Bio&amp;SysBio</v>
          </cell>
          <cell r="P2287" t="str">
            <v xml:space="preserve">Bioinformatics &amp; Systems Bio  </v>
          </cell>
          <cell r="Q2287" t="str">
            <v>BINF</v>
          </cell>
          <cell r="R2287" t="str">
            <v xml:space="preserve">Bioinformatics and Systems Biology </v>
          </cell>
          <cell r="S2287" t="str">
            <v xml:space="preserve">PHD </v>
          </cell>
          <cell r="T2287" t="str">
            <v>AN</v>
          </cell>
          <cell r="U2287">
            <v>12</v>
          </cell>
          <cell r="V2287" t="str">
            <v>NULL</v>
          </cell>
          <cell r="W2287" t="str">
            <v>NULL</v>
          </cell>
          <cell r="X2287" t="str">
            <v xml:space="preserve">CGR            </v>
          </cell>
          <cell r="Y2287">
            <v>41564.13958333333</v>
          </cell>
          <cell r="Z2287" t="str">
            <v>JACOBS SCHOOL OF ENGINEERING</v>
          </cell>
          <cell r="AA2287" t="e">
            <v>#N/A</v>
          </cell>
          <cell r="AB2287" t="e">
            <v>#N/A</v>
          </cell>
          <cell r="AE2287" t="str">
            <v>INTL</v>
          </cell>
          <cell r="AF2287">
            <v>0</v>
          </cell>
        </row>
        <row r="2288">
          <cell r="A2288" t="str">
            <v>A50061077</v>
          </cell>
          <cell r="B2288" t="str">
            <v xml:space="preserve">Sarebanha, Alireza                 </v>
          </cell>
          <cell r="C2288" t="str">
            <v>M</v>
          </cell>
          <cell r="D2288" t="str">
            <v>IR</v>
          </cell>
          <cell r="E2288" t="str">
            <v>Iran</v>
          </cell>
          <cell r="F2288" t="str">
            <v>F1</v>
          </cell>
          <cell r="G2288" t="str">
            <v>GR</v>
          </cell>
          <cell r="H2288" t="str">
            <v>FA13</v>
          </cell>
          <cell r="I2288" t="str">
            <v>RG</v>
          </cell>
          <cell r="J2288" t="str">
            <v>D1</v>
          </cell>
          <cell r="K2288" t="str">
            <v>FA12</v>
          </cell>
          <cell r="L2288" t="str">
            <v>FA12</v>
          </cell>
          <cell r="M2288" t="str">
            <v>FA13</v>
          </cell>
          <cell r="N2288" t="str">
            <v>SE75</v>
          </cell>
          <cell r="O2288" t="str">
            <v>Struct Eng</v>
          </cell>
          <cell r="P2288" t="str">
            <v xml:space="preserve">Structural Engineering        </v>
          </cell>
          <cell r="Q2288" t="str">
            <v xml:space="preserve">SE  </v>
          </cell>
          <cell r="R2288" t="str">
            <v xml:space="preserve">Structural Engineering             </v>
          </cell>
          <cell r="S2288" t="str">
            <v xml:space="preserve">PHD </v>
          </cell>
          <cell r="T2288" t="str">
            <v xml:space="preserve">N </v>
          </cell>
          <cell r="U2288">
            <v>14</v>
          </cell>
          <cell r="V2288" t="str">
            <v>NULL</v>
          </cell>
          <cell r="W2288" t="str">
            <v>NULL</v>
          </cell>
          <cell r="X2288" t="str">
            <v xml:space="preserve">CGR            </v>
          </cell>
          <cell r="Y2288">
            <v>41564.13958333333</v>
          </cell>
          <cell r="Z2288" t="str">
            <v>JACOBS SCHOOL OF ENGINEERING</v>
          </cell>
          <cell r="AA2288" t="e">
            <v>#N/A</v>
          </cell>
          <cell r="AB2288" t="e">
            <v>#N/A</v>
          </cell>
          <cell r="AE2288" t="str">
            <v>INTL</v>
          </cell>
          <cell r="AF2288">
            <v>0</v>
          </cell>
        </row>
        <row r="2289">
          <cell r="A2289" t="str">
            <v>A50061110</v>
          </cell>
          <cell r="B2289" t="str">
            <v xml:space="preserve">Mirkhosravi, Poorya                </v>
          </cell>
          <cell r="C2289" t="str">
            <v>M</v>
          </cell>
          <cell r="D2289" t="str">
            <v>IR</v>
          </cell>
          <cell r="E2289" t="str">
            <v>Iran</v>
          </cell>
          <cell r="F2289" t="str">
            <v>F1</v>
          </cell>
          <cell r="G2289" t="str">
            <v>GR</v>
          </cell>
          <cell r="H2289" t="str">
            <v>FA13</v>
          </cell>
          <cell r="I2289" t="str">
            <v>RG</v>
          </cell>
          <cell r="J2289" t="str">
            <v>D1</v>
          </cell>
          <cell r="K2289" t="str">
            <v>WI11</v>
          </cell>
          <cell r="L2289" t="str">
            <v>WI11</v>
          </cell>
          <cell r="M2289" t="str">
            <v>FA13</v>
          </cell>
          <cell r="N2289" t="str">
            <v>SE75</v>
          </cell>
          <cell r="O2289" t="str">
            <v>Struct Eng</v>
          </cell>
          <cell r="P2289" t="str">
            <v xml:space="preserve">Structural Engineering        </v>
          </cell>
          <cell r="Q2289" t="str">
            <v xml:space="preserve">SE  </v>
          </cell>
          <cell r="R2289" t="str">
            <v xml:space="preserve">Structural Engineering             </v>
          </cell>
          <cell r="S2289" t="str">
            <v xml:space="preserve">PHD </v>
          </cell>
          <cell r="T2289" t="str">
            <v xml:space="preserve">N </v>
          </cell>
          <cell r="U2289">
            <v>16</v>
          </cell>
          <cell r="V2289" t="str">
            <v>NULL</v>
          </cell>
          <cell r="W2289" t="str">
            <v>NULL</v>
          </cell>
          <cell r="X2289" t="str">
            <v xml:space="preserve">CGR            </v>
          </cell>
          <cell r="Y2289">
            <v>41564.13958333333</v>
          </cell>
          <cell r="Z2289" t="str">
            <v>JACOBS SCHOOL OF ENGINEERING</v>
          </cell>
          <cell r="AA2289" t="e">
            <v>#N/A</v>
          </cell>
          <cell r="AB2289" t="e">
            <v>#N/A</v>
          </cell>
          <cell r="AE2289" t="str">
            <v>INTL</v>
          </cell>
          <cell r="AF2289">
            <v>0</v>
          </cell>
        </row>
        <row r="2290">
          <cell r="A2290" t="str">
            <v>A50061119</v>
          </cell>
          <cell r="B2290" t="str">
            <v xml:space="preserve">Tamminen, Hannah Elizabeth         </v>
          </cell>
          <cell r="C2290" t="str">
            <v>F</v>
          </cell>
          <cell r="D2290" t="str">
            <v>US</v>
          </cell>
          <cell r="E2290" t="str">
            <v>United States of America</v>
          </cell>
          <cell r="F2290" t="str">
            <v xml:space="preserve">  </v>
          </cell>
          <cell r="G2290" t="str">
            <v>GR</v>
          </cell>
          <cell r="H2290" t="str">
            <v>FA13</v>
          </cell>
          <cell r="I2290" t="str">
            <v>RG</v>
          </cell>
          <cell r="J2290" t="str">
            <v>MA</v>
          </cell>
          <cell r="K2290" t="str">
            <v>FA12</v>
          </cell>
          <cell r="L2290" t="str">
            <v>FA12</v>
          </cell>
          <cell r="M2290" t="str">
            <v>FA13</v>
          </cell>
          <cell r="N2290" t="str">
            <v>TH77</v>
          </cell>
          <cell r="O2290" t="str">
            <v>ThDan(Act)</v>
          </cell>
          <cell r="P2290" t="str">
            <v xml:space="preserve">Theatre and Dance (Acting)    </v>
          </cell>
          <cell r="Q2290" t="str">
            <v>THEA</v>
          </cell>
          <cell r="R2290" t="str">
            <v xml:space="preserve">Theatre and Dance                  </v>
          </cell>
          <cell r="S2290" t="str">
            <v xml:space="preserve">MFA </v>
          </cell>
          <cell r="T2290" t="str">
            <v xml:space="preserve">R </v>
          </cell>
          <cell r="U2290">
            <v>20</v>
          </cell>
          <cell r="V2290" t="str">
            <v>NULL</v>
          </cell>
          <cell r="W2290" t="str">
            <v>NULL</v>
          </cell>
          <cell r="X2290" t="str">
            <v xml:space="preserve">CGR            </v>
          </cell>
          <cell r="Y2290">
            <v>41564.13958333333</v>
          </cell>
          <cell r="Z2290" t="str">
            <v>ARTS &amp; HUMANITIES</v>
          </cell>
          <cell r="AA2290" t="e">
            <v>#N/A</v>
          </cell>
          <cell r="AB2290" t="e">
            <v>#N/A</v>
          </cell>
          <cell r="AE2290" t="str">
            <v>DOMESTIC</v>
          </cell>
          <cell r="AF2290">
            <v>0</v>
          </cell>
        </row>
        <row r="2291">
          <cell r="A2291" t="str">
            <v>A50061153</v>
          </cell>
          <cell r="B2291" t="str">
            <v xml:space="preserve">Jayamon, Jefy Alex                 </v>
          </cell>
          <cell r="C2291" t="str">
            <v>M</v>
          </cell>
          <cell r="D2291" t="str">
            <v>IN</v>
          </cell>
          <cell r="E2291" t="str">
            <v>India</v>
          </cell>
          <cell r="F2291" t="str">
            <v>F1</v>
          </cell>
          <cell r="G2291" t="str">
            <v>GR</v>
          </cell>
          <cell r="H2291" t="str">
            <v>FA13</v>
          </cell>
          <cell r="I2291" t="str">
            <v>RG</v>
          </cell>
          <cell r="J2291" t="str">
            <v>D1</v>
          </cell>
          <cell r="K2291" t="str">
            <v>FA11</v>
          </cell>
          <cell r="L2291" t="str">
            <v>FA11</v>
          </cell>
          <cell r="M2291" t="str">
            <v>FA13</v>
          </cell>
          <cell r="N2291" t="str">
            <v>EC78</v>
          </cell>
          <cell r="O2291" t="str">
            <v>ElCirc&amp;Sys</v>
          </cell>
          <cell r="P2291" t="str">
            <v>Elec Eng (Electr Circuits&amp;Sys)</v>
          </cell>
          <cell r="Q2291" t="str">
            <v xml:space="preserve">ECE </v>
          </cell>
          <cell r="R2291" t="str">
            <v xml:space="preserve">Electrical &amp; Computer Engineering  </v>
          </cell>
          <cell r="S2291" t="str">
            <v xml:space="preserve">PHD </v>
          </cell>
          <cell r="T2291" t="str">
            <v xml:space="preserve">N </v>
          </cell>
          <cell r="U2291">
            <v>12</v>
          </cell>
          <cell r="V2291" t="str">
            <v>NULL</v>
          </cell>
          <cell r="W2291" t="str">
            <v>NULL</v>
          </cell>
          <cell r="X2291" t="str">
            <v xml:space="preserve">CGR            </v>
          </cell>
          <cell r="Y2291">
            <v>41564.13958333333</v>
          </cell>
          <cell r="Z2291" t="str">
            <v>JACOBS SCHOOL OF ENGINEERING</v>
          </cell>
          <cell r="AA2291" t="e">
            <v>#N/A</v>
          </cell>
          <cell r="AB2291" t="e">
            <v>#N/A</v>
          </cell>
          <cell r="AE2291" t="str">
            <v>INTL</v>
          </cell>
          <cell r="AF2291">
            <v>0</v>
          </cell>
        </row>
        <row r="2292">
          <cell r="A2292" t="str">
            <v>A50061168</v>
          </cell>
          <cell r="B2292" t="str">
            <v xml:space="preserve">Perretti, Charles Thomas           </v>
          </cell>
          <cell r="C2292" t="str">
            <v>M</v>
          </cell>
          <cell r="D2292" t="str">
            <v>US</v>
          </cell>
          <cell r="E2292" t="str">
            <v>United States of America</v>
          </cell>
          <cell r="F2292" t="str">
            <v xml:space="preserve">  </v>
          </cell>
          <cell r="G2292" t="str">
            <v>GR</v>
          </cell>
          <cell r="H2292" t="str">
            <v>FA13</v>
          </cell>
          <cell r="I2292" t="str">
            <v>RG</v>
          </cell>
          <cell r="J2292" t="str">
            <v>D2</v>
          </cell>
          <cell r="K2292" t="str">
            <v>FA10</v>
          </cell>
          <cell r="L2292" t="str">
            <v>FA10</v>
          </cell>
          <cell r="M2292" t="str">
            <v>FA13</v>
          </cell>
          <cell r="N2292" t="str">
            <v>SI78</v>
          </cell>
          <cell r="O2292" t="str">
            <v>Oceanogrph</v>
          </cell>
          <cell r="P2292" t="str">
            <v xml:space="preserve">Oceanography                  </v>
          </cell>
          <cell r="Q2292" t="str">
            <v xml:space="preserve">SIO </v>
          </cell>
          <cell r="R2292" t="str">
            <v>Scripps Institution of Oceanography</v>
          </cell>
          <cell r="S2292" t="str">
            <v xml:space="preserve">PHD </v>
          </cell>
          <cell r="T2292" t="str">
            <v xml:space="preserve">R </v>
          </cell>
          <cell r="U2292">
            <v>12</v>
          </cell>
          <cell r="V2292" t="str">
            <v>NULL</v>
          </cell>
          <cell r="W2292" t="str">
            <v>NULL</v>
          </cell>
          <cell r="X2292" t="str">
            <v xml:space="preserve">CGR            </v>
          </cell>
          <cell r="Y2292">
            <v>41564.13958333333</v>
          </cell>
          <cell r="Z2292" t="str">
            <v>SCRIPPS INSTITUTE OF OCEANOGRAPHY</v>
          </cell>
          <cell r="AA2292" t="e">
            <v>#N/A</v>
          </cell>
          <cell r="AB2292" t="e">
            <v>#N/A</v>
          </cell>
          <cell r="AE2292" t="str">
            <v>DOMESTIC</v>
          </cell>
          <cell r="AF2292">
            <v>0</v>
          </cell>
        </row>
        <row r="2293">
          <cell r="A2293" t="str">
            <v>A50061180</v>
          </cell>
          <cell r="B2293" t="str">
            <v xml:space="preserve">Masnadi-Shirazi, Maryam            </v>
          </cell>
          <cell r="C2293" t="str">
            <v>F</v>
          </cell>
          <cell r="D2293" t="str">
            <v>US</v>
          </cell>
          <cell r="E2293" t="str">
            <v>United States of America</v>
          </cell>
          <cell r="F2293" t="str">
            <v xml:space="preserve">  </v>
          </cell>
          <cell r="G2293" t="str">
            <v>GR</v>
          </cell>
          <cell r="H2293" t="str">
            <v>FA13</v>
          </cell>
          <cell r="I2293" t="str">
            <v>RG</v>
          </cell>
          <cell r="J2293" t="str">
            <v>D1</v>
          </cell>
          <cell r="K2293" t="str">
            <v>FA10</v>
          </cell>
          <cell r="L2293" t="str">
            <v>FA10</v>
          </cell>
          <cell r="M2293" t="str">
            <v>FA13</v>
          </cell>
          <cell r="N2293" t="str">
            <v>EC82</v>
          </cell>
          <cell r="O2293" t="str">
            <v>SignImagPr</v>
          </cell>
          <cell r="P2293" t="str">
            <v>Elec Eng (Signal &amp; Image Proc)</v>
          </cell>
          <cell r="Q2293" t="str">
            <v xml:space="preserve">ECE </v>
          </cell>
          <cell r="R2293" t="str">
            <v xml:space="preserve">Electrical &amp; Computer Engineering  </v>
          </cell>
          <cell r="S2293" t="str">
            <v xml:space="preserve">PHD </v>
          </cell>
          <cell r="T2293" t="str">
            <v xml:space="preserve">R </v>
          </cell>
          <cell r="U2293">
            <v>12</v>
          </cell>
          <cell r="V2293" t="str">
            <v>NULL</v>
          </cell>
          <cell r="W2293" t="str">
            <v>NULL</v>
          </cell>
          <cell r="X2293" t="str">
            <v xml:space="preserve">CGR            </v>
          </cell>
          <cell r="Y2293">
            <v>41564.13958333333</v>
          </cell>
          <cell r="Z2293" t="str">
            <v>JACOBS SCHOOL OF ENGINEERING</v>
          </cell>
          <cell r="AA2293" t="e">
            <v>#N/A</v>
          </cell>
          <cell r="AB2293" t="e">
            <v>#N/A</v>
          </cell>
          <cell r="AE2293" t="str">
            <v>DOMESTIC</v>
          </cell>
          <cell r="AF2293">
            <v>0</v>
          </cell>
        </row>
        <row r="2294">
          <cell r="A2294" t="str">
            <v>A50061187</v>
          </cell>
          <cell r="B2294" t="str">
            <v xml:space="preserve">Gupta, Manish                      </v>
          </cell>
          <cell r="C2294" t="str">
            <v>M</v>
          </cell>
          <cell r="D2294" t="str">
            <v>IN</v>
          </cell>
          <cell r="E2294" t="str">
            <v>India</v>
          </cell>
          <cell r="F2294" t="str">
            <v>F1</v>
          </cell>
          <cell r="G2294" t="str">
            <v>GR</v>
          </cell>
          <cell r="H2294" t="str">
            <v>FA13</v>
          </cell>
          <cell r="I2294" t="str">
            <v>RG</v>
          </cell>
          <cell r="J2294" t="str">
            <v>D1</v>
          </cell>
          <cell r="K2294" t="str">
            <v>FA10</v>
          </cell>
          <cell r="L2294" t="str">
            <v>FA10</v>
          </cell>
          <cell r="M2294" t="str">
            <v>FA13</v>
          </cell>
          <cell r="N2294" t="str">
            <v>CS75</v>
          </cell>
          <cell r="O2294" t="str">
            <v xml:space="preserve">Comp Sci  </v>
          </cell>
          <cell r="P2294" t="str">
            <v xml:space="preserve">Computer Science              </v>
          </cell>
          <cell r="Q2294" t="str">
            <v xml:space="preserve">CSE </v>
          </cell>
          <cell r="R2294" t="str">
            <v xml:space="preserve">Computer Science &amp; Engineering     </v>
          </cell>
          <cell r="S2294" t="str">
            <v xml:space="preserve">PHD </v>
          </cell>
          <cell r="T2294" t="str">
            <v xml:space="preserve">N </v>
          </cell>
          <cell r="U2294">
            <v>12</v>
          </cell>
          <cell r="V2294" t="str">
            <v>NULL</v>
          </cell>
          <cell r="W2294" t="str">
            <v>NULL</v>
          </cell>
          <cell r="X2294" t="str">
            <v xml:space="preserve">CGR            </v>
          </cell>
          <cell r="Y2294">
            <v>41564.13958333333</v>
          </cell>
          <cell r="Z2294" t="str">
            <v>JACOBS SCHOOL OF ENGINEERING</v>
          </cell>
          <cell r="AA2294" t="e">
            <v>#N/A</v>
          </cell>
          <cell r="AB2294" t="e">
            <v>#N/A</v>
          </cell>
          <cell r="AE2294" t="str">
            <v>INTL</v>
          </cell>
          <cell r="AF2294">
            <v>0</v>
          </cell>
        </row>
        <row r="2295">
          <cell r="A2295" t="str">
            <v>A50061196</v>
          </cell>
          <cell r="B2295" t="str">
            <v xml:space="preserve">Semko, Jeremy Sean                 </v>
          </cell>
          <cell r="C2295" t="str">
            <v>M</v>
          </cell>
          <cell r="D2295" t="str">
            <v>US</v>
          </cell>
          <cell r="E2295" t="str">
            <v>United States of America</v>
          </cell>
          <cell r="F2295" t="str">
            <v xml:space="preserve">  </v>
          </cell>
          <cell r="G2295" t="str">
            <v>GR</v>
          </cell>
          <cell r="H2295" t="str">
            <v>FA13</v>
          </cell>
          <cell r="I2295" t="str">
            <v>RG</v>
          </cell>
          <cell r="J2295" t="str">
            <v>D1</v>
          </cell>
          <cell r="K2295" t="str">
            <v>FA10</v>
          </cell>
          <cell r="L2295" t="str">
            <v>FA10</v>
          </cell>
          <cell r="M2295" t="str">
            <v>FA13</v>
          </cell>
          <cell r="N2295" t="str">
            <v>MA76</v>
          </cell>
          <cell r="O2295" t="str">
            <v>Mathematcs</v>
          </cell>
          <cell r="P2295" t="str">
            <v xml:space="preserve">Mathematics                   </v>
          </cell>
          <cell r="Q2295" t="str">
            <v>MATH</v>
          </cell>
          <cell r="R2295" t="str">
            <v xml:space="preserve">Mathematics                        </v>
          </cell>
          <cell r="S2295" t="str">
            <v xml:space="preserve">PHD </v>
          </cell>
          <cell r="T2295" t="str">
            <v xml:space="preserve">R </v>
          </cell>
          <cell r="U2295">
            <v>13</v>
          </cell>
          <cell r="V2295" t="str">
            <v>NULL</v>
          </cell>
          <cell r="W2295" t="str">
            <v>NULL</v>
          </cell>
          <cell r="X2295" t="str">
            <v xml:space="preserve">CGR            </v>
          </cell>
          <cell r="Y2295">
            <v>41564.13958333333</v>
          </cell>
          <cell r="Z2295" t="str">
            <v>PHYSICAL SCIENCES</v>
          </cell>
          <cell r="AA2295" t="e">
            <v>#N/A</v>
          </cell>
          <cell r="AB2295" t="e">
            <v>#N/A</v>
          </cell>
          <cell r="AE2295" t="str">
            <v>DOMESTIC</v>
          </cell>
          <cell r="AF2295">
            <v>0</v>
          </cell>
        </row>
        <row r="2296">
          <cell r="A2296" t="str">
            <v>A50061207</v>
          </cell>
          <cell r="B2296" t="str">
            <v xml:space="preserve">Harvey, Dustin Yewell              </v>
          </cell>
          <cell r="C2296" t="str">
            <v>M</v>
          </cell>
          <cell r="D2296" t="str">
            <v>US</v>
          </cell>
          <cell r="E2296" t="str">
            <v>United States of America</v>
          </cell>
          <cell r="F2296" t="str">
            <v xml:space="preserve">  </v>
          </cell>
          <cell r="G2296" t="str">
            <v>GR</v>
          </cell>
          <cell r="H2296" t="str">
            <v>FA13</v>
          </cell>
          <cell r="I2296" t="str">
            <v>RG</v>
          </cell>
          <cell r="J2296" t="str">
            <v>D2</v>
          </cell>
          <cell r="K2296" t="str">
            <v>FA10</v>
          </cell>
          <cell r="L2296" t="str">
            <v>FA10</v>
          </cell>
          <cell r="M2296" t="str">
            <v>FA13</v>
          </cell>
          <cell r="N2296" t="str">
            <v>SE75</v>
          </cell>
          <cell r="O2296" t="str">
            <v>Struct Eng</v>
          </cell>
          <cell r="P2296" t="str">
            <v xml:space="preserve">Structural Engineering        </v>
          </cell>
          <cell r="Q2296" t="str">
            <v xml:space="preserve">SE  </v>
          </cell>
          <cell r="R2296" t="str">
            <v xml:space="preserve">Structural Engineering             </v>
          </cell>
          <cell r="S2296" t="str">
            <v xml:space="preserve">PHD </v>
          </cell>
          <cell r="T2296" t="str">
            <v xml:space="preserve">R </v>
          </cell>
          <cell r="U2296">
            <v>12</v>
          </cell>
          <cell r="V2296" t="str">
            <v>NULL</v>
          </cell>
          <cell r="W2296" t="str">
            <v>NULL</v>
          </cell>
          <cell r="X2296" t="str">
            <v xml:space="preserve">CGR            </v>
          </cell>
          <cell r="Y2296">
            <v>41564.13958333333</v>
          </cell>
          <cell r="Z2296" t="str">
            <v>JACOBS SCHOOL OF ENGINEERING</v>
          </cell>
          <cell r="AA2296" t="e">
            <v>#N/A</v>
          </cell>
          <cell r="AB2296" t="e">
            <v>#N/A</v>
          </cell>
          <cell r="AE2296" t="str">
            <v>DOMESTIC</v>
          </cell>
          <cell r="AF2296">
            <v>0</v>
          </cell>
        </row>
        <row r="2297">
          <cell r="A2297" t="str">
            <v>A50061275</v>
          </cell>
          <cell r="B2297" t="str">
            <v xml:space="preserve">Chen, Yeung Ping                   </v>
          </cell>
          <cell r="C2297" t="str">
            <v>M</v>
          </cell>
          <cell r="D2297" t="str">
            <v>HK</v>
          </cell>
          <cell r="E2297" t="str">
            <v>Hong Kong</v>
          </cell>
          <cell r="F2297" t="str">
            <v>F1</v>
          </cell>
          <cell r="G2297" t="str">
            <v>GR</v>
          </cell>
          <cell r="H2297" t="str">
            <v>FA13</v>
          </cell>
          <cell r="I2297" t="str">
            <v>RG</v>
          </cell>
          <cell r="J2297" t="str">
            <v>D1</v>
          </cell>
          <cell r="K2297" t="str">
            <v>FA10</v>
          </cell>
          <cell r="L2297" t="str">
            <v>FA10</v>
          </cell>
          <cell r="M2297" t="str">
            <v>FA13</v>
          </cell>
          <cell r="N2297" t="str">
            <v>MU75</v>
          </cell>
          <cell r="O2297" t="str">
            <v xml:space="preserve">Music     </v>
          </cell>
          <cell r="P2297" t="str">
            <v xml:space="preserve">Music                         </v>
          </cell>
          <cell r="Q2297" t="str">
            <v xml:space="preserve">MUS </v>
          </cell>
          <cell r="R2297" t="str">
            <v xml:space="preserve">Music                              </v>
          </cell>
          <cell r="S2297" t="str">
            <v xml:space="preserve">PHD </v>
          </cell>
          <cell r="T2297" t="str">
            <v>AN</v>
          </cell>
          <cell r="U2297">
            <v>26</v>
          </cell>
          <cell r="V2297" t="str">
            <v>NULL</v>
          </cell>
          <cell r="W2297" t="str">
            <v>NULL</v>
          </cell>
          <cell r="X2297" t="str">
            <v xml:space="preserve">CGR            </v>
          </cell>
          <cell r="Y2297">
            <v>41564.13958333333</v>
          </cell>
          <cell r="Z2297" t="str">
            <v>ARTS &amp; HUMANITIES</v>
          </cell>
          <cell r="AA2297" t="e">
            <v>#N/A</v>
          </cell>
          <cell r="AB2297" t="e">
            <v>#N/A</v>
          </cell>
          <cell r="AE2297" t="str">
            <v>INTL</v>
          </cell>
          <cell r="AF2297">
            <v>0</v>
          </cell>
        </row>
        <row r="2298">
          <cell r="A2298" t="str">
            <v>A50061308</v>
          </cell>
          <cell r="B2298" t="str">
            <v xml:space="preserve">Rogers, Laura Elizabeth            </v>
          </cell>
          <cell r="C2298" t="str">
            <v>F</v>
          </cell>
          <cell r="D2298" t="str">
            <v>US</v>
          </cell>
          <cell r="E2298" t="str">
            <v>United States of America</v>
          </cell>
          <cell r="F2298" t="str">
            <v xml:space="preserve">  </v>
          </cell>
          <cell r="G2298" t="str">
            <v>GR</v>
          </cell>
          <cell r="H2298" t="str">
            <v>FA13</v>
          </cell>
          <cell r="I2298" t="str">
            <v>RG</v>
          </cell>
          <cell r="J2298" t="str">
            <v>D1</v>
          </cell>
          <cell r="K2298" t="str">
            <v>FA10</v>
          </cell>
          <cell r="L2298" t="str">
            <v>FA10</v>
          </cell>
          <cell r="M2298" t="str">
            <v>FA13</v>
          </cell>
          <cell r="N2298" t="str">
            <v>SO75</v>
          </cell>
          <cell r="O2298" t="str">
            <v xml:space="preserve">Sociology </v>
          </cell>
          <cell r="P2298" t="str">
            <v xml:space="preserve">Sociology                     </v>
          </cell>
          <cell r="Q2298" t="str">
            <v xml:space="preserve">SOC </v>
          </cell>
          <cell r="R2298" t="str">
            <v xml:space="preserve">Sociology                          </v>
          </cell>
          <cell r="S2298" t="str">
            <v xml:space="preserve">PHD </v>
          </cell>
          <cell r="T2298" t="str">
            <v xml:space="preserve">R </v>
          </cell>
          <cell r="U2298">
            <v>12</v>
          </cell>
          <cell r="V2298" t="str">
            <v>NULL</v>
          </cell>
          <cell r="W2298" t="str">
            <v>NULL</v>
          </cell>
          <cell r="X2298" t="str">
            <v xml:space="preserve">CGR            </v>
          </cell>
          <cell r="Y2298">
            <v>41564.13958333333</v>
          </cell>
          <cell r="Z2298" t="str">
            <v>SOCIAL SCIENCES</v>
          </cell>
          <cell r="AA2298" t="e">
            <v>#N/A</v>
          </cell>
          <cell r="AB2298" t="e">
            <v>#N/A</v>
          </cell>
          <cell r="AE2298" t="str">
            <v>DOMESTIC</v>
          </cell>
          <cell r="AF2298">
            <v>0</v>
          </cell>
        </row>
        <row r="2299">
          <cell r="A2299" t="str">
            <v>A50061330</v>
          </cell>
          <cell r="B2299" t="str">
            <v xml:space="preserve">Porobic, Tijana                    </v>
          </cell>
          <cell r="C2299" t="str">
            <v>F</v>
          </cell>
          <cell r="D2299" t="str">
            <v>US</v>
          </cell>
          <cell r="E2299" t="str">
            <v>United States of America</v>
          </cell>
          <cell r="F2299" t="str">
            <v xml:space="preserve">  </v>
          </cell>
          <cell r="G2299" t="str">
            <v>GR</v>
          </cell>
          <cell r="H2299" t="str">
            <v>FA13</v>
          </cell>
          <cell r="I2299" t="str">
            <v>RG</v>
          </cell>
          <cell r="J2299" t="str">
            <v>MA</v>
          </cell>
          <cell r="K2299" t="str">
            <v>FA11</v>
          </cell>
          <cell r="L2299" t="str">
            <v>FA11</v>
          </cell>
          <cell r="M2299" t="str">
            <v>FA13</v>
          </cell>
          <cell r="N2299" t="str">
            <v>TH78</v>
          </cell>
          <cell r="O2299" t="str">
            <v>ThDan(Des)</v>
          </cell>
          <cell r="P2299" t="str">
            <v xml:space="preserve">Theatre and Dance (Design)    </v>
          </cell>
          <cell r="Q2299" t="str">
            <v>THEA</v>
          </cell>
          <cell r="R2299" t="str">
            <v xml:space="preserve">Theatre and Dance                  </v>
          </cell>
          <cell r="S2299" t="str">
            <v xml:space="preserve">MFA </v>
          </cell>
          <cell r="T2299" t="str">
            <v xml:space="preserve">R </v>
          </cell>
          <cell r="U2299">
            <v>24</v>
          </cell>
          <cell r="V2299" t="str">
            <v>NULL</v>
          </cell>
          <cell r="W2299" t="str">
            <v>NULL</v>
          </cell>
          <cell r="X2299" t="str">
            <v xml:space="preserve">CGR            </v>
          </cell>
          <cell r="Y2299">
            <v>41564.13958333333</v>
          </cell>
          <cell r="Z2299" t="str">
            <v>ARTS &amp; HUMANITIES</v>
          </cell>
          <cell r="AA2299" t="e">
            <v>#N/A</v>
          </cell>
          <cell r="AB2299" t="e">
            <v>#N/A</v>
          </cell>
          <cell r="AE2299" t="str">
            <v>DOMESTIC</v>
          </cell>
          <cell r="AF2299">
            <v>0</v>
          </cell>
        </row>
        <row r="2300">
          <cell r="A2300" t="str">
            <v>A50061348</v>
          </cell>
          <cell r="B2300" t="str">
            <v xml:space="preserve">Pietrasz, Aniela Rose              </v>
          </cell>
          <cell r="C2300" t="str">
            <v>F</v>
          </cell>
          <cell r="D2300" t="str">
            <v>US</v>
          </cell>
          <cell r="E2300" t="str">
            <v>United States of America</v>
          </cell>
          <cell r="F2300" t="str">
            <v xml:space="preserve">  </v>
          </cell>
          <cell r="G2300" t="str">
            <v>GR</v>
          </cell>
          <cell r="H2300" t="str">
            <v>FA13</v>
          </cell>
          <cell r="I2300" t="str">
            <v>RG</v>
          </cell>
          <cell r="J2300" t="str">
            <v>D1</v>
          </cell>
          <cell r="K2300" t="str">
            <v>FA10</v>
          </cell>
          <cell r="L2300" t="str">
            <v>FA10</v>
          </cell>
          <cell r="M2300" t="str">
            <v>FA13</v>
          </cell>
          <cell r="N2300" t="str">
            <v>EN75</v>
          </cell>
          <cell r="O2300" t="str">
            <v xml:space="preserve">Economics </v>
          </cell>
          <cell r="P2300" t="str">
            <v xml:space="preserve">Economics                     </v>
          </cell>
          <cell r="Q2300" t="str">
            <v>ECON</v>
          </cell>
          <cell r="R2300" t="str">
            <v xml:space="preserve">Economics                          </v>
          </cell>
          <cell r="S2300" t="str">
            <v xml:space="preserve">PHD </v>
          </cell>
          <cell r="T2300" t="str">
            <v xml:space="preserve">R </v>
          </cell>
          <cell r="U2300">
            <v>12</v>
          </cell>
          <cell r="V2300" t="str">
            <v>NULL</v>
          </cell>
          <cell r="W2300" t="str">
            <v>NULL</v>
          </cell>
          <cell r="X2300" t="str">
            <v xml:space="preserve">CGR            </v>
          </cell>
          <cell r="Y2300">
            <v>41564.13958333333</v>
          </cell>
          <cell r="Z2300" t="str">
            <v>SOCIAL SCIENCES</v>
          </cell>
          <cell r="AA2300" t="e">
            <v>#N/A</v>
          </cell>
          <cell r="AB2300" t="e">
            <v>#N/A</v>
          </cell>
          <cell r="AE2300" t="str">
            <v>DOMESTIC</v>
          </cell>
          <cell r="AF2300">
            <v>0</v>
          </cell>
        </row>
        <row r="2301">
          <cell r="A2301" t="str">
            <v>A50061380</v>
          </cell>
          <cell r="B2301" t="str">
            <v xml:space="preserve">Park, Jun Hong                     </v>
          </cell>
          <cell r="C2301" t="str">
            <v>M</v>
          </cell>
          <cell r="D2301" t="str">
            <v>KR</v>
          </cell>
          <cell r="E2301" t="str">
            <v>Korea, Republic of (South)</v>
          </cell>
          <cell r="F2301" t="str">
            <v>F1</v>
          </cell>
          <cell r="G2301" t="str">
            <v>GR</v>
          </cell>
          <cell r="H2301" t="str">
            <v>FA13</v>
          </cell>
          <cell r="I2301" t="str">
            <v>RG</v>
          </cell>
          <cell r="J2301" t="str">
            <v>D1</v>
          </cell>
          <cell r="K2301" t="str">
            <v>FA10</v>
          </cell>
          <cell r="L2301" t="str">
            <v>FA10</v>
          </cell>
          <cell r="M2301" t="str">
            <v>FA13</v>
          </cell>
          <cell r="N2301" t="str">
            <v>MS76</v>
          </cell>
          <cell r="O2301" t="str">
            <v>MatSci&amp;Eng</v>
          </cell>
          <cell r="P2301" t="str">
            <v xml:space="preserve">Materials Sci &amp; Engineering   </v>
          </cell>
          <cell r="Q2301" t="str">
            <v>MATS</v>
          </cell>
          <cell r="R2301" t="str">
            <v>Materials Sci &amp; Engineering Program</v>
          </cell>
          <cell r="S2301" t="str">
            <v xml:space="preserve">PHD </v>
          </cell>
          <cell r="T2301" t="str">
            <v xml:space="preserve">N </v>
          </cell>
          <cell r="U2301">
            <v>12</v>
          </cell>
          <cell r="V2301" t="str">
            <v>NULL</v>
          </cell>
          <cell r="W2301" t="str">
            <v>NULL</v>
          </cell>
          <cell r="X2301" t="str">
            <v xml:space="preserve">CGR            </v>
          </cell>
          <cell r="Y2301">
            <v>41564.13958333333</v>
          </cell>
          <cell r="Z2301" t="str">
            <v>JACOBS SCHOOL OF ENGINEERING</v>
          </cell>
          <cell r="AA2301" t="e">
            <v>#N/A</v>
          </cell>
          <cell r="AB2301" t="e">
            <v>#N/A</v>
          </cell>
          <cell r="AE2301" t="str">
            <v>INTL</v>
          </cell>
          <cell r="AF2301">
            <v>0</v>
          </cell>
        </row>
        <row r="2302">
          <cell r="A2302" t="str">
            <v>A50061384</v>
          </cell>
          <cell r="B2302" t="str">
            <v xml:space="preserve">Yamada, Hidenori                   </v>
          </cell>
          <cell r="C2302" t="str">
            <v>M</v>
          </cell>
          <cell r="D2302" t="str">
            <v>US</v>
          </cell>
          <cell r="E2302" t="str">
            <v>United States of America</v>
          </cell>
          <cell r="F2302" t="str">
            <v xml:space="preserve">  </v>
          </cell>
          <cell r="G2302" t="str">
            <v>GR</v>
          </cell>
          <cell r="H2302" t="str">
            <v>FA13</v>
          </cell>
          <cell r="I2302" t="str">
            <v>RG</v>
          </cell>
          <cell r="J2302" t="str">
            <v>D1</v>
          </cell>
          <cell r="K2302" t="str">
            <v>FA10</v>
          </cell>
          <cell r="L2302" t="str">
            <v>FA10</v>
          </cell>
          <cell r="M2302" t="str">
            <v>FA13</v>
          </cell>
          <cell r="N2302" t="str">
            <v>EC76</v>
          </cell>
          <cell r="O2302" t="str">
            <v>Appld Phys</v>
          </cell>
          <cell r="P2302" t="str">
            <v>Electr Engin (Applied Physics)</v>
          </cell>
          <cell r="Q2302" t="str">
            <v xml:space="preserve">ECE </v>
          </cell>
          <cell r="R2302" t="str">
            <v xml:space="preserve">Electrical &amp; Computer Engineering  </v>
          </cell>
          <cell r="S2302" t="str">
            <v xml:space="preserve">PHD </v>
          </cell>
          <cell r="T2302" t="str">
            <v xml:space="preserve">R </v>
          </cell>
          <cell r="U2302">
            <v>12</v>
          </cell>
          <cell r="V2302" t="str">
            <v>NULL</v>
          </cell>
          <cell r="W2302" t="str">
            <v>NULL</v>
          </cell>
          <cell r="X2302" t="str">
            <v xml:space="preserve">CGR            </v>
          </cell>
          <cell r="Y2302">
            <v>41564.13958333333</v>
          </cell>
          <cell r="Z2302" t="str">
            <v>JACOBS SCHOOL OF ENGINEERING</v>
          </cell>
          <cell r="AA2302" t="e">
            <v>#N/A</v>
          </cell>
          <cell r="AB2302" t="e">
            <v>#N/A</v>
          </cell>
          <cell r="AE2302" t="str">
            <v>DOMESTIC</v>
          </cell>
          <cell r="AF2302">
            <v>0</v>
          </cell>
        </row>
        <row r="2303">
          <cell r="A2303" t="str">
            <v>A50061406</v>
          </cell>
          <cell r="B2303" t="str">
            <v xml:space="preserve">Sawicka, Ewa                       </v>
          </cell>
          <cell r="C2303" t="str">
            <v>F</v>
          </cell>
          <cell r="D2303" t="str">
            <v>PL</v>
          </cell>
          <cell r="E2303" t="str">
            <v>Poland</v>
          </cell>
          <cell r="F2303" t="str">
            <v>F1</v>
          </cell>
          <cell r="G2303" t="str">
            <v>GR</v>
          </cell>
          <cell r="H2303" t="str">
            <v>FA13</v>
          </cell>
          <cell r="I2303" t="str">
            <v>RG</v>
          </cell>
          <cell r="J2303" t="str">
            <v>D1</v>
          </cell>
          <cell r="K2303" t="str">
            <v>FA10</v>
          </cell>
          <cell r="L2303" t="str">
            <v>FA10</v>
          </cell>
          <cell r="M2303" t="str">
            <v>FA13</v>
          </cell>
          <cell r="N2303" t="str">
            <v>SI78</v>
          </cell>
          <cell r="O2303" t="str">
            <v>Oceanogrph</v>
          </cell>
          <cell r="P2303" t="str">
            <v xml:space="preserve">Oceanography                  </v>
          </cell>
          <cell r="Q2303" t="str">
            <v xml:space="preserve">SIO </v>
          </cell>
          <cell r="R2303" t="str">
            <v>Scripps Institution of Oceanography</v>
          </cell>
          <cell r="S2303" t="str">
            <v xml:space="preserve">PHD </v>
          </cell>
          <cell r="T2303" t="str">
            <v xml:space="preserve">N </v>
          </cell>
          <cell r="U2303">
            <v>12</v>
          </cell>
          <cell r="V2303" t="str">
            <v>NULL</v>
          </cell>
          <cell r="W2303" t="str">
            <v>NULL</v>
          </cell>
          <cell r="X2303" t="str">
            <v xml:space="preserve">CGR            </v>
          </cell>
          <cell r="Y2303">
            <v>41564.13958333333</v>
          </cell>
          <cell r="Z2303" t="str">
            <v>SCRIPPS INSTITUTE OF OCEANOGRAPHY</v>
          </cell>
          <cell r="AA2303" t="e">
            <v>#N/A</v>
          </cell>
          <cell r="AB2303" t="e">
            <v>#N/A</v>
          </cell>
          <cell r="AE2303" t="str">
            <v>INTL</v>
          </cell>
          <cell r="AF2303">
            <v>0</v>
          </cell>
        </row>
        <row r="2304">
          <cell r="A2304" t="str">
            <v>A50061411</v>
          </cell>
          <cell r="B2304" t="str">
            <v xml:space="preserve">Lackner, Audrey Marie              </v>
          </cell>
          <cell r="C2304" t="str">
            <v>F</v>
          </cell>
          <cell r="D2304" t="str">
            <v>US</v>
          </cell>
          <cell r="E2304" t="str">
            <v>United States of America</v>
          </cell>
          <cell r="F2304" t="str">
            <v xml:space="preserve">  </v>
          </cell>
          <cell r="G2304" t="str">
            <v>GR</v>
          </cell>
          <cell r="H2304" t="str">
            <v>FA13</v>
          </cell>
          <cell r="I2304" t="str">
            <v>RG</v>
          </cell>
          <cell r="J2304" t="str">
            <v>D2</v>
          </cell>
          <cell r="K2304" t="str">
            <v>FA10</v>
          </cell>
          <cell r="L2304" t="str">
            <v>FA10</v>
          </cell>
          <cell r="M2304" t="str">
            <v>FA13</v>
          </cell>
          <cell r="N2304" t="str">
            <v>HI75</v>
          </cell>
          <cell r="O2304" t="str">
            <v xml:space="preserve">History   </v>
          </cell>
          <cell r="P2304" t="str">
            <v xml:space="preserve">History                       </v>
          </cell>
          <cell r="Q2304" t="str">
            <v>HIST</v>
          </cell>
          <cell r="R2304" t="str">
            <v xml:space="preserve">History                            </v>
          </cell>
          <cell r="S2304" t="str">
            <v xml:space="preserve">PHD </v>
          </cell>
          <cell r="T2304" t="str">
            <v xml:space="preserve">R </v>
          </cell>
          <cell r="U2304">
            <v>12</v>
          </cell>
          <cell r="V2304" t="str">
            <v>NULL</v>
          </cell>
          <cell r="W2304" t="str">
            <v>NULL</v>
          </cell>
          <cell r="X2304" t="str">
            <v xml:space="preserve">CGR            </v>
          </cell>
          <cell r="Y2304">
            <v>41564.13958333333</v>
          </cell>
          <cell r="Z2304" t="str">
            <v>ARTS &amp; HUMANITIES</v>
          </cell>
          <cell r="AA2304" t="e">
            <v>#N/A</v>
          </cell>
          <cell r="AB2304" t="e">
            <v>#N/A</v>
          </cell>
          <cell r="AE2304" t="str">
            <v>DOMESTIC</v>
          </cell>
          <cell r="AF2304">
            <v>0</v>
          </cell>
        </row>
        <row r="2305">
          <cell r="A2305" t="str">
            <v>A50061442</v>
          </cell>
          <cell r="B2305" t="str">
            <v xml:space="preserve">Luca, Maria Adelia                 </v>
          </cell>
          <cell r="C2305" t="str">
            <v>F</v>
          </cell>
          <cell r="D2305" t="str">
            <v>US</v>
          </cell>
          <cell r="E2305" t="str">
            <v>United States of America</v>
          </cell>
          <cell r="F2305" t="str">
            <v xml:space="preserve">  </v>
          </cell>
          <cell r="G2305" t="str">
            <v>GR</v>
          </cell>
          <cell r="H2305" t="str">
            <v>FA13</v>
          </cell>
          <cell r="I2305" t="str">
            <v>RG</v>
          </cell>
          <cell r="J2305" t="str">
            <v>D1</v>
          </cell>
          <cell r="K2305" t="str">
            <v>FA10</v>
          </cell>
          <cell r="L2305" t="str">
            <v>FA10</v>
          </cell>
          <cell r="M2305" t="str">
            <v>FA13</v>
          </cell>
          <cell r="N2305" t="str">
            <v>CH75</v>
          </cell>
          <cell r="O2305" t="str">
            <v xml:space="preserve">Chemistry </v>
          </cell>
          <cell r="P2305" t="str">
            <v xml:space="preserve">Chemistry                     </v>
          </cell>
          <cell r="Q2305" t="str">
            <v>CHEM</v>
          </cell>
          <cell r="R2305" t="str">
            <v xml:space="preserve">Chemistry and Biochemistry         </v>
          </cell>
          <cell r="S2305" t="str">
            <v xml:space="preserve">PHD </v>
          </cell>
          <cell r="T2305" t="str">
            <v xml:space="preserve">R </v>
          </cell>
          <cell r="U2305">
            <v>12</v>
          </cell>
          <cell r="V2305" t="str">
            <v>NULL</v>
          </cell>
          <cell r="W2305" t="str">
            <v>NULL</v>
          </cell>
          <cell r="X2305" t="str">
            <v xml:space="preserve">CGR            </v>
          </cell>
          <cell r="Y2305">
            <v>41564.13958333333</v>
          </cell>
          <cell r="Z2305" t="str">
            <v>PHYSICAL SCIENCES</v>
          </cell>
          <cell r="AA2305" t="e">
            <v>#N/A</v>
          </cell>
          <cell r="AB2305" t="e">
            <v>#N/A</v>
          </cell>
          <cell r="AE2305" t="str">
            <v>DOMESTIC</v>
          </cell>
          <cell r="AF2305">
            <v>0</v>
          </cell>
        </row>
        <row r="2306">
          <cell r="A2306" t="str">
            <v>A50061452</v>
          </cell>
          <cell r="B2306" t="str">
            <v xml:space="preserve">Parks, Helen Frances               </v>
          </cell>
          <cell r="C2306" t="str">
            <v>F</v>
          </cell>
          <cell r="D2306" t="str">
            <v>US</v>
          </cell>
          <cell r="E2306" t="str">
            <v>United States of America</v>
          </cell>
          <cell r="F2306" t="str">
            <v xml:space="preserve">  </v>
          </cell>
          <cell r="G2306" t="str">
            <v>GR</v>
          </cell>
          <cell r="H2306" t="str">
            <v>FA13</v>
          </cell>
          <cell r="I2306" t="str">
            <v>RG</v>
          </cell>
          <cell r="J2306" t="str">
            <v>D1</v>
          </cell>
          <cell r="K2306" t="str">
            <v>FA10</v>
          </cell>
          <cell r="L2306" t="str">
            <v>FA10</v>
          </cell>
          <cell r="M2306" t="str">
            <v>FA13</v>
          </cell>
          <cell r="N2306" t="str">
            <v>MA76</v>
          </cell>
          <cell r="O2306" t="str">
            <v>Mathematcs</v>
          </cell>
          <cell r="P2306" t="str">
            <v xml:space="preserve">Mathematics                   </v>
          </cell>
          <cell r="Q2306" t="str">
            <v>MATH</v>
          </cell>
          <cell r="R2306" t="str">
            <v xml:space="preserve">Mathematics                        </v>
          </cell>
          <cell r="S2306" t="str">
            <v xml:space="preserve">PHD </v>
          </cell>
          <cell r="T2306" t="str">
            <v xml:space="preserve">R </v>
          </cell>
          <cell r="U2306">
            <v>18</v>
          </cell>
          <cell r="V2306" t="str">
            <v>NULL</v>
          </cell>
          <cell r="W2306" t="str">
            <v>NULL</v>
          </cell>
          <cell r="X2306" t="str">
            <v xml:space="preserve">CGR            </v>
          </cell>
          <cell r="Y2306">
            <v>41564.13958333333</v>
          </cell>
          <cell r="Z2306" t="str">
            <v>PHYSICAL SCIENCES</v>
          </cell>
          <cell r="AA2306" t="e">
            <v>#N/A</v>
          </cell>
          <cell r="AB2306" t="e">
            <v>#N/A</v>
          </cell>
          <cell r="AE2306" t="str">
            <v>DOMESTIC</v>
          </cell>
          <cell r="AF2306">
            <v>0</v>
          </cell>
        </row>
        <row r="2307">
          <cell r="A2307" t="str">
            <v>A50061453</v>
          </cell>
          <cell r="B2307" t="str">
            <v xml:space="preserve">Bovino, Emily Verla                </v>
          </cell>
          <cell r="C2307" t="str">
            <v>F</v>
          </cell>
          <cell r="D2307" t="str">
            <v>US</v>
          </cell>
          <cell r="E2307" t="str">
            <v>United States of America</v>
          </cell>
          <cell r="F2307" t="str">
            <v xml:space="preserve">  </v>
          </cell>
          <cell r="G2307" t="str">
            <v>GR</v>
          </cell>
          <cell r="H2307" t="str">
            <v>FA13</v>
          </cell>
          <cell r="I2307" t="str">
            <v>RG</v>
          </cell>
          <cell r="J2307" t="str">
            <v>D2</v>
          </cell>
          <cell r="K2307" t="str">
            <v>WI12</v>
          </cell>
          <cell r="L2307" t="str">
            <v>FA10</v>
          </cell>
          <cell r="M2307" t="str">
            <v>FA13</v>
          </cell>
          <cell r="N2307" t="str">
            <v>VA77</v>
          </cell>
          <cell r="O2307" t="str">
            <v xml:space="preserve">AHThCrCAP </v>
          </cell>
          <cell r="P2307" t="str">
            <v>Art His,Th,Crit w/Con Art Prct</v>
          </cell>
          <cell r="Q2307" t="str">
            <v xml:space="preserve">VIS </v>
          </cell>
          <cell r="R2307" t="str">
            <v xml:space="preserve">Visual Arts                        </v>
          </cell>
          <cell r="S2307" t="str">
            <v xml:space="preserve">PHD </v>
          </cell>
          <cell r="T2307" t="str">
            <v xml:space="preserve">R </v>
          </cell>
          <cell r="U2307">
            <v>12</v>
          </cell>
          <cell r="V2307" t="str">
            <v>NULL</v>
          </cell>
          <cell r="W2307" t="str">
            <v>NULL</v>
          </cell>
          <cell r="X2307" t="str">
            <v xml:space="preserve">CGR            </v>
          </cell>
          <cell r="Y2307">
            <v>41564.13958333333</v>
          </cell>
          <cell r="Z2307" t="str">
            <v>ARTS &amp; HUMANITIES</v>
          </cell>
          <cell r="AA2307" t="e">
            <v>#N/A</v>
          </cell>
          <cell r="AB2307" t="str">
            <v>IN_ABS</v>
          </cell>
          <cell r="AE2307" t="str">
            <v>DOMESTIC</v>
          </cell>
          <cell r="AF2307">
            <v>0</v>
          </cell>
        </row>
        <row r="2308">
          <cell r="A2308" t="str">
            <v>A50061464</v>
          </cell>
          <cell r="B2308" t="str">
            <v xml:space="preserve">Bigdely Shamlo, Nima               </v>
          </cell>
          <cell r="C2308" t="str">
            <v>M</v>
          </cell>
          <cell r="D2308" t="str">
            <v>US</v>
          </cell>
          <cell r="E2308" t="str">
            <v>United States of America</v>
          </cell>
          <cell r="F2308" t="str">
            <v xml:space="preserve">  </v>
          </cell>
          <cell r="G2308" t="str">
            <v>GR</v>
          </cell>
          <cell r="H2308" t="str">
            <v>FA13</v>
          </cell>
          <cell r="I2308" t="str">
            <v>RG</v>
          </cell>
          <cell r="J2308" t="str">
            <v>D2</v>
          </cell>
          <cell r="K2308" t="str">
            <v>FA10</v>
          </cell>
          <cell r="L2308" t="str">
            <v>FA10</v>
          </cell>
          <cell r="M2308" t="str">
            <v>FA13</v>
          </cell>
          <cell r="N2308" t="str">
            <v>EC80</v>
          </cell>
          <cell r="O2308" t="str">
            <v>IntSysRobC</v>
          </cell>
          <cell r="P2308" t="str">
            <v>ElecEng(IntelSys,Robotcs&amp;Cont)</v>
          </cell>
          <cell r="Q2308" t="str">
            <v xml:space="preserve">ECE </v>
          </cell>
          <cell r="R2308" t="str">
            <v xml:space="preserve">Electrical &amp; Computer Engineering  </v>
          </cell>
          <cell r="S2308" t="str">
            <v xml:space="preserve">PHD </v>
          </cell>
          <cell r="T2308" t="str">
            <v xml:space="preserve">R </v>
          </cell>
          <cell r="U2308">
            <v>12</v>
          </cell>
          <cell r="V2308" t="str">
            <v>NULL</v>
          </cell>
          <cell r="W2308" t="str">
            <v>NULL</v>
          </cell>
          <cell r="X2308" t="str">
            <v xml:space="preserve">CGR            </v>
          </cell>
          <cell r="Y2308">
            <v>41564.13958333333</v>
          </cell>
          <cell r="Z2308" t="str">
            <v>JACOBS SCHOOL OF ENGINEERING</v>
          </cell>
          <cell r="AA2308" t="e">
            <v>#N/A</v>
          </cell>
          <cell r="AB2308" t="e">
            <v>#N/A</v>
          </cell>
          <cell r="AE2308" t="str">
            <v>DOMESTIC</v>
          </cell>
          <cell r="AF2308">
            <v>0</v>
          </cell>
        </row>
        <row r="2309">
          <cell r="A2309" t="str">
            <v>A50061496</v>
          </cell>
          <cell r="B2309" t="str">
            <v xml:space="preserve">Payne, Christine Anna              </v>
          </cell>
          <cell r="C2309" t="str">
            <v>F</v>
          </cell>
          <cell r="D2309" t="str">
            <v>US</v>
          </cell>
          <cell r="E2309" t="str">
            <v>United States of America</v>
          </cell>
          <cell r="F2309" t="str">
            <v xml:space="preserve">  </v>
          </cell>
          <cell r="G2309" t="str">
            <v>GR</v>
          </cell>
          <cell r="H2309" t="str">
            <v>FA13</v>
          </cell>
          <cell r="I2309" t="str">
            <v>RG</v>
          </cell>
          <cell r="J2309" t="str">
            <v>D1</v>
          </cell>
          <cell r="K2309" t="str">
            <v>FA10</v>
          </cell>
          <cell r="L2309" t="str">
            <v>FA10</v>
          </cell>
          <cell r="M2309" t="str">
            <v>FA13</v>
          </cell>
          <cell r="N2309" t="str">
            <v>SO75</v>
          </cell>
          <cell r="O2309" t="str">
            <v xml:space="preserve">Sociology </v>
          </cell>
          <cell r="P2309" t="str">
            <v xml:space="preserve">Sociology                     </v>
          </cell>
          <cell r="Q2309" t="str">
            <v xml:space="preserve">SOC </v>
          </cell>
          <cell r="R2309" t="str">
            <v xml:space="preserve">Sociology                          </v>
          </cell>
          <cell r="S2309" t="str">
            <v xml:space="preserve">PHD </v>
          </cell>
          <cell r="T2309" t="str">
            <v xml:space="preserve">R </v>
          </cell>
          <cell r="U2309">
            <v>12</v>
          </cell>
          <cell r="V2309" t="str">
            <v>NULL</v>
          </cell>
          <cell r="W2309" t="str">
            <v>NULL</v>
          </cell>
          <cell r="X2309" t="str">
            <v xml:space="preserve">CGR            </v>
          </cell>
          <cell r="Y2309">
            <v>41564.13958333333</v>
          </cell>
          <cell r="Z2309" t="str">
            <v>SOCIAL SCIENCES</v>
          </cell>
          <cell r="AA2309" t="e">
            <v>#N/A</v>
          </cell>
          <cell r="AB2309" t="e">
            <v>#N/A</v>
          </cell>
          <cell r="AE2309" t="str">
            <v>DOMESTIC</v>
          </cell>
          <cell r="AF2309">
            <v>0</v>
          </cell>
        </row>
        <row r="2310">
          <cell r="A2310" t="str">
            <v>A50061498</v>
          </cell>
          <cell r="B2310" t="str">
            <v xml:space="preserve">Adamiak, Patrick John              </v>
          </cell>
          <cell r="C2310" t="str">
            <v>M</v>
          </cell>
          <cell r="D2310" t="str">
            <v>US</v>
          </cell>
          <cell r="E2310" t="str">
            <v>United States of America</v>
          </cell>
          <cell r="F2310" t="str">
            <v xml:space="preserve">  </v>
          </cell>
          <cell r="G2310" t="str">
            <v>GR</v>
          </cell>
          <cell r="H2310" t="str">
            <v>FA13</v>
          </cell>
          <cell r="I2310" t="str">
            <v>RG</v>
          </cell>
          <cell r="J2310" t="str">
            <v>D1</v>
          </cell>
          <cell r="K2310" t="str">
            <v>FA10</v>
          </cell>
          <cell r="L2310" t="str">
            <v>FA10</v>
          </cell>
          <cell r="M2310" t="str">
            <v>FA13</v>
          </cell>
          <cell r="N2310" t="str">
            <v>HI75</v>
          </cell>
          <cell r="O2310" t="str">
            <v xml:space="preserve">History   </v>
          </cell>
          <cell r="P2310" t="str">
            <v xml:space="preserve">History                       </v>
          </cell>
          <cell r="Q2310" t="str">
            <v>HIST</v>
          </cell>
          <cell r="R2310" t="str">
            <v xml:space="preserve">History                            </v>
          </cell>
          <cell r="S2310" t="str">
            <v xml:space="preserve">PHD </v>
          </cell>
          <cell r="T2310" t="str">
            <v xml:space="preserve">R </v>
          </cell>
          <cell r="U2310">
            <v>4</v>
          </cell>
          <cell r="V2310" t="str">
            <v>NULL</v>
          </cell>
          <cell r="W2310" t="str">
            <v>NULL</v>
          </cell>
          <cell r="X2310" t="str">
            <v xml:space="preserve">CGR            </v>
          </cell>
          <cell r="Y2310">
            <v>41564.13958333333</v>
          </cell>
          <cell r="Z2310" t="str">
            <v>ARTS &amp; HUMANITIES</v>
          </cell>
          <cell r="AA2310" t="e">
            <v>#N/A</v>
          </cell>
          <cell r="AB2310" t="e">
            <v>#N/A</v>
          </cell>
          <cell r="AE2310" t="str">
            <v>DOMESTIC</v>
          </cell>
          <cell r="AF2310">
            <v>0</v>
          </cell>
        </row>
        <row r="2311">
          <cell r="A2311" t="str">
            <v>A50061509</v>
          </cell>
          <cell r="B2311" t="str">
            <v xml:space="preserve">Bender, Erica Christi              </v>
          </cell>
          <cell r="C2311" t="str">
            <v>F</v>
          </cell>
          <cell r="D2311" t="str">
            <v>US</v>
          </cell>
          <cell r="E2311" t="str">
            <v>United States of America</v>
          </cell>
          <cell r="F2311" t="str">
            <v xml:space="preserve">  </v>
          </cell>
          <cell r="G2311" t="str">
            <v>GR</v>
          </cell>
          <cell r="H2311" t="str">
            <v>FA13</v>
          </cell>
          <cell r="I2311" t="str">
            <v>RG</v>
          </cell>
          <cell r="J2311" t="str">
            <v>D1</v>
          </cell>
          <cell r="K2311" t="str">
            <v>FA10</v>
          </cell>
          <cell r="L2311" t="str">
            <v>FA10</v>
          </cell>
          <cell r="M2311" t="str">
            <v>FA13</v>
          </cell>
          <cell r="N2311" t="str">
            <v>SO75</v>
          </cell>
          <cell r="O2311" t="str">
            <v xml:space="preserve">Sociology </v>
          </cell>
          <cell r="P2311" t="str">
            <v xml:space="preserve">Sociology                     </v>
          </cell>
          <cell r="Q2311" t="str">
            <v xml:space="preserve">SOC </v>
          </cell>
          <cell r="R2311" t="str">
            <v xml:space="preserve">Sociology                          </v>
          </cell>
          <cell r="S2311" t="str">
            <v xml:space="preserve">PHD </v>
          </cell>
          <cell r="T2311" t="str">
            <v xml:space="preserve">R </v>
          </cell>
          <cell r="U2311">
            <v>14</v>
          </cell>
          <cell r="V2311" t="str">
            <v>NULL</v>
          </cell>
          <cell r="W2311" t="str">
            <v>NULL</v>
          </cell>
          <cell r="X2311" t="str">
            <v xml:space="preserve">CGR            </v>
          </cell>
          <cell r="Y2311">
            <v>41564.13958333333</v>
          </cell>
          <cell r="Z2311" t="str">
            <v>SOCIAL SCIENCES</v>
          </cell>
          <cell r="AA2311" t="e">
            <v>#N/A</v>
          </cell>
          <cell r="AB2311" t="e">
            <v>#N/A</v>
          </cell>
          <cell r="AE2311" t="str">
            <v>DOMESTIC</v>
          </cell>
          <cell r="AF2311">
            <v>0</v>
          </cell>
        </row>
        <row r="2312">
          <cell r="A2312" t="str">
            <v>A50061624</v>
          </cell>
          <cell r="B2312" t="str">
            <v xml:space="preserve">Motamedi, Nojan                    </v>
          </cell>
          <cell r="C2312" t="str">
            <v>M</v>
          </cell>
          <cell r="D2312" t="str">
            <v>IR</v>
          </cell>
          <cell r="E2312" t="str">
            <v>Iran</v>
          </cell>
          <cell r="F2312" t="str">
            <v>F1</v>
          </cell>
          <cell r="G2312" t="str">
            <v>GR</v>
          </cell>
          <cell r="H2312" t="str">
            <v>FA13</v>
          </cell>
          <cell r="I2312" t="str">
            <v>RG</v>
          </cell>
          <cell r="J2312" t="str">
            <v>D1</v>
          </cell>
          <cell r="K2312" t="str">
            <v>SP12</v>
          </cell>
          <cell r="L2312" t="str">
            <v>SP12</v>
          </cell>
          <cell r="M2312" t="str">
            <v>FA13</v>
          </cell>
          <cell r="N2312" t="str">
            <v>EC81</v>
          </cell>
          <cell r="O2312" t="str">
            <v xml:space="preserve">Photonics </v>
          </cell>
          <cell r="P2312" t="str">
            <v xml:space="preserve">Electr Engin (Photonics)      </v>
          </cell>
          <cell r="Q2312" t="str">
            <v xml:space="preserve">ECE </v>
          </cell>
          <cell r="R2312" t="str">
            <v xml:space="preserve">Electrical &amp; Computer Engineering  </v>
          </cell>
          <cell r="S2312" t="str">
            <v xml:space="preserve">PHD </v>
          </cell>
          <cell r="T2312" t="str">
            <v xml:space="preserve">N </v>
          </cell>
          <cell r="U2312">
            <v>14</v>
          </cell>
          <cell r="V2312" t="str">
            <v>NULL</v>
          </cell>
          <cell r="W2312" t="str">
            <v>NULL</v>
          </cell>
          <cell r="X2312" t="str">
            <v xml:space="preserve">CGR            </v>
          </cell>
          <cell r="Y2312">
            <v>41564.13958333333</v>
          </cell>
          <cell r="Z2312" t="str">
            <v>JACOBS SCHOOL OF ENGINEERING</v>
          </cell>
          <cell r="AA2312" t="e">
            <v>#N/A</v>
          </cell>
          <cell r="AB2312" t="e">
            <v>#N/A</v>
          </cell>
          <cell r="AE2312" t="str">
            <v>INTL</v>
          </cell>
          <cell r="AF2312">
            <v>0</v>
          </cell>
        </row>
        <row r="2313">
          <cell r="A2313" t="str">
            <v>A50061656</v>
          </cell>
          <cell r="B2313" t="str">
            <v xml:space="preserve">Peric, Ana                         </v>
          </cell>
          <cell r="C2313" t="str">
            <v>F</v>
          </cell>
          <cell r="D2313" t="str">
            <v>SI</v>
          </cell>
          <cell r="E2313" t="str">
            <v>Serbia</v>
          </cell>
          <cell r="F2313" t="str">
            <v>F1</v>
          </cell>
          <cell r="G2313" t="str">
            <v>GR</v>
          </cell>
          <cell r="H2313" t="str">
            <v>FA13</v>
          </cell>
          <cell r="I2313" t="str">
            <v>RG</v>
          </cell>
          <cell r="J2313" t="str">
            <v>D1</v>
          </cell>
          <cell r="K2313" t="str">
            <v>FA10</v>
          </cell>
          <cell r="L2313" t="str">
            <v>FA10</v>
          </cell>
          <cell r="M2313" t="str">
            <v>FA13</v>
          </cell>
          <cell r="N2313" t="str">
            <v>EC81</v>
          </cell>
          <cell r="O2313" t="str">
            <v xml:space="preserve">Photonics </v>
          </cell>
          <cell r="P2313" t="str">
            <v xml:space="preserve">Electr Engin (Photonics)      </v>
          </cell>
          <cell r="Q2313" t="str">
            <v xml:space="preserve">ECE </v>
          </cell>
          <cell r="R2313" t="str">
            <v xml:space="preserve">Electrical &amp; Computer Engineering  </v>
          </cell>
          <cell r="S2313" t="str">
            <v xml:space="preserve">PHD </v>
          </cell>
          <cell r="T2313" t="str">
            <v xml:space="preserve">N </v>
          </cell>
          <cell r="U2313">
            <v>14</v>
          </cell>
          <cell r="V2313" t="str">
            <v>NULL</v>
          </cell>
          <cell r="W2313" t="str">
            <v>NULL</v>
          </cell>
          <cell r="X2313" t="str">
            <v xml:space="preserve">CGR            </v>
          </cell>
          <cell r="Y2313">
            <v>41564.13958333333</v>
          </cell>
          <cell r="Z2313" t="str">
            <v>JACOBS SCHOOL OF ENGINEERING</v>
          </cell>
          <cell r="AA2313" t="e">
            <v>#N/A</v>
          </cell>
          <cell r="AB2313" t="e">
            <v>#N/A</v>
          </cell>
          <cell r="AE2313" t="str">
            <v>INTL</v>
          </cell>
          <cell r="AF2313">
            <v>0</v>
          </cell>
        </row>
        <row r="2314">
          <cell r="A2314" t="str">
            <v>A50061658</v>
          </cell>
          <cell r="B2314" t="str">
            <v xml:space="preserve">Siegfried, Matthew Ross            </v>
          </cell>
          <cell r="C2314" t="str">
            <v>M</v>
          </cell>
          <cell r="D2314" t="str">
            <v>US</v>
          </cell>
          <cell r="E2314" t="str">
            <v>United States of America</v>
          </cell>
          <cell r="F2314" t="str">
            <v xml:space="preserve">  </v>
          </cell>
          <cell r="G2314" t="str">
            <v>GR</v>
          </cell>
          <cell r="H2314" t="str">
            <v>FA13</v>
          </cell>
          <cell r="I2314" t="str">
            <v>RG</v>
          </cell>
          <cell r="J2314" t="str">
            <v>D1</v>
          </cell>
          <cell r="K2314" t="str">
            <v>FA10</v>
          </cell>
          <cell r="L2314" t="str">
            <v>FA10</v>
          </cell>
          <cell r="M2314" t="str">
            <v>FA13</v>
          </cell>
          <cell r="N2314" t="str">
            <v>SI76</v>
          </cell>
          <cell r="O2314" t="str">
            <v>Earth Scis</v>
          </cell>
          <cell r="P2314" t="str">
            <v xml:space="preserve">Earth Sciences                </v>
          </cell>
          <cell r="Q2314" t="str">
            <v xml:space="preserve">SIO </v>
          </cell>
          <cell r="R2314" t="str">
            <v>Scripps Institution of Oceanography</v>
          </cell>
          <cell r="S2314" t="str">
            <v xml:space="preserve">PHD </v>
          </cell>
          <cell r="T2314" t="str">
            <v xml:space="preserve">R </v>
          </cell>
          <cell r="U2314">
            <v>12</v>
          </cell>
          <cell r="V2314" t="str">
            <v>NULL</v>
          </cell>
          <cell r="W2314" t="str">
            <v>NULL</v>
          </cell>
          <cell r="X2314" t="str">
            <v xml:space="preserve">CGR            </v>
          </cell>
          <cell r="Y2314">
            <v>41564.13958333333</v>
          </cell>
          <cell r="Z2314" t="str">
            <v>SCRIPPS INSTITUTE OF OCEANOGRAPHY</v>
          </cell>
          <cell r="AA2314" t="e">
            <v>#N/A</v>
          </cell>
          <cell r="AB2314" t="e">
            <v>#N/A</v>
          </cell>
          <cell r="AE2314" t="str">
            <v>DOMESTIC</v>
          </cell>
          <cell r="AF2314">
            <v>0</v>
          </cell>
        </row>
        <row r="2315">
          <cell r="A2315" t="str">
            <v>A50061722</v>
          </cell>
          <cell r="B2315" t="str">
            <v xml:space="preserve">Sodipe, Olukayode Oluseyi          </v>
          </cell>
          <cell r="C2315" t="str">
            <v>M</v>
          </cell>
          <cell r="D2315" t="str">
            <v>US</v>
          </cell>
          <cell r="E2315" t="str">
            <v>United States of America</v>
          </cell>
          <cell r="F2315" t="str">
            <v xml:space="preserve">  </v>
          </cell>
          <cell r="G2315" t="str">
            <v>GR</v>
          </cell>
          <cell r="H2315" t="str">
            <v>FA13</v>
          </cell>
          <cell r="I2315" t="str">
            <v>RG</v>
          </cell>
          <cell r="J2315" t="str">
            <v>MA</v>
          </cell>
          <cell r="K2315" t="str">
            <v>FA13</v>
          </cell>
          <cell r="L2315" t="str">
            <v>FA12</v>
          </cell>
          <cell r="M2315" t="str">
            <v>FA13</v>
          </cell>
          <cell r="N2315" t="str">
            <v>EC77</v>
          </cell>
          <cell r="O2315" t="str">
            <v>Com Th/Sys</v>
          </cell>
          <cell r="P2315" t="str">
            <v>Elec Eng (Communic Thry &amp; Sys)</v>
          </cell>
          <cell r="Q2315" t="str">
            <v xml:space="preserve">ECE </v>
          </cell>
          <cell r="R2315" t="str">
            <v xml:space="preserve">Electrical &amp; Computer Engineering  </v>
          </cell>
          <cell r="S2315" t="str">
            <v xml:space="preserve">MS  </v>
          </cell>
          <cell r="T2315" t="str">
            <v>PR</v>
          </cell>
          <cell r="U2315">
            <v>4</v>
          </cell>
          <cell r="V2315" t="str">
            <v>READ</v>
          </cell>
          <cell r="W2315" t="str">
            <v>READ</v>
          </cell>
          <cell r="X2315" t="str">
            <v xml:space="preserve">RGR            </v>
          </cell>
          <cell r="Y2315">
            <v>41564.13958333333</v>
          </cell>
          <cell r="Z2315" t="str">
            <v>JACOBS SCHOOL OF ENGINEERING</v>
          </cell>
          <cell r="AA2315" t="e">
            <v>#N/A</v>
          </cell>
          <cell r="AB2315" t="e">
            <v>#N/A</v>
          </cell>
          <cell r="AE2315" t="str">
            <v>DOMESTIC</v>
          </cell>
          <cell r="AF2315">
            <v>0</v>
          </cell>
        </row>
        <row r="2316">
          <cell r="A2316" t="str">
            <v>A50061841</v>
          </cell>
          <cell r="B2316" t="str">
            <v xml:space="preserve">Mullins, Ian Michael               </v>
          </cell>
          <cell r="C2316" t="str">
            <v>M</v>
          </cell>
          <cell r="D2316" t="str">
            <v>US</v>
          </cell>
          <cell r="E2316" t="str">
            <v>United States of America</v>
          </cell>
          <cell r="F2316" t="str">
            <v xml:space="preserve">  </v>
          </cell>
          <cell r="G2316" t="str">
            <v>GR</v>
          </cell>
          <cell r="H2316" t="str">
            <v>FA13</v>
          </cell>
          <cell r="I2316" t="str">
            <v>RG</v>
          </cell>
          <cell r="J2316" t="str">
            <v>D1</v>
          </cell>
          <cell r="K2316" t="str">
            <v>FA10</v>
          </cell>
          <cell r="L2316" t="str">
            <v>FA10</v>
          </cell>
          <cell r="M2316" t="str">
            <v>FA13</v>
          </cell>
          <cell r="N2316" t="str">
            <v>SO75</v>
          </cell>
          <cell r="O2316" t="str">
            <v xml:space="preserve">Sociology </v>
          </cell>
          <cell r="P2316" t="str">
            <v xml:space="preserve">Sociology                     </v>
          </cell>
          <cell r="Q2316" t="str">
            <v xml:space="preserve">SOC </v>
          </cell>
          <cell r="R2316" t="str">
            <v xml:space="preserve">Sociology                          </v>
          </cell>
          <cell r="S2316" t="str">
            <v xml:space="preserve">PHD </v>
          </cell>
          <cell r="T2316" t="str">
            <v xml:space="preserve">R </v>
          </cell>
          <cell r="U2316">
            <v>12</v>
          </cell>
          <cell r="V2316" t="str">
            <v>NULL</v>
          </cell>
          <cell r="W2316" t="str">
            <v>NULL</v>
          </cell>
          <cell r="X2316" t="str">
            <v xml:space="preserve">CGR            </v>
          </cell>
          <cell r="Y2316">
            <v>41564.13958333333</v>
          </cell>
          <cell r="Z2316" t="str">
            <v>SOCIAL SCIENCES</v>
          </cell>
          <cell r="AA2316" t="e">
            <v>#N/A</v>
          </cell>
          <cell r="AB2316" t="e">
            <v>#N/A</v>
          </cell>
          <cell r="AE2316" t="str">
            <v>DOMESTIC</v>
          </cell>
          <cell r="AF2316">
            <v>0</v>
          </cell>
        </row>
        <row r="2317">
          <cell r="A2317" t="str">
            <v>A50061849</v>
          </cell>
          <cell r="B2317" t="str">
            <v xml:space="preserve">Walkup, Sara Gene                  </v>
          </cell>
          <cell r="C2317" t="str">
            <v>F</v>
          </cell>
          <cell r="D2317" t="str">
            <v>US</v>
          </cell>
          <cell r="E2317" t="str">
            <v>United States of America</v>
          </cell>
          <cell r="F2317" t="str">
            <v xml:space="preserve">  </v>
          </cell>
          <cell r="G2317" t="str">
            <v>GR</v>
          </cell>
          <cell r="H2317" t="str">
            <v>FA13</v>
          </cell>
          <cell r="I2317" t="str">
            <v>RG</v>
          </cell>
          <cell r="J2317" t="str">
            <v>D2</v>
          </cell>
          <cell r="K2317" t="str">
            <v>FA10</v>
          </cell>
          <cell r="L2317" t="str">
            <v>FA10</v>
          </cell>
          <cell r="M2317" t="str">
            <v>FA13</v>
          </cell>
          <cell r="N2317" t="str">
            <v>SI78</v>
          </cell>
          <cell r="O2317" t="str">
            <v>Oceanogrph</v>
          </cell>
          <cell r="P2317" t="str">
            <v xml:space="preserve">Oceanography                  </v>
          </cell>
          <cell r="Q2317" t="str">
            <v xml:space="preserve">SIO </v>
          </cell>
          <cell r="R2317" t="str">
            <v>Scripps Institution of Oceanography</v>
          </cell>
          <cell r="S2317" t="str">
            <v xml:space="preserve">PHD </v>
          </cell>
          <cell r="T2317" t="str">
            <v xml:space="preserve">R </v>
          </cell>
          <cell r="U2317">
            <v>12</v>
          </cell>
          <cell r="V2317" t="str">
            <v>NULL</v>
          </cell>
          <cell r="W2317" t="str">
            <v>NULL</v>
          </cell>
          <cell r="X2317" t="str">
            <v xml:space="preserve">CGR            </v>
          </cell>
          <cell r="Y2317">
            <v>41564.13958333333</v>
          </cell>
          <cell r="Z2317" t="str">
            <v>SCRIPPS INSTITUTE OF OCEANOGRAPHY</v>
          </cell>
          <cell r="AA2317" t="e">
            <v>#N/A</v>
          </cell>
          <cell r="AB2317" t="e">
            <v>#N/A</v>
          </cell>
          <cell r="AE2317" t="str">
            <v>DOMESTIC</v>
          </cell>
          <cell r="AF2317">
            <v>0</v>
          </cell>
        </row>
        <row r="2318">
          <cell r="A2318" t="str">
            <v>A50061890</v>
          </cell>
          <cell r="B2318" t="str">
            <v xml:space="preserve">DeBoever, Christopher Mark         </v>
          </cell>
          <cell r="C2318" t="str">
            <v>M</v>
          </cell>
          <cell r="D2318" t="str">
            <v>US</v>
          </cell>
          <cell r="E2318" t="str">
            <v>United States of America</v>
          </cell>
          <cell r="F2318" t="str">
            <v xml:space="preserve">  </v>
          </cell>
          <cell r="G2318" t="str">
            <v>GR</v>
          </cell>
          <cell r="H2318" t="str">
            <v>FA13</v>
          </cell>
          <cell r="I2318" t="str">
            <v>RG</v>
          </cell>
          <cell r="J2318" t="str">
            <v>D1</v>
          </cell>
          <cell r="K2318" t="str">
            <v>FA10</v>
          </cell>
          <cell r="L2318" t="str">
            <v>FA10</v>
          </cell>
          <cell r="M2318" t="str">
            <v>FA13</v>
          </cell>
          <cell r="N2318" t="str">
            <v>BF76</v>
          </cell>
          <cell r="O2318" t="str">
            <v>Bio&amp;SysBio</v>
          </cell>
          <cell r="P2318" t="str">
            <v xml:space="preserve">Bioinformatics &amp; Systems Bio  </v>
          </cell>
          <cell r="Q2318" t="str">
            <v>BINF</v>
          </cell>
          <cell r="R2318" t="str">
            <v xml:space="preserve">Bioinformatics and Systems Biology </v>
          </cell>
          <cell r="S2318" t="str">
            <v xml:space="preserve">PHD </v>
          </cell>
          <cell r="T2318" t="str">
            <v xml:space="preserve">R </v>
          </cell>
          <cell r="U2318">
            <v>13</v>
          </cell>
          <cell r="V2318" t="str">
            <v>NULL</v>
          </cell>
          <cell r="W2318" t="str">
            <v>NULL</v>
          </cell>
          <cell r="X2318" t="str">
            <v xml:space="preserve">CGR            </v>
          </cell>
          <cell r="Y2318">
            <v>41564.13958333333</v>
          </cell>
          <cell r="Z2318" t="str">
            <v>JACOBS SCHOOL OF ENGINEERING</v>
          </cell>
          <cell r="AA2318" t="e">
            <v>#N/A</v>
          </cell>
          <cell r="AB2318" t="e">
            <v>#N/A</v>
          </cell>
          <cell r="AE2318" t="str">
            <v>DOMESTIC</v>
          </cell>
          <cell r="AF2318">
            <v>0</v>
          </cell>
        </row>
        <row r="2319">
          <cell r="A2319" t="str">
            <v>A50061910</v>
          </cell>
          <cell r="B2319" t="str">
            <v xml:space="preserve">Arbabjolfaei, Fatemeh              </v>
          </cell>
          <cell r="C2319" t="str">
            <v>F</v>
          </cell>
          <cell r="D2319" t="str">
            <v>IR</v>
          </cell>
          <cell r="E2319" t="str">
            <v>Iran</v>
          </cell>
          <cell r="F2319" t="str">
            <v>F1</v>
          </cell>
          <cell r="G2319" t="str">
            <v>GR</v>
          </cell>
          <cell r="H2319" t="str">
            <v>FA13</v>
          </cell>
          <cell r="I2319" t="str">
            <v>RG</v>
          </cell>
          <cell r="J2319" t="str">
            <v>D1</v>
          </cell>
          <cell r="K2319" t="str">
            <v>FA11</v>
          </cell>
          <cell r="L2319" t="str">
            <v>FA11</v>
          </cell>
          <cell r="M2319" t="str">
            <v>FA13</v>
          </cell>
          <cell r="N2319" t="str">
            <v>EC77</v>
          </cell>
          <cell r="O2319" t="str">
            <v>Com Th/Sys</v>
          </cell>
          <cell r="P2319" t="str">
            <v>Elec Eng (Communic Thry &amp; Sys)</v>
          </cell>
          <cell r="Q2319" t="str">
            <v xml:space="preserve">ECE </v>
          </cell>
          <cell r="R2319" t="str">
            <v xml:space="preserve">Electrical &amp; Computer Engineering  </v>
          </cell>
          <cell r="S2319" t="str">
            <v xml:space="preserve">PHD </v>
          </cell>
          <cell r="T2319" t="str">
            <v xml:space="preserve">N </v>
          </cell>
          <cell r="U2319">
            <v>14</v>
          </cell>
          <cell r="V2319" t="str">
            <v>NULL</v>
          </cell>
          <cell r="W2319" t="str">
            <v>NULL</v>
          </cell>
          <cell r="X2319" t="str">
            <v xml:space="preserve">CGR            </v>
          </cell>
          <cell r="Y2319">
            <v>41564.13958333333</v>
          </cell>
          <cell r="Z2319" t="str">
            <v>JACOBS SCHOOL OF ENGINEERING</v>
          </cell>
          <cell r="AA2319" t="e">
            <v>#N/A</v>
          </cell>
          <cell r="AB2319" t="e">
            <v>#N/A</v>
          </cell>
          <cell r="AE2319" t="str">
            <v>INTL</v>
          </cell>
          <cell r="AF2319">
            <v>0</v>
          </cell>
        </row>
        <row r="2320">
          <cell r="A2320" t="str">
            <v>A50061925</v>
          </cell>
          <cell r="B2320" t="str">
            <v xml:space="preserve">Martin, Sujitha Catherine          </v>
          </cell>
          <cell r="C2320" t="str">
            <v>F</v>
          </cell>
          <cell r="D2320" t="str">
            <v>US</v>
          </cell>
          <cell r="E2320" t="str">
            <v>United States of America</v>
          </cell>
          <cell r="F2320" t="str">
            <v xml:space="preserve">  </v>
          </cell>
          <cell r="G2320" t="str">
            <v>GR</v>
          </cell>
          <cell r="H2320" t="str">
            <v>FA13</v>
          </cell>
          <cell r="I2320" t="str">
            <v>RG</v>
          </cell>
          <cell r="J2320" t="str">
            <v>D1</v>
          </cell>
          <cell r="K2320" t="str">
            <v>FA10</v>
          </cell>
          <cell r="L2320" t="str">
            <v>FA10</v>
          </cell>
          <cell r="M2320" t="str">
            <v>FA13</v>
          </cell>
          <cell r="N2320" t="str">
            <v>EC80</v>
          </cell>
          <cell r="O2320" t="str">
            <v>IntSysRobC</v>
          </cell>
          <cell r="P2320" t="str">
            <v>ElecEng(IntelSys,Robotcs&amp;Cont)</v>
          </cell>
          <cell r="Q2320" t="str">
            <v xml:space="preserve">ECE </v>
          </cell>
          <cell r="R2320" t="str">
            <v xml:space="preserve">Electrical &amp; Computer Engineering  </v>
          </cell>
          <cell r="S2320" t="str">
            <v xml:space="preserve">PHD </v>
          </cell>
          <cell r="T2320" t="str">
            <v xml:space="preserve">R </v>
          </cell>
          <cell r="U2320">
            <v>14</v>
          </cell>
          <cell r="V2320" t="str">
            <v>NULL</v>
          </cell>
          <cell r="W2320" t="str">
            <v>NULL</v>
          </cell>
          <cell r="X2320" t="str">
            <v xml:space="preserve">CGR            </v>
          </cell>
          <cell r="Y2320">
            <v>41564.13958333333</v>
          </cell>
          <cell r="Z2320" t="str">
            <v>JACOBS SCHOOL OF ENGINEERING</v>
          </cell>
          <cell r="AA2320" t="e">
            <v>#N/A</v>
          </cell>
          <cell r="AB2320" t="e">
            <v>#N/A</v>
          </cell>
          <cell r="AE2320" t="str">
            <v>DOMESTIC</v>
          </cell>
          <cell r="AF2320">
            <v>0</v>
          </cell>
        </row>
        <row r="2321">
          <cell r="A2321" t="str">
            <v>A50061930</v>
          </cell>
          <cell r="B2321" t="str">
            <v xml:space="preserve">Garcia, Emmanuel Soliman Mortel    </v>
          </cell>
          <cell r="C2321" t="str">
            <v>M</v>
          </cell>
          <cell r="D2321" t="str">
            <v>PH</v>
          </cell>
          <cell r="E2321" t="str">
            <v>Philippines</v>
          </cell>
          <cell r="F2321" t="str">
            <v>F1</v>
          </cell>
          <cell r="G2321" t="str">
            <v>GR</v>
          </cell>
          <cell r="H2321" t="str">
            <v>FA13</v>
          </cell>
          <cell r="I2321" t="str">
            <v>RG</v>
          </cell>
          <cell r="J2321" t="str">
            <v>D1</v>
          </cell>
          <cell r="K2321" t="str">
            <v>FA10</v>
          </cell>
          <cell r="L2321" t="str">
            <v>FA10</v>
          </cell>
          <cell r="M2321" t="str">
            <v>FA13</v>
          </cell>
          <cell r="N2321" t="str">
            <v>SI76</v>
          </cell>
          <cell r="O2321" t="str">
            <v>Earth Scis</v>
          </cell>
          <cell r="P2321" t="str">
            <v xml:space="preserve">Earth Sciences                </v>
          </cell>
          <cell r="Q2321" t="str">
            <v xml:space="preserve">SIO </v>
          </cell>
          <cell r="R2321" t="str">
            <v>Scripps Institution of Oceanography</v>
          </cell>
          <cell r="S2321" t="str">
            <v xml:space="preserve">PHD </v>
          </cell>
          <cell r="T2321" t="str">
            <v xml:space="preserve">N </v>
          </cell>
          <cell r="U2321">
            <v>12</v>
          </cell>
          <cell r="V2321" t="str">
            <v>NULL</v>
          </cell>
          <cell r="W2321" t="str">
            <v>NULL</v>
          </cell>
          <cell r="X2321" t="str">
            <v xml:space="preserve">CGR            </v>
          </cell>
          <cell r="Y2321">
            <v>41564.13958333333</v>
          </cell>
          <cell r="Z2321" t="str">
            <v>SCRIPPS INSTITUTE OF OCEANOGRAPHY</v>
          </cell>
          <cell r="AA2321" t="e">
            <v>#N/A</v>
          </cell>
          <cell r="AB2321" t="e">
            <v>#N/A</v>
          </cell>
          <cell r="AE2321" t="str">
            <v>INTL</v>
          </cell>
          <cell r="AF2321">
            <v>0</v>
          </cell>
        </row>
        <row r="2322">
          <cell r="A2322" t="str">
            <v>A50061952</v>
          </cell>
          <cell r="B2322" t="str">
            <v xml:space="preserve">Lee, Ji Yeon                       </v>
          </cell>
          <cell r="C2322" t="str">
            <v>F</v>
          </cell>
          <cell r="D2322" t="str">
            <v>KR</v>
          </cell>
          <cell r="E2322" t="str">
            <v>Korea, Republic of (South)</v>
          </cell>
          <cell r="F2322" t="str">
            <v>F1</v>
          </cell>
          <cell r="G2322" t="str">
            <v>GR</v>
          </cell>
          <cell r="H2322" t="str">
            <v>FA13</v>
          </cell>
          <cell r="I2322" t="str">
            <v>RG</v>
          </cell>
          <cell r="J2322" t="str">
            <v>D1</v>
          </cell>
          <cell r="K2322" t="str">
            <v>FA11</v>
          </cell>
          <cell r="L2322" t="str">
            <v>FA11</v>
          </cell>
          <cell r="M2322" t="str">
            <v>FA13</v>
          </cell>
          <cell r="N2322" t="str">
            <v>EC78</v>
          </cell>
          <cell r="O2322" t="str">
            <v>ElCirc&amp;Sys</v>
          </cell>
          <cell r="P2322" t="str">
            <v>Elec Eng (Electr Circuits&amp;Sys)</v>
          </cell>
          <cell r="Q2322" t="str">
            <v xml:space="preserve">ECE </v>
          </cell>
          <cell r="R2322" t="str">
            <v xml:space="preserve">Electrical &amp; Computer Engineering  </v>
          </cell>
          <cell r="S2322" t="str">
            <v xml:space="preserve">PHD </v>
          </cell>
          <cell r="T2322" t="str">
            <v xml:space="preserve">N </v>
          </cell>
          <cell r="U2322">
            <v>12</v>
          </cell>
          <cell r="V2322" t="str">
            <v>NULL</v>
          </cell>
          <cell r="W2322" t="str">
            <v>NULL</v>
          </cell>
          <cell r="X2322" t="str">
            <v xml:space="preserve">CGR            </v>
          </cell>
          <cell r="Y2322">
            <v>41564.13958333333</v>
          </cell>
          <cell r="Z2322" t="str">
            <v>JACOBS SCHOOL OF ENGINEERING</v>
          </cell>
          <cell r="AA2322" t="e">
            <v>#N/A</v>
          </cell>
          <cell r="AB2322" t="e">
            <v>#N/A</v>
          </cell>
          <cell r="AE2322" t="str">
            <v>INTL</v>
          </cell>
          <cell r="AF2322">
            <v>0</v>
          </cell>
        </row>
        <row r="2323">
          <cell r="A2323" t="str">
            <v>A50061953</v>
          </cell>
          <cell r="B2323" t="str">
            <v xml:space="preserve">Su, Wei-i                          </v>
          </cell>
          <cell r="C2323" t="str">
            <v>M</v>
          </cell>
          <cell r="D2323" t="str">
            <v>TW</v>
          </cell>
          <cell r="E2323" t="str">
            <v>Taiwan</v>
          </cell>
          <cell r="F2323" t="str">
            <v>F1</v>
          </cell>
          <cell r="G2323" t="str">
            <v>GR</v>
          </cell>
          <cell r="H2323" t="str">
            <v>FA13</v>
          </cell>
          <cell r="I2323" t="str">
            <v>RG</v>
          </cell>
          <cell r="J2323" t="str">
            <v>D1</v>
          </cell>
          <cell r="K2323" t="str">
            <v>SP11</v>
          </cell>
          <cell r="L2323" t="str">
            <v>SP11</v>
          </cell>
          <cell r="M2323" t="str">
            <v>FA13</v>
          </cell>
          <cell r="N2323" t="str">
            <v>MS76</v>
          </cell>
          <cell r="O2323" t="str">
            <v>MatSci&amp;Eng</v>
          </cell>
          <cell r="P2323" t="str">
            <v xml:space="preserve">Materials Sci &amp; Engineering   </v>
          </cell>
          <cell r="Q2323" t="str">
            <v>MATS</v>
          </cell>
          <cell r="R2323" t="str">
            <v>Materials Sci &amp; Engineering Program</v>
          </cell>
          <cell r="S2323" t="str">
            <v xml:space="preserve">PHD </v>
          </cell>
          <cell r="T2323" t="str">
            <v xml:space="preserve">N </v>
          </cell>
          <cell r="U2323">
            <v>12</v>
          </cell>
          <cell r="V2323" t="str">
            <v>NULL</v>
          </cell>
          <cell r="W2323" t="str">
            <v>NULL</v>
          </cell>
          <cell r="X2323" t="str">
            <v xml:space="preserve">CGR            </v>
          </cell>
          <cell r="Y2323">
            <v>41564.13958333333</v>
          </cell>
          <cell r="Z2323" t="str">
            <v>JACOBS SCHOOL OF ENGINEERING</v>
          </cell>
          <cell r="AA2323" t="e">
            <v>#N/A</v>
          </cell>
          <cell r="AB2323" t="e">
            <v>#N/A</v>
          </cell>
          <cell r="AE2323" t="str">
            <v>INTL</v>
          </cell>
          <cell r="AF2323">
            <v>0</v>
          </cell>
        </row>
        <row r="2324">
          <cell r="A2324" t="str">
            <v>A50061964</v>
          </cell>
          <cell r="B2324" t="str">
            <v xml:space="preserve">Joyce, Trevor William              </v>
          </cell>
          <cell r="C2324" t="str">
            <v>M</v>
          </cell>
          <cell r="D2324" t="str">
            <v>US</v>
          </cell>
          <cell r="E2324" t="str">
            <v>United States of America</v>
          </cell>
          <cell r="F2324" t="str">
            <v xml:space="preserve">  </v>
          </cell>
          <cell r="G2324" t="str">
            <v>GR</v>
          </cell>
          <cell r="H2324" t="str">
            <v>FA13</v>
          </cell>
          <cell r="I2324" t="str">
            <v>RG</v>
          </cell>
          <cell r="J2324" t="str">
            <v>D2</v>
          </cell>
          <cell r="K2324" t="str">
            <v>FA10</v>
          </cell>
          <cell r="L2324" t="str">
            <v>FA10</v>
          </cell>
          <cell r="M2324" t="str">
            <v>FA13</v>
          </cell>
          <cell r="N2324" t="str">
            <v>SI78</v>
          </cell>
          <cell r="O2324" t="str">
            <v>Oceanogrph</v>
          </cell>
          <cell r="P2324" t="str">
            <v xml:space="preserve">Oceanography                  </v>
          </cell>
          <cell r="Q2324" t="str">
            <v xml:space="preserve">SIO </v>
          </cell>
          <cell r="R2324" t="str">
            <v>Scripps Institution of Oceanography</v>
          </cell>
          <cell r="S2324" t="str">
            <v xml:space="preserve">PHD </v>
          </cell>
          <cell r="T2324" t="str">
            <v xml:space="preserve">R </v>
          </cell>
          <cell r="U2324">
            <v>12</v>
          </cell>
          <cell r="V2324" t="str">
            <v>NULL</v>
          </cell>
          <cell r="W2324" t="str">
            <v>NULL</v>
          </cell>
          <cell r="X2324" t="str">
            <v xml:space="preserve">CGR            </v>
          </cell>
          <cell r="Y2324">
            <v>41564.13958333333</v>
          </cell>
          <cell r="Z2324" t="str">
            <v>SCRIPPS INSTITUTE OF OCEANOGRAPHY</v>
          </cell>
          <cell r="AA2324" t="e">
            <v>#N/A</v>
          </cell>
          <cell r="AB2324" t="e">
            <v>#N/A</v>
          </cell>
          <cell r="AE2324" t="str">
            <v>DOMESTIC</v>
          </cell>
          <cell r="AF2324">
            <v>0</v>
          </cell>
        </row>
        <row r="2325">
          <cell r="A2325" t="str">
            <v>A50062074</v>
          </cell>
          <cell r="B2325" t="str">
            <v xml:space="preserve">Sukrittanon, Supanee               </v>
          </cell>
          <cell r="C2325" t="str">
            <v>F</v>
          </cell>
          <cell r="D2325" t="str">
            <v>TH</v>
          </cell>
          <cell r="E2325" t="str">
            <v>Thailand</v>
          </cell>
          <cell r="F2325" t="str">
            <v>F1</v>
          </cell>
          <cell r="G2325" t="str">
            <v>GR</v>
          </cell>
          <cell r="H2325" t="str">
            <v>FA13</v>
          </cell>
          <cell r="I2325" t="str">
            <v>RG</v>
          </cell>
          <cell r="J2325" t="str">
            <v>D1</v>
          </cell>
          <cell r="K2325" t="str">
            <v>FA10</v>
          </cell>
          <cell r="L2325" t="str">
            <v>FA10</v>
          </cell>
          <cell r="M2325" t="str">
            <v>FA13</v>
          </cell>
          <cell r="N2325" t="str">
            <v>MS76</v>
          </cell>
          <cell r="O2325" t="str">
            <v>MatSci&amp;Eng</v>
          </cell>
          <cell r="P2325" t="str">
            <v xml:space="preserve">Materials Sci &amp; Engineering   </v>
          </cell>
          <cell r="Q2325" t="str">
            <v>MATS</v>
          </cell>
          <cell r="R2325" t="str">
            <v>Materials Sci &amp; Engineering Program</v>
          </cell>
          <cell r="S2325" t="str">
            <v xml:space="preserve">PHD </v>
          </cell>
          <cell r="T2325" t="str">
            <v xml:space="preserve">N </v>
          </cell>
          <cell r="U2325">
            <v>12</v>
          </cell>
          <cell r="V2325" t="str">
            <v>NULL</v>
          </cell>
          <cell r="W2325" t="str">
            <v>NULL</v>
          </cell>
          <cell r="X2325" t="str">
            <v xml:space="preserve">CGR            </v>
          </cell>
          <cell r="Y2325">
            <v>41564.13958333333</v>
          </cell>
          <cell r="Z2325" t="str">
            <v>JACOBS SCHOOL OF ENGINEERING</v>
          </cell>
          <cell r="AA2325" t="e">
            <v>#N/A</v>
          </cell>
          <cell r="AB2325" t="e">
            <v>#N/A</v>
          </cell>
          <cell r="AE2325" t="str">
            <v>INTL</v>
          </cell>
          <cell r="AF2325">
            <v>0</v>
          </cell>
        </row>
        <row r="2326">
          <cell r="A2326" t="str">
            <v>A50062082</v>
          </cell>
          <cell r="B2326" t="str">
            <v xml:space="preserve">Gurbuz, Ozan Dogan                 </v>
          </cell>
          <cell r="C2326" t="str">
            <v>M</v>
          </cell>
          <cell r="D2326" t="str">
            <v>TR</v>
          </cell>
          <cell r="E2326" t="str">
            <v>Turkey</v>
          </cell>
          <cell r="F2326" t="str">
            <v>F1</v>
          </cell>
          <cell r="G2326" t="str">
            <v>GR</v>
          </cell>
          <cell r="H2326" t="str">
            <v>FA13</v>
          </cell>
          <cell r="I2326" t="str">
            <v>RG</v>
          </cell>
          <cell r="J2326" t="str">
            <v>D1</v>
          </cell>
          <cell r="K2326" t="str">
            <v>FA10</v>
          </cell>
          <cell r="L2326" t="str">
            <v>FA10</v>
          </cell>
          <cell r="M2326" t="str">
            <v>FA13</v>
          </cell>
          <cell r="N2326" t="str">
            <v>EC78</v>
          </cell>
          <cell r="O2326" t="str">
            <v>ElCirc&amp;Sys</v>
          </cell>
          <cell r="P2326" t="str">
            <v>Elec Eng (Electr Circuits&amp;Sys)</v>
          </cell>
          <cell r="Q2326" t="str">
            <v xml:space="preserve">ECE </v>
          </cell>
          <cell r="R2326" t="str">
            <v xml:space="preserve">Electrical &amp; Computer Engineering  </v>
          </cell>
          <cell r="S2326" t="str">
            <v xml:space="preserve">PHD </v>
          </cell>
          <cell r="T2326" t="str">
            <v xml:space="preserve">N </v>
          </cell>
          <cell r="U2326">
            <v>14</v>
          </cell>
          <cell r="V2326" t="str">
            <v>NULL</v>
          </cell>
          <cell r="W2326" t="str">
            <v>NULL</v>
          </cell>
          <cell r="X2326" t="str">
            <v xml:space="preserve">CGR            </v>
          </cell>
          <cell r="Y2326">
            <v>41564.13958333333</v>
          </cell>
          <cell r="Z2326" t="str">
            <v>JACOBS SCHOOL OF ENGINEERING</v>
          </cell>
          <cell r="AA2326" t="e">
            <v>#N/A</v>
          </cell>
          <cell r="AB2326" t="e">
            <v>#N/A</v>
          </cell>
          <cell r="AE2326" t="str">
            <v>INTL</v>
          </cell>
          <cell r="AF2326">
            <v>0</v>
          </cell>
        </row>
        <row r="2327">
          <cell r="A2327" t="str">
            <v>A50062087</v>
          </cell>
          <cell r="B2327" t="str">
            <v xml:space="preserve">Das, Srinjoy                       </v>
          </cell>
          <cell r="C2327" t="str">
            <v>M</v>
          </cell>
          <cell r="D2327" t="str">
            <v>US</v>
          </cell>
          <cell r="E2327" t="str">
            <v>United States of America</v>
          </cell>
          <cell r="F2327" t="str">
            <v xml:space="preserve">  </v>
          </cell>
          <cell r="G2327" t="str">
            <v>GR</v>
          </cell>
          <cell r="H2327" t="str">
            <v>FA13</v>
          </cell>
          <cell r="I2327" t="str">
            <v>RG</v>
          </cell>
          <cell r="J2327" t="str">
            <v>D1</v>
          </cell>
          <cell r="K2327" t="str">
            <v>FA12</v>
          </cell>
          <cell r="L2327" t="str">
            <v>FA10</v>
          </cell>
          <cell r="M2327" t="str">
            <v>FA13</v>
          </cell>
          <cell r="N2327" t="str">
            <v>EC80</v>
          </cell>
          <cell r="O2327" t="str">
            <v>IntSysRobC</v>
          </cell>
          <cell r="P2327" t="str">
            <v>ElecEng(IntelSys,Robotcs&amp;Cont)</v>
          </cell>
          <cell r="Q2327" t="str">
            <v xml:space="preserve">ECE </v>
          </cell>
          <cell r="R2327" t="str">
            <v xml:space="preserve">Electrical &amp; Computer Engineering  </v>
          </cell>
          <cell r="S2327" t="str">
            <v xml:space="preserve">PHD </v>
          </cell>
          <cell r="T2327" t="str">
            <v xml:space="preserve">R </v>
          </cell>
          <cell r="U2327">
            <v>22</v>
          </cell>
          <cell r="V2327" t="str">
            <v>NULL</v>
          </cell>
          <cell r="W2327" t="str">
            <v>NULL</v>
          </cell>
          <cell r="X2327" t="str">
            <v xml:space="preserve">CGR            </v>
          </cell>
          <cell r="Y2327">
            <v>41564.13958333333</v>
          </cell>
          <cell r="Z2327" t="str">
            <v>JACOBS SCHOOL OF ENGINEERING</v>
          </cell>
          <cell r="AA2327" t="e">
            <v>#N/A</v>
          </cell>
          <cell r="AB2327" t="e">
            <v>#N/A</v>
          </cell>
          <cell r="AE2327" t="str">
            <v>DOMESTIC</v>
          </cell>
          <cell r="AF2327">
            <v>0</v>
          </cell>
        </row>
        <row r="2328">
          <cell r="A2328" t="str">
            <v>A50062130</v>
          </cell>
          <cell r="B2328" t="str">
            <v xml:space="preserve">Kijsanayotin, Tissana              </v>
          </cell>
          <cell r="C2328" t="str">
            <v>M</v>
          </cell>
          <cell r="D2328" t="str">
            <v>TH</v>
          </cell>
          <cell r="E2328" t="str">
            <v>Thailand</v>
          </cell>
          <cell r="F2328" t="str">
            <v>F1</v>
          </cell>
          <cell r="G2328" t="str">
            <v>GR</v>
          </cell>
          <cell r="H2328" t="str">
            <v>FA13</v>
          </cell>
          <cell r="I2328" t="str">
            <v>RG</v>
          </cell>
          <cell r="J2328" t="str">
            <v>D2</v>
          </cell>
          <cell r="K2328" t="str">
            <v>FA10</v>
          </cell>
          <cell r="L2328" t="str">
            <v>FA10</v>
          </cell>
          <cell r="M2328" t="str">
            <v>FA13</v>
          </cell>
          <cell r="N2328" t="str">
            <v>EC78</v>
          </cell>
          <cell r="O2328" t="str">
            <v>ElCirc&amp;Sys</v>
          </cell>
          <cell r="P2328" t="str">
            <v>Elec Eng (Electr Circuits&amp;Sys)</v>
          </cell>
          <cell r="Q2328" t="str">
            <v xml:space="preserve">ECE </v>
          </cell>
          <cell r="R2328" t="str">
            <v xml:space="preserve">Electrical &amp; Computer Engineering  </v>
          </cell>
          <cell r="S2328" t="str">
            <v xml:space="preserve">PHD </v>
          </cell>
          <cell r="T2328" t="str">
            <v xml:space="preserve">N </v>
          </cell>
          <cell r="U2328">
            <v>12</v>
          </cell>
          <cell r="V2328" t="str">
            <v>NULL</v>
          </cell>
          <cell r="W2328" t="str">
            <v>NULL</v>
          </cell>
          <cell r="X2328" t="str">
            <v xml:space="preserve">CGR            </v>
          </cell>
          <cell r="Y2328">
            <v>41564.13958333333</v>
          </cell>
          <cell r="Z2328" t="str">
            <v>JACOBS SCHOOL OF ENGINEERING</v>
          </cell>
          <cell r="AA2328" t="e">
            <v>#N/A</v>
          </cell>
          <cell r="AB2328" t="e">
            <v>#N/A</v>
          </cell>
          <cell r="AE2328" t="str">
            <v>INTL</v>
          </cell>
          <cell r="AF2328">
            <v>0</v>
          </cell>
        </row>
        <row r="2329">
          <cell r="A2329" t="str">
            <v>A50062219</v>
          </cell>
          <cell r="B2329" t="str">
            <v xml:space="preserve">Liang, Xuan                        </v>
          </cell>
          <cell r="C2329" t="str">
            <v>F</v>
          </cell>
          <cell r="D2329" t="str">
            <v>CN</v>
          </cell>
          <cell r="E2329" t="str">
            <v>China, Peoples' Republic</v>
          </cell>
          <cell r="F2329" t="str">
            <v>F1</v>
          </cell>
          <cell r="G2329" t="str">
            <v>GR</v>
          </cell>
          <cell r="H2329" t="str">
            <v>FA13</v>
          </cell>
          <cell r="I2329" t="str">
            <v>RG</v>
          </cell>
          <cell r="J2329" t="str">
            <v>D1</v>
          </cell>
          <cell r="K2329" t="str">
            <v>FA10</v>
          </cell>
          <cell r="L2329" t="str">
            <v>FA10</v>
          </cell>
          <cell r="M2329" t="str">
            <v>FA13</v>
          </cell>
          <cell r="N2329" t="str">
            <v>EN75</v>
          </cell>
          <cell r="O2329" t="str">
            <v xml:space="preserve">Economics </v>
          </cell>
          <cell r="P2329" t="str">
            <v xml:space="preserve">Economics                     </v>
          </cell>
          <cell r="Q2329" t="str">
            <v>ECON</v>
          </cell>
          <cell r="R2329" t="str">
            <v xml:space="preserve">Economics                          </v>
          </cell>
          <cell r="S2329" t="str">
            <v xml:space="preserve">PHD </v>
          </cell>
          <cell r="T2329" t="str">
            <v xml:space="preserve">N </v>
          </cell>
          <cell r="U2329">
            <v>16</v>
          </cell>
          <cell r="V2329" t="str">
            <v>NULL</v>
          </cell>
          <cell r="W2329" t="str">
            <v>NULL</v>
          </cell>
          <cell r="X2329" t="str">
            <v xml:space="preserve">CGR            </v>
          </cell>
          <cell r="Y2329">
            <v>41564.13958333333</v>
          </cell>
          <cell r="Z2329" t="str">
            <v>SOCIAL SCIENCES</v>
          </cell>
          <cell r="AA2329" t="e">
            <v>#N/A</v>
          </cell>
          <cell r="AB2329" t="e">
            <v>#N/A</v>
          </cell>
          <cell r="AE2329" t="str">
            <v>INTL</v>
          </cell>
          <cell r="AF2329">
            <v>0</v>
          </cell>
        </row>
        <row r="2330">
          <cell r="A2330" t="str">
            <v>A50062274</v>
          </cell>
          <cell r="B2330" t="str">
            <v xml:space="preserve">Cavanaugh, Nicholas Robert         </v>
          </cell>
          <cell r="C2330" t="str">
            <v>M</v>
          </cell>
          <cell r="D2330" t="str">
            <v>US</v>
          </cell>
          <cell r="E2330" t="str">
            <v>United States of America</v>
          </cell>
          <cell r="F2330" t="str">
            <v xml:space="preserve">  </v>
          </cell>
          <cell r="G2330" t="str">
            <v>GR</v>
          </cell>
          <cell r="H2330" t="str">
            <v>FA13</v>
          </cell>
          <cell r="I2330" t="str">
            <v>RG</v>
          </cell>
          <cell r="J2330" t="str">
            <v>D2</v>
          </cell>
          <cell r="K2330" t="str">
            <v>FA10</v>
          </cell>
          <cell r="L2330" t="str">
            <v>FA10</v>
          </cell>
          <cell r="M2330" t="str">
            <v>FA13</v>
          </cell>
          <cell r="N2330" t="str">
            <v>SI78</v>
          </cell>
          <cell r="O2330" t="str">
            <v>Oceanogrph</v>
          </cell>
          <cell r="P2330" t="str">
            <v xml:space="preserve">Oceanography                  </v>
          </cell>
          <cell r="Q2330" t="str">
            <v xml:space="preserve">SIO </v>
          </cell>
          <cell r="R2330" t="str">
            <v>Scripps Institution of Oceanography</v>
          </cell>
          <cell r="S2330" t="str">
            <v xml:space="preserve">PHD </v>
          </cell>
          <cell r="T2330" t="str">
            <v xml:space="preserve">R </v>
          </cell>
          <cell r="U2330">
            <v>12</v>
          </cell>
          <cell r="V2330" t="str">
            <v>NULL</v>
          </cell>
          <cell r="W2330" t="str">
            <v>NULL</v>
          </cell>
          <cell r="X2330" t="str">
            <v xml:space="preserve">CGR            </v>
          </cell>
          <cell r="Y2330">
            <v>41564.13958333333</v>
          </cell>
          <cell r="Z2330" t="str">
            <v>SCRIPPS INSTITUTE OF OCEANOGRAPHY</v>
          </cell>
          <cell r="AA2330" t="e">
            <v>#N/A</v>
          </cell>
          <cell r="AB2330" t="e">
            <v>#N/A</v>
          </cell>
          <cell r="AE2330" t="str">
            <v>DOMESTIC</v>
          </cell>
          <cell r="AF2330">
            <v>0</v>
          </cell>
        </row>
        <row r="2331">
          <cell r="A2331" t="str">
            <v>A50062282</v>
          </cell>
          <cell r="B2331" t="str">
            <v xml:space="preserve">Simonis, Anne Elizabeth            </v>
          </cell>
          <cell r="C2331" t="str">
            <v>F</v>
          </cell>
          <cell r="D2331" t="str">
            <v>US</v>
          </cell>
          <cell r="E2331" t="str">
            <v>United States of America</v>
          </cell>
          <cell r="F2331" t="str">
            <v xml:space="preserve">  </v>
          </cell>
          <cell r="G2331" t="str">
            <v>GR</v>
          </cell>
          <cell r="H2331" t="str">
            <v>FA13</v>
          </cell>
          <cell r="I2331" t="str">
            <v>RG</v>
          </cell>
          <cell r="J2331" t="str">
            <v>D1</v>
          </cell>
          <cell r="K2331" t="str">
            <v>FA11</v>
          </cell>
          <cell r="L2331" t="str">
            <v>FA11</v>
          </cell>
          <cell r="M2331" t="str">
            <v>FA13</v>
          </cell>
          <cell r="N2331" t="str">
            <v>SI78</v>
          </cell>
          <cell r="O2331" t="str">
            <v>Oceanogrph</v>
          </cell>
          <cell r="P2331" t="str">
            <v xml:space="preserve">Oceanography                  </v>
          </cell>
          <cell r="Q2331" t="str">
            <v xml:space="preserve">SIO </v>
          </cell>
          <cell r="R2331" t="str">
            <v>Scripps Institution of Oceanography</v>
          </cell>
          <cell r="S2331" t="str">
            <v xml:space="preserve">PHD </v>
          </cell>
          <cell r="T2331" t="str">
            <v xml:space="preserve">R </v>
          </cell>
          <cell r="U2331">
            <v>12</v>
          </cell>
          <cell r="V2331" t="str">
            <v>NULL</v>
          </cell>
          <cell r="W2331" t="str">
            <v>NULL</v>
          </cell>
          <cell r="X2331" t="str">
            <v xml:space="preserve">CGR            </v>
          </cell>
          <cell r="Y2331">
            <v>41564.13958333333</v>
          </cell>
          <cell r="Z2331" t="str">
            <v>SCRIPPS INSTITUTE OF OCEANOGRAPHY</v>
          </cell>
          <cell r="AA2331" t="e">
            <v>#N/A</v>
          </cell>
          <cell r="AB2331" t="e">
            <v>#N/A</v>
          </cell>
          <cell r="AE2331" t="str">
            <v>DOMESTIC</v>
          </cell>
          <cell r="AF2331">
            <v>0</v>
          </cell>
        </row>
        <row r="2332">
          <cell r="A2332" t="str">
            <v>A50062288</v>
          </cell>
          <cell r="B2332" t="str">
            <v xml:space="preserve">Lindsey, Eric Ostrom               </v>
          </cell>
          <cell r="C2332" t="str">
            <v>M</v>
          </cell>
          <cell r="D2332" t="str">
            <v>US</v>
          </cell>
          <cell r="E2332" t="str">
            <v>United States of America</v>
          </cell>
          <cell r="F2332" t="str">
            <v xml:space="preserve">  </v>
          </cell>
          <cell r="G2332" t="str">
            <v>GR</v>
          </cell>
          <cell r="H2332" t="str">
            <v>FA13</v>
          </cell>
          <cell r="I2332" t="str">
            <v>RG</v>
          </cell>
          <cell r="J2332" t="str">
            <v>D2</v>
          </cell>
          <cell r="K2332" t="str">
            <v>FA10</v>
          </cell>
          <cell r="L2332" t="str">
            <v>FA10</v>
          </cell>
          <cell r="M2332" t="str">
            <v>FA13</v>
          </cell>
          <cell r="N2332" t="str">
            <v>SI76</v>
          </cell>
          <cell r="O2332" t="str">
            <v>Earth Scis</v>
          </cell>
          <cell r="P2332" t="str">
            <v xml:space="preserve">Earth Sciences                </v>
          </cell>
          <cell r="Q2332" t="str">
            <v xml:space="preserve">SIO </v>
          </cell>
          <cell r="R2332" t="str">
            <v>Scripps Institution of Oceanography</v>
          </cell>
          <cell r="S2332" t="str">
            <v xml:space="preserve">PHD </v>
          </cell>
          <cell r="T2332" t="str">
            <v xml:space="preserve">R </v>
          </cell>
          <cell r="U2332">
            <v>12</v>
          </cell>
          <cell r="V2332" t="str">
            <v>NULL</v>
          </cell>
          <cell r="W2332" t="str">
            <v>NULL</v>
          </cell>
          <cell r="X2332" t="str">
            <v xml:space="preserve">CGR            </v>
          </cell>
          <cell r="Y2332">
            <v>41564.13958333333</v>
          </cell>
          <cell r="Z2332" t="str">
            <v>SCRIPPS INSTITUTE OF OCEANOGRAPHY</v>
          </cell>
          <cell r="AA2332" t="e">
            <v>#N/A</v>
          </cell>
          <cell r="AB2332" t="e">
            <v>#N/A</v>
          </cell>
          <cell r="AE2332" t="str">
            <v>DOMESTIC</v>
          </cell>
          <cell r="AF2332">
            <v>0</v>
          </cell>
        </row>
        <row r="2333">
          <cell r="A2333" t="str">
            <v>A50062308</v>
          </cell>
          <cell r="B2333" t="str">
            <v xml:space="preserve">Pierce, Nuri Teresa                </v>
          </cell>
          <cell r="C2333" t="str">
            <v>F</v>
          </cell>
          <cell r="D2333" t="str">
            <v>US</v>
          </cell>
          <cell r="E2333" t="str">
            <v>United States of America</v>
          </cell>
          <cell r="F2333" t="str">
            <v xml:space="preserve">  </v>
          </cell>
          <cell r="G2333" t="str">
            <v>GR</v>
          </cell>
          <cell r="H2333" t="str">
            <v>FA13</v>
          </cell>
          <cell r="I2333" t="str">
            <v>RG</v>
          </cell>
          <cell r="J2333" t="str">
            <v>D1</v>
          </cell>
          <cell r="K2333" t="str">
            <v>FA10</v>
          </cell>
          <cell r="L2333" t="str">
            <v>S310</v>
          </cell>
          <cell r="M2333" t="str">
            <v>FA13</v>
          </cell>
          <cell r="N2333" t="str">
            <v>SI77</v>
          </cell>
          <cell r="O2333" t="str">
            <v>Marine Bio</v>
          </cell>
          <cell r="P2333" t="str">
            <v xml:space="preserve">Marine Biology                </v>
          </cell>
          <cell r="Q2333" t="str">
            <v xml:space="preserve">SIO </v>
          </cell>
          <cell r="R2333" t="str">
            <v>Scripps Institution of Oceanography</v>
          </cell>
          <cell r="S2333" t="str">
            <v xml:space="preserve">PHD </v>
          </cell>
          <cell r="T2333" t="str">
            <v xml:space="preserve">R </v>
          </cell>
          <cell r="U2333">
            <v>13</v>
          </cell>
          <cell r="V2333" t="str">
            <v>NULL</v>
          </cell>
          <cell r="W2333" t="str">
            <v>NULL</v>
          </cell>
          <cell r="X2333" t="str">
            <v xml:space="preserve">CGR            </v>
          </cell>
          <cell r="Y2333">
            <v>41564.13958333333</v>
          </cell>
          <cell r="Z2333" t="str">
            <v>SCRIPPS INSTITUTE OF OCEANOGRAPHY</v>
          </cell>
          <cell r="AA2333" t="e">
            <v>#N/A</v>
          </cell>
          <cell r="AB2333" t="e">
            <v>#N/A</v>
          </cell>
          <cell r="AE2333" t="str">
            <v>DOMESTIC</v>
          </cell>
          <cell r="AF2333">
            <v>0</v>
          </cell>
        </row>
        <row r="2334">
          <cell r="A2334" t="str">
            <v>A50062319</v>
          </cell>
          <cell r="B2334" t="str">
            <v xml:space="preserve">McQuaid, Jeffrey Bernard           </v>
          </cell>
          <cell r="C2334" t="str">
            <v>M</v>
          </cell>
          <cell r="D2334" t="str">
            <v>US</v>
          </cell>
          <cell r="E2334" t="str">
            <v>United States of America</v>
          </cell>
          <cell r="F2334" t="str">
            <v xml:space="preserve">  </v>
          </cell>
          <cell r="G2334" t="str">
            <v>GR</v>
          </cell>
          <cell r="H2334" t="str">
            <v>FA13</v>
          </cell>
          <cell r="I2334" t="str">
            <v>RG</v>
          </cell>
          <cell r="J2334" t="str">
            <v>D1</v>
          </cell>
          <cell r="K2334" t="str">
            <v>FA10</v>
          </cell>
          <cell r="L2334" t="str">
            <v>FA10</v>
          </cell>
          <cell r="M2334" t="str">
            <v>FA13</v>
          </cell>
          <cell r="N2334" t="str">
            <v>SI77</v>
          </cell>
          <cell r="O2334" t="str">
            <v>Marine Bio</v>
          </cell>
          <cell r="P2334" t="str">
            <v xml:space="preserve">Marine Biology                </v>
          </cell>
          <cell r="Q2334" t="str">
            <v xml:space="preserve">SIO </v>
          </cell>
          <cell r="R2334" t="str">
            <v>Scripps Institution of Oceanography</v>
          </cell>
          <cell r="S2334" t="str">
            <v xml:space="preserve">PHD </v>
          </cell>
          <cell r="T2334" t="str">
            <v xml:space="preserve">R </v>
          </cell>
          <cell r="U2334">
            <v>12</v>
          </cell>
          <cell r="V2334" t="str">
            <v>NULL</v>
          </cell>
          <cell r="W2334" t="str">
            <v>NULL</v>
          </cell>
          <cell r="X2334" t="str">
            <v xml:space="preserve">CGR            </v>
          </cell>
          <cell r="Y2334">
            <v>41564.13958333333</v>
          </cell>
          <cell r="Z2334" t="str">
            <v>SCRIPPS INSTITUTE OF OCEANOGRAPHY</v>
          </cell>
          <cell r="AA2334" t="e">
            <v>#N/A</v>
          </cell>
          <cell r="AB2334" t="e">
            <v>#N/A</v>
          </cell>
          <cell r="AE2334" t="str">
            <v>DOMESTIC</v>
          </cell>
          <cell r="AF2334">
            <v>0</v>
          </cell>
        </row>
        <row r="2335">
          <cell r="A2335" t="str">
            <v>A50062321</v>
          </cell>
          <cell r="B2335" t="str">
            <v xml:space="preserve">Hwang, Jungbin                     </v>
          </cell>
          <cell r="C2335" t="str">
            <v>M</v>
          </cell>
          <cell r="D2335" t="str">
            <v>KR</v>
          </cell>
          <cell r="E2335" t="str">
            <v>Korea, Republic of (South)</v>
          </cell>
          <cell r="F2335" t="str">
            <v>F1</v>
          </cell>
          <cell r="G2335" t="str">
            <v>GR</v>
          </cell>
          <cell r="H2335" t="str">
            <v>FA13</v>
          </cell>
          <cell r="I2335" t="str">
            <v>RG</v>
          </cell>
          <cell r="J2335" t="str">
            <v>D2</v>
          </cell>
          <cell r="K2335" t="str">
            <v>FA10</v>
          </cell>
          <cell r="L2335" t="str">
            <v>FA10</v>
          </cell>
          <cell r="M2335" t="str">
            <v>FA13</v>
          </cell>
          <cell r="N2335" t="str">
            <v>EN75</v>
          </cell>
          <cell r="O2335" t="str">
            <v xml:space="preserve">Economics </v>
          </cell>
          <cell r="P2335" t="str">
            <v xml:space="preserve">Economics                     </v>
          </cell>
          <cell r="Q2335" t="str">
            <v>ECON</v>
          </cell>
          <cell r="R2335" t="str">
            <v xml:space="preserve">Economics                          </v>
          </cell>
          <cell r="S2335" t="str">
            <v xml:space="preserve">PHD </v>
          </cell>
          <cell r="T2335" t="str">
            <v>AN</v>
          </cell>
          <cell r="U2335">
            <v>12</v>
          </cell>
          <cell r="V2335" t="str">
            <v>NULL</v>
          </cell>
          <cell r="W2335" t="str">
            <v>NULL</v>
          </cell>
          <cell r="X2335" t="str">
            <v xml:space="preserve">CGR            </v>
          </cell>
          <cell r="Y2335">
            <v>41564.13958333333</v>
          </cell>
          <cell r="Z2335" t="str">
            <v>SOCIAL SCIENCES</v>
          </cell>
          <cell r="AA2335" t="e">
            <v>#N/A</v>
          </cell>
          <cell r="AB2335" t="e">
            <v>#N/A</v>
          </cell>
          <cell r="AE2335" t="str">
            <v>INTL</v>
          </cell>
          <cell r="AF2335">
            <v>0</v>
          </cell>
        </row>
        <row r="2336">
          <cell r="A2336" t="str">
            <v>A50062333</v>
          </cell>
          <cell r="B2336" t="str">
            <v xml:space="preserve">Smith, Hannah Leslie               </v>
          </cell>
          <cell r="C2336" t="str">
            <v>F</v>
          </cell>
          <cell r="D2336" t="str">
            <v>US</v>
          </cell>
          <cell r="E2336" t="str">
            <v>United States of America</v>
          </cell>
          <cell r="F2336" t="str">
            <v xml:space="preserve">  </v>
          </cell>
          <cell r="G2336" t="str">
            <v>GR</v>
          </cell>
          <cell r="H2336" t="str">
            <v>FA13</v>
          </cell>
          <cell r="I2336" t="str">
            <v>RG</v>
          </cell>
          <cell r="J2336" t="str">
            <v>D1</v>
          </cell>
          <cell r="K2336" t="str">
            <v>FA10</v>
          </cell>
          <cell r="L2336" t="str">
            <v>FA10</v>
          </cell>
          <cell r="M2336" t="str">
            <v>FA13</v>
          </cell>
          <cell r="N2336" t="str">
            <v>AN75</v>
          </cell>
          <cell r="O2336" t="str">
            <v xml:space="preserve">Anthropol </v>
          </cell>
          <cell r="P2336" t="str">
            <v xml:space="preserve">Anthropology                  </v>
          </cell>
          <cell r="Q2336" t="str">
            <v>ANTH</v>
          </cell>
          <cell r="R2336" t="str">
            <v xml:space="preserve">Anthropology                       </v>
          </cell>
          <cell r="S2336" t="str">
            <v xml:space="preserve">PHD </v>
          </cell>
          <cell r="T2336" t="str">
            <v xml:space="preserve">R </v>
          </cell>
          <cell r="U2336">
            <v>12</v>
          </cell>
          <cell r="V2336" t="str">
            <v>NULL</v>
          </cell>
          <cell r="W2336" t="str">
            <v>NULL</v>
          </cell>
          <cell r="X2336" t="str">
            <v xml:space="preserve">CGR            </v>
          </cell>
          <cell r="Y2336">
            <v>41564.13958333333</v>
          </cell>
          <cell r="Z2336" t="str">
            <v>SOCIAL SCIENCES</v>
          </cell>
          <cell r="AA2336" t="e">
            <v>#N/A</v>
          </cell>
          <cell r="AB2336" t="e">
            <v>#N/A</v>
          </cell>
          <cell r="AE2336" t="str">
            <v>DOMESTIC</v>
          </cell>
          <cell r="AF2336">
            <v>0</v>
          </cell>
        </row>
        <row r="2337">
          <cell r="A2337" t="str">
            <v>A50062356</v>
          </cell>
          <cell r="B2337" t="str">
            <v xml:space="preserve">Baek, Jihye                        </v>
          </cell>
          <cell r="C2337" t="str">
            <v>F</v>
          </cell>
          <cell r="D2337" t="str">
            <v>KR</v>
          </cell>
          <cell r="E2337" t="str">
            <v>Korea, Republic of (South)</v>
          </cell>
          <cell r="F2337" t="str">
            <v>F1</v>
          </cell>
          <cell r="G2337" t="str">
            <v>GR</v>
          </cell>
          <cell r="H2337" t="str">
            <v>FA13</v>
          </cell>
          <cell r="I2337" t="str">
            <v>RG</v>
          </cell>
          <cell r="J2337" t="str">
            <v>D2</v>
          </cell>
          <cell r="K2337" t="str">
            <v>FA11</v>
          </cell>
          <cell r="L2337" t="str">
            <v>FA11</v>
          </cell>
          <cell r="M2337" t="str">
            <v>FA13</v>
          </cell>
          <cell r="N2337" t="str">
            <v>MS76</v>
          </cell>
          <cell r="O2337" t="str">
            <v>MatSci&amp;Eng</v>
          </cell>
          <cell r="P2337" t="str">
            <v xml:space="preserve">Materials Sci &amp; Engineering   </v>
          </cell>
          <cell r="Q2337" t="str">
            <v>MATS</v>
          </cell>
          <cell r="R2337" t="str">
            <v>Materials Sci &amp; Engineering Program</v>
          </cell>
          <cell r="S2337" t="str">
            <v xml:space="preserve">PHD </v>
          </cell>
          <cell r="T2337" t="str">
            <v>AN</v>
          </cell>
          <cell r="U2337">
            <v>12</v>
          </cell>
          <cell r="V2337" t="str">
            <v>NULL</v>
          </cell>
          <cell r="W2337" t="str">
            <v>NULL</v>
          </cell>
          <cell r="X2337" t="str">
            <v xml:space="preserve">CGR            </v>
          </cell>
          <cell r="Y2337">
            <v>41564.13958333333</v>
          </cell>
          <cell r="Z2337" t="str">
            <v>JACOBS SCHOOL OF ENGINEERING</v>
          </cell>
          <cell r="AA2337" t="e">
            <v>#N/A</v>
          </cell>
          <cell r="AB2337" t="e">
            <v>#N/A</v>
          </cell>
          <cell r="AE2337" t="str">
            <v>INTL</v>
          </cell>
          <cell r="AF2337">
            <v>0</v>
          </cell>
        </row>
        <row r="2338">
          <cell r="A2338" t="str">
            <v>A50062370</v>
          </cell>
          <cell r="B2338" t="str">
            <v xml:space="preserve">Arakawa, Neal Ken                  </v>
          </cell>
          <cell r="C2338" t="str">
            <v>M</v>
          </cell>
          <cell r="D2338" t="str">
            <v>US</v>
          </cell>
          <cell r="E2338" t="str">
            <v>United States of America</v>
          </cell>
          <cell r="F2338" t="str">
            <v xml:space="preserve">  </v>
          </cell>
          <cell r="G2338" t="str">
            <v>GR</v>
          </cell>
          <cell r="H2338" t="str">
            <v>FA13</v>
          </cell>
          <cell r="I2338" t="str">
            <v>RG</v>
          </cell>
          <cell r="J2338" t="str">
            <v>D1</v>
          </cell>
          <cell r="K2338" t="str">
            <v>FA10</v>
          </cell>
          <cell r="L2338" t="str">
            <v>FA10</v>
          </cell>
          <cell r="M2338" t="str">
            <v>FA13</v>
          </cell>
          <cell r="N2338" t="str">
            <v>SI78</v>
          </cell>
          <cell r="O2338" t="str">
            <v>Oceanogrph</v>
          </cell>
          <cell r="P2338" t="str">
            <v xml:space="preserve">Oceanography                  </v>
          </cell>
          <cell r="Q2338" t="str">
            <v xml:space="preserve">SIO </v>
          </cell>
          <cell r="R2338" t="str">
            <v>Scripps Institution of Oceanography</v>
          </cell>
          <cell r="S2338" t="str">
            <v xml:space="preserve">PHD </v>
          </cell>
          <cell r="T2338" t="str">
            <v xml:space="preserve">R </v>
          </cell>
          <cell r="U2338">
            <v>12</v>
          </cell>
          <cell r="V2338" t="str">
            <v>NULL</v>
          </cell>
          <cell r="W2338" t="str">
            <v>NULL</v>
          </cell>
          <cell r="X2338" t="str">
            <v xml:space="preserve">CGR            </v>
          </cell>
          <cell r="Y2338">
            <v>41564.13958333333</v>
          </cell>
          <cell r="Z2338" t="str">
            <v>SCRIPPS INSTITUTE OF OCEANOGRAPHY</v>
          </cell>
          <cell r="AA2338" t="e">
            <v>#N/A</v>
          </cell>
          <cell r="AB2338" t="e">
            <v>#N/A</v>
          </cell>
          <cell r="AE2338" t="str">
            <v>DOMESTIC</v>
          </cell>
          <cell r="AF2338">
            <v>0</v>
          </cell>
        </row>
        <row r="2339">
          <cell r="A2339" t="str">
            <v>A50062379</v>
          </cell>
          <cell r="B2339" t="str">
            <v xml:space="preserve">Brivio, Alessandra                 </v>
          </cell>
          <cell r="C2339" t="str">
            <v>F</v>
          </cell>
          <cell r="D2339" t="str">
            <v>IT</v>
          </cell>
          <cell r="E2339" t="str">
            <v>Italy</v>
          </cell>
          <cell r="F2339" t="str">
            <v>PR</v>
          </cell>
          <cell r="G2339" t="str">
            <v>GR</v>
          </cell>
          <cell r="H2339" t="str">
            <v>FA13</v>
          </cell>
          <cell r="I2339" t="str">
            <v>RG</v>
          </cell>
          <cell r="J2339" t="str">
            <v>D2</v>
          </cell>
          <cell r="K2339" t="str">
            <v>FA10</v>
          </cell>
          <cell r="L2339" t="str">
            <v>FA10</v>
          </cell>
          <cell r="M2339" t="str">
            <v>FA13</v>
          </cell>
          <cell r="N2339" t="str">
            <v>HI75</v>
          </cell>
          <cell r="O2339" t="str">
            <v xml:space="preserve">History   </v>
          </cell>
          <cell r="P2339" t="str">
            <v xml:space="preserve">History                       </v>
          </cell>
          <cell r="Q2339" t="str">
            <v>HIST</v>
          </cell>
          <cell r="R2339" t="str">
            <v xml:space="preserve">History                            </v>
          </cell>
          <cell r="S2339" t="str">
            <v xml:space="preserve">PHD </v>
          </cell>
          <cell r="T2339" t="str">
            <v xml:space="preserve">R </v>
          </cell>
          <cell r="U2339">
            <v>12</v>
          </cell>
          <cell r="V2339" t="str">
            <v>NULL</v>
          </cell>
          <cell r="W2339" t="str">
            <v>NULL</v>
          </cell>
          <cell r="X2339" t="str">
            <v xml:space="preserve">CGR            </v>
          </cell>
          <cell r="Y2339">
            <v>41564.13958333333</v>
          </cell>
          <cell r="Z2339" t="str">
            <v>ARTS &amp; HUMANITIES</v>
          </cell>
          <cell r="AA2339" t="e">
            <v>#N/A</v>
          </cell>
          <cell r="AB2339" t="e">
            <v>#N/A</v>
          </cell>
          <cell r="AE2339" t="str">
            <v>DOMESTIC</v>
          </cell>
          <cell r="AF2339">
            <v>0</v>
          </cell>
        </row>
        <row r="2340">
          <cell r="A2340" t="str">
            <v>A50062406</v>
          </cell>
          <cell r="B2340" t="str">
            <v xml:space="preserve">Morrison, Rachel Anne              </v>
          </cell>
          <cell r="C2340" t="str">
            <v>F</v>
          </cell>
          <cell r="D2340" t="str">
            <v>US</v>
          </cell>
          <cell r="E2340" t="str">
            <v>United States of America</v>
          </cell>
          <cell r="F2340" t="str">
            <v xml:space="preserve">  </v>
          </cell>
          <cell r="G2340" t="str">
            <v>GR</v>
          </cell>
          <cell r="H2340" t="str">
            <v>FA13</v>
          </cell>
          <cell r="I2340" t="str">
            <v>RG</v>
          </cell>
          <cell r="J2340" t="str">
            <v>D1</v>
          </cell>
          <cell r="K2340" t="str">
            <v>FA10</v>
          </cell>
          <cell r="L2340" t="str">
            <v>FA10</v>
          </cell>
          <cell r="M2340" t="str">
            <v>FA13</v>
          </cell>
          <cell r="N2340" t="str">
            <v>SI77</v>
          </cell>
          <cell r="O2340" t="str">
            <v>Marine Bio</v>
          </cell>
          <cell r="P2340" t="str">
            <v xml:space="preserve">Marine Biology                </v>
          </cell>
          <cell r="Q2340" t="str">
            <v xml:space="preserve">SIO </v>
          </cell>
          <cell r="R2340" t="str">
            <v>Scripps Institution of Oceanography</v>
          </cell>
          <cell r="S2340" t="str">
            <v xml:space="preserve">PHD </v>
          </cell>
          <cell r="T2340" t="str">
            <v xml:space="preserve">R </v>
          </cell>
          <cell r="U2340">
            <v>12</v>
          </cell>
          <cell r="V2340" t="str">
            <v>NULL</v>
          </cell>
          <cell r="W2340" t="str">
            <v>NULL</v>
          </cell>
          <cell r="X2340" t="str">
            <v xml:space="preserve">CGR            </v>
          </cell>
          <cell r="Y2340">
            <v>41564.13958333333</v>
          </cell>
          <cell r="Z2340" t="str">
            <v>SCRIPPS INSTITUTE OF OCEANOGRAPHY</v>
          </cell>
          <cell r="AA2340" t="e">
            <v>#N/A</v>
          </cell>
          <cell r="AB2340" t="e">
            <v>#N/A</v>
          </cell>
          <cell r="AE2340" t="str">
            <v>DOMESTIC</v>
          </cell>
          <cell r="AF2340">
            <v>0</v>
          </cell>
        </row>
        <row r="2341">
          <cell r="A2341" t="str">
            <v>A50062433</v>
          </cell>
          <cell r="B2341" t="str">
            <v xml:space="preserve">Nunez, Liliana Isabel              </v>
          </cell>
          <cell r="C2341" t="str">
            <v>F</v>
          </cell>
          <cell r="D2341" t="str">
            <v>US</v>
          </cell>
          <cell r="E2341" t="str">
            <v>United States of America</v>
          </cell>
          <cell r="F2341" t="str">
            <v xml:space="preserve">  </v>
          </cell>
          <cell r="G2341" t="str">
            <v>GR</v>
          </cell>
          <cell r="H2341" t="str">
            <v>FA13</v>
          </cell>
          <cell r="I2341" t="str">
            <v>RG</v>
          </cell>
          <cell r="J2341" t="str">
            <v>D1</v>
          </cell>
          <cell r="K2341" t="str">
            <v>FA11</v>
          </cell>
          <cell r="L2341" t="str">
            <v>FA11</v>
          </cell>
          <cell r="M2341" t="str">
            <v>FA13</v>
          </cell>
          <cell r="N2341" t="str">
            <v>SI76</v>
          </cell>
          <cell r="O2341" t="str">
            <v>Earth Scis</v>
          </cell>
          <cell r="P2341" t="str">
            <v xml:space="preserve">Earth Sciences                </v>
          </cell>
          <cell r="Q2341" t="str">
            <v xml:space="preserve">SIO </v>
          </cell>
          <cell r="R2341" t="str">
            <v>Scripps Institution of Oceanography</v>
          </cell>
          <cell r="S2341" t="str">
            <v xml:space="preserve">PHD </v>
          </cell>
          <cell r="T2341" t="str">
            <v xml:space="preserve">R </v>
          </cell>
          <cell r="U2341">
            <v>12</v>
          </cell>
          <cell r="V2341" t="str">
            <v>NULL</v>
          </cell>
          <cell r="W2341" t="str">
            <v>NULL</v>
          </cell>
          <cell r="X2341" t="str">
            <v xml:space="preserve">CGR            </v>
          </cell>
          <cell r="Y2341">
            <v>41564.13958333333</v>
          </cell>
          <cell r="Z2341" t="str">
            <v>SCRIPPS INSTITUTE OF OCEANOGRAPHY</v>
          </cell>
          <cell r="AA2341" t="e">
            <v>#N/A</v>
          </cell>
          <cell r="AB2341" t="e">
            <v>#N/A</v>
          </cell>
          <cell r="AE2341" t="str">
            <v>DOMESTIC</v>
          </cell>
          <cell r="AF2341">
            <v>0</v>
          </cell>
        </row>
        <row r="2342">
          <cell r="A2342" t="str">
            <v>A50062444</v>
          </cell>
          <cell r="B2342" t="str">
            <v xml:space="preserve">Miller, Benjamin Michael           </v>
          </cell>
          <cell r="C2342" t="str">
            <v>M</v>
          </cell>
          <cell r="D2342" t="str">
            <v>US</v>
          </cell>
          <cell r="E2342" t="str">
            <v>United States of America</v>
          </cell>
          <cell r="F2342" t="str">
            <v xml:space="preserve">  </v>
          </cell>
          <cell r="G2342" t="str">
            <v>GR</v>
          </cell>
          <cell r="H2342" t="str">
            <v>FA13</v>
          </cell>
          <cell r="I2342" t="str">
            <v>RG</v>
          </cell>
          <cell r="J2342" t="str">
            <v>D2</v>
          </cell>
          <cell r="K2342" t="str">
            <v>FA10</v>
          </cell>
          <cell r="L2342" t="str">
            <v>FA10</v>
          </cell>
          <cell r="M2342" t="str">
            <v>FA13</v>
          </cell>
          <cell r="N2342" t="str">
            <v>EN75</v>
          </cell>
          <cell r="O2342" t="str">
            <v xml:space="preserve">Economics </v>
          </cell>
          <cell r="P2342" t="str">
            <v xml:space="preserve">Economics                     </v>
          </cell>
          <cell r="Q2342" t="str">
            <v>ECON</v>
          </cell>
          <cell r="R2342" t="str">
            <v xml:space="preserve">Economics                          </v>
          </cell>
          <cell r="S2342" t="str">
            <v xml:space="preserve">PHD </v>
          </cell>
          <cell r="T2342" t="str">
            <v xml:space="preserve">R </v>
          </cell>
          <cell r="U2342">
            <v>15</v>
          </cell>
          <cell r="V2342" t="str">
            <v>NULL</v>
          </cell>
          <cell r="W2342" t="str">
            <v>NULL</v>
          </cell>
          <cell r="X2342" t="str">
            <v xml:space="preserve">CGR            </v>
          </cell>
          <cell r="Y2342">
            <v>41564.13958333333</v>
          </cell>
          <cell r="Z2342" t="str">
            <v>SOCIAL SCIENCES</v>
          </cell>
          <cell r="AA2342" t="e">
            <v>#N/A</v>
          </cell>
          <cell r="AB2342" t="e">
            <v>#N/A</v>
          </cell>
          <cell r="AE2342" t="str">
            <v>DOMESTIC</v>
          </cell>
          <cell r="AF2342">
            <v>0</v>
          </cell>
        </row>
        <row r="2343">
          <cell r="A2343" t="str">
            <v>A50062475</v>
          </cell>
          <cell r="B2343" t="str">
            <v xml:space="preserve">Jacobson, Eiren Kate               </v>
          </cell>
          <cell r="C2343" t="str">
            <v>F</v>
          </cell>
          <cell r="D2343" t="str">
            <v>US</v>
          </cell>
          <cell r="E2343" t="str">
            <v>United States of America</v>
          </cell>
          <cell r="F2343" t="str">
            <v xml:space="preserve">  </v>
          </cell>
          <cell r="G2343" t="str">
            <v>GR</v>
          </cell>
          <cell r="H2343" t="str">
            <v>FA13</v>
          </cell>
          <cell r="I2343" t="str">
            <v>RG</v>
          </cell>
          <cell r="J2343" t="str">
            <v>D1</v>
          </cell>
          <cell r="K2343" t="str">
            <v>FA12</v>
          </cell>
          <cell r="L2343" t="str">
            <v>S312</v>
          </cell>
          <cell r="M2343" t="str">
            <v>FA13</v>
          </cell>
          <cell r="N2343" t="str">
            <v>SI78</v>
          </cell>
          <cell r="O2343" t="str">
            <v>Oceanogrph</v>
          </cell>
          <cell r="P2343" t="str">
            <v xml:space="preserve">Oceanography                  </v>
          </cell>
          <cell r="Q2343" t="str">
            <v xml:space="preserve">SIO </v>
          </cell>
          <cell r="R2343" t="str">
            <v>Scripps Institution of Oceanography</v>
          </cell>
          <cell r="S2343" t="str">
            <v xml:space="preserve">PHD </v>
          </cell>
          <cell r="T2343" t="str">
            <v>PR</v>
          </cell>
          <cell r="U2343">
            <v>3</v>
          </cell>
          <cell r="V2343" t="str">
            <v>NULL</v>
          </cell>
          <cell r="W2343" t="str">
            <v>NULL</v>
          </cell>
          <cell r="X2343" t="str">
            <v xml:space="preserve">CGR            </v>
          </cell>
          <cell r="Y2343">
            <v>41564.13958333333</v>
          </cell>
          <cell r="Z2343" t="str">
            <v>SCRIPPS INSTITUTE OF OCEANOGRAPHY</v>
          </cell>
          <cell r="AA2343" t="e">
            <v>#N/A</v>
          </cell>
          <cell r="AB2343" t="e">
            <v>#N/A</v>
          </cell>
          <cell r="AE2343" t="str">
            <v>DOMESTIC</v>
          </cell>
          <cell r="AF2343">
            <v>0</v>
          </cell>
        </row>
        <row r="2344">
          <cell r="A2344" t="str">
            <v>A50062477</v>
          </cell>
          <cell r="B2344" t="str">
            <v xml:space="preserve">Russell, Whitney Lauren            </v>
          </cell>
          <cell r="C2344" t="str">
            <v>F</v>
          </cell>
          <cell r="D2344" t="str">
            <v>US</v>
          </cell>
          <cell r="E2344" t="str">
            <v>United States of America</v>
          </cell>
          <cell r="F2344" t="str">
            <v xml:space="preserve">  </v>
          </cell>
          <cell r="G2344" t="str">
            <v>GR</v>
          </cell>
          <cell r="H2344" t="str">
            <v>FA13</v>
          </cell>
          <cell r="I2344" t="str">
            <v>RG</v>
          </cell>
          <cell r="J2344" t="str">
            <v>D1</v>
          </cell>
          <cell r="K2344" t="str">
            <v>FA13</v>
          </cell>
          <cell r="L2344" t="str">
            <v>FA13</v>
          </cell>
          <cell r="M2344" t="str">
            <v>FA13</v>
          </cell>
          <cell r="N2344" t="str">
            <v>AN75</v>
          </cell>
          <cell r="O2344" t="str">
            <v xml:space="preserve">Anthropol </v>
          </cell>
          <cell r="P2344" t="str">
            <v xml:space="preserve">Anthropology                  </v>
          </cell>
          <cell r="Q2344" t="str">
            <v>ANTH</v>
          </cell>
          <cell r="R2344" t="str">
            <v xml:space="preserve">Anthropology                       </v>
          </cell>
          <cell r="S2344" t="str">
            <v xml:space="preserve">PHD </v>
          </cell>
          <cell r="T2344" t="str">
            <v xml:space="preserve">N </v>
          </cell>
          <cell r="U2344">
            <v>14</v>
          </cell>
          <cell r="V2344" t="str">
            <v xml:space="preserve">ACC </v>
          </cell>
          <cell r="W2344" t="str">
            <v>GADM</v>
          </cell>
          <cell r="X2344" t="str">
            <v xml:space="preserve">NGR            </v>
          </cell>
          <cell r="Y2344">
            <v>41564.13958333333</v>
          </cell>
          <cell r="Z2344" t="str">
            <v>SOCIAL SCIENCES</v>
          </cell>
          <cell r="AA2344" t="e">
            <v>#N/A</v>
          </cell>
          <cell r="AB2344" t="e">
            <v>#N/A</v>
          </cell>
          <cell r="AE2344" t="str">
            <v>DOMESTIC</v>
          </cell>
          <cell r="AF2344">
            <v>0</v>
          </cell>
        </row>
        <row r="2345">
          <cell r="A2345" t="str">
            <v>A50062512</v>
          </cell>
          <cell r="B2345" t="str">
            <v xml:space="preserve">Millar, Jessica                    </v>
          </cell>
          <cell r="C2345" t="str">
            <v>F</v>
          </cell>
          <cell r="D2345" t="str">
            <v>US</v>
          </cell>
          <cell r="E2345" t="str">
            <v>United States of America</v>
          </cell>
          <cell r="F2345" t="str">
            <v xml:space="preserve">  </v>
          </cell>
          <cell r="G2345" t="str">
            <v>GR</v>
          </cell>
          <cell r="H2345" t="str">
            <v>FA13</v>
          </cell>
          <cell r="I2345" t="str">
            <v>RG</v>
          </cell>
          <cell r="J2345" t="str">
            <v>D1</v>
          </cell>
          <cell r="K2345" t="str">
            <v>FA10</v>
          </cell>
          <cell r="L2345" t="str">
            <v>FA10</v>
          </cell>
          <cell r="M2345" t="str">
            <v>FA13</v>
          </cell>
          <cell r="N2345" t="str">
            <v>SI78</v>
          </cell>
          <cell r="O2345" t="str">
            <v>Oceanogrph</v>
          </cell>
          <cell r="P2345" t="str">
            <v xml:space="preserve">Oceanography                  </v>
          </cell>
          <cell r="Q2345" t="str">
            <v xml:space="preserve">SIO </v>
          </cell>
          <cell r="R2345" t="str">
            <v>Scripps Institution of Oceanography</v>
          </cell>
          <cell r="S2345" t="str">
            <v xml:space="preserve">PHD </v>
          </cell>
          <cell r="T2345" t="str">
            <v xml:space="preserve">R </v>
          </cell>
          <cell r="U2345">
            <v>12</v>
          </cell>
          <cell r="V2345" t="str">
            <v>NULL</v>
          </cell>
          <cell r="W2345" t="str">
            <v>NULL</v>
          </cell>
          <cell r="X2345" t="str">
            <v xml:space="preserve">CGR            </v>
          </cell>
          <cell r="Y2345">
            <v>41564.13958333333</v>
          </cell>
          <cell r="Z2345" t="str">
            <v>SCRIPPS INSTITUTE OF OCEANOGRAPHY</v>
          </cell>
          <cell r="AA2345" t="e">
            <v>#N/A</v>
          </cell>
          <cell r="AB2345" t="e">
            <v>#N/A</v>
          </cell>
          <cell r="AE2345" t="str">
            <v>DOMESTIC</v>
          </cell>
          <cell r="AF2345">
            <v>0</v>
          </cell>
        </row>
        <row r="2346">
          <cell r="A2346" t="str">
            <v>A50062535</v>
          </cell>
          <cell r="B2346" t="str">
            <v xml:space="preserve">Young, Sam Ming                    </v>
          </cell>
          <cell r="C2346" t="str">
            <v>M</v>
          </cell>
          <cell r="D2346" t="str">
            <v>US</v>
          </cell>
          <cell r="E2346" t="str">
            <v>United States of America</v>
          </cell>
          <cell r="F2346" t="str">
            <v xml:space="preserve">  </v>
          </cell>
          <cell r="G2346" t="str">
            <v>GR</v>
          </cell>
          <cell r="H2346" t="str">
            <v>FA13</v>
          </cell>
          <cell r="I2346" t="str">
            <v>RG</v>
          </cell>
          <cell r="J2346" t="str">
            <v>D2</v>
          </cell>
          <cell r="K2346" t="str">
            <v>FA10</v>
          </cell>
          <cell r="L2346" t="str">
            <v>FA10</v>
          </cell>
          <cell r="M2346" t="str">
            <v>FA13</v>
          </cell>
          <cell r="N2346" t="str">
            <v>EN75</v>
          </cell>
          <cell r="O2346" t="str">
            <v xml:space="preserve">Economics </v>
          </cell>
          <cell r="P2346" t="str">
            <v xml:space="preserve">Economics                     </v>
          </cell>
          <cell r="Q2346" t="str">
            <v>ECON</v>
          </cell>
          <cell r="R2346" t="str">
            <v xml:space="preserve">Economics                          </v>
          </cell>
          <cell r="S2346" t="str">
            <v xml:space="preserve">PHD </v>
          </cell>
          <cell r="T2346" t="str">
            <v xml:space="preserve">R </v>
          </cell>
          <cell r="U2346">
            <v>15</v>
          </cell>
          <cell r="V2346" t="str">
            <v>NULL</v>
          </cell>
          <cell r="W2346" t="str">
            <v>NULL</v>
          </cell>
          <cell r="X2346" t="str">
            <v xml:space="preserve">CGR            </v>
          </cell>
          <cell r="Y2346">
            <v>41564.13958333333</v>
          </cell>
          <cell r="Z2346" t="str">
            <v>SOCIAL SCIENCES</v>
          </cell>
          <cell r="AA2346" t="e">
            <v>#N/A</v>
          </cell>
          <cell r="AB2346" t="e">
            <v>#N/A</v>
          </cell>
          <cell r="AE2346" t="str">
            <v>DOMESTIC</v>
          </cell>
          <cell r="AF2346">
            <v>0</v>
          </cell>
        </row>
        <row r="2347">
          <cell r="A2347" t="str">
            <v>A50062548</v>
          </cell>
          <cell r="B2347" t="str">
            <v xml:space="preserve">Andersen, Laura Michelle           </v>
          </cell>
          <cell r="C2347" t="str">
            <v>F</v>
          </cell>
          <cell r="D2347" t="str">
            <v>US</v>
          </cell>
          <cell r="E2347" t="str">
            <v>United States of America</v>
          </cell>
          <cell r="F2347" t="str">
            <v xml:space="preserve">  </v>
          </cell>
          <cell r="G2347" t="str">
            <v>GR</v>
          </cell>
          <cell r="H2347" t="str">
            <v>FA13</v>
          </cell>
          <cell r="I2347" t="str">
            <v>RG</v>
          </cell>
          <cell r="J2347" t="str">
            <v>D1</v>
          </cell>
          <cell r="K2347" t="str">
            <v>FA10</v>
          </cell>
          <cell r="L2347" t="str">
            <v>FA10</v>
          </cell>
          <cell r="M2347" t="str">
            <v>FA13</v>
          </cell>
          <cell r="N2347" t="str">
            <v>MS76</v>
          </cell>
          <cell r="O2347" t="str">
            <v>MatSci&amp;Eng</v>
          </cell>
          <cell r="P2347" t="str">
            <v xml:space="preserve">Materials Sci &amp; Engineering   </v>
          </cell>
          <cell r="Q2347" t="str">
            <v>MATS</v>
          </cell>
          <cell r="R2347" t="str">
            <v>Materials Sci &amp; Engineering Program</v>
          </cell>
          <cell r="S2347" t="str">
            <v xml:space="preserve">PHD </v>
          </cell>
          <cell r="T2347" t="str">
            <v xml:space="preserve">R </v>
          </cell>
          <cell r="U2347">
            <v>12</v>
          </cell>
          <cell r="V2347" t="str">
            <v>NULL</v>
          </cell>
          <cell r="W2347" t="str">
            <v>NULL</v>
          </cell>
          <cell r="X2347" t="str">
            <v xml:space="preserve">CGR            </v>
          </cell>
          <cell r="Y2347">
            <v>41564.13958333333</v>
          </cell>
          <cell r="Z2347" t="str">
            <v>JACOBS SCHOOL OF ENGINEERING</v>
          </cell>
          <cell r="AA2347" t="e">
            <v>#N/A</v>
          </cell>
          <cell r="AB2347" t="e">
            <v>#N/A</v>
          </cell>
          <cell r="AE2347" t="str">
            <v>DOMESTIC</v>
          </cell>
          <cell r="AF2347">
            <v>0</v>
          </cell>
        </row>
        <row r="2348">
          <cell r="A2348" t="str">
            <v>A50062557</v>
          </cell>
          <cell r="B2348" t="str">
            <v xml:space="preserve">Mullins, Jamie Thomas              </v>
          </cell>
          <cell r="C2348" t="str">
            <v>M</v>
          </cell>
          <cell r="D2348" t="str">
            <v>US</v>
          </cell>
          <cell r="E2348" t="str">
            <v>United States of America</v>
          </cell>
          <cell r="F2348" t="str">
            <v xml:space="preserve">  </v>
          </cell>
          <cell r="G2348" t="str">
            <v>GR</v>
          </cell>
          <cell r="H2348" t="str">
            <v>FA13</v>
          </cell>
          <cell r="I2348" t="str">
            <v>RG</v>
          </cell>
          <cell r="J2348" t="str">
            <v>D2</v>
          </cell>
          <cell r="K2348" t="str">
            <v>FA10</v>
          </cell>
          <cell r="L2348" t="str">
            <v>FA10</v>
          </cell>
          <cell r="M2348" t="str">
            <v>FA13</v>
          </cell>
          <cell r="N2348" t="str">
            <v>EN75</v>
          </cell>
          <cell r="O2348" t="str">
            <v xml:space="preserve">Economics </v>
          </cell>
          <cell r="P2348" t="str">
            <v xml:space="preserve">Economics                     </v>
          </cell>
          <cell r="Q2348" t="str">
            <v>ECON</v>
          </cell>
          <cell r="R2348" t="str">
            <v xml:space="preserve">Economics                          </v>
          </cell>
          <cell r="S2348" t="str">
            <v xml:space="preserve">PHD </v>
          </cell>
          <cell r="T2348" t="str">
            <v xml:space="preserve">R </v>
          </cell>
          <cell r="U2348">
            <v>13</v>
          </cell>
          <cell r="V2348" t="str">
            <v>NULL</v>
          </cell>
          <cell r="W2348" t="str">
            <v>NULL</v>
          </cell>
          <cell r="X2348" t="str">
            <v xml:space="preserve">CGR            </v>
          </cell>
          <cell r="Y2348">
            <v>41564.13958333333</v>
          </cell>
          <cell r="Z2348" t="str">
            <v>SOCIAL SCIENCES</v>
          </cell>
          <cell r="AA2348" t="e">
            <v>#N/A</v>
          </cell>
          <cell r="AB2348" t="e">
            <v>#N/A</v>
          </cell>
          <cell r="AE2348" t="str">
            <v>DOMESTIC</v>
          </cell>
          <cell r="AF2348">
            <v>0</v>
          </cell>
        </row>
        <row r="2349">
          <cell r="A2349" t="str">
            <v>A50062569</v>
          </cell>
          <cell r="B2349" t="str">
            <v xml:space="preserve">Handley, Lindsey Denise            </v>
          </cell>
          <cell r="C2349" t="str">
            <v>F</v>
          </cell>
          <cell r="D2349" t="str">
            <v>US</v>
          </cell>
          <cell r="E2349" t="str">
            <v>United States of America</v>
          </cell>
          <cell r="F2349" t="str">
            <v xml:space="preserve">  </v>
          </cell>
          <cell r="G2349" t="str">
            <v>GR</v>
          </cell>
          <cell r="H2349" t="str">
            <v>FA13</v>
          </cell>
          <cell r="I2349" t="str">
            <v>RG</v>
          </cell>
          <cell r="J2349" t="str">
            <v>D2</v>
          </cell>
          <cell r="K2349" t="str">
            <v>FA10</v>
          </cell>
          <cell r="L2349" t="str">
            <v>FA10</v>
          </cell>
          <cell r="M2349" t="str">
            <v>FA13</v>
          </cell>
          <cell r="N2349" t="str">
            <v>CH75</v>
          </cell>
          <cell r="O2349" t="str">
            <v xml:space="preserve">Chemistry </v>
          </cell>
          <cell r="P2349" t="str">
            <v xml:space="preserve">Chemistry                     </v>
          </cell>
          <cell r="Q2349" t="str">
            <v>CHEM</v>
          </cell>
          <cell r="R2349" t="str">
            <v xml:space="preserve">Chemistry and Biochemistry         </v>
          </cell>
          <cell r="S2349" t="str">
            <v xml:space="preserve">PHD </v>
          </cell>
          <cell r="T2349" t="str">
            <v xml:space="preserve">R </v>
          </cell>
          <cell r="U2349">
            <v>14</v>
          </cell>
          <cell r="V2349" t="str">
            <v>NULL</v>
          </cell>
          <cell r="W2349" t="str">
            <v>NULL</v>
          </cell>
          <cell r="X2349" t="str">
            <v xml:space="preserve">CGR            </v>
          </cell>
          <cell r="Y2349">
            <v>41564.13958333333</v>
          </cell>
          <cell r="Z2349" t="str">
            <v>PHYSICAL SCIENCES</v>
          </cell>
          <cell r="AA2349" t="e">
            <v>#N/A</v>
          </cell>
          <cell r="AB2349" t="e">
            <v>#N/A</v>
          </cell>
          <cell r="AE2349" t="str">
            <v>DOMESTIC</v>
          </cell>
          <cell r="AF2349">
            <v>0</v>
          </cell>
        </row>
        <row r="2350">
          <cell r="A2350" t="str">
            <v>A50062673</v>
          </cell>
          <cell r="B2350" t="str">
            <v xml:space="preserve">Mendez, Alina Ramirez              </v>
          </cell>
          <cell r="C2350" t="str">
            <v>F</v>
          </cell>
          <cell r="D2350" t="str">
            <v>US</v>
          </cell>
          <cell r="E2350" t="str">
            <v>United States of America</v>
          </cell>
          <cell r="F2350" t="str">
            <v xml:space="preserve">  </v>
          </cell>
          <cell r="G2350" t="str">
            <v>GR</v>
          </cell>
          <cell r="H2350" t="str">
            <v>FA13</v>
          </cell>
          <cell r="I2350" t="str">
            <v>RG</v>
          </cell>
          <cell r="J2350" t="str">
            <v>D1</v>
          </cell>
          <cell r="K2350" t="str">
            <v>FA10</v>
          </cell>
          <cell r="L2350" t="str">
            <v>FA10</v>
          </cell>
          <cell r="M2350" t="str">
            <v>FA13</v>
          </cell>
          <cell r="N2350" t="str">
            <v>HI75</v>
          </cell>
          <cell r="O2350" t="str">
            <v xml:space="preserve">History   </v>
          </cell>
          <cell r="P2350" t="str">
            <v xml:space="preserve">History                       </v>
          </cell>
          <cell r="Q2350" t="str">
            <v>HIST</v>
          </cell>
          <cell r="R2350" t="str">
            <v xml:space="preserve">History                            </v>
          </cell>
          <cell r="S2350" t="str">
            <v xml:space="preserve">PHD </v>
          </cell>
          <cell r="T2350" t="str">
            <v xml:space="preserve">R </v>
          </cell>
          <cell r="U2350">
            <v>12</v>
          </cell>
          <cell r="V2350" t="str">
            <v>NULL</v>
          </cell>
          <cell r="W2350" t="str">
            <v>NULL</v>
          </cell>
          <cell r="X2350" t="str">
            <v xml:space="preserve">CGR            </v>
          </cell>
          <cell r="Y2350">
            <v>41564.13958333333</v>
          </cell>
          <cell r="Z2350" t="str">
            <v>ARTS &amp; HUMANITIES</v>
          </cell>
          <cell r="AA2350" t="e">
            <v>#N/A</v>
          </cell>
          <cell r="AB2350" t="e">
            <v>#N/A</v>
          </cell>
          <cell r="AE2350" t="str">
            <v>DOMESTIC</v>
          </cell>
          <cell r="AF2350">
            <v>0</v>
          </cell>
        </row>
        <row r="2351">
          <cell r="A2351" t="str">
            <v>A50062721</v>
          </cell>
          <cell r="B2351" t="str">
            <v xml:space="preserve">Zhecheva, Irina Yurieva            </v>
          </cell>
          <cell r="C2351" t="str">
            <v>F</v>
          </cell>
          <cell r="D2351" t="str">
            <v>BG</v>
          </cell>
          <cell r="E2351" t="str">
            <v>Bulgaria</v>
          </cell>
          <cell r="F2351" t="str">
            <v>F1</v>
          </cell>
          <cell r="G2351" t="str">
            <v>GR</v>
          </cell>
          <cell r="H2351" t="str">
            <v>FA13</v>
          </cell>
          <cell r="I2351" t="str">
            <v>RG</v>
          </cell>
          <cell r="J2351" t="str">
            <v>D1</v>
          </cell>
          <cell r="K2351" t="str">
            <v>FA10</v>
          </cell>
          <cell r="L2351" t="str">
            <v>FA10</v>
          </cell>
          <cell r="M2351" t="str">
            <v>FA13</v>
          </cell>
          <cell r="N2351" t="str">
            <v>EN75</v>
          </cell>
          <cell r="O2351" t="str">
            <v xml:space="preserve">Economics </v>
          </cell>
          <cell r="P2351" t="str">
            <v xml:space="preserve">Economics                     </v>
          </cell>
          <cell r="Q2351" t="str">
            <v>ECON</v>
          </cell>
          <cell r="R2351" t="str">
            <v xml:space="preserve">Economics                          </v>
          </cell>
          <cell r="S2351" t="str">
            <v xml:space="preserve">PHD </v>
          </cell>
          <cell r="T2351" t="str">
            <v xml:space="preserve">N </v>
          </cell>
          <cell r="U2351">
            <v>12</v>
          </cell>
          <cell r="V2351" t="str">
            <v>NULL</v>
          </cell>
          <cell r="W2351" t="str">
            <v>NULL</v>
          </cell>
          <cell r="X2351" t="str">
            <v xml:space="preserve">CGR            </v>
          </cell>
          <cell r="Y2351">
            <v>41564.13958333333</v>
          </cell>
          <cell r="Z2351" t="str">
            <v>SOCIAL SCIENCES</v>
          </cell>
          <cell r="AA2351" t="e">
            <v>#N/A</v>
          </cell>
          <cell r="AB2351" t="e">
            <v>#N/A</v>
          </cell>
          <cell r="AE2351" t="str">
            <v>INTL</v>
          </cell>
          <cell r="AF2351">
            <v>0</v>
          </cell>
        </row>
        <row r="2352">
          <cell r="A2352" t="str">
            <v>A50062722</v>
          </cell>
          <cell r="B2352" t="str">
            <v xml:space="preserve">Kutyavina, Marina                  </v>
          </cell>
          <cell r="C2352" t="str">
            <v>F</v>
          </cell>
          <cell r="D2352" t="str">
            <v>US</v>
          </cell>
          <cell r="E2352" t="str">
            <v>United States of America</v>
          </cell>
          <cell r="F2352" t="str">
            <v xml:space="preserve">  </v>
          </cell>
          <cell r="G2352" t="str">
            <v>GR</v>
          </cell>
          <cell r="H2352" t="str">
            <v>FA13</v>
          </cell>
          <cell r="I2352" t="str">
            <v>RG</v>
          </cell>
          <cell r="J2352" t="str">
            <v>D2</v>
          </cell>
          <cell r="K2352" t="str">
            <v>FA10</v>
          </cell>
          <cell r="L2352" t="str">
            <v>FA10</v>
          </cell>
          <cell r="M2352" t="str">
            <v>FA13</v>
          </cell>
          <cell r="N2352" t="str">
            <v>EN75</v>
          </cell>
          <cell r="O2352" t="str">
            <v xml:space="preserve">Economics </v>
          </cell>
          <cell r="P2352" t="str">
            <v xml:space="preserve">Economics                     </v>
          </cell>
          <cell r="Q2352" t="str">
            <v>ECON</v>
          </cell>
          <cell r="R2352" t="str">
            <v xml:space="preserve">Economics                          </v>
          </cell>
          <cell r="S2352" t="str">
            <v xml:space="preserve">PHD </v>
          </cell>
          <cell r="T2352" t="str">
            <v xml:space="preserve">R </v>
          </cell>
          <cell r="U2352">
            <v>15</v>
          </cell>
          <cell r="V2352" t="str">
            <v>NULL</v>
          </cell>
          <cell r="W2352" t="str">
            <v>NULL</v>
          </cell>
          <cell r="X2352" t="str">
            <v xml:space="preserve">CGR            </v>
          </cell>
          <cell r="Y2352">
            <v>41564.13958333333</v>
          </cell>
          <cell r="Z2352" t="str">
            <v>SOCIAL SCIENCES</v>
          </cell>
          <cell r="AA2352" t="e">
            <v>#N/A</v>
          </cell>
          <cell r="AB2352" t="e">
            <v>#N/A</v>
          </cell>
          <cell r="AE2352" t="str">
            <v>DOMESTIC</v>
          </cell>
          <cell r="AF2352">
            <v>0</v>
          </cell>
        </row>
        <row r="2353">
          <cell r="A2353" t="str">
            <v>A50062733</v>
          </cell>
          <cell r="B2353" t="str">
            <v xml:space="preserve">Rezaee, Arman Behzad               </v>
          </cell>
          <cell r="C2353" t="str">
            <v>M</v>
          </cell>
          <cell r="D2353" t="str">
            <v>US</v>
          </cell>
          <cell r="E2353" t="str">
            <v>United States of America</v>
          </cell>
          <cell r="F2353" t="str">
            <v xml:space="preserve">  </v>
          </cell>
          <cell r="G2353" t="str">
            <v>GR</v>
          </cell>
          <cell r="H2353" t="str">
            <v>FA13</v>
          </cell>
          <cell r="I2353" t="str">
            <v>RG</v>
          </cell>
          <cell r="J2353" t="str">
            <v>D1</v>
          </cell>
          <cell r="K2353" t="str">
            <v>FA10</v>
          </cell>
          <cell r="L2353" t="str">
            <v>FA10</v>
          </cell>
          <cell r="M2353" t="str">
            <v>FA13</v>
          </cell>
          <cell r="N2353" t="str">
            <v>EN75</v>
          </cell>
          <cell r="O2353" t="str">
            <v xml:space="preserve">Economics </v>
          </cell>
          <cell r="P2353" t="str">
            <v xml:space="preserve">Economics                     </v>
          </cell>
          <cell r="Q2353" t="str">
            <v>ECON</v>
          </cell>
          <cell r="R2353" t="str">
            <v xml:space="preserve">Economics                          </v>
          </cell>
          <cell r="S2353" t="str">
            <v xml:space="preserve">PHD </v>
          </cell>
          <cell r="T2353" t="str">
            <v xml:space="preserve">R </v>
          </cell>
          <cell r="U2353">
            <v>12</v>
          </cell>
          <cell r="V2353" t="str">
            <v>NULL</v>
          </cell>
          <cell r="W2353" t="str">
            <v>NULL</v>
          </cell>
          <cell r="X2353" t="str">
            <v xml:space="preserve">CGR            </v>
          </cell>
          <cell r="Y2353">
            <v>41564.13958333333</v>
          </cell>
          <cell r="Z2353" t="str">
            <v>SOCIAL SCIENCES</v>
          </cell>
          <cell r="AA2353" t="e">
            <v>#N/A</v>
          </cell>
          <cell r="AB2353" t="e">
            <v>#N/A</v>
          </cell>
          <cell r="AE2353" t="str">
            <v>DOMESTIC</v>
          </cell>
          <cell r="AF2353">
            <v>0</v>
          </cell>
        </row>
        <row r="2354">
          <cell r="A2354" t="str">
            <v>A50062740</v>
          </cell>
          <cell r="B2354" t="str">
            <v xml:space="preserve">Scott, Eric Michael                </v>
          </cell>
          <cell r="C2354" t="str">
            <v>M</v>
          </cell>
          <cell r="D2354" t="str">
            <v>US</v>
          </cell>
          <cell r="E2354" t="str">
            <v>United States of America</v>
          </cell>
          <cell r="F2354" t="str">
            <v xml:space="preserve">  </v>
          </cell>
          <cell r="G2354" t="str">
            <v>GR</v>
          </cell>
          <cell r="H2354" t="str">
            <v>FA13</v>
          </cell>
          <cell r="I2354" t="str">
            <v>RG</v>
          </cell>
          <cell r="J2354" t="str">
            <v>D2</v>
          </cell>
          <cell r="K2354" t="str">
            <v>FA10</v>
          </cell>
          <cell r="L2354" t="str">
            <v>FA10</v>
          </cell>
          <cell r="M2354" t="str">
            <v>FA13</v>
          </cell>
          <cell r="N2354" t="str">
            <v>BF76</v>
          </cell>
          <cell r="O2354" t="str">
            <v>Bio&amp;SysBio</v>
          </cell>
          <cell r="P2354" t="str">
            <v xml:space="preserve">Bioinformatics &amp; Systems Bio  </v>
          </cell>
          <cell r="Q2354" t="str">
            <v>BINF</v>
          </cell>
          <cell r="R2354" t="str">
            <v xml:space="preserve">Bioinformatics and Systems Biology </v>
          </cell>
          <cell r="S2354" t="str">
            <v xml:space="preserve">PHD </v>
          </cell>
          <cell r="T2354" t="str">
            <v xml:space="preserve">R </v>
          </cell>
          <cell r="U2354">
            <v>12</v>
          </cell>
          <cell r="V2354" t="str">
            <v>NULL</v>
          </cell>
          <cell r="W2354" t="str">
            <v>NULL</v>
          </cell>
          <cell r="X2354" t="str">
            <v xml:space="preserve">CGR            </v>
          </cell>
          <cell r="Y2354">
            <v>41564.13958333333</v>
          </cell>
          <cell r="Z2354" t="str">
            <v>JACOBS SCHOOL OF ENGINEERING</v>
          </cell>
          <cell r="AA2354" t="e">
            <v>#N/A</v>
          </cell>
          <cell r="AB2354" t="e">
            <v>#N/A</v>
          </cell>
          <cell r="AE2354" t="str">
            <v>DOMESTIC</v>
          </cell>
          <cell r="AF2354">
            <v>0</v>
          </cell>
        </row>
        <row r="2355">
          <cell r="A2355" t="str">
            <v>A50062758</v>
          </cell>
          <cell r="B2355" t="str">
            <v xml:space="preserve">Wen, Jiayi                         </v>
          </cell>
          <cell r="C2355" t="str">
            <v>M</v>
          </cell>
          <cell r="D2355" t="str">
            <v>CN</v>
          </cell>
          <cell r="E2355" t="str">
            <v>China, Peoples' Republic</v>
          </cell>
          <cell r="F2355" t="str">
            <v>F1</v>
          </cell>
          <cell r="G2355" t="str">
            <v>GR</v>
          </cell>
          <cell r="H2355" t="str">
            <v>FA13</v>
          </cell>
          <cell r="I2355" t="str">
            <v>RG</v>
          </cell>
          <cell r="J2355" t="str">
            <v>D2</v>
          </cell>
          <cell r="K2355" t="str">
            <v>FA10</v>
          </cell>
          <cell r="L2355" t="str">
            <v>FA10</v>
          </cell>
          <cell r="M2355" t="str">
            <v>FA13</v>
          </cell>
          <cell r="N2355" t="str">
            <v>MA76</v>
          </cell>
          <cell r="O2355" t="str">
            <v>Mathematcs</v>
          </cell>
          <cell r="P2355" t="str">
            <v xml:space="preserve">Mathematics                   </v>
          </cell>
          <cell r="Q2355" t="str">
            <v>MATH</v>
          </cell>
          <cell r="R2355" t="str">
            <v xml:space="preserve">Mathematics                        </v>
          </cell>
          <cell r="S2355" t="str">
            <v xml:space="preserve">PHD </v>
          </cell>
          <cell r="T2355" t="str">
            <v>AN</v>
          </cell>
          <cell r="U2355">
            <v>12</v>
          </cell>
          <cell r="V2355" t="str">
            <v>NULL</v>
          </cell>
          <cell r="W2355" t="str">
            <v>NULL</v>
          </cell>
          <cell r="X2355" t="str">
            <v xml:space="preserve">CGR            </v>
          </cell>
          <cell r="Y2355">
            <v>41564.13958333333</v>
          </cell>
          <cell r="Z2355" t="str">
            <v>PHYSICAL SCIENCES</v>
          </cell>
          <cell r="AA2355" t="e">
            <v>#N/A</v>
          </cell>
          <cell r="AB2355" t="e">
            <v>#N/A</v>
          </cell>
          <cell r="AE2355" t="str">
            <v>INTL</v>
          </cell>
          <cell r="AF2355">
            <v>0</v>
          </cell>
        </row>
        <row r="2356">
          <cell r="A2356" t="str">
            <v>A50062760</v>
          </cell>
          <cell r="B2356" t="str">
            <v xml:space="preserve">Bowden, Sean Leah                  </v>
          </cell>
          <cell r="C2356" t="str">
            <v>F</v>
          </cell>
          <cell r="D2356" t="str">
            <v>US</v>
          </cell>
          <cell r="E2356" t="str">
            <v>United States of America</v>
          </cell>
          <cell r="F2356" t="str">
            <v xml:space="preserve">  </v>
          </cell>
          <cell r="G2356" t="str">
            <v>GR</v>
          </cell>
          <cell r="H2356" t="str">
            <v>FA13</v>
          </cell>
          <cell r="I2356" t="str">
            <v>RG</v>
          </cell>
          <cell r="J2356" t="str">
            <v>D1</v>
          </cell>
          <cell r="K2356" t="str">
            <v>FA10</v>
          </cell>
          <cell r="L2356" t="str">
            <v>FA10</v>
          </cell>
          <cell r="M2356" t="str">
            <v>FA13</v>
          </cell>
          <cell r="N2356" t="str">
            <v>MU76</v>
          </cell>
          <cell r="O2356" t="str">
            <v>ConMusPerf</v>
          </cell>
          <cell r="P2356" t="str">
            <v>Contemporary Music Performance</v>
          </cell>
          <cell r="Q2356" t="str">
            <v xml:space="preserve">MUS </v>
          </cell>
          <cell r="R2356" t="str">
            <v xml:space="preserve">Music                              </v>
          </cell>
          <cell r="S2356" t="str">
            <v xml:space="preserve">DMA </v>
          </cell>
          <cell r="T2356" t="str">
            <v xml:space="preserve">R </v>
          </cell>
          <cell r="U2356">
            <v>16</v>
          </cell>
          <cell r="V2356" t="str">
            <v>NULL</v>
          </cell>
          <cell r="W2356" t="str">
            <v>NULL</v>
          </cell>
          <cell r="X2356" t="str">
            <v xml:space="preserve">CGR            </v>
          </cell>
          <cell r="Y2356">
            <v>41564.13958333333</v>
          </cell>
          <cell r="Z2356" t="str">
            <v>ARTS &amp; HUMANITIES</v>
          </cell>
          <cell r="AA2356" t="e">
            <v>#N/A</v>
          </cell>
          <cell r="AB2356" t="e">
            <v>#N/A</v>
          </cell>
          <cell r="AE2356" t="str">
            <v>DOMESTIC</v>
          </cell>
          <cell r="AF2356">
            <v>0</v>
          </cell>
        </row>
        <row r="2357">
          <cell r="A2357" t="str">
            <v>A50062822</v>
          </cell>
          <cell r="B2357" t="str">
            <v xml:space="preserve">Hirshleifer, Sarojini Rebecca      </v>
          </cell>
          <cell r="C2357" t="str">
            <v>F</v>
          </cell>
          <cell r="D2357" t="str">
            <v>US</v>
          </cell>
          <cell r="E2357" t="str">
            <v>United States of America</v>
          </cell>
          <cell r="F2357" t="str">
            <v xml:space="preserve">  </v>
          </cell>
          <cell r="G2357" t="str">
            <v>GR</v>
          </cell>
          <cell r="H2357" t="str">
            <v>FA13</v>
          </cell>
          <cell r="I2357" t="str">
            <v>RG</v>
          </cell>
          <cell r="J2357" t="str">
            <v>D1</v>
          </cell>
          <cell r="K2357" t="str">
            <v>FA10</v>
          </cell>
          <cell r="L2357" t="str">
            <v>FA10</v>
          </cell>
          <cell r="M2357" t="str">
            <v>FA13</v>
          </cell>
          <cell r="N2357" t="str">
            <v>EN75</v>
          </cell>
          <cell r="O2357" t="str">
            <v xml:space="preserve">Economics </v>
          </cell>
          <cell r="P2357" t="str">
            <v xml:space="preserve">Economics                     </v>
          </cell>
          <cell r="Q2357" t="str">
            <v>ECON</v>
          </cell>
          <cell r="R2357" t="str">
            <v xml:space="preserve">Economics                          </v>
          </cell>
          <cell r="S2357" t="str">
            <v xml:space="preserve">PHD </v>
          </cell>
          <cell r="T2357" t="str">
            <v xml:space="preserve">N </v>
          </cell>
          <cell r="U2357">
            <v>12</v>
          </cell>
          <cell r="V2357" t="str">
            <v>NULL</v>
          </cell>
          <cell r="W2357" t="str">
            <v>NULL</v>
          </cell>
          <cell r="X2357" t="str">
            <v xml:space="preserve">CGR            </v>
          </cell>
          <cell r="Y2357">
            <v>41564.13958333333</v>
          </cell>
          <cell r="Z2357" t="str">
            <v>SOCIAL SCIENCES</v>
          </cell>
          <cell r="AA2357" t="e">
            <v>#N/A</v>
          </cell>
          <cell r="AB2357" t="e">
            <v>#N/A</v>
          </cell>
          <cell r="AE2357" t="str">
            <v>DOMESTIC</v>
          </cell>
          <cell r="AF2357" t="str">
            <v>TEXM</v>
          </cell>
        </row>
        <row r="2358">
          <cell r="A2358" t="str">
            <v>A50062843</v>
          </cell>
          <cell r="B2358" t="str">
            <v xml:space="preserve">Chen, Bo                           </v>
          </cell>
          <cell r="C2358" t="str">
            <v>M</v>
          </cell>
          <cell r="D2358" t="str">
            <v>US</v>
          </cell>
          <cell r="E2358" t="str">
            <v>United States of America</v>
          </cell>
          <cell r="F2358" t="str">
            <v xml:space="preserve">  </v>
          </cell>
          <cell r="G2358" t="str">
            <v>GR</v>
          </cell>
          <cell r="H2358" t="str">
            <v>FA13</v>
          </cell>
          <cell r="I2358" t="str">
            <v>RG</v>
          </cell>
          <cell r="J2358" t="str">
            <v>D1</v>
          </cell>
          <cell r="K2358" t="str">
            <v>FA10</v>
          </cell>
          <cell r="L2358" t="str">
            <v>FA10</v>
          </cell>
          <cell r="M2358" t="str">
            <v>FA13</v>
          </cell>
          <cell r="N2358" t="str">
            <v>MA76</v>
          </cell>
          <cell r="O2358" t="str">
            <v>Mathematcs</v>
          </cell>
          <cell r="P2358" t="str">
            <v xml:space="preserve">Mathematics                   </v>
          </cell>
          <cell r="Q2358" t="str">
            <v>MATH</v>
          </cell>
          <cell r="R2358" t="str">
            <v xml:space="preserve">Mathematics                        </v>
          </cell>
          <cell r="S2358" t="str">
            <v xml:space="preserve">PHD </v>
          </cell>
          <cell r="T2358" t="str">
            <v xml:space="preserve">R </v>
          </cell>
          <cell r="U2358">
            <v>14</v>
          </cell>
          <cell r="V2358" t="str">
            <v>NULL</v>
          </cell>
          <cell r="W2358" t="str">
            <v>NULL</v>
          </cell>
          <cell r="X2358" t="str">
            <v xml:space="preserve">CGR            </v>
          </cell>
          <cell r="Y2358">
            <v>41564.13958333333</v>
          </cell>
          <cell r="Z2358" t="str">
            <v>PHYSICAL SCIENCES</v>
          </cell>
          <cell r="AA2358" t="e">
            <v>#N/A</v>
          </cell>
          <cell r="AB2358" t="e">
            <v>#N/A</v>
          </cell>
          <cell r="AE2358" t="str">
            <v>DOMESTIC</v>
          </cell>
          <cell r="AF2358">
            <v>0</v>
          </cell>
        </row>
        <row r="2359">
          <cell r="A2359" t="str">
            <v>A50062870</v>
          </cell>
          <cell r="B2359" t="str">
            <v xml:space="preserve">Cheung, Man Wai                    </v>
          </cell>
          <cell r="C2359" t="str">
            <v>F</v>
          </cell>
          <cell r="D2359" t="str">
            <v>HK</v>
          </cell>
          <cell r="E2359" t="str">
            <v>Hong Kong</v>
          </cell>
          <cell r="F2359" t="str">
            <v>F1</v>
          </cell>
          <cell r="G2359" t="str">
            <v>GR</v>
          </cell>
          <cell r="H2359" t="str">
            <v>FA13</v>
          </cell>
          <cell r="I2359" t="str">
            <v>RG</v>
          </cell>
          <cell r="J2359" t="str">
            <v>D2</v>
          </cell>
          <cell r="K2359" t="str">
            <v>FA10</v>
          </cell>
          <cell r="L2359" t="str">
            <v>FA10</v>
          </cell>
          <cell r="M2359" t="str">
            <v>FA13</v>
          </cell>
          <cell r="N2359" t="str">
            <v>MA76</v>
          </cell>
          <cell r="O2359" t="str">
            <v>Mathematcs</v>
          </cell>
          <cell r="P2359" t="str">
            <v xml:space="preserve">Mathematics                   </v>
          </cell>
          <cell r="Q2359" t="str">
            <v>MATH</v>
          </cell>
          <cell r="R2359" t="str">
            <v xml:space="preserve">Mathematics                        </v>
          </cell>
          <cell r="S2359" t="str">
            <v xml:space="preserve">PHD </v>
          </cell>
          <cell r="T2359" t="str">
            <v>AN</v>
          </cell>
          <cell r="U2359">
            <v>12</v>
          </cell>
          <cell r="V2359" t="str">
            <v>NULL</v>
          </cell>
          <cell r="W2359" t="str">
            <v>NULL</v>
          </cell>
          <cell r="X2359" t="str">
            <v xml:space="preserve">CGR            </v>
          </cell>
          <cell r="Y2359">
            <v>41564.13958333333</v>
          </cell>
          <cell r="Z2359" t="str">
            <v>PHYSICAL SCIENCES</v>
          </cell>
          <cell r="AA2359" t="e">
            <v>#N/A</v>
          </cell>
          <cell r="AB2359" t="e">
            <v>#N/A</v>
          </cell>
          <cell r="AE2359" t="str">
            <v>INTL</v>
          </cell>
          <cell r="AF2359">
            <v>0</v>
          </cell>
        </row>
        <row r="2360">
          <cell r="A2360" t="str">
            <v>A50062873</v>
          </cell>
          <cell r="B2360" t="str">
            <v xml:space="preserve">Jung, Jaekyung                     </v>
          </cell>
          <cell r="C2360" t="str">
            <v>M</v>
          </cell>
          <cell r="D2360" t="str">
            <v>KR</v>
          </cell>
          <cell r="E2360" t="str">
            <v>Korea, Republic of (South)</v>
          </cell>
          <cell r="F2360" t="str">
            <v>F1</v>
          </cell>
          <cell r="G2360" t="str">
            <v>GR</v>
          </cell>
          <cell r="H2360" t="str">
            <v>FA13</v>
          </cell>
          <cell r="I2360" t="str">
            <v>RG</v>
          </cell>
          <cell r="J2360" t="str">
            <v>D1</v>
          </cell>
          <cell r="K2360" t="str">
            <v>FA10</v>
          </cell>
          <cell r="L2360" t="str">
            <v>FA10</v>
          </cell>
          <cell r="M2360" t="str">
            <v>FA13</v>
          </cell>
          <cell r="N2360" t="str">
            <v>VA77</v>
          </cell>
          <cell r="O2360" t="str">
            <v xml:space="preserve">AHThCrCAP </v>
          </cell>
          <cell r="P2360" t="str">
            <v>Art His,Th,Crit w/Con Art Prct</v>
          </cell>
          <cell r="Q2360" t="str">
            <v xml:space="preserve">VIS </v>
          </cell>
          <cell r="R2360" t="str">
            <v xml:space="preserve">Visual Arts                        </v>
          </cell>
          <cell r="S2360" t="str">
            <v xml:space="preserve">PHD </v>
          </cell>
          <cell r="T2360" t="str">
            <v>AN</v>
          </cell>
          <cell r="U2360">
            <v>12</v>
          </cell>
          <cell r="V2360" t="str">
            <v>NULL</v>
          </cell>
          <cell r="W2360" t="str">
            <v>NULL</v>
          </cell>
          <cell r="X2360" t="str">
            <v xml:space="preserve">CGR            </v>
          </cell>
          <cell r="Y2360">
            <v>41564.13958333333</v>
          </cell>
          <cell r="Z2360" t="str">
            <v>ARTS &amp; HUMANITIES</v>
          </cell>
          <cell r="AA2360" t="e">
            <v>#N/A</v>
          </cell>
          <cell r="AB2360" t="e">
            <v>#N/A</v>
          </cell>
          <cell r="AE2360" t="str">
            <v>INTL</v>
          </cell>
          <cell r="AF2360">
            <v>0</v>
          </cell>
        </row>
        <row r="2361">
          <cell r="A2361" t="str">
            <v>A50062896</v>
          </cell>
          <cell r="B2361" t="str">
            <v xml:space="preserve">Apkarian, Naneh                    </v>
          </cell>
          <cell r="C2361" t="str">
            <v>F</v>
          </cell>
          <cell r="D2361" t="str">
            <v>US</v>
          </cell>
          <cell r="E2361" t="str">
            <v>United States of America</v>
          </cell>
          <cell r="F2361" t="str">
            <v xml:space="preserve">  </v>
          </cell>
          <cell r="G2361" t="str">
            <v>GR</v>
          </cell>
          <cell r="H2361" t="str">
            <v>FA13</v>
          </cell>
          <cell r="I2361" t="str">
            <v>RG</v>
          </cell>
          <cell r="J2361" t="str">
            <v>D1</v>
          </cell>
          <cell r="K2361" t="str">
            <v>FA11</v>
          </cell>
          <cell r="L2361" t="str">
            <v>FA11</v>
          </cell>
          <cell r="M2361" t="str">
            <v>FA13</v>
          </cell>
          <cell r="N2361" t="str">
            <v>ME75</v>
          </cell>
          <cell r="O2361" t="str">
            <v xml:space="preserve">M&amp;S Ed-JD </v>
          </cell>
          <cell r="P2361" t="str">
            <v>Math &amp; Sci Educ (Jnt Doc SDSU)</v>
          </cell>
          <cell r="Q2361" t="str">
            <v>MSED</v>
          </cell>
          <cell r="R2361" t="str">
            <v xml:space="preserve">Math &amp; Science Educ Jt Doc Program </v>
          </cell>
          <cell r="S2361" t="str">
            <v xml:space="preserve">PHD </v>
          </cell>
          <cell r="T2361" t="str">
            <v xml:space="preserve">R </v>
          </cell>
          <cell r="U2361">
            <v>6</v>
          </cell>
          <cell r="V2361" t="str">
            <v>NULL</v>
          </cell>
          <cell r="W2361" t="str">
            <v>NULL</v>
          </cell>
          <cell r="X2361" t="str">
            <v xml:space="preserve">VGR            </v>
          </cell>
          <cell r="Y2361">
            <v>41564.13958333333</v>
          </cell>
          <cell r="Z2361" t="str">
            <v>PHYSICAL SCIENCES</v>
          </cell>
          <cell r="AA2361" t="str">
            <v>JDP_XMPT</v>
          </cell>
          <cell r="AB2361" t="e">
            <v>#N/A</v>
          </cell>
          <cell r="AC2361" t="str">
            <v>JDOC</v>
          </cell>
          <cell r="AE2361" t="str">
            <v>DOMESTIC</v>
          </cell>
          <cell r="AF2361">
            <v>0</v>
          </cell>
        </row>
        <row r="2362">
          <cell r="A2362" t="str">
            <v>A50062914</v>
          </cell>
          <cell r="B2362" t="str">
            <v xml:space="preserve">Sasayama, Alissa Faith             </v>
          </cell>
          <cell r="C2362" t="str">
            <v>F</v>
          </cell>
          <cell r="D2362" t="str">
            <v>US</v>
          </cell>
          <cell r="E2362" t="str">
            <v>United States of America</v>
          </cell>
          <cell r="F2362" t="str">
            <v xml:space="preserve">  </v>
          </cell>
          <cell r="G2362" t="str">
            <v>GR</v>
          </cell>
          <cell r="H2362" t="str">
            <v>FA13</v>
          </cell>
          <cell r="I2362" t="str">
            <v>RG</v>
          </cell>
          <cell r="J2362" t="str">
            <v>D1</v>
          </cell>
          <cell r="K2362" t="str">
            <v>FA10</v>
          </cell>
          <cell r="L2362" t="str">
            <v>FA10</v>
          </cell>
          <cell r="M2362" t="str">
            <v>FA13</v>
          </cell>
          <cell r="N2362" t="str">
            <v>CH75</v>
          </cell>
          <cell r="O2362" t="str">
            <v xml:space="preserve">Chemistry </v>
          </cell>
          <cell r="P2362" t="str">
            <v xml:space="preserve">Chemistry                     </v>
          </cell>
          <cell r="Q2362" t="str">
            <v>CHEM</v>
          </cell>
          <cell r="R2362" t="str">
            <v xml:space="preserve">Chemistry and Biochemistry         </v>
          </cell>
          <cell r="S2362" t="str">
            <v xml:space="preserve">PHD </v>
          </cell>
          <cell r="T2362" t="str">
            <v xml:space="preserve">R </v>
          </cell>
          <cell r="U2362">
            <v>14</v>
          </cell>
          <cell r="V2362" t="str">
            <v>NULL</v>
          </cell>
          <cell r="W2362" t="str">
            <v>NULL</v>
          </cell>
          <cell r="X2362" t="str">
            <v xml:space="preserve">CGR            </v>
          </cell>
          <cell r="Y2362">
            <v>41564.13958333333</v>
          </cell>
          <cell r="Z2362" t="str">
            <v>PHYSICAL SCIENCES</v>
          </cell>
          <cell r="AA2362" t="e">
            <v>#N/A</v>
          </cell>
          <cell r="AB2362" t="e">
            <v>#N/A</v>
          </cell>
          <cell r="AE2362" t="str">
            <v>DOMESTIC</v>
          </cell>
          <cell r="AF2362">
            <v>0</v>
          </cell>
        </row>
        <row r="2363">
          <cell r="A2363" t="str">
            <v>A50062931</v>
          </cell>
          <cell r="B2363" t="str">
            <v xml:space="preserve">Jang, Sooyoung                     </v>
          </cell>
          <cell r="C2363" t="str">
            <v>F</v>
          </cell>
          <cell r="D2363" t="str">
            <v>KR</v>
          </cell>
          <cell r="E2363" t="str">
            <v>Korea, Republic of (South)</v>
          </cell>
          <cell r="F2363" t="str">
            <v>F1</v>
          </cell>
          <cell r="G2363" t="str">
            <v>GR</v>
          </cell>
          <cell r="H2363" t="str">
            <v>FA13</v>
          </cell>
          <cell r="I2363" t="str">
            <v>RG</v>
          </cell>
          <cell r="J2363" t="str">
            <v>D2</v>
          </cell>
          <cell r="K2363" t="str">
            <v>FA10</v>
          </cell>
          <cell r="L2363" t="str">
            <v>FA10</v>
          </cell>
          <cell r="M2363" t="str">
            <v>FA13</v>
          </cell>
          <cell r="N2363" t="str">
            <v>MS76</v>
          </cell>
          <cell r="O2363" t="str">
            <v>MatSci&amp;Eng</v>
          </cell>
          <cell r="P2363" t="str">
            <v xml:space="preserve">Materials Sci &amp; Engineering   </v>
          </cell>
          <cell r="Q2363" t="str">
            <v>MATS</v>
          </cell>
          <cell r="R2363" t="str">
            <v>Materials Sci &amp; Engineering Program</v>
          </cell>
          <cell r="S2363" t="str">
            <v xml:space="preserve">PHD </v>
          </cell>
          <cell r="T2363" t="str">
            <v>AN</v>
          </cell>
          <cell r="U2363">
            <v>12</v>
          </cell>
          <cell r="V2363" t="str">
            <v>NULL</v>
          </cell>
          <cell r="W2363" t="str">
            <v>NULL</v>
          </cell>
          <cell r="X2363" t="str">
            <v xml:space="preserve">CGR            </v>
          </cell>
          <cell r="Y2363">
            <v>41564.13958333333</v>
          </cell>
          <cell r="Z2363" t="str">
            <v>JACOBS SCHOOL OF ENGINEERING</v>
          </cell>
          <cell r="AA2363" t="e">
            <v>#N/A</v>
          </cell>
          <cell r="AB2363" t="e">
            <v>#N/A</v>
          </cell>
          <cell r="AE2363" t="str">
            <v>INTL</v>
          </cell>
          <cell r="AF2363">
            <v>0</v>
          </cell>
        </row>
        <row r="2364">
          <cell r="A2364" t="str">
            <v>A50062936</v>
          </cell>
          <cell r="B2364" t="str">
            <v xml:space="preserve">Nordeson, Kjell Gunnar             </v>
          </cell>
          <cell r="C2364" t="str">
            <v>M</v>
          </cell>
          <cell r="D2364" t="str">
            <v xml:space="preserve">  </v>
          </cell>
          <cell r="E2364" t="str">
            <v xml:space="preserve"> </v>
          </cell>
          <cell r="F2364" t="str">
            <v>PR</v>
          </cell>
          <cell r="G2364" t="str">
            <v>GR</v>
          </cell>
          <cell r="H2364" t="str">
            <v>FA13</v>
          </cell>
          <cell r="I2364" t="str">
            <v>RG</v>
          </cell>
          <cell r="J2364" t="str">
            <v>D1</v>
          </cell>
          <cell r="K2364" t="str">
            <v>FA11</v>
          </cell>
          <cell r="L2364" t="str">
            <v>FA11</v>
          </cell>
          <cell r="M2364" t="str">
            <v>FA13</v>
          </cell>
          <cell r="N2364" t="str">
            <v>MU75</v>
          </cell>
          <cell r="O2364" t="str">
            <v xml:space="preserve">Music     </v>
          </cell>
          <cell r="P2364" t="str">
            <v xml:space="preserve">Music                         </v>
          </cell>
          <cell r="Q2364" t="str">
            <v xml:space="preserve">MUS </v>
          </cell>
          <cell r="R2364" t="str">
            <v xml:space="preserve">Music                              </v>
          </cell>
          <cell r="S2364" t="str">
            <v xml:space="preserve">PHD </v>
          </cell>
          <cell r="T2364" t="str">
            <v xml:space="preserve">R </v>
          </cell>
          <cell r="U2364">
            <v>13</v>
          </cell>
          <cell r="V2364" t="str">
            <v>NULL</v>
          </cell>
          <cell r="W2364" t="str">
            <v>NULL</v>
          </cell>
          <cell r="X2364" t="str">
            <v xml:space="preserve">CGR            </v>
          </cell>
          <cell r="Y2364">
            <v>41564.13958333333</v>
          </cell>
          <cell r="Z2364" t="str">
            <v>ARTS &amp; HUMANITIES</v>
          </cell>
          <cell r="AA2364" t="e">
            <v>#N/A</v>
          </cell>
          <cell r="AB2364" t="e">
            <v>#N/A</v>
          </cell>
          <cell r="AE2364" t="str">
            <v>DOMESTIC</v>
          </cell>
          <cell r="AF2364">
            <v>0</v>
          </cell>
        </row>
        <row r="2365">
          <cell r="A2365" t="str">
            <v>A50062960</v>
          </cell>
          <cell r="B2365" t="str">
            <v xml:space="preserve">Beetz, Rachel                      </v>
          </cell>
          <cell r="C2365" t="str">
            <v>F</v>
          </cell>
          <cell r="D2365" t="str">
            <v>US</v>
          </cell>
          <cell r="E2365" t="str">
            <v>United States of America</v>
          </cell>
          <cell r="F2365" t="str">
            <v xml:space="preserve">  </v>
          </cell>
          <cell r="G2365" t="str">
            <v>GR</v>
          </cell>
          <cell r="H2365" t="str">
            <v>FA13</v>
          </cell>
          <cell r="I2365" t="str">
            <v>RG</v>
          </cell>
          <cell r="J2365" t="str">
            <v>D1</v>
          </cell>
          <cell r="K2365" t="str">
            <v>FA10</v>
          </cell>
          <cell r="L2365" t="str">
            <v>FA10</v>
          </cell>
          <cell r="M2365" t="str">
            <v>FA13</v>
          </cell>
          <cell r="N2365" t="str">
            <v>MU76</v>
          </cell>
          <cell r="O2365" t="str">
            <v>ConMusPerf</v>
          </cell>
          <cell r="P2365" t="str">
            <v>Contemporary Music Performance</v>
          </cell>
          <cell r="Q2365" t="str">
            <v xml:space="preserve">MUS </v>
          </cell>
          <cell r="R2365" t="str">
            <v xml:space="preserve">Music                              </v>
          </cell>
          <cell r="S2365" t="str">
            <v xml:space="preserve">DMA </v>
          </cell>
          <cell r="T2365" t="str">
            <v xml:space="preserve">R </v>
          </cell>
          <cell r="U2365">
            <v>21</v>
          </cell>
          <cell r="V2365" t="str">
            <v>NULL</v>
          </cell>
          <cell r="W2365" t="str">
            <v>NULL</v>
          </cell>
          <cell r="X2365" t="str">
            <v xml:space="preserve">CGR            </v>
          </cell>
          <cell r="Y2365">
            <v>41564.13958333333</v>
          </cell>
          <cell r="Z2365" t="str">
            <v>ARTS &amp; HUMANITIES</v>
          </cell>
          <cell r="AA2365" t="e">
            <v>#N/A</v>
          </cell>
          <cell r="AB2365" t="e">
            <v>#N/A</v>
          </cell>
          <cell r="AE2365" t="str">
            <v>DOMESTIC</v>
          </cell>
          <cell r="AF2365">
            <v>0</v>
          </cell>
        </row>
        <row r="2366">
          <cell r="A2366" t="str">
            <v>A50062973</v>
          </cell>
          <cell r="B2366" t="str">
            <v xml:space="preserve">Nguyen, Phi-Khanh                  </v>
          </cell>
          <cell r="C2366" t="str">
            <v>M</v>
          </cell>
          <cell r="D2366" t="str">
            <v>US</v>
          </cell>
          <cell r="E2366" t="str">
            <v>United States of America</v>
          </cell>
          <cell r="F2366" t="str">
            <v xml:space="preserve">  </v>
          </cell>
          <cell r="G2366" t="str">
            <v>GR</v>
          </cell>
          <cell r="H2366" t="str">
            <v>FA13</v>
          </cell>
          <cell r="I2366" t="str">
            <v>RG</v>
          </cell>
          <cell r="J2366" t="str">
            <v>D2</v>
          </cell>
          <cell r="K2366" t="str">
            <v>FA10</v>
          </cell>
          <cell r="L2366" t="str">
            <v>FA10</v>
          </cell>
          <cell r="M2366" t="str">
            <v>FA13</v>
          </cell>
          <cell r="N2366" t="str">
            <v>MS76</v>
          </cell>
          <cell r="O2366" t="str">
            <v>MatSci&amp;Eng</v>
          </cell>
          <cell r="P2366" t="str">
            <v xml:space="preserve">Materials Sci &amp; Engineering   </v>
          </cell>
          <cell r="Q2366" t="str">
            <v>MATS</v>
          </cell>
          <cell r="R2366" t="str">
            <v>Materials Sci &amp; Engineering Program</v>
          </cell>
          <cell r="S2366" t="str">
            <v xml:space="preserve">PHD </v>
          </cell>
          <cell r="T2366" t="str">
            <v xml:space="preserve">R </v>
          </cell>
          <cell r="U2366">
            <v>12</v>
          </cell>
          <cell r="V2366" t="str">
            <v>NULL</v>
          </cell>
          <cell r="W2366" t="str">
            <v>NULL</v>
          </cell>
          <cell r="X2366" t="str">
            <v xml:space="preserve">CGR            </v>
          </cell>
          <cell r="Y2366">
            <v>41564.13958333333</v>
          </cell>
          <cell r="Z2366" t="str">
            <v>JACOBS SCHOOL OF ENGINEERING</v>
          </cell>
          <cell r="AA2366" t="e">
            <v>#N/A</v>
          </cell>
          <cell r="AB2366" t="e">
            <v>#N/A</v>
          </cell>
          <cell r="AE2366" t="str">
            <v>DOMESTIC</v>
          </cell>
          <cell r="AF2366">
            <v>0</v>
          </cell>
        </row>
        <row r="2367">
          <cell r="A2367" t="str">
            <v>A50062982</v>
          </cell>
          <cell r="B2367" t="str">
            <v xml:space="preserve">Dawson, Lindsay Anne               </v>
          </cell>
          <cell r="C2367" t="str">
            <v>F</v>
          </cell>
          <cell r="D2367" t="str">
            <v>US</v>
          </cell>
          <cell r="E2367" t="str">
            <v>United States of America</v>
          </cell>
          <cell r="F2367" t="str">
            <v xml:space="preserve">  </v>
          </cell>
          <cell r="G2367" t="str">
            <v>GR</v>
          </cell>
          <cell r="H2367" t="str">
            <v>FA13</v>
          </cell>
          <cell r="I2367" t="str">
            <v>RG</v>
          </cell>
          <cell r="J2367" t="str">
            <v>D1</v>
          </cell>
          <cell r="K2367" t="str">
            <v>FA10</v>
          </cell>
          <cell r="L2367" t="str">
            <v>FA10</v>
          </cell>
          <cell r="M2367" t="str">
            <v>FA13</v>
          </cell>
          <cell r="N2367" t="str">
            <v>CH75</v>
          </cell>
          <cell r="O2367" t="str">
            <v xml:space="preserve">Chemistry </v>
          </cell>
          <cell r="P2367" t="str">
            <v xml:space="preserve">Chemistry                     </v>
          </cell>
          <cell r="Q2367" t="str">
            <v>CHEM</v>
          </cell>
          <cell r="R2367" t="str">
            <v xml:space="preserve">Chemistry and Biochemistry         </v>
          </cell>
          <cell r="S2367" t="str">
            <v xml:space="preserve">PHD </v>
          </cell>
          <cell r="T2367" t="str">
            <v xml:space="preserve">R </v>
          </cell>
          <cell r="U2367">
            <v>14</v>
          </cell>
          <cell r="V2367" t="str">
            <v>NULL</v>
          </cell>
          <cell r="W2367" t="str">
            <v>NULL</v>
          </cell>
          <cell r="X2367" t="str">
            <v xml:space="preserve">CGR            </v>
          </cell>
          <cell r="Y2367">
            <v>41564.13958333333</v>
          </cell>
          <cell r="Z2367" t="str">
            <v>PHYSICAL SCIENCES</v>
          </cell>
          <cell r="AA2367" t="e">
            <v>#N/A</v>
          </cell>
          <cell r="AB2367" t="e">
            <v>#N/A</v>
          </cell>
          <cell r="AE2367" t="str">
            <v>DOMESTIC</v>
          </cell>
          <cell r="AF2367">
            <v>0</v>
          </cell>
        </row>
        <row r="2368">
          <cell r="A2368" t="str">
            <v>A50062986</v>
          </cell>
          <cell r="B2368" t="str">
            <v xml:space="preserve">Richter, Ashley Marie              </v>
          </cell>
          <cell r="C2368" t="str">
            <v>F</v>
          </cell>
          <cell r="D2368" t="str">
            <v>US</v>
          </cell>
          <cell r="E2368" t="str">
            <v>United States of America</v>
          </cell>
          <cell r="F2368" t="str">
            <v xml:space="preserve">  </v>
          </cell>
          <cell r="G2368" t="str">
            <v>GR</v>
          </cell>
          <cell r="H2368" t="str">
            <v>FA13</v>
          </cell>
          <cell r="I2368" t="str">
            <v>RG</v>
          </cell>
          <cell r="J2368" t="str">
            <v>D1</v>
          </cell>
          <cell r="K2368" t="str">
            <v>FA11</v>
          </cell>
          <cell r="L2368" t="str">
            <v>FA11</v>
          </cell>
          <cell r="M2368" t="str">
            <v>FA13</v>
          </cell>
          <cell r="N2368" t="str">
            <v>AN75</v>
          </cell>
          <cell r="O2368" t="str">
            <v xml:space="preserve">Anthropol </v>
          </cell>
          <cell r="P2368" t="str">
            <v xml:space="preserve">Anthropology                  </v>
          </cell>
          <cell r="Q2368" t="str">
            <v>ANTH</v>
          </cell>
          <cell r="R2368" t="str">
            <v xml:space="preserve">Anthropology                       </v>
          </cell>
          <cell r="S2368" t="str">
            <v xml:space="preserve">PHD </v>
          </cell>
          <cell r="T2368" t="str">
            <v xml:space="preserve">R </v>
          </cell>
          <cell r="U2368">
            <v>16</v>
          </cell>
          <cell r="V2368" t="str">
            <v>NULL</v>
          </cell>
          <cell r="W2368" t="str">
            <v>NULL</v>
          </cell>
          <cell r="X2368" t="str">
            <v xml:space="preserve">CGR            </v>
          </cell>
          <cell r="Y2368">
            <v>41564.13958333333</v>
          </cell>
          <cell r="Z2368" t="str">
            <v>SOCIAL SCIENCES</v>
          </cell>
          <cell r="AA2368" t="e">
            <v>#N/A</v>
          </cell>
          <cell r="AB2368" t="str">
            <v>IN_ABS</v>
          </cell>
          <cell r="AE2368" t="str">
            <v>DOMESTIC</v>
          </cell>
          <cell r="AF2368">
            <v>0</v>
          </cell>
        </row>
        <row r="2369">
          <cell r="A2369" t="str">
            <v>A50063003</v>
          </cell>
          <cell r="B2369" t="str">
            <v xml:space="preserve">Brady, James Michael               </v>
          </cell>
          <cell r="C2369" t="str">
            <v>M</v>
          </cell>
          <cell r="D2369" t="str">
            <v>US</v>
          </cell>
          <cell r="E2369" t="str">
            <v>United States of America</v>
          </cell>
          <cell r="F2369" t="str">
            <v xml:space="preserve">  </v>
          </cell>
          <cell r="G2369" t="str">
            <v>GR</v>
          </cell>
          <cell r="H2369" t="str">
            <v>FA13</v>
          </cell>
          <cell r="I2369" t="str">
            <v>RG</v>
          </cell>
          <cell r="J2369" t="str">
            <v>D2</v>
          </cell>
          <cell r="K2369" t="str">
            <v>FA10</v>
          </cell>
          <cell r="L2369" t="str">
            <v>FA10</v>
          </cell>
          <cell r="M2369" t="str">
            <v>FA13</v>
          </cell>
          <cell r="N2369" t="str">
            <v>CH75</v>
          </cell>
          <cell r="O2369" t="str">
            <v xml:space="preserve">Chemistry </v>
          </cell>
          <cell r="P2369" t="str">
            <v xml:space="preserve">Chemistry                     </v>
          </cell>
          <cell r="Q2369" t="str">
            <v>CHEM</v>
          </cell>
          <cell r="R2369" t="str">
            <v xml:space="preserve">Chemistry and Biochemistry         </v>
          </cell>
          <cell r="S2369" t="str">
            <v xml:space="preserve">PHD </v>
          </cell>
          <cell r="T2369" t="str">
            <v xml:space="preserve">R </v>
          </cell>
          <cell r="U2369">
            <v>14</v>
          </cell>
          <cell r="V2369" t="str">
            <v>NULL</v>
          </cell>
          <cell r="W2369" t="str">
            <v>NULL</v>
          </cell>
          <cell r="X2369" t="str">
            <v xml:space="preserve">CGR            </v>
          </cell>
          <cell r="Y2369">
            <v>41564.13958333333</v>
          </cell>
          <cell r="Z2369" t="str">
            <v>PHYSICAL SCIENCES</v>
          </cell>
          <cell r="AA2369" t="e">
            <v>#N/A</v>
          </cell>
          <cell r="AB2369" t="e">
            <v>#N/A</v>
          </cell>
          <cell r="AE2369" t="str">
            <v>DOMESTIC</v>
          </cell>
          <cell r="AF2369">
            <v>0</v>
          </cell>
        </row>
        <row r="2370">
          <cell r="A2370" t="str">
            <v>A50063035</v>
          </cell>
          <cell r="B2370" t="str">
            <v xml:space="preserve">Kempton, Mark Condie               </v>
          </cell>
          <cell r="C2370" t="str">
            <v>M</v>
          </cell>
          <cell r="D2370" t="str">
            <v>US</v>
          </cell>
          <cell r="E2370" t="str">
            <v>United States of America</v>
          </cell>
          <cell r="F2370" t="str">
            <v xml:space="preserve">  </v>
          </cell>
          <cell r="G2370" t="str">
            <v>GR</v>
          </cell>
          <cell r="H2370" t="str">
            <v>FA13</v>
          </cell>
          <cell r="I2370" t="str">
            <v>RG</v>
          </cell>
          <cell r="J2370" t="str">
            <v>D2</v>
          </cell>
          <cell r="K2370" t="str">
            <v>FA10</v>
          </cell>
          <cell r="L2370" t="str">
            <v>FA10</v>
          </cell>
          <cell r="M2370" t="str">
            <v>FA13</v>
          </cell>
          <cell r="N2370" t="str">
            <v>MA76</v>
          </cell>
          <cell r="O2370" t="str">
            <v>Mathematcs</v>
          </cell>
          <cell r="P2370" t="str">
            <v xml:space="preserve">Mathematics                   </v>
          </cell>
          <cell r="Q2370" t="str">
            <v>MATH</v>
          </cell>
          <cell r="R2370" t="str">
            <v xml:space="preserve">Mathematics                        </v>
          </cell>
          <cell r="S2370" t="str">
            <v xml:space="preserve">PHD </v>
          </cell>
          <cell r="T2370" t="str">
            <v xml:space="preserve">R </v>
          </cell>
          <cell r="U2370">
            <v>17</v>
          </cell>
          <cell r="V2370" t="str">
            <v>NULL</v>
          </cell>
          <cell r="W2370" t="str">
            <v>NULL</v>
          </cell>
          <cell r="X2370" t="str">
            <v xml:space="preserve">CGR            </v>
          </cell>
          <cell r="Y2370">
            <v>41564.13958333333</v>
          </cell>
          <cell r="Z2370" t="str">
            <v>PHYSICAL SCIENCES</v>
          </cell>
          <cell r="AA2370" t="e">
            <v>#N/A</v>
          </cell>
          <cell r="AB2370" t="e">
            <v>#N/A</v>
          </cell>
          <cell r="AE2370" t="str">
            <v>DOMESTIC</v>
          </cell>
          <cell r="AF2370">
            <v>0</v>
          </cell>
        </row>
        <row r="2371">
          <cell r="A2371" t="str">
            <v>A50063086</v>
          </cell>
          <cell r="B2371" t="str">
            <v xml:space="preserve">Stout, Samantha                    </v>
          </cell>
          <cell r="C2371" t="str">
            <v>F</v>
          </cell>
          <cell r="D2371" t="str">
            <v>US</v>
          </cell>
          <cell r="E2371" t="str">
            <v>United States of America</v>
          </cell>
          <cell r="F2371" t="str">
            <v xml:space="preserve">  </v>
          </cell>
          <cell r="G2371" t="str">
            <v>GR</v>
          </cell>
          <cell r="H2371" t="str">
            <v>FA13</v>
          </cell>
          <cell r="I2371" t="str">
            <v>RG</v>
          </cell>
          <cell r="J2371" t="str">
            <v>D1</v>
          </cell>
          <cell r="K2371" t="str">
            <v>FA10</v>
          </cell>
          <cell r="L2371" t="str">
            <v>FA10</v>
          </cell>
          <cell r="M2371" t="str">
            <v>FA13</v>
          </cell>
          <cell r="N2371" t="str">
            <v>MS76</v>
          </cell>
          <cell r="O2371" t="str">
            <v>MatSci&amp;Eng</v>
          </cell>
          <cell r="P2371" t="str">
            <v xml:space="preserve">Materials Sci &amp; Engineering   </v>
          </cell>
          <cell r="Q2371" t="str">
            <v>MATS</v>
          </cell>
          <cell r="R2371" t="str">
            <v>Materials Sci &amp; Engineering Program</v>
          </cell>
          <cell r="S2371" t="str">
            <v xml:space="preserve">PHD </v>
          </cell>
          <cell r="T2371" t="str">
            <v xml:space="preserve">R </v>
          </cell>
          <cell r="U2371">
            <v>12</v>
          </cell>
          <cell r="V2371" t="str">
            <v>NULL</v>
          </cell>
          <cell r="W2371" t="str">
            <v>NULL</v>
          </cell>
          <cell r="X2371" t="str">
            <v xml:space="preserve">CGR            </v>
          </cell>
          <cell r="Y2371">
            <v>41564.13958333333</v>
          </cell>
          <cell r="Z2371" t="str">
            <v>JACOBS SCHOOL OF ENGINEERING</v>
          </cell>
          <cell r="AA2371" t="e">
            <v>#N/A</v>
          </cell>
          <cell r="AB2371" t="e">
            <v>#N/A</v>
          </cell>
          <cell r="AE2371" t="str">
            <v>DOMESTIC</v>
          </cell>
          <cell r="AF2371">
            <v>0</v>
          </cell>
        </row>
        <row r="2372">
          <cell r="A2372" t="str">
            <v>A50063175</v>
          </cell>
          <cell r="B2372" t="str">
            <v xml:space="preserve">Shea, Timothy John                 </v>
          </cell>
          <cell r="C2372" t="str">
            <v>M</v>
          </cell>
          <cell r="D2372" t="str">
            <v>US</v>
          </cell>
          <cell r="E2372" t="str">
            <v>United States of America</v>
          </cell>
          <cell r="F2372" t="str">
            <v xml:space="preserve">  </v>
          </cell>
          <cell r="G2372" t="str">
            <v>GR</v>
          </cell>
          <cell r="H2372" t="str">
            <v>FA13</v>
          </cell>
          <cell r="I2372" t="str">
            <v>RG</v>
          </cell>
          <cell r="J2372" t="str">
            <v>D2</v>
          </cell>
          <cell r="K2372" t="str">
            <v>FA10</v>
          </cell>
          <cell r="L2372" t="str">
            <v>FA10</v>
          </cell>
          <cell r="M2372" t="str">
            <v>FA13</v>
          </cell>
          <cell r="N2372" t="str">
            <v>VA76</v>
          </cell>
          <cell r="O2372" t="str">
            <v>ArtHstThCr</v>
          </cell>
          <cell r="P2372" t="str">
            <v>Art History, Theory &amp;Criticism</v>
          </cell>
          <cell r="Q2372" t="str">
            <v xml:space="preserve">VIS </v>
          </cell>
          <cell r="R2372" t="str">
            <v xml:space="preserve">Visual Arts                        </v>
          </cell>
          <cell r="S2372" t="str">
            <v xml:space="preserve">PHD </v>
          </cell>
          <cell r="T2372" t="str">
            <v xml:space="preserve">R </v>
          </cell>
          <cell r="U2372">
            <v>12</v>
          </cell>
          <cell r="V2372" t="str">
            <v>NULL</v>
          </cell>
          <cell r="W2372" t="str">
            <v>NULL</v>
          </cell>
          <cell r="X2372" t="str">
            <v xml:space="preserve">CGR            </v>
          </cell>
          <cell r="Y2372">
            <v>41564.13958333333</v>
          </cell>
          <cell r="Z2372" t="str">
            <v>ARTS &amp; HUMANITIES</v>
          </cell>
          <cell r="AA2372" t="e">
            <v>#N/A</v>
          </cell>
          <cell r="AB2372" t="str">
            <v>IN_ABS</v>
          </cell>
          <cell r="AE2372" t="str">
            <v>DOMESTIC</v>
          </cell>
          <cell r="AF2372">
            <v>0</v>
          </cell>
        </row>
        <row r="2373">
          <cell r="A2373" t="str">
            <v>A50063184</v>
          </cell>
          <cell r="B2373" t="str">
            <v xml:space="preserve">Hrvoj Mihic, Branka                </v>
          </cell>
          <cell r="C2373" t="str">
            <v>F</v>
          </cell>
          <cell r="D2373" t="str">
            <v xml:space="preserve">  </v>
          </cell>
          <cell r="E2373" t="str">
            <v xml:space="preserve"> </v>
          </cell>
          <cell r="F2373" t="str">
            <v>PR</v>
          </cell>
          <cell r="G2373" t="str">
            <v>GR</v>
          </cell>
          <cell r="H2373" t="str">
            <v>FA13</v>
          </cell>
          <cell r="I2373" t="str">
            <v>RG</v>
          </cell>
          <cell r="J2373" t="str">
            <v>D1</v>
          </cell>
          <cell r="K2373" t="str">
            <v>FA10</v>
          </cell>
          <cell r="L2373" t="str">
            <v>FA10</v>
          </cell>
          <cell r="M2373" t="str">
            <v>FA13</v>
          </cell>
          <cell r="N2373" t="str">
            <v>AN75</v>
          </cell>
          <cell r="O2373" t="str">
            <v xml:space="preserve">Anthropol </v>
          </cell>
          <cell r="P2373" t="str">
            <v xml:space="preserve">Anthropology                  </v>
          </cell>
          <cell r="Q2373" t="str">
            <v>ANTH</v>
          </cell>
          <cell r="R2373" t="str">
            <v xml:space="preserve">Anthropology                       </v>
          </cell>
          <cell r="S2373" t="str">
            <v xml:space="preserve">PHD </v>
          </cell>
          <cell r="T2373" t="str">
            <v xml:space="preserve">R </v>
          </cell>
          <cell r="U2373">
            <v>12</v>
          </cell>
          <cell r="V2373" t="str">
            <v>NULL</v>
          </cell>
          <cell r="W2373" t="str">
            <v>NULL</v>
          </cell>
          <cell r="X2373" t="str">
            <v xml:space="preserve">CGR            </v>
          </cell>
          <cell r="Y2373">
            <v>41564.13958333333</v>
          </cell>
          <cell r="Z2373" t="str">
            <v>SOCIAL SCIENCES</v>
          </cell>
          <cell r="AA2373" t="e">
            <v>#N/A</v>
          </cell>
          <cell r="AB2373" t="e">
            <v>#N/A</v>
          </cell>
          <cell r="AE2373" t="str">
            <v>DOMESTIC</v>
          </cell>
          <cell r="AF2373">
            <v>0</v>
          </cell>
        </row>
        <row r="2374">
          <cell r="A2374" t="str">
            <v>A50063187</v>
          </cell>
          <cell r="B2374" t="str">
            <v xml:space="preserve">Beaulieu, Devin Burnett            </v>
          </cell>
          <cell r="C2374" t="str">
            <v>M</v>
          </cell>
          <cell r="D2374" t="str">
            <v>US</v>
          </cell>
          <cell r="E2374" t="str">
            <v>United States of America</v>
          </cell>
          <cell r="F2374" t="str">
            <v xml:space="preserve">  </v>
          </cell>
          <cell r="G2374" t="str">
            <v>GR</v>
          </cell>
          <cell r="H2374" t="str">
            <v>FA13</v>
          </cell>
          <cell r="I2374" t="str">
            <v>RG</v>
          </cell>
          <cell r="J2374" t="str">
            <v>D1</v>
          </cell>
          <cell r="K2374" t="str">
            <v>FA10</v>
          </cell>
          <cell r="L2374" t="str">
            <v>FA10</v>
          </cell>
          <cell r="M2374" t="str">
            <v>FA13</v>
          </cell>
          <cell r="N2374" t="str">
            <v>AN75</v>
          </cell>
          <cell r="O2374" t="str">
            <v xml:space="preserve">Anthropol </v>
          </cell>
          <cell r="P2374" t="str">
            <v xml:space="preserve">Anthropology                  </v>
          </cell>
          <cell r="Q2374" t="str">
            <v>ANTH</v>
          </cell>
          <cell r="R2374" t="str">
            <v xml:space="preserve">Anthropology                       </v>
          </cell>
          <cell r="S2374" t="str">
            <v xml:space="preserve">PHD </v>
          </cell>
          <cell r="T2374" t="str">
            <v xml:space="preserve">R </v>
          </cell>
          <cell r="U2374">
            <v>12</v>
          </cell>
          <cell r="V2374" t="str">
            <v>NULL</v>
          </cell>
          <cell r="W2374" t="str">
            <v>NULL</v>
          </cell>
          <cell r="X2374" t="str">
            <v xml:space="preserve">CGR            </v>
          </cell>
          <cell r="Y2374">
            <v>41564.13958333333</v>
          </cell>
          <cell r="Z2374" t="str">
            <v>SOCIAL SCIENCES</v>
          </cell>
          <cell r="AA2374" t="e">
            <v>#N/A</v>
          </cell>
          <cell r="AB2374" t="e">
            <v>#N/A</v>
          </cell>
          <cell r="AE2374" t="str">
            <v>DOMESTIC</v>
          </cell>
          <cell r="AF2374">
            <v>0</v>
          </cell>
        </row>
        <row r="2375">
          <cell r="A2375" t="str">
            <v>A50063191</v>
          </cell>
          <cell r="B2375" t="str">
            <v xml:space="preserve">Hodge, Marguerite Valerie          </v>
          </cell>
          <cell r="C2375" t="str">
            <v>F</v>
          </cell>
          <cell r="D2375" t="str">
            <v>US</v>
          </cell>
          <cell r="E2375" t="str">
            <v>United States of America</v>
          </cell>
          <cell r="F2375" t="str">
            <v xml:space="preserve">  </v>
          </cell>
          <cell r="G2375" t="str">
            <v>GR</v>
          </cell>
          <cell r="H2375" t="str">
            <v>FA13</v>
          </cell>
          <cell r="I2375" t="str">
            <v>RG</v>
          </cell>
          <cell r="J2375" t="str">
            <v>D1</v>
          </cell>
          <cell r="K2375" t="str">
            <v>FA12</v>
          </cell>
          <cell r="L2375" t="str">
            <v>FA12</v>
          </cell>
          <cell r="M2375" t="str">
            <v>FA13</v>
          </cell>
          <cell r="N2375" t="str">
            <v>VA76</v>
          </cell>
          <cell r="O2375" t="str">
            <v>ArtHstThCr</v>
          </cell>
          <cell r="P2375" t="str">
            <v>Art History, Theory &amp;Criticism</v>
          </cell>
          <cell r="Q2375" t="str">
            <v xml:space="preserve">VIS </v>
          </cell>
          <cell r="R2375" t="str">
            <v xml:space="preserve">Visual Arts                        </v>
          </cell>
          <cell r="S2375" t="str">
            <v xml:space="preserve">PHD </v>
          </cell>
          <cell r="T2375" t="str">
            <v xml:space="preserve">N </v>
          </cell>
          <cell r="U2375">
            <v>16</v>
          </cell>
          <cell r="V2375" t="str">
            <v>NULL</v>
          </cell>
          <cell r="W2375" t="str">
            <v>NULL</v>
          </cell>
          <cell r="X2375" t="str">
            <v xml:space="preserve">CGR            </v>
          </cell>
          <cell r="Y2375">
            <v>41564.13958333333</v>
          </cell>
          <cell r="Z2375" t="str">
            <v>ARTS &amp; HUMANITIES</v>
          </cell>
          <cell r="AA2375" t="e">
            <v>#N/A</v>
          </cell>
          <cell r="AB2375" t="e">
            <v>#N/A</v>
          </cell>
          <cell r="AE2375" t="str">
            <v>DOMESTIC</v>
          </cell>
          <cell r="AF2375">
            <v>0</v>
          </cell>
        </row>
        <row r="2376">
          <cell r="A2376" t="str">
            <v>A50063194</v>
          </cell>
          <cell r="B2376" t="str">
            <v xml:space="preserve">McCarthy, Christopher              </v>
          </cell>
          <cell r="C2376" t="str">
            <v>M</v>
          </cell>
          <cell r="D2376" t="str">
            <v>US</v>
          </cell>
          <cell r="E2376" t="str">
            <v>United States of America</v>
          </cell>
          <cell r="F2376" t="str">
            <v xml:space="preserve">  </v>
          </cell>
          <cell r="G2376" t="str">
            <v>GR</v>
          </cell>
          <cell r="H2376" t="str">
            <v>FA13</v>
          </cell>
          <cell r="I2376" t="str">
            <v>RG</v>
          </cell>
          <cell r="J2376" t="str">
            <v>MA</v>
          </cell>
          <cell r="K2376" t="str">
            <v>FA13</v>
          </cell>
          <cell r="L2376" t="str">
            <v>S310</v>
          </cell>
          <cell r="M2376" t="str">
            <v>FA13</v>
          </cell>
          <cell r="N2376" t="str">
            <v>IR76</v>
          </cell>
          <cell r="O2376" t="str">
            <v xml:space="preserve">MPIA      </v>
          </cell>
          <cell r="P2376" t="str">
            <v xml:space="preserve">Pacific International Affairs </v>
          </cell>
          <cell r="Q2376" t="str">
            <v>IRPS</v>
          </cell>
          <cell r="R2376" t="str">
            <v xml:space="preserve">Intl Relations &amp; Pacific Studies   </v>
          </cell>
          <cell r="S2376" t="str">
            <v>MPIA</v>
          </cell>
          <cell r="T2376" t="str">
            <v xml:space="preserve">R </v>
          </cell>
          <cell r="U2376">
            <v>12</v>
          </cell>
          <cell r="V2376" t="str">
            <v>READ</v>
          </cell>
          <cell r="W2376" t="str">
            <v>READ</v>
          </cell>
          <cell r="X2376" t="str">
            <v xml:space="preserve">RGR            </v>
          </cell>
          <cell r="Y2376">
            <v>41564.13958333333</v>
          </cell>
          <cell r="Z2376" t="str">
            <v>INTERNATIONAL RELATIONS &amp; PACIFIC STUDIES</v>
          </cell>
          <cell r="AA2376" t="e">
            <v>#N/A</v>
          </cell>
          <cell r="AB2376" t="e">
            <v>#N/A</v>
          </cell>
          <cell r="AE2376" t="str">
            <v>DOMESTIC</v>
          </cell>
          <cell r="AF2376">
            <v>0</v>
          </cell>
        </row>
        <row r="2377">
          <cell r="A2377" t="str">
            <v>A50063195</v>
          </cell>
          <cell r="B2377" t="str">
            <v xml:space="preserve">Haug, Jordan Ross                  </v>
          </cell>
          <cell r="C2377" t="str">
            <v>M</v>
          </cell>
          <cell r="D2377" t="str">
            <v>US</v>
          </cell>
          <cell r="E2377" t="str">
            <v>United States of America</v>
          </cell>
          <cell r="F2377" t="str">
            <v xml:space="preserve">  </v>
          </cell>
          <cell r="G2377" t="str">
            <v>GR</v>
          </cell>
          <cell r="H2377" t="str">
            <v>FA13</v>
          </cell>
          <cell r="I2377" t="str">
            <v>RG</v>
          </cell>
          <cell r="J2377" t="str">
            <v>D1</v>
          </cell>
          <cell r="K2377" t="str">
            <v>FA10</v>
          </cell>
          <cell r="L2377" t="str">
            <v>FA10</v>
          </cell>
          <cell r="M2377" t="str">
            <v>FA13</v>
          </cell>
          <cell r="N2377" t="str">
            <v>AN75</v>
          </cell>
          <cell r="O2377" t="str">
            <v xml:space="preserve">Anthropol </v>
          </cell>
          <cell r="P2377" t="str">
            <v xml:space="preserve">Anthropology                  </v>
          </cell>
          <cell r="Q2377" t="str">
            <v>ANTH</v>
          </cell>
          <cell r="R2377" t="str">
            <v xml:space="preserve">Anthropology                       </v>
          </cell>
          <cell r="S2377" t="str">
            <v xml:space="preserve">PHD </v>
          </cell>
          <cell r="T2377" t="str">
            <v xml:space="preserve">R </v>
          </cell>
          <cell r="U2377">
            <v>12</v>
          </cell>
          <cell r="V2377" t="str">
            <v>NULL</v>
          </cell>
          <cell r="W2377" t="str">
            <v>NULL</v>
          </cell>
          <cell r="X2377" t="str">
            <v xml:space="preserve">CGR            </v>
          </cell>
          <cell r="Y2377">
            <v>41564.13958333333</v>
          </cell>
          <cell r="Z2377" t="str">
            <v>SOCIAL SCIENCES</v>
          </cell>
          <cell r="AA2377" t="e">
            <v>#N/A</v>
          </cell>
          <cell r="AB2377" t="e">
            <v>#N/A</v>
          </cell>
          <cell r="AE2377" t="str">
            <v>DOMESTIC</v>
          </cell>
          <cell r="AF2377">
            <v>0</v>
          </cell>
        </row>
        <row r="2378">
          <cell r="A2378" t="str">
            <v>A50063206</v>
          </cell>
          <cell r="B2378" t="str">
            <v xml:space="preserve">Mariglio, Joseph Anthony           </v>
          </cell>
          <cell r="C2378" t="str">
            <v>M</v>
          </cell>
          <cell r="D2378" t="str">
            <v>US</v>
          </cell>
          <cell r="E2378" t="str">
            <v>United States of America</v>
          </cell>
          <cell r="F2378" t="str">
            <v xml:space="preserve">  </v>
          </cell>
          <cell r="G2378" t="str">
            <v>GR</v>
          </cell>
          <cell r="H2378" t="str">
            <v>FA13</v>
          </cell>
          <cell r="I2378" t="str">
            <v>RG</v>
          </cell>
          <cell r="J2378" t="str">
            <v>D1</v>
          </cell>
          <cell r="K2378" t="str">
            <v>FA10</v>
          </cell>
          <cell r="L2378" t="str">
            <v>FA10</v>
          </cell>
          <cell r="M2378" t="str">
            <v>FA13</v>
          </cell>
          <cell r="N2378" t="str">
            <v>MU75</v>
          </cell>
          <cell r="O2378" t="str">
            <v xml:space="preserve">Music     </v>
          </cell>
          <cell r="P2378" t="str">
            <v xml:space="preserve">Music                         </v>
          </cell>
          <cell r="Q2378" t="str">
            <v xml:space="preserve">MUS </v>
          </cell>
          <cell r="R2378" t="str">
            <v xml:space="preserve">Music                              </v>
          </cell>
          <cell r="S2378" t="str">
            <v xml:space="preserve">PHD </v>
          </cell>
          <cell r="T2378" t="str">
            <v xml:space="preserve">R </v>
          </cell>
          <cell r="U2378">
            <v>12</v>
          </cell>
          <cell r="V2378" t="str">
            <v>NULL</v>
          </cell>
          <cell r="W2378" t="str">
            <v>NULL</v>
          </cell>
          <cell r="X2378" t="str">
            <v xml:space="preserve">CGR            </v>
          </cell>
          <cell r="Y2378">
            <v>41564.13958333333</v>
          </cell>
          <cell r="Z2378" t="str">
            <v>ARTS &amp; HUMANITIES</v>
          </cell>
          <cell r="AA2378" t="e">
            <v>#N/A</v>
          </cell>
          <cell r="AB2378" t="e">
            <v>#N/A</v>
          </cell>
          <cell r="AE2378" t="str">
            <v>DOMESTIC</v>
          </cell>
          <cell r="AF2378">
            <v>0</v>
          </cell>
        </row>
        <row r="2379">
          <cell r="A2379" t="str">
            <v>A50063216</v>
          </cell>
          <cell r="B2379" t="str">
            <v xml:space="preserve">Arredondo Sanchez Lira, Jaime      </v>
          </cell>
          <cell r="C2379" t="str">
            <v>M</v>
          </cell>
          <cell r="D2379" t="str">
            <v>MX</v>
          </cell>
          <cell r="E2379" t="str">
            <v>Mexico</v>
          </cell>
          <cell r="F2379" t="str">
            <v>F1</v>
          </cell>
          <cell r="G2379" t="str">
            <v>GR</v>
          </cell>
          <cell r="H2379" t="str">
            <v>FA13</v>
          </cell>
          <cell r="I2379" t="str">
            <v>RG</v>
          </cell>
          <cell r="J2379" t="str">
            <v>D1</v>
          </cell>
          <cell r="K2379" t="str">
            <v>FA10</v>
          </cell>
          <cell r="L2379" t="str">
            <v>FA10</v>
          </cell>
          <cell r="M2379" t="str">
            <v>FA13</v>
          </cell>
          <cell r="N2379" t="str">
            <v>PU77</v>
          </cell>
          <cell r="O2379" t="str">
            <v>PubHlth-GH</v>
          </cell>
          <cell r="P2379" t="str">
            <v>PublHlth(Global Hlth)JtDocSDSU</v>
          </cell>
          <cell r="Q2379" t="str">
            <v>PUBL</v>
          </cell>
          <cell r="R2379" t="str">
            <v xml:space="preserve">Public Health Jt Doc Program       </v>
          </cell>
          <cell r="S2379" t="str">
            <v xml:space="preserve">PHD </v>
          </cell>
          <cell r="T2379" t="str">
            <v xml:space="preserve">R </v>
          </cell>
          <cell r="U2379">
            <v>12</v>
          </cell>
          <cell r="V2379" t="str">
            <v>NULL</v>
          </cell>
          <cell r="W2379" t="str">
            <v>NULL</v>
          </cell>
          <cell r="X2379" t="str">
            <v xml:space="preserve">VGR            </v>
          </cell>
          <cell r="Y2379">
            <v>41564.13958333333</v>
          </cell>
          <cell r="Z2379" t="str">
            <v>HEALTH SCIENCES-- SOM</v>
          </cell>
          <cell r="AA2379" t="str">
            <v>JDP_XMPT</v>
          </cell>
          <cell r="AB2379" t="e">
            <v>#N/A</v>
          </cell>
          <cell r="AC2379" t="str">
            <v>JDOC</v>
          </cell>
          <cell r="AE2379" t="str">
            <v>INTL</v>
          </cell>
          <cell r="AF2379">
            <v>0</v>
          </cell>
        </row>
        <row r="2380">
          <cell r="A2380" t="str">
            <v>A50063258</v>
          </cell>
          <cell r="B2380" t="str">
            <v xml:space="preserve">Um, Kimoon                         </v>
          </cell>
          <cell r="C2380" t="str">
            <v>M</v>
          </cell>
          <cell r="D2380" t="str">
            <v>KR</v>
          </cell>
          <cell r="E2380" t="str">
            <v>Korea, Republic of (South)</v>
          </cell>
          <cell r="F2380" t="str">
            <v>F1</v>
          </cell>
          <cell r="G2380" t="str">
            <v>GR</v>
          </cell>
          <cell r="H2380" t="str">
            <v>FA13</v>
          </cell>
          <cell r="I2380" t="str">
            <v>RG</v>
          </cell>
          <cell r="J2380" t="str">
            <v>D1</v>
          </cell>
          <cell r="K2380" t="str">
            <v>FA10</v>
          </cell>
          <cell r="L2380" t="str">
            <v>FA10</v>
          </cell>
          <cell r="M2380" t="str">
            <v>FA13</v>
          </cell>
          <cell r="N2380" t="str">
            <v>MS76</v>
          </cell>
          <cell r="O2380" t="str">
            <v>MatSci&amp;Eng</v>
          </cell>
          <cell r="P2380" t="str">
            <v xml:space="preserve">Materials Sci &amp; Engineering   </v>
          </cell>
          <cell r="Q2380" t="str">
            <v>MATS</v>
          </cell>
          <cell r="R2380" t="str">
            <v>Materials Sci &amp; Engineering Program</v>
          </cell>
          <cell r="S2380" t="str">
            <v xml:space="preserve">PHD </v>
          </cell>
          <cell r="T2380" t="str">
            <v xml:space="preserve">N </v>
          </cell>
          <cell r="U2380">
            <v>12</v>
          </cell>
          <cell r="V2380" t="str">
            <v>NULL</v>
          </cell>
          <cell r="W2380" t="str">
            <v>NULL</v>
          </cell>
          <cell r="X2380" t="str">
            <v xml:space="preserve">CGR            </v>
          </cell>
          <cell r="Y2380">
            <v>41564.13958333333</v>
          </cell>
          <cell r="Z2380" t="str">
            <v>JACOBS SCHOOL OF ENGINEERING</v>
          </cell>
          <cell r="AA2380" t="e">
            <v>#N/A</v>
          </cell>
          <cell r="AB2380" t="e">
            <v>#N/A</v>
          </cell>
          <cell r="AE2380" t="str">
            <v>INTL</v>
          </cell>
          <cell r="AF2380">
            <v>0</v>
          </cell>
        </row>
        <row r="2381">
          <cell r="A2381" t="str">
            <v>A50063261</v>
          </cell>
          <cell r="B2381" t="str">
            <v xml:space="preserve">Baker, Nina Andrea                 </v>
          </cell>
          <cell r="C2381" t="str">
            <v>F</v>
          </cell>
          <cell r="D2381" t="str">
            <v>DE</v>
          </cell>
          <cell r="E2381" t="str">
            <v>Germany</v>
          </cell>
          <cell r="F2381" t="str">
            <v>PR</v>
          </cell>
          <cell r="G2381" t="str">
            <v>GR</v>
          </cell>
          <cell r="H2381" t="str">
            <v>FA13</v>
          </cell>
          <cell r="I2381" t="str">
            <v>RG</v>
          </cell>
          <cell r="J2381" t="str">
            <v>MA</v>
          </cell>
          <cell r="K2381" t="str">
            <v>FA10</v>
          </cell>
          <cell r="L2381" t="str">
            <v>FA10</v>
          </cell>
          <cell r="M2381" t="str">
            <v>FA13</v>
          </cell>
          <cell r="N2381" t="str">
            <v>VA75</v>
          </cell>
          <cell r="O2381" t="str">
            <v xml:space="preserve">Vis Arts  </v>
          </cell>
          <cell r="P2381" t="str">
            <v xml:space="preserve">Visual Arts                   </v>
          </cell>
          <cell r="Q2381" t="str">
            <v xml:space="preserve">VIS </v>
          </cell>
          <cell r="R2381" t="str">
            <v xml:space="preserve">Visual Arts                        </v>
          </cell>
          <cell r="S2381" t="str">
            <v xml:space="preserve">MFA </v>
          </cell>
          <cell r="T2381" t="str">
            <v>PR</v>
          </cell>
          <cell r="U2381">
            <v>12</v>
          </cell>
          <cell r="V2381" t="str">
            <v>NULL</v>
          </cell>
          <cell r="W2381" t="str">
            <v>NULL</v>
          </cell>
          <cell r="X2381" t="str">
            <v xml:space="preserve">CGR            </v>
          </cell>
          <cell r="Y2381">
            <v>41564.13958333333</v>
          </cell>
          <cell r="Z2381" t="str">
            <v>ARTS &amp; HUMANITIES</v>
          </cell>
          <cell r="AA2381" t="e">
            <v>#N/A</v>
          </cell>
          <cell r="AB2381" t="e">
            <v>#N/A</v>
          </cell>
          <cell r="AE2381" t="str">
            <v>DOMESTIC</v>
          </cell>
          <cell r="AF2381">
            <v>0</v>
          </cell>
        </row>
        <row r="2382">
          <cell r="A2382" t="str">
            <v>A50063302</v>
          </cell>
          <cell r="B2382" t="str">
            <v xml:space="preserve">Bartz, Virginia Elizabeth          </v>
          </cell>
          <cell r="C2382" t="str">
            <v>F</v>
          </cell>
          <cell r="D2382" t="str">
            <v>US</v>
          </cell>
          <cell r="E2382" t="str">
            <v>United States of America</v>
          </cell>
          <cell r="F2382" t="str">
            <v xml:space="preserve">  </v>
          </cell>
          <cell r="G2382" t="str">
            <v>GR</v>
          </cell>
          <cell r="H2382" t="str">
            <v>FA13</v>
          </cell>
          <cell r="I2382" t="str">
            <v>RG</v>
          </cell>
          <cell r="J2382" t="str">
            <v>MA</v>
          </cell>
          <cell r="K2382" t="str">
            <v>SP13</v>
          </cell>
          <cell r="L2382" t="str">
            <v>FA10</v>
          </cell>
          <cell r="M2382" t="str">
            <v>FA13</v>
          </cell>
          <cell r="N2382" t="str">
            <v>ED78</v>
          </cell>
          <cell r="O2382" t="str">
            <v>MasterEduc</v>
          </cell>
          <cell r="P2382" t="str">
            <v xml:space="preserve">Master of Education           </v>
          </cell>
          <cell r="Q2382" t="str">
            <v xml:space="preserve">EDS </v>
          </cell>
          <cell r="R2382" t="str">
            <v xml:space="preserve">Education Studies                  </v>
          </cell>
          <cell r="S2382" t="str">
            <v xml:space="preserve">MED </v>
          </cell>
          <cell r="T2382" t="str">
            <v xml:space="preserve">R </v>
          </cell>
          <cell r="U2382">
            <v>28</v>
          </cell>
          <cell r="V2382" t="str">
            <v>NULL</v>
          </cell>
          <cell r="W2382" t="str">
            <v>NULL</v>
          </cell>
          <cell r="X2382" t="str">
            <v xml:space="preserve">CGR            </v>
          </cell>
          <cell r="Y2382">
            <v>41564.13958333333</v>
          </cell>
          <cell r="Z2382" t="str">
            <v>SOCIAL SCIENCES</v>
          </cell>
          <cell r="AA2382" t="e">
            <v>#N/A</v>
          </cell>
          <cell r="AB2382" t="e">
            <v>#N/A</v>
          </cell>
          <cell r="AE2382" t="str">
            <v>DOMESTIC</v>
          </cell>
          <cell r="AF2382">
            <v>0</v>
          </cell>
        </row>
        <row r="2383">
          <cell r="A2383" t="str">
            <v>A50063314</v>
          </cell>
          <cell r="B2383" t="str">
            <v xml:space="preserve">Guerra Cota, Aldo                  </v>
          </cell>
          <cell r="C2383" t="str">
            <v>M</v>
          </cell>
          <cell r="D2383" t="str">
            <v>MX</v>
          </cell>
          <cell r="E2383" t="str">
            <v>Mexico</v>
          </cell>
          <cell r="F2383" t="str">
            <v>F1</v>
          </cell>
          <cell r="G2383" t="str">
            <v>GR</v>
          </cell>
          <cell r="H2383" t="str">
            <v>FA13</v>
          </cell>
          <cell r="I2383" t="str">
            <v>RG</v>
          </cell>
          <cell r="J2383" t="str">
            <v>MA</v>
          </cell>
          <cell r="K2383" t="str">
            <v>FA12</v>
          </cell>
          <cell r="L2383" t="str">
            <v>FA12</v>
          </cell>
          <cell r="M2383" t="str">
            <v>FA13</v>
          </cell>
          <cell r="N2383" t="str">
            <v>VA75</v>
          </cell>
          <cell r="O2383" t="str">
            <v xml:space="preserve">Vis Arts  </v>
          </cell>
          <cell r="P2383" t="str">
            <v xml:space="preserve">Visual Arts                   </v>
          </cell>
          <cell r="Q2383" t="str">
            <v xml:space="preserve">VIS </v>
          </cell>
          <cell r="R2383" t="str">
            <v xml:space="preserve">Visual Arts                        </v>
          </cell>
          <cell r="S2383" t="str">
            <v xml:space="preserve">MFA </v>
          </cell>
          <cell r="T2383" t="str">
            <v xml:space="preserve">N </v>
          </cell>
          <cell r="U2383">
            <v>12</v>
          </cell>
          <cell r="V2383" t="str">
            <v>NULL</v>
          </cell>
          <cell r="W2383" t="str">
            <v>NULL</v>
          </cell>
          <cell r="X2383" t="str">
            <v xml:space="preserve">CGR            </v>
          </cell>
          <cell r="Y2383">
            <v>41564.13958333333</v>
          </cell>
          <cell r="Z2383" t="str">
            <v>ARTS &amp; HUMANITIES</v>
          </cell>
          <cell r="AA2383" t="e">
            <v>#N/A</v>
          </cell>
          <cell r="AB2383" t="e">
            <v>#N/A</v>
          </cell>
          <cell r="AE2383" t="str">
            <v>INTL</v>
          </cell>
          <cell r="AF2383">
            <v>0</v>
          </cell>
        </row>
        <row r="2384">
          <cell r="A2384" t="str">
            <v>A50063349</v>
          </cell>
          <cell r="B2384" t="str">
            <v xml:space="preserve">Kim, Sanghoon                      </v>
          </cell>
          <cell r="C2384" t="str">
            <v>M</v>
          </cell>
          <cell r="D2384" t="str">
            <v>KR</v>
          </cell>
          <cell r="E2384" t="str">
            <v>Korea, Republic of (South)</v>
          </cell>
          <cell r="F2384" t="str">
            <v>F1</v>
          </cell>
          <cell r="G2384" t="str">
            <v>GR</v>
          </cell>
          <cell r="H2384" t="str">
            <v>FA13</v>
          </cell>
          <cell r="I2384" t="str">
            <v>RG</v>
          </cell>
          <cell r="J2384" t="str">
            <v>D1</v>
          </cell>
          <cell r="K2384" t="str">
            <v>FA10</v>
          </cell>
          <cell r="L2384" t="str">
            <v>FA10</v>
          </cell>
          <cell r="M2384" t="str">
            <v>FA13</v>
          </cell>
          <cell r="N2384" t="str">
            <v>MS76</v>
          </cell>
          <cell r="O2384" t="str">
            <v>MatSci&amp;Eng</v>
          </cell>
          <cell r="P2384" t="str">
            <v xml:space="preserve">Materials Sci &amp; Engineering   </v>
          </cell>
          <cell r="Q2384" t="str">
            <v>MATS</v>
          </cell>
          <cell r="R2384" t="str">
            <v>Materials Sci &amp; Engineering Program</v>
          </cell>
          <cell r="S2384" t="str">
            <v xml:space="preserve">PHD </v>
          </cell>
          <cell r="T2384" t="str">
            <v xml:space="preserve">N </v>
          </cell>
          <cell r="U2384">
            <v>12</v>
          </cell>
          <cell r="V2384" t="str">
            <v>NULL</v>
          </cell>
          <cell r="W2384" t="str">
            <v>NULL</v>
          </cell>
          <cell r="X2384" t="str">
            <v xml:space="preserve">CGR            </v>
          </cell>
          <cell r="Y2384">
            <v>41564.13958333333</v>
          </cell>
          <cell r="Z2384" t="str">
            <v>JACOBS SCHOOL OF ENGINEERING</v>
          </cell>
          <cell r="AA2384" t="e">
            <v>#N/A</v>
          </cell>
          <cell r="AB2384" t="e">
            <v>#N/A</v>
          </cell>
          <cell r="AE2384" t="str">
            <v>INTL</v>
          </cell>
          <cell r="AF2384">
            <v>0</v>
          </cell>
        </row>
        <row r="2385">
          <cell r="A2385" t="str">
            <v>A50063379</v>
          </cell>
          <cell r="B2385" t="str">
            <v xml:space="preserve">Aisenberg, James Maxwell           </v>
          </cell>
          <cell r="C2385" t="str">
            <v>M</v>
          </cell>
          <cell r="D2385" t="str">
            <v>US</v>
          </cell>
          <cell r="E2385" t="str">
            <v>United States of America</v>
          </cell>
          <cell r="F2385" t="str">
            <v xml:space="preserve">  </v>
          </cell>
          <cell r="G2385" t="str">
            <v>GR</v>
          </cell>
          <cell r="H2385" t="str">
            <v>FA13</v>
          </cell>
          <cell r="I2385" t="str">
            <v>RG</v>
          </cell>
          <cell r="J2385" t="str">
            <v>D1</v>
          </cell>
          <cell r="K2385" t="str">
            <v>FA10</v>
          </cell>
          <cell r="L2385" t="str">
            <v>FA10</v>
          </cell>
          <cell r="M2385" t="str">
            <v>FA13</v>
          </cell>
          <cell r="N2385" t="str">
            <v>MA76</v>
          </cell>
          <cell r="O2385" t="str">
            <v>Mathematcs</v>
          </cell>
          <cell r="P2385" t="str">
            <v xml:space="preserve">Mathematics                   </v>
          </cell>
          <cell r="Q2385" t="str">
            <v>MATH</v>
          </cell>
          <cell r="R2385" t="str">
            <v xml:space="preserve">Mathematics                        </v>
          </cell>
          <cell r="S2385" t="str">
            <v xml:space="preserve">PHD </v>
          </cell>
          <cell r="T2385" t="str">
            <v xml:space="preserve">R </v>
          </cell>
          <cell r="U2385">
            <v>13</v>
          </cell>
          <cell r="V2385" t="str">
            <v>NULL</v>
          </cell>
          <cell r="W2385" t="str">
            <v>NULL</v>
          </cell>
          <cell r="X2385" t="str">
            <v xml:space="preserve">CGR            </v>
          </cell>
          <cell r="Y2385">
            <v>41564.13958333333</v>
          </cell>
          <cell r="Z2385" t="str">
            <v>PHYSICAL SCIENCES</v>
          </cell>
          <cell r="AA2385" t="e">
            <v>#N/A</v>
          </cell>
          <cell r="AB2385" t="e">
            <v>#N/A</v>
          </cell>
          <cell r="AE2385" t="str">
            <v>DOMESTIC</v>
          </cell>
          <cell r="AF2385">
            <v>0</v>
          </cell>
        </row>
        <row r="2386">
          <cell r="A2386" t="str">
            <v>A50063418</v>
          </cell>
          <cell r="B2386" t="str">
            <v xml:space="preserve">Zarate, Salvador Elias             </v>
          </cell>
          <cell r="C2386" t="str">
            <v>M</v>
          </cell>
          <cell r="D2386" t="str">
            <v>US</v>
          </cell>
          <cell r="E2386" t="str">
            <v>United States of America</v>
          </cell>
          <cell r="F2386" t="str">
            <v xml:space="preserve">  </v>
          </cell>
          <cell r="G2386" t="str">
            <v>GR</v>
          </cell>
          <cell r="H2386" t="str">
            <v>FA13</v>
          </cell>
          <cell r="I2386" t="str">
            <v>RG</v>
          </cell>
          <cell r="J2386" t="str">
            <v>D1</v>
          </cell>
          <cell r="K2386" t="str">
            <v>FA10</v>
          </cell>
          <cell r="L2386" t="str">
            <v>FA10</v>
          </cell>
          <cell r="M2386" t="str">
            <v>FA13</v>
          </cell>
          <cell r="N2386" t="str">
            <v>ET75</v>
          </cell>
          <cell r="O2386" t="str">
            <v xml:space="preserve">Ethnic St </v>
          </cell>
          <cell r="P2386" t="str">
            <v xml:space="preserve">Ethnic Studies                </v>
          </cell>
          <cell r="Q2386" t="str">
            <v>ETHN</v>
          </cell>
          <cell r="R2386" t="str">
            <v xml:space="preserve">Ethnic Studies                     </v>
          </cell>
          <cell r="S2386" t="str">
            <v xml:space="preserve">PHD </v>
          </cell>
          <cell r="T2386" t="str">
            <v xml:space="preserve">R </v>
          </cell>
          <cell r="U2386">
            <v>12</v>
          </cell>
          <cell r="V2386" t="str">
            <v>NULL</v>
          </cell>
          <cell r="W2386" t="str">
            <v>NULL</v>
          </cell>
          <cell r="X2386" t="str">
            <v xml:space="preserve">CGR            </v>
          </cell>
          <cell r="Y2386">
            <v>41564.13958333333</v>
          </cell>
          <cell r="Z2386" t="str">
            <v>SOCIAL SCIENCES</v>
          </cell>
          <cell r="AA2386" t="e">
            <v>#N/A</v>
          </cell>
          <cell r="AB2386" t="e">
            <v>#N/A</v>
          </cell>
          <cell r="AE2386" t="str">
            <v>DOMESTIC</v>
          </cell>
          <cell r="AF2386">
            <v>0</v>
          </cell>
        </row>
        <row r="2387">
          <cell r="A2387" t="str">
            <v>A50063427</v>
          </cell>
          <cell r="B2387" t="str">
            <v xml:space="preserve">Kent, Tyler James                  </v>
          </cell>
          <cell r="C2387" t="str">
            <v>M</v>
          </cell>
          <cell r="D2387" t="str">
            <v>US</v>
          </cell>
          <cell r="E2387" t="str">
            <v>United States of America</v>
          </cell>
          <cell r="F2387" t="str">
            <v xml:space="preserve">  </v>
          </cell>
          <cell r="G2387" t="str">
            <v>GR</v>
          </cell>
          <cell r="H2387" t="str">
            <v>FA13</v>
          </cell>
          <cell r="I2387" t="str">
            <v>RG</v>
          </cell>
          <cell r="J2387" t="str">
            <v>D1</v>
          </cell>
          <cell r="K2387" t="str">
            <v>FA10</v>
          </cell>
          <cell r="L2387" t="str">
            <v>FA10</v>
          </cell>
          <cell r="M2387" t="str">
            <v>FA13</v>
          </cell>
          <cell r="N2387" t="str">
            <v>MS76</v>
          </cell>
          <cell r="O2387" t="str">
            <v>MatSci&amp;Eng</v>
          </cell>
          <cell r="P2387" t="str">
            <v xml:space="preserve">Materials Sci &amp; Engineering   </v>
          </cell>
          <cell r="Q2387" t="str">
            <v>MATS</v>
          </cell>
          <cell r="R2387" t="str">
            <v>Materials Sci &amp; Engineering Program</v>
          </cell>
          <cell r="S2387" t="str">
            <v xml:space="preserve">PHD </v>
          </cell>
          <cell r="T2387" t="str">
            <v xml:space="preserve">R </v>
          </cell>
          <cell r="U2387">
            <v>12</v>
          </cell>
          <cell r="V2387" t="str">
            <v>NULL</v>
          </cell>
          <cell r="W2387" t="str">
            <v>NULL</v>
          </cell>
          <cell r="X2387" t="str">
            <v xml:space="preserve">CGR            </v>
          </cell>
          <cell r="Y2387">
            <v>41564.13958333333</v>
          </cell>
          <cell r="Z2387" t="str">
            <v>JACOBS SCHOOL OF ENGINEERING</v>
          </cell>
          <cell r="AA2387" t="e">
            <v>#N/A</v>
          </cell>
          <cell r="AB2387" t="e">
            <v>#N/A</v>
          </cell>
          <cell r="AE2387" t="str">
            <v>DOMESTIC</v>
          </cell>
          <cell r="AF2387">
            <v>0</v>
          </cell>
        </row>
        <row r="2388">
          <cell r="A2388" t="str">
            <v>A50063428</v>
          </cell>
          <cell r="B2388" t="str">
            <v xml:space="preserve">Pornpatcharapong, Wasut            </v>
          </cell>
          <cell r="C2388" t="str">
            <v>M</v>
          </cell>
          <cell r="D2388" t="str">
            <v>TH</v>
          </cell>
          <cell r="E2388" t="str">
            <v>Thailand</v>
          </cell>
          <cell r="F2388" t="str">
            <v>J1</v>
          </cell>
          <cell r="G2388" t="str">
            <v>GR</v>
          </cell>
          <cell r="H2388" t="str">
            <v>FA13</v>
          </cell>
          <cell r="I2388" t="str">
            <v>RG</v>
          </cell>
          <cell r="J2388" t="str">
            <v>D2</v>
          </cell>
          <cell r="K2388" t="str">
            <v>FA10</v>
          </cell>
          <cell r="L2388" t="str">
            <v>FA10</v>
          </cell>
          <cell r="M2388" t="str">
            <v>FA13</v>
          </cell>
          <cell r="N2388" t="str">
            <v>CH75</v>
          </cell>
          <cell r="O2388" t="str">
            <v xml:space="preserve">Chemistry </v>
          </cell>
          <cell r="P2388" t="str">
            <v xml:space="preserve">Chemistry                     </v>
          </cell>
          <cell r="Q2388" t="str">
            <v>CHEM</v>
          </cell>
          <cell r="R2388" t="str">
            <v xml:space="preserve">Chemistry and Biochemistry         </v>
          </cell>
          <cell r="S2388" t="str">
            <v xml:space="preserve">PHD </v>
          </cell>
          <cell r="T2388" t="str">
            <v>AN</v>
          </cell>
          <cell r="U2388">
            <v>12</v>
          </cell>
          <cell r="V2388" t="str">
            <v>NULL</v>
          </cell>
          <cell r="W2388" t="str">
            <v>NULL</v>
          </cell>
          <cell r="X2388" t="str">
            <v xml:space="preserve">CGR            </v>
          </cell>
          <cell r="Y2388">
            <v>41564.13958333333</v>
          </cell>
          <cell r="Z2388" t="str">
            <v>PHYSICAL SCIENCES</v>
          </cell>
          <cell r="AA2388" t="e">
            <v>#N/A</v>
          </cell>
          <cell r="AB2388" t="e">
            <v>#N/A</v>
          </cell>
          <cell r="AE2388" t="str">
            <v>INTL</v>
          </cell>
          <cell r="AF2388">
            <v>0</v>
          </cell>
        </row>
        <row r="2389">
          <cell r="A2389" t="str">
            <v>A50063474</v>
          </cell>
          <cell r="B2389" t="str">
            <v xml:space="preserve">Verde, Michael Gabriel             </v>
          </cell>
          <cell r="C2389" t="str">
            <v>M</v>
          </cell>
          <cell r="D2389" t="str">
            <v>US</v>
          </cell>
          <cell r="E2389" t="str">
            <v>United States of America</v>
          </cell>
          <cell r="F2389" t="str">
            <v xml:space="preserve">  </v>
          </cell>
          <cell r="G2389" t="str">
            <v>GR</v>
          </cell>
          <cell r="H2389" t="str">
            <v>FA13</v>
          </cell>
          <cell r="I2389" t="str">
            <v>RG</v>
          </cell>
          <cell r="J2389" t="str">
            <v>D1</v>
          </cell>
          <cell r="K2389" t="str">
            <v>FA10</v>
          </cell>
          <cell r="L2389" t="str">
            <v>FA10</v>
          </cell>
          <cell r="M2389" t="str">
            <v>FA13</v>
          </cell>
          <cell r="N2389" t="str">
            <v>NA75</v>
          </cell>
          <cell r="O2389" t="str">
            <v xml:space="preserve">NanoEng   </v>
          </cell>
          <cell r="P2389" t="str">
            <v xml:space="preserve">NanoEngineering               </v>
          </cell>
          <cell r="Q2389" t="str">
            <v>NENG</v>
          </cell>
          <cell r="R2389" t="str">
            <v xml:space="preserve">NanoEngineering                    </v>
          </cell>
          <cell r="S2389" t="str">
            <v xml:space="preserve">PHD </v>
          </cell>
          <cell r="T2389" t="str">
            <v xml:space="preserve">R </v>
          </cell>
          <cell r="U2389">
            <v>13</v>
          </cell>
          <cell r="V2389" t="str">
            <v>NULL</v>
          </cell>
          <cell r="W2389" t="str">
            <v>NULL</v>
          </cell>
          <cell r="X2389" t="str">
            <v xml:space="preserve">CGR            </v>
          </cell>
          <cell r="Y2389">
            <v>41564.13958333333</v>
          </cell>
          <cell r="Z2389" t="str">
            <v>JACOBS SCHOOL OF ENGINEERING</v>
          </cell>
          <cell r="AA2389" t="e">
            <v>#N/A</v>
          </cell>
          <cell r="AB2389" t="e">
            <v>#N/A</v>
          </cell>
          <cell r="AE2389" t="str">
            <v>DOMESTIC</v>
          </cell>
          <cell r="AF2389">
            <v>0</v>
          </cell>
        </row>
        <row r="2390">
          <cell r="A2390" t="str">
            <v>A50063530</v>
          </cell>
          <cell r="B2390" t="str">
            <v xml:space="preserve">Lacoske, Michelle Hill             </v>
          </cell>
          <cell r="C2390" t="str">
            <v>F</v>
          </cell>
          <cell r="D2390" t="str">
            <v>US</v>
          </cell>
          <cell r="E2390" t="str">
            <v>United States of America</v>
          </cell>
          <cell r="F2390" t="str">
            <v xml:space="preserve">  </v>
          </cell>
          <cell r="G2390" t="str">
            <v>GR</v>
          </cell>
          <cell r="H2390" t="str">
            <v>FA13</v>
          </cell>
          <cell r="I2390" t="str">
            <v>RG</v>
          </cell>
          <cell r="J2390" t="str">
            <v>D2</v>
          </cell>
          <cell r="K2390" t="str">
            <v>FA10</v>
          </cell>
          <cell r="L2390" t="str">
            <v>FA10</v>
          </cell>
          <cell r="M2390" t="str">
            <v>FA13</v>
          </cell>
          <cell r="N2390" t="str">
            <v>CH75</v>
          </cell>
          <cell r="O2390" t="str">
            <v xml:space="preserve">Chemistry </v>
          </cell>
          <cell r="P2390" t="str">
            <v xml:space="preserve">Chemistry                     </v>
          </cell>
          <cell r="Q2390" t="str">
            <v>CHEM</v>
          </cell>
          <cell r="R2390" t="str">
            <v xml:space="preserve">Chemistry and Biochemistry         </v>
          </cell>
          <cell r="S2390" t="str">
            <v xml:space="preserve">PHD </v>
          </cell>
          <cell r="T2390" t="str">
            <v xml:space="preserve">R </v>
          </cell>
          <cell r="U2390">
            <v>12</v>
          </cell>
          <cell r="V2390" t="str">
            <v>NULL</v>
          </cell>
          <cell r="W2390" t="str">
            <v>NULL</v>
          </cell>
          <cell r="X2390" t="str">
            <v xml:space="preserve">CGR            </v>
          </cell>
          <cell r="Y2390">
            <v>41564.13958333333</v>
          </cell>
          <cell r="Z2390" t="str">
            <v>PHYSICAL SCIENCES</v>
          </cell>
          <cell r="AA2390" t="e">
            <v>#N/A</v>
          </cell>
          <cell r="AB2390" t="e">
            <v>#N/A</v>
          </cell>
          <cell r="AE2390" t="str">
            <v>DOMESTIC</v>
          </cell>
          <cell r="AF2390">
            <v>0</v>
          </cell>
        </row>
        <row r="2391">
          <cell r="A2391" t="str">
            <v>A50063534</v>
          </cell>
          <cell r="B2391" t="str">
            <v xml:space="preserve">Sevier, Emily Elizabeth            </v>
          </cell>
          <cell r="C2391" t="str">
            <v>F</v>
          </cell>
          <cell r="D2391" t="str">
            <v>US</v>
          </cell>
          <cell r="E2391" t="str">
            <v>United States of America</v>
          </cell>
          <cell r="F2391" t="str">
            <v xml:space="preserve">  </v>
          </cell>
          <cell r="G2391" t="str">
            <v>GR</v>
          </cell>
          <cell r="H2391" t="str">
            <v>FA13</v>
          </cell>
          <cell r="I2391" t="str">
            <v>RG</v>
          </cell>
          <cell r="J2391" t="str">
            <v>MA</v>
          </cell>
          <cell r="K2391" t="str">
            <v>FA10</v>
          </cell>
          <cell r="L2391" t="str">
            <v>FA10</v>
          </cell>
          <cell r="M2391" t="str">
            <v>FA13</v>
          </cell>
          <cell r="N2391" t="str">
            <v>VA75</v>
          </cell>
          <cell r="O2391" t="str">
            <v xml:space="preserve">Vis Arts  </v>
          </cell>
          <cell r="P2391" t="str">
            <v xml:space="preserve">Visual Arts                   </v>
          </cell>
          <cell r="Q2391" t="str">
            <v xml:space="preserve">VIS </v>
          </cell>
          <cell r="R2391" t="str">
            <v xml:space="preserve">Visual Arts                        </v>
          </cell>
          <cell r="S2391" t="str">
            <v xml:space="preserve">MFA </v>
          </cell>
          <cell r="T2391" t="str">
            <v xml:space="preserve">R </v>
          </cell>
          <cell r="U2391">
            <v>12</v>
          </cell>
          <cell r="V2391" t="str">
            <v>NULL</v>
          </cell>
          <cell r="W2391" t="str">
            <v>NULL</v>
          </cell>
          <cell r="X2391" t="str">
            <v xml:space="preserve">CGR            </v>
          </cell>
          <cell r="Y2391">
            <v>41564.13958333333</v>
          </cell>
          <cell r="Z2391" t="str">
            <v>ARTS &amp; HUMANITIES</v>
          </cell>
          <cell r="AA2391" t="e">
            <v>#N/A</v>
          </cell>
          <cell r="AB2391" t="e">
            <v>#N/A</v>
          </cell>
          <cell r="AE2391" t="str">
            <v>DOMESTIC</v>
          </cell>
          <cell r="AF2391">
            <v>0</v>
          </cell>
        </row>
        <row r="2392">
          <cell r="A2392" t="str">
            <v>A50063584</v>
          </cell>
          <cell r="B2392" t="str">
            <v xml:space="preserve">Chan, Russell                      </v>
          </cell>
          <cell r="C2392" t="str">
            <v>M</v>
          </cell>
          <cell r="D2392" t="str">
            <v>US</v>
          </cell>
          <cell r="E2392" t="str">
            <v>United States of America</v>
          </cell>
          <cell r="F2392" t="str">
            <v xml:space="preserve">  </v>
          </cell>
          <cell r="G2392" t="str">
            <v>GR</v>
          </cell>
          <cell r="H2392" t="str">
            <v>FA13</v>
          </cell>
          <cell r="I2392" t="str">
            <v>RG</v>
          </cell>
          <cell r="J2392" t="str">
            <v>D2</v>
          </cell>
          <cell r="K2392" t="str">
            <v>FA10</v>
          </cell>
          <cell r="L2392" t="str">
            <v>FA10</v>
          </cell>
          <cell r="M2392" t="str">
            <v>FA13</v>
          </cell>
          <cell r="N2392" t="str">
            <v>CH75</v>
          </cell>
          <cell r="O2392" t="str">
            <v xml:space="preserve">Chemistry </v>
          </cell>
          <cell r="P2392" t="str">
            <v xml:space="preserve">Chemistry                     </v>
          </cell>
          <cell r="Q2392" t="str">
            <v>CHEM</v>
          </cell>
          <cell r="R2392" t="str">
            <v xml:space="preserve">Chemistry and Biochemistry         </v>
          </cell>
          <cell r="S2392" t="str">
            <v xml:space="preserve">PHD </v>
          </cell>
          <cell r="T2392" t="str">
            <v xml:space="preserve">R </v>
          </cell>
          <cell r="U2392">
            <v>12</v>
          </cell>
          <cell r="V2392" t="str">
            <v>NULL</v>
          </cell>
          <cell r="W2392" t="str">
            <v>NULL</v>
          </cell>
          <cell r="X2392" t="str">
            <v xml:space="preserve">CGR            </v>
          </cell>
          <cell r="Y2392">
            <v>41564.13958333333</v>
          </cell>
          <cell r="Z2392" t="str">
            <v>PHYSICAL SCIENCES</v>
          </cell>
          <cell r="AA2392" t="e">
            <v>#N/A</v>
          </cell>
          <cell r="AB2392" t="e">
            <v>#N/A</v>
          </cell>
          <cell r="AE2392" t="str">
            <v>DOMESTIC</v>
          </cell>
          <cell r="AF2392">
            <v>0</v>
          </cell>
        </row>
        <row r="2393">
          <cell r="A2393" t="str">
            <v>A50063588</v>
          </cell>
          <cell r="B2393" t="str">
            <v xml:space="preserve">Turner, Rose Mary                  </v>
          </cell>
          <cell r="C2393" t="str">
            <v>F</v>
          </cell>
          <cell r="D2393" t="str">
            <v>US</v>
          </cell>
          <cell r="E2393" t="str">
            <v>United States of America</v>
          </cell>
          <cell r="F2393" t="str">
            <v xml:space="preserve">  </v>
          </cell>
          <cell r="G2393" t="str">
            <v>GR</v>
          </cell>
          <cell r="H2393" t="str">
            <v>FA13</v>
          </cell>
          <cell r="I2393" t="str">
            <v>RG</v>
          </cell>
          <cell r="J2393" t="str">
            <v>MA</v>
          </cell>
          <cell r="K2393" t="str">
            <v>SP13</v>
          </cell>
          <cell r="L2393" t="str">
            <v>SP10</v>
          </cell>
          <cell r="M2393" t="str">
            <v>FA13</v>
          </cell>
          <cell r="N2393" t="str">
            <v>AS76</v>
          </cell>
          <cell r="O2393" t="str">
            <v xml:space="preserve">LHCO      </v>
          </cell>
          <cell r="P2393" t="str">
            <v>Leadership/Health Care Organiz</v>
          </cell>
          <cell r="Q2393" t="str">
            <v xml:space="preserve">MAS </v>
          </cell>
          <cell r="R2393" t="str">
            <v>Master of Advanced Studies Programs</v>
          </cell>
          <cell r="S2393" t="str">
            <v xml:space="preserve">MAS </v>
          </cell>
          <cell r="T2393" t="str">
            <v xml:space="preserve">R </v>
          </cell>
          <cell r="U2393">
            <v>6</v>
          </cell>
          <cell r="V2393" t="str">
            <v>NULL</v>
          </cell>
          <cell r="W2393" t="str">
            <v>NULL</v>
          </cell>
          <cell r="X2393" t="str">
            <v xml:space="preserve">CGR            </v>
          </cell>
          <cell r="Y2393">
            <v>41564.13958333333</v>
          </cell>
          <cell r="Z2393" t="str">
            <v>MASTERS OF ADVANCED STUDIES PROGRAMS</v>
          </cell>
          <cell r="AA2393" t="e">
            <v>#N/A</v>
          </cell>
          <cell r="AB2393" t="e">
            <v>#N/A</v>
          </cell>
          <cell r="AD2393" t="str">
            <v>SELF</v>
          </cell>
          <cell r="AE2393" t="str">
            <v>DOMESTIC</v>
          </cell>
          <cell r="AF2393">
            <v>0</v>
          </cell>
        </row>
        <row r="2394">
          <cell r="A2394" t="str">
            <v>A50063776</v>
          </cell>
          <cell r="B2394" t="str">
            <v xml:space="preserve">Small, Kai Rudisell                </v>
          </cell>
          <cell r="C2394" t="str">
            <v>F</v>
          </cell>
          <cell r="D2394" t="str">
            <v>US</v>
          </cell>
          <cell r="E2394" t="str">
            <v>United States of America</v>
          </cell>
          <cell r="F2394" t="str">
            <v xml:space="preserve">  </v>
          </cell>
          <cell r="G2394" t="str">
            <v>GR</v>
          </cell>
          <cell r="H2394" t="str">
            <v>FA13</v>
          </cell>
          <cell r="I2394" t="str">
            <v>RG</v>
          </cell>
          <cell r="J2394" t="str">
            <v>D1</v>
          </cell>
          <cell r="K2394" t="str">
            <v>FA10</v>
          </cell>
          <cell r="L2394" t="str">
            <v>FA10</v>
          </cell>
          <cell r="M2394" t="str">
            <v>FA13</v>
          </cell>
          <cell r="N2394" t="str">
            <v>ET75</v>
          </cell>
          <cell r="O2394" t="str">
            <v xml:space="preserve">Ethnic St </v>
          </cell>
          <cell r="P2394" t="str">
            <v xml:space="preserve">Ethnic Studies                </v>
          </cell>
          <cell r="Q2394" t="str">
            <v>ETHN</v>
          </cell>
          <cell r="R2394" t="str">
            <v xml:space="preserve">Ethnic Studies                     </v>
          </cell>
          <cell r="S2394" t="str">
            <v xml:space="preserve">PHD </v>
          </cell>
          <cell r="T2394" t="str">
            <v xml:space="preserve">R </v>
          </cell>
          <cell r="U2394">
            <v>12</v>
          </cell>
          <cell r="V2394" t="str">
            <v>NULL</v>
          </cell>
          <cell r="W2394" t="str">
            <v>NULL</v>
          </cell>
          <cell r="X2394" t="str">
            <v xml:space="preserve">CGR            </v>
          </cell>
          <cell r="Y2394">
            <v>41564.13958333333</v>
          </cell>
          <cell r="Z2394" t="str">
            <v>SOCIAL SCIENCES</v>
          </cell>
          <cell r="AA2394" t="e">
            <v>#N/A</v>
          </cell>
          <cell r="AB2394" t="e">
            <v>#N/A</v>
          </cell>
          <cell r="AE2394" t="str">
            <v>DOMESTIC</v>
          </cell>
          <cell r="AF2394">
            <v>0</v>
          </cell>
        </row>
        <row r="2395">
          <cell r="A2395" t="str">
            <v>A50063834</v>
          </cell>
          <cell r="B2395" t="str">
            <v xml:space="preserve">Chan, Minnie                       </v>
          </cell>
          <cell r="C2395" t="str">
            <v>F</v>
          </cell>
          <cell r="D2395" t="str">
            <v xml:space="preserve">  </v>
          </cell>
          <cell r="E2395" t="str">
            <v xml:space="preserve"> </v>
          </cell>
          <cell r="F2395" t="str">
            <v>PR</v>
          </cell>
          <cell r="G2395" t="str">
            <v>GR</v>
          </cell>
          <cell r="H2395" t="str">
            <v>FA13</v>
          </cell>
          <cell r="I2395" t="str">
            <v>RG</v>
          </cell>
          <cell r="J2395" t="str">
            <v>D2</v>
          </cell>
          <cell r="K2395" t="str">
            <v>FA10</v>
          </cell>
          <cell r="L2395" t="str">
            <v>FA10</v>
          </cell>
          <cell r="M2395" t="str">
            <v>FA13</v>
          </cell>
          <cell r="N2395" t="str">
            <v>CH75</v>
          </cell>
          <cell r="O2395" t="str">
            <v xml:space="preserve">Chemistry </v>
          </cell>
          <cell r="P2395" t="str">
            <v xml:space="preserve">Chemistry                     </v>
          </cell>
          <cell r="Q2395" t="str">
            <v>CHEM</v>
          </cell>
          <cell r="R2395" t="str">
            <v xml:space="preserve">Chemistry and Biochemistry         </v>
          </cell>
          <cell r="S2395" t="str">
            <v xml:space="preserve">PHD </v>
          </cell>
          <cell r="T2395" t="str">
            <v xml:space="preserve">R </v>
          </cell>
          <cell r="U2395">
            <v>12</v>
          </cell>
          <cell r="V2395" t="str">
            <v>NULL</v>
          </cell>
          <cell r="W2395" t="str">
            <v>NULL</v>
          </cell>
          <cell r="X2395" t="str">
            <v xml:space="preserve">CGR            </v>
          </cell>
          <cell r="Y2395">
            <v>41564.13958333333</v>
          </cell>
          <cell r="Z2395" t="str">
            <v>PHYSICAL SCIENCES</v>
          </cell>
          <cell r="AA2395" t="e">
            <v>#N/A</v>
          </cell>
          <cell r="AB2395" t="e">
            <v>#N/A</v>
          </cell>
          <cell r="AE2395" t="str">
            <v>DOMESTIC</v>
          </cell>
          <cell r="AF2395">
            <v>0</v>
          </cell>
        </row>
        <row r="2396">
          <cell r="A2396" t="str">
            <v>A50063919</v>
          </cell>
          <cell r="B2396" t="str">
            <v xml:space="preserve">Sabbatucci, Riccardo               </v>
          </cell>
          <cell r="C2396" t="str">
            <v>M</v>
          </cell>
          <cell r="D2396" t="str">
            <v>IT</v>
          </cell>
          <cell r="E2396" t="str">
            <v>Italy</v>
          </cell>
          <cell r="F2396" t="str">
            <v>F1</v>
          </cell>
          <cell r="G2396" t="str">
            <v>GR</v>
          </cell>
          <cell r="H2396" t="str">
            <v>FA13</v>
          </cell>
          <cell r="I2396" t="str">
            <v>RG</v>
          </cell>
          <cell r="J2396" t="str">
            <v>D2</v>
          </cell>
          <cell r="K2396" t="str">
            <v>FA10</v>
          </cell>
          <cell r="L2396" t="str">
            <v>FA10</v>
          </cell>
          <cell r="M2396" t="str">
            <v>FA13</v>
          </cell>
          <cell r="N2396" t="str">
            <v>RS79</v>
          </cell>
          <cell r="O2396" t="str">
            <v>Management</v>
          </cell>
          <cell r="P2396" t="str">
            <v xml:space="preserve">Management                    </v>
          </cell>
          <cell r="Q2396" t="str">
            <v xml:space="preserve">RSM </v>
          </cell>
          <cell r="R2396" t="str">
            <v xml:space="preserve">Rady School of Management          </v>
          </cell>
          <cell r="S2396" t="str">
            <v xml:space="preserve">PHD </v>
          </cell>
          <cell r="T2396" t="str">
            <v>AN</v>
          </cell>
          <cell r="U2396">
            <v>12</v>
          </cell>
          <cell r="V2396" t="str">
            <v>NULL</v>
          </cell>
          <cell r="W2396" t="str">
            <v>NULL</v>
          </cell>
          <cell r="X2396" t="str">
            <v xml:space="preserve">CGR            </v>
          </cell>
          <cell r="Y2396">
            <v>41564.13958333333</v>
          </cell>
          <cell r="Z2396" t="str">
            <v>RADY SCHOOL OF MANAGEMENT</v>
          </cell>
          <cell r="AA2396" t="e">
            <v>#N/A</v>
          </cell>
          <cell r="AB2396" t="e">
            <v>#N/A</v>
          </cell>
          <cell r="AE2396" t="str">
            <v>INTL</v>
          </cell>
          <cell r="AF2396">
            <v>0</v>
          </cell>
        </row>
        <row r="2397">
          <cell r="A2397" t="str">
            <v>A50064021</v>
          </cell>
          <cell r="B2397" t="str">
            <v xml:space="preserve">Spence, Allison Elizabeth          </v>
          </cell>
          <cell r="C2397" t="str">
            <v>F</v>
          </cell>
          <cell r="D2397" t="str">
            <v>US</v>
          </cell>
          <cell r="E2397" t="str">
            <v>United States of America</v>
          </cell>
          <cell r="F2397" t="str">
            <v xml:space="preserve">  </v>
          </cell>
          <cell r="G2397" t="str">
            <v>GR</v>
          </cell>
          <cell r="H2397" t="str">
            <v>FA13</v>
          </cell>
          <cell r="I2397" t="str">
            <v>RG</v>
          </cell>
          <cell r="J2397" t="str">
            <v>MA</v>
          </cell>
          <cell r="K2397" t="str">
            <v>FA10</v>
          </cell>
          <cell r="L2397" t="str">
            <v>FA10</v>
          </cell>
          <cell r="M2397" t="str">
            <v>FA13</v>
          </cell>
          <cell r="N2397" t="str">
            <v>VA75</v>
          </cell>
          <cell r="O2397" t="str">
            <v xml:space="preserve">Vis Arts  </v>
          </cell>
          <cell r="P2397" t="str">
            <v xml:space="preserve">Visual Arts                   </v>
          </cell>
          <cell r="Q2397" t="str">
            <v xml:space="preserve">VIS </v>
          </cell>
          <cell r="R2397" t="str">
            <v xml:space="preserve">Visual Arts                        </v>
          </cell>
          <cell r="S2397" t="str">
            <v xml:space="preserve">MFA </v>
          </cell>
          <cell r="T2397" t="str">
            <v xml:space="preserve">R </v>
          </cell>
          <cell r="U2397">
            <v>12</v>
          </cell>
          <cell r="V2397" t="str">
            <v>NULL</v>
          </cell>
          <cell r="W2397" t="str">
            <v>NULL</v>
          </cell>
          <cell r="X2397" t="str">
            <v xml:space="preserve">CGR            </v>
          </cell>
          <cell r="Y2397">
            <v>41564.13958333333</v>
          </cell>
          <cell r="Z2397" t="str">
            <v>ARTS &amp; HUMANITIES</v>
          </cell>
          <cell r="AA2397" t="e">
            <v>#N/A</v>
          </cell>
          <cell r="AB2397" t="e">
            <v>#N/A</v>
          </cell>
          <cell r="AE2397" t="str">
            <v>DOMESTIC</v>
          </cell>
          <cell r="AF2397">
            <v>0</v>
          </cell>
        </row>
        <row r="2398">
          <cell r="A2398" t="str">
            <v>A50064133</v>
          </cell>
          <cell r="B2398" t="str">
            <v xml:space="preserve">Abdul-Sabur, Jamilah N             </v>
          </cell>
          <cell r="C2398" t="str">
            <v>F</v>
          </cell>
          <cell r="D2398" t="str">
            <v>JM</v>
          </cell>
          <cell r="E2398" t="str">
            <v>Jamaica</v>
          </cell>
          <cell r="F2398" t="str">
            <v>PR</v>
          </cell>
          <cell r="G2398" t="str">
            <v>GR</v>
          </cell>
          <cell r="H2398" t="str">
            <v>FA13</v>
          </cell>
          <cell r="I2398" t="str">
            <v>RG</v>
          </cell>
          <cell r="J2398" t="str">
            <v>MA</v>
          </cell>
          <cell r="K2398" t="str">
            <v>FA10</v>
          </cell>
          <cell r="L2398" t="str">
            <v>FA10</v>
          </cell>
          <cell r="M2398" t="str">
            <v>FA13</v>
          </cell>
          <cell r="N2398" t="str">
            <v>VA75</v>
          </cell>
          <cell r="O2398" t="str">
            <v xml:space="preserve">Vis Arts  </v>
          </cell>
          <cell r="P2398" t="str">
            <v xml:space="preserve">Visual Arts                   </v>
          </cell>
          <cell r="Q2398" t="str">
            <v xml:space="preserve">VIS </v>
          </cell>
          <cell r="R2398" t="str">
            <v xml:space="preserve">Visual Arts                        </v>
          </cell>
          <cell r="S2398" t="str">
            <v xml:space="preserve">MFA </v>
          </cell>
          <cell r="T2398" t="str">
            <v>PR</v>
          </cell>
          <cell r="U2398">
            <v>6</v>
          </cell>
          <cell r="V2398" t="str">
            <v>NULL</v>
          </cell>
          <cell r="W2398" t="str">
            <v>NULL</v>
          </cell>
          <cell r="X2398" t="str">
            <v xml:space="preserve">CGR            </v>
          </cell>
          <cell r="Y2398">
            <v>41564.13958333333</v>
          </cell>
          <cell r="Z2398" t="str">
            <v>ARTS &amp; HUMANITIES</v>
          </cell>
          <cell r="AA2398" t="e">
            <v>#N/A</v>
          </cell>
          <cell r="AB2398" t="e">
            <v>#N/A</v>
          </cell>
          <cell r="AE2398" t="str">
            <v>DOMESTIC</v>
          </cell>
          <cell r="AF2398">
            <v>0</v>
          </cell>
        </row>
        <row r="2399">
          <cell r="A2399" t="str">
            <v>A50064159</v>
          </cell>
          <cell r="B2399" t="str">
            <v xml:space="preserve">Maki, Kanetaka                     </v>
          </cell>
          <cell r="C2399" t="str">
            <v>M</v>
          </cell>
          <cell r="D2399" t="str">
            <v>JP</v>
          </cell>
          <cell r="E2399" t="str">
            <v>Japan</v>
          </cell>
          <cell r="F2399" t="str">
            <v>F1</v>
          </cell>
          <cell r="G2399" t="str">
            <v>GR</v>
          </cell>
          <cell r="H2399" t="str">
            <v>FA13</v>
          </cell>
          <cell r="I2399" t="str">
            <v>RG</v>
          </cell>
          <cell r="J2399" t="str">
            <v>D2</v>
          </cell>
          <cell r="K2399" t="str">
            <v>FA10</v>
          </cell>
          <cell r="L2399" t="str">
            <v>FA10</v>
          </cell>
          <cell r="M2399" t="str">
            <v>FA13</v>
          </cell>
          <cell r="N2399" t="str">
            <v>RS79</v>
          </cell>
          <cell r="O2399" t="str">
            <v>Management</v>
          </cell>
          <cell r="P2399" t="str">
            <v xml:space="preserve">Management                    </v>
          </cell>
          <cell r="Q2399" t="str">
            <v xml:space="preserve">RSM </v>
          </cell>
          <cell r="R2399" t="str">
            <v xml:space="preserve">Rady School of Management          </v>
          </cell>
          <cell r="S2399" t="str">
            <v xml:space="preserve">PHD </v>
          </cell>
          <cell r="T2399" t="str">
            <v>AN</v>
          </cell>
          <cell r="U2399">
            <v>12</v>
          </cell>
          <cell r="V2399" t="str">
            <v>NULL</v>
          </cell>
          <cell r="W2399" t="str">
            <v>NULL</v>
          </cell>
          <cell r="X2399" t="str">
            <v xml:space="preserve">CGR            </v>
          </cell>
          <cell r="Y2399">
            <v>41564.13958333333</v>
          </cell>
          <cell r="Z2399" t="str">
            <v>RADY SCHOOL OF MANAGEMENT</v>
          </cell>
          <cell r="AA2399" t="e">
            <v>#N/A</v>
          </cell>
          <cell r="AB2399" t="e">
            <v>#N/A</v>
          </cell>
          <cell r="AE2399" t="str">
            <v>INTL</v>
          </cell>
          <cell r="AF2399">
            <v>0</v>
          </cell>
        </row>
        <row r="2400">
          <cell r="A2400" t="str">
            <v>A50064168</v>
          </cell>
          <cell r="B2400" t="str">
            <v xml:space="preserve">Gwynn, Benjamin Thomas             </v>
          </cell>
          <cell r="C2400" t="str">
            <v>M</v>
          </cell>
          <cell r="D2400" t="str">
            <v>US</v>
          </cell>
          <cell r="E2400" t="str">
            <v>United States of America</v>
          </cell>
          <cell r="F2400" t="str">
            <v xml:space="preserve">  </v>
          </cell>
          <cell r="G2400" t="str">
            <v>GR</v>
          </cell>
          <cell r="H2400" t="str">
            <v>FA13</v>
          </cell>
          <cell r="I2400" t="str">
            <v>RG</v>
          </cell>
          <cell r="J2400" t="str">
            <v>D1</v>
          </cell>
          <cell r="K2400" t="str">
            <v>FA11</v>
          </cell>
          <cell r="L2400" t="str">
            <v>FA11</v>
          </cell>
          <cell r="M2400" t="str">
            <v>FA13</v>
          </cell>
          <cell r="N2400" t="str">
            <v>MC81</v>
          </cell>
          <cell r="O2400" t="str">
            <v>Mech Engin</v>
          </cell>
          <cell r="P2400" t="str">
            <v xml:space="preserve">Engin Scis (Mechanical Engin) </v>
          </cell>
          <cell r="Q2400" t="str">
            <v xml:space="preserve">MAE </v>
          </cell>
          <cell r="R2400" t="str">
            <v xml:space="preserve">Mechanical &amp; Aerospace Engineering </v>
          </cell>
          <cell r="S2400" t="str">
            <v xml:space="preserve">PHD </v>
          </cell>
          <cell r="T2400" t="str">
            <v xml:space="preserve">R </v>
          </cell>
          <cell r="U2400">
            <v>13</v>
          </cell>
          <cell r="V2400" t="str">
            <v>NULL</v>
          </cell>
          <cell r="W2400" t="str">
            <v>NULL</v>
          </cell>
          <cell r="X2400" t="str">
            <v xml:space="preserve">CGR            </v>
          </cell>
          <cell r="Y2400">
            <v>41564.13958333333</v>
          </cell>
          <cell r="Z2400" t="str">
            <v>JACOBS SCHOOL OF ENGINEERING</v>
          </cell>
          <cell r="AA2400" t="e">
            <v>#N/A</v>
          </cell>
          <cell r="AB2400" t="e">
            <v>#N/A</v>
          </cell>
          <cell r="AE2400" t="str">
            <v>DOMESTIC</v>
          </cell>
          <cell r="AF2400">
            <v>0</v>
          </cell>
        </row>
        <row r="2401">
          <cell r="A2401" t="str">
            <v>A50064222</v>
          </cell>
          <cell r="B2401" t="str">
            <v xml:space="preserve">Selvaraj, Siddarth Gautham         </v>
          </cell>
          <cell r="C2401" t="str">
            <v>M</v>
          </cell>
          <cell r="D2401" t="str">
            <v>IN</v>
          </cell>
          <cell r="E2401" t="str">
            <v>India</v>
          </cell>
          <cell r="F2401" t="str">
            <v>F1</v>
          </cell>
          <cell r="G2401" t="str">
            <v>GR</v>
          </cell>
          <cell r="H2401" t="str">
            <v>FA13</v>
          </cell>
          <cell r="I2401" t="str">
            <v>RG</v>
          </cell>
          <cell r="J2401" t="str">
            <v>D2</v>
          </cell>
          <cell r="K2401" t="str">
            <v>FA10</v>
          </cell>
          <cell r="L2401" t="str">
            <v>FA10</v>
          </cell>
          <cell r="M2401" t="str">
            <v>FA13</v>
          </cell>
          <cell r="N2401" t="str">
            <v>BF76</v>
          </cell>
          <cell r="O2401" t="str">
            <v>Bio&amp;SysBio</v>
          </cell>
          <cell r="P2401" t="str">
            <v xml:space="preserve">Bioinformatics &amp; Systems Bio  </v>
          </cell>
          <cell r="Q2401" t="str">
            <v>BINF</v>
          </cell>
          <cell r="R2401" t="str">
            <v xml:space="preserve">Bioinformatics and Systems Biology </v>
          </cell>
          <cell r="S2401" t="str">
            <v xml:space="preserve">PHD </v>
          </cell>
          <cell r="T2401" t="str">
            <v>AN</v>
          </cell>
          <cell r="U2401">
            <v>12</v>
          </cell>
          <cell r="V2401" t="str">
            <v>NULL</v>
          </cell>
          <cell r="W2401" t="str">
            <v>NULL</v>
          </cell>
          <cell r="X2401" t="str">
            <v xml:space="preserve">CGR            </v>
          </cell>
          <cell r="Y2401">
            <v>41564.13958333333</v>
          </cell>
          <cell r="Z2401" t="str">
            <v>JACOBS SCHOOL OF ENGINEERING</v>
          </cell>
          <cell r="AA2401" t="e">
            <v>#N/A</v>
          </cell>
          <cell r="AB2401" t="e">
            <v>#N/A</v>
          </cell>
          <cell r="AE2401" t="str">
            <v>INTL</v>
          </cell>
          <cell r="AF2401">
            <v>0</v>
          </cell>
        </row>
        <row r="2402">
          <cell r="A2402" t="str">
            <v>A50064258</v>
          </cell>
          <cell r="B2402" t="str">
            <v xml:space="preserve">Khuen, Natalie Marie               </v>
          </cell>
          <cell r="C2402" t="str">
            <v>F</v>
          </cell>
          <cell r="D2402" t="str">
            <v>US</v>
          </cell>
          <cell r="E2402" t="str">
            <v>United States of America</v>
          </cell>
          <cell r="F2402" t="str">
            <v xml:space="preserve">  </v>
          </cell>
          <cell r="G2402" t="str">
            <v>GR</v>
          </cell>
          <cell r="H2402" t="str">
            <v>FA13</v>
          </cell>
          <cell r="I2402" t="str">
            <v>RG</v>
          </cell>
          <cell r="J2402" t="str">
            <v>MA</v>
          </cell>
          <cell r="K2402" t="str">
            <v>FA11</v>
          </cell>
          <cell r="L2402" t="str">
            <v>FA11</v>
          </cell>
          <cell r="M2402" t="str">
            <v>FA13</v>
          </cell>
          <cell r="N2402" t="str">
            <v>TH78</v>
          </cell>
          <cell r="O2402" t="str">
            <v>ThDan(Des)</v>
          </cell>
          <cell r="P2402" t="str">
            <v xml:space="preserve">Theatre and Dance (Design)    </v>
          </cell>
          <cell r="Q2402" t="str">
            <v>THEA</v>
          </cell>
          <cell r="R2402" t="str">
            <v xml:space="preserve">Theatre and Dance                  </v>
          </cell>
          <cell r="S2402" t="str">
            <v xml:space="preserve">MFA </v>
          </cell>
          <cell r="T2402" t="str">
            <v xml:space="preserve">R </v>
          </cell>
          <cell r="U2402">
            <v>24</v>
          </cell>
          <cell r="V2402" t="str">
            <v>NULL</v>
          </cell>
          <cell r="W2402" t="str">
            <v>NULL</v>
          </cell>
          <cell r="X2402" t="str">
            <v xml:space="preserve">CGR            </v>
          </cell>
          <cell r="Y2402">
            <v>41564.13958333333</v>
          </cell>
          <cell r="Z2402" t="str">
            <v>ARTS &amp; HUMANITIES</v>
          </cell>
          <cell r="AA2402" t="e">
            <v>#N/A</v>
          </cell>
          <cell r="AB2402" t="e">
            <v>#N/A</v>
          </cell>
          <cell r="AE2402" t="str">
            <v>DOMESTIC</v>
          </cell>
          <cell r="AF2402">
            <v>0</v>
          </cell>
        </row>
        <row r="2403">
          <cell r="A2403" t="str">
            <v>A50064295</v>
          </cell>
          <cell r="B2403" t="str">
            <v xml:space="preserve">Morgan, John Andrew                </v>
          </cell>
          <cell r="C2403" t="str">
            <v>M</v>
          </cell>
          <cell r="D2403" t="str">
            <v>US</v>
          </cell>
          <cell r="E2403" t="str">
            <v>United States of America</v>
          </cell>
          <cell r="F2403" t="str">
            <v xml:space="preserve">  </v>
          </cell>
          <cell r="G2403" t="str">
            <v>GR</v>
          </cell>
          <cell r="H2403" t="str">
            <v>FA13</v>
          </cell>
          <cell r="I2403" t="str">
            <v>RG</v>
          </cell>
          <cell r="J2403" t="str">
            <v>D2</v>
          </cell>
          <cell r="K2403" t="str">
            <v>FA10</v>
          </cell>
          <cell r="L2403" t="str">
            <v>S310</v>
          </cell>
          <cell r="M2403" t="str">
            <v>FA13</v>
          </cell>
          <cell r="N2403" t="str">
            <v>ED79</v>
          </cell>
          <cell r="O2403" t="str">
            <v>TL-DocEduc</v>
          </cell>
          <cell r="P2403" t="str">
            <v xml:space="preserve">Teaching and Learning         </v>
          </cell>
          <cell r="Q2403" t="str">
            <v xml:space="preserve">EDS </v>
          </cell>
          <cell r="R2403" t="str">
            <v xml:space="preserve">Education Studies                  </v>
          </cell>
          <cell r="S2403" t="str">
            <v xml:space="preserve">EDD </v>
          </cell>
          <cell r="T2403" t="str">
            <v xml:space="preserve">R </v>
          </cell>
          <cell r="U2403">
            <v>8</v>
          </cell>
          <cell r="V2403" t="str">
            <v>NULL</v>
          </cell>
          <cell r="W2403" t="str">
            <v>NULL</v>
          </cell>
          <cell r="X2403" t="str">
            <v xml:space="preserve">CGR            </v>
          </cell>
          <cell r="Y2403">
            <v>41564.13958333333</v>
          </cell>
          <cell r="Z2403" t="str">
            <v>SOCIAL SCIENCES</v>
          </cell>
          <cell r="AA2403" t="e">
            <v>#N/A</v>
          </cell>
          <cell r="AB2403" t="e">
            <v>#N/A</v>
          </cell>
          <cell r="AE2403" t="str">
            <v>DOMESTIC</v>
          </cell>
          <cell r="AF2403">
            <v>0</v>
          </cell>
        </row>
        <row r="2404">
          <cell r="A2404" t="str">
            <v>A50064440</v>
          </cell>
          <cell r="B2404" t="str">
            <v xml:space="preserve">Hasselbrink, Stephanie Lynn        </v>
          </cell>
          <cell r="C2404" t="str">
            <v>F</v>
          </cell>
          <cell r="D2404" t="str">
            <v>US</v>
          </cell>
          <cell r="E2404" t="str">
            <v>United States of America</v>
          </cell>
          <cell r="F2404" t="str">
            <v xml:space="preserve">  </v>
          </cell>
          <cell r="G2404" t="str">
            <v>GR</v>
          </cell>
          <cell r="H2404" t="str">
            <v>FA13</v>
          </cell>
          <cell r="I2404" t="str">
            <v>RG</v>
          </cell>
          <cell r="J2404" t="str">
            <v>D2</v>
          </cell>
          <cell r="K2404" t="str">
            <v>FA10</v>
          </cell>
          <cell r="L2404" t="str">
            <v>S310</v>
          </cell>
          <cell r="M2404" t="str">
            <v>FA13</v>
          </cell>
          <cell r="N2404" t="str">
            <v>ED79</v>
          </cell>
          <cell r="O2404" t="str">
            <v>TL-DocEduc</v>
          </cell>
          <cell r="P2404" t="str">
            <v xml:space="preserve">Teaching and Learning         </v>
          </cell>
          <cell r="Q2404" t="str">
            <v xml:space="preserve">EDS </v>
          </cell>
          <cell r="R2404" t="str">
            <v xml:space="preserve">Education Studies                  </v>
          </cell>
          <cell r="S2404" t="str">
            <v xml:space="preserve">EDD </v>
          </cell>
          <cell r="T2404" t="str">
            <v xml:space="preserve">R </v>
          </cell>
          <cell r="U2404">
            <v>8</v>
          </cell>
          <cell r="V2404" t="str">
            <v>NULL</v>
          </cell>
          <cell r="W2404" t="str">
            <v>NULL</v>
          </cell>
          <cell r="X2404" t="str">
            <v xml:space="preserve">CGR            </v>
          </cell>
          <cell r="Y2404">
            <v>41564.13958333333</v>
          </cell>
          <cell r="Z2404" t="str">
            <v>SOCIAL SCIENCES</v>
          </cell>
          <cell r="AA2404" t="e">
            <v>#N/A</v>
          </cell>
          <cell r="AB2404" t="e">
            <v>#N/A</v>
          </cell>
          <cell r="AE2404" t="str">
            <v>DOMESTIC</v>
          </cell>
          <cell r="AF2404">
            <v>0</v>
          </cell>
        </row>
        <row r="2405">
          <cell r="A2405" t="str">
            <v>A50064596</v>
          </cell>
          <cell r="B2405" t="str">
            <v xml:space="preserve">Ebrahimian Chelekhane, Hamed       </v>
          </cell>
          <cell r="C2405" t="str">
            <v>M</v>
          </cell>
          <cell r="D2405" t="str">
            <v>IR</v>
          </cell>
          <cell r="E2405" t="str">
            <v>Iran</v>
          </cell>
          <cell r="F2405" t="str">
            <v>F1</v>
          </cell>
          <cell r="G2405" t="str">
            <v>GR</v>
          </cell>
          <cell r="H2405" t="str">
            <v>FA13</v>
          </cell>
          <cell r="I2405" t="str">
            <v>RG</v>
          </cell>
          <cell r="J2405" t="str">
            <v>D1</v>
          </cell>
          <cell r="K2405" t="str">
            <v>FA10</v>
          </cell>
          <cell r="L2405" t="str">
            <v>FA10</v>
          </cell>
          <cell r="M2405" t="str">
            <v>FA13</v>
          </cell>
          <cell r="N2405" t="str">
            <v>SE75</v>
          </cell>
          <cell r="O2405" t="str">
            <v>Struct Eng</v>
          </cell>
          <cell r="P2405" t="str">
            <v xml:space="preserve">Structural Engineering        </v>
          </cell>
          <cell r="Q2405" t="str">
            <v xml:space="preserve">SE  </v>
          </cell>
          <cell r="R2405" t="str">
            <v xml:space="preserve">Structural Engineering             </v>
          </cell>
          <cell r="S2405" t="str">
            <v xml:space="preserve">PHD </v>
          </cell>
          <cell r="T2405" t="str">
            <v xml:space="preserve">N </v>
          </cell>
          <cell r="U2405">
            <v>12</v>
          </cell>
          <cell r="V2405" t="str">
            <v>NULL</v>
          </cell>
          <cell r="W2405" t="str">
            <v>NULL</v>
          </cell>
          <cell r="X2405" t="str">
            <v xml:space="preserve">CGR            </v>
          </cell>
          <cell r="Y2405">
            <v>41564.13958333333</v>
          </cell>
          <cell r="Z2405" t="str">
            <v>JACOBS SCHOOL OF ENGINEERING</v>
          </cell>
          <cell r="AA2405" t="e">
            <v>#N/A</v>
          </cell>
          <cell r="AB2405" t="e">
            <v>#N/A</v>
          </cell>
          <cell r="AE2405" t="str">
            <v>INTL</v>
          </cell>
          <cell r="AF2405">
            <v>0</v>
          </cell>
        </row>
        <row r="2406">
          <cell r="A2406" t="str">
            <v>A50064605</v>
          </cell>
          <cell r="B2406" t="str">
            <v xml:space="preserve">Viaud, Karina M.                   </v>
          </cell>
          <cell r="C2406" t="str">
            <v>F</v>
          </cell>
          <cell r="D2406" t="str">
            <v xml:space="preserve">  </v>
          </cell>
          <cell r="E2406" t="str">
            <v xml:space="preserve"> </v>
          </cell>
          <cell r="F2406" t="str">
            <v>PR</v>
          </cell>
          <cell r="G2406" t="str">
            <v>GR</v>
          </cell>
          <cell r="H2406" t="str">
            <v>FA13</v>
          </cell>
          <cell r="I2406" t="str">
            <v>RG</v>
          </cell>
          <cell r="J2406" t="str">
            <v>D2</v>
          </cell>
          <cell r="K2406" t="str">
            <v>WI11</v>
          </cell>
          <cell r="L2406" t="str">
            <v>WI11</v>
          </cell>
          <cell r="M2406" t="str">
            <v>FA13</v>
          </cell>
          <cell r="N2406" t="str">
            <v>ED81</v>
          </cell>
          <cell r="O2406" t="str">
            <v xml:space="preserve">EL(JtEdD) </v>
          </cell>
          <cell r="P2406" t="str">
            <v>EducLeadership (JtEdDoc CSUSM)</v>
          </cell>
          <cell r="Q2406" t="str">
            <v xml:space="preserve">EDS </v>
          </cell>
          <cell r="R2406" t="str">
            <v xml:space="preserve">Education Studies                  </v>
          </cell>
          <cell r="S2406" t="str">
            <v xml:space="preserve">EDD </v>
          </cell>
          <cell r="T2406" t="str">
            <v xml:space="preserve">R </v>
          </cell>
          <cell r="U2406">
            <v>8</v>
          </cell>
          <cell r="V2406" t="str">
            <v>NULL</v>
          </cell>
          <cell r="W2406" t="str">
            <v>NULL</v>
          </cell>
          <cell r="X2406" t="str">
            <v xml:space="preserve">CGR            </v>
          </cell>
          <cell r="Y2406">
            <v>41564.13958333333</v>
          </cell>
          <cell r="Z2406" t="str">
            <v>SOCIAL SCIENCES</v>
          </cell>
          <cell r="AA2406" t="e">
            <v>#N/A</v>
          </cell>
          <cell r="AB2406" t="e">
            <v>#N/A</v>
          </cell>
          <cell r="AE2406" t="str">
            <v>DOMESTIC</v>
          </cell>
          <cell r="AF2406">
            <v>0</v>
          </cell>
        </row>
        <row r="2407">
          <cell r="A2407" t="str">
            <v>A50064647</v>
          </cell>
          <cell r="B2407" t="str">
            <v xml:space="preserve">Rose, Monica Nichelle              </v>
          </cell>
          <cell r="C2407" t="str">
            <v>F</v>
          </cell>
          <cell r="D2407" t="str">
            <v>US</v>
          </cell>
          <cell r="E2407" t="str">
            <v>United States of America</v>
          </cell>
          <cell r="F2407" t="str">
            <v xml:space="preserve">  </v>
          </cell>
          <cell r="G2407" t="str">
            <v>GR</v>
          </cell>
          <cell r="H2407" t="str">
            <v>FA13</v>
          </cell>
          <cell r="I2407" t="str">
            <v>RG</v>
          </cell>
          <cell r="J2407" t="str">
            <v>MA</v>
          </cell>
          <cell r="K2407" t="str">
            <v>FA13</v>
          </cell>
          <cell r="L2407" t="str">
            <v>FA10</v>
          </cell>
          <cell r="M2407" t="str">
            <v>FA13</v>
          </cell>
          <cell r="N2407" t="str">
            <v>AS82</v>
          </cell>
          <cell r="O2407" t="str">
            <v>Health Law</v>
          </cell>
          <cell r="P2407" t="str">
            <v xml:space="preserve">Health Law (Joint MAS CWSL)   </v>
          </cell>
          <cell r="Q2407" t="str">
            <v xml:space="preserve">MAS </v>
          </cell>
          <cell r="R2407" t="str">
            <v>Master of Advanced Studies Programs</v>
          </cell>
          <cell r="S2407" t="str">
            <v xml:space="preserve">MAS </v>
          </cell>
          <cell r="T2407" t="str">
            <v xml:space="preserve">R </v>
          </cell>
          <cell r="U2407">
            <v>6</v>
          </cell>
          <cell r="V2407" t="str">
            <v>LVRT</v>
          </cell>
          <cell r="W2407" t="str">
            <v>LVRT</v>
          </cell>
          <cell r="X2407" t="str">
            <v xml:space="preserve">RGR            </v>
          </cell>
          <cell r="Y2407">
            <v>41564.13958333333</v>
          </cell>
          <cell r="Z2407" t="str">
            <v>MASTERS OF ADVANCED STUDIES PROGRAMS</v>
          </cell>
          <cell r="AA2407" t="e">
            <v>#N/A</v>
          </cell>
          <cell r="AB2407" t="e">
            <v>#N/A</v>
          </cell>
          <cell r="AD2407" t="str">
            <v>SELF</v>
          </cell>
          <cell r="AE2407" t="str">
            <v>DOMESTIC</v>
          </cell>
          <cell r="AF2407">
            <v>0</v>
          </cell>
        </row>
        <row r="2408">
          <cell r="A2408" t="str">
            <v>A50064653</v>
          </cell>
          <cell r="B2408" t="str">
            <v xml:space="preserve">McDougal, Lotus Padma              </v>
          </cell>
          <cell r="C2408" t="str">
            <v>F</v>
          </cell>
          <cell r="D2408" t="str">
            <v>US</v>
          </cell>
          <cell r="E2408" t="str">
            <v>United States of America</v>
          </cell>
          <cell r="F2408" t="str">
            <v xml:space="preserve">  </v>
          </cell>
          <cell r="G2408" t="str">
            <v>GR</v>
          </cell>
          <cell r="H2408" t="str">
            <v>FA13</v>
          </cell>
          <cell r="I2408" t="str">
            <v>RG</v>
          </cell>
          <cell r="J2408" t="str">
            <v>D2</v>
          </cell>
          <cell r="K2408" t="str">
            <v>FA10</v>
          </cell>
          <cell r="L2408" t="str">
            <v>FA10</v>
          </cell>
          <cell r="M2408" t="str">
            <v>FA13</v>
          </cell>
          <cell r="N2408" t="str">
            <v>PU77</v>
          </cell>
          <cell r="O2408" t="str">
            <v>PubHlth-GH</v>
          </cell>
          <cell r="P2408" t="str">
            <v>PublHlth(Global Hlth)JtDocSDSU</v>
          </cell>
          <cell r="Q2408" t="str">
            <v>PUBL</v>
          </cell>
          <cell r="R2408" t="str">
            <v xml:space="preserve">Public Health Jt Doc Program       </v>
          </cell>
          <cell r="S2408" t="str">
            <v xml:space="preserve">PHD </v>
          </cell>
          <cell r="T2408" t="str">
            <v xml:space="preserve">R </v>
          </cell>
          <cell r="U2408">
            <v>1</v>
          </cell>
          <cell r="V2408" t="str">
            <v>NULL</v>
          </cell>
          <cell r="W2408" t="str">
            <v>NULL</v>
          </cell>
          <cell r="X2408" t="str">
            <v xml:space="preserve">VGR            </v>
          </cell>
          <cell r="Y2408">
            <v>41564.13958333333</v>
          </cell>
          <cell r="Z2408" t="str">
            <v>HEALTH SCIENCES-- SOM</v>
          </cell>
          <cell r="AA2408" t="str">
            <v>JDP_XMPT</v>
          </cell>
          <cell r="AB2408" t="e">
            <v>#N/A</v>
          </cell>
          <cell r="AC2408" t="str">
            <v>JDOC</v>
          </cell>
          <cell r="AE2408" t="str">
            <v>DOMESTIC</v>
          </cell>
          <cell r="AF2408">
            <v>0</v>
          </cell>
        </row>
        <row r="2409">
          <cell r="A2409" t="str">
            <v>A50064666</v>
          </cell>
          <cell r="B2409" t="str">
            <v xml:space="preserve">Harris, Elizabeth Ann              </v>
          </cell>
          <cell r="C2409" t="str">
            <v>F</v>
          </cell>
          <cell r="D2409" t="str">
            <v>US</v>
          </cell>
          <cell r="E2409" t="str">
            <v>United States of America</v>
          </cell>
          <cell r="F2409" t="str">
            <v xml:space="preserve">  </v>
          </cell>
          <cell r="G2409" t="str">
            <v>GR</v>
          </cell>
          <cell r="H2409" t="str">
            <v>FA13</v>
          </cell>
          <cell r="I2409" t="str">
            <v>RG</v>
          </cell>
          <cell r="J2409" t="str">
            <v>D2</v>
          </cell>
          <cell r="K2409" t="str">
            <v>FA13</v>
          </cell>
          <cell r="L2409" t="str">
            <v>FA11</v>
          </cell>
          <cell r="M2409" t="str">
            <v>FA13</v>
          </cell>
          <cell r="N2409" t="str">
            <v>AU75</v>
          </cell>
          <cell r="O2409" t="str">
            <v>Audiolo-JD</v>
          </cell>
          <cell r="P2409" t="str">
            <v xml:space="preserve">Audiology (Jnt Doc SDSU)      </v>
          </cell>
          <cell r="Q2409" t="str">
            <v>AUDL</v>
          </cell>
          <cell r="R2409" t="str">
            <v xml:space="preserve">Audiology Jt Doc Program           </v>
          </cell>
          <cell r="S2409" t="str">
            <v xml:space="preserve">AUD </v>
          </cell>
          <cell r="T2409" t="str">
            <v>AN</v>
          </cell>
          <cell r="U2409">
            <v>3</v>
          </cell>
          <cell r="V2409" t="str">
            <v>JDOC</v>
          </cell>
          <cell r="W2409" t="str">
            <v>JDOC</v>
          </cell>
          <cell r="X2409" t="str">
            <v xml:space="preserve">VGR            </v>
          </cell>
          <cell r="Y2409">
            <v>41564.13958333333</v>
          </cell>
          <cell r="Z2409" t="str">
            <v>HEALTH SCIENCES-- SOM</v>
          </cell>
          <cell r="AA2409" t="str">
            <v>JDP_XMPT</v>
          </cell>
          <cell r="AB2409" t="e">
            <v>#N/A</v>
          </cell>
          <cell r="AC2409" t="str">
            <v>JDOC</v>
          </cell>
          <cell r="AE2409" t="str">
            <v>DOMESTIC</v>
          </cell>
          <cell r="AF2409">
            <v>0</v>
          </cell>
        </row>
        <row r="2410">
          <cell r="A2410" t="str">
            <v>A50064670</v>
          </cell>
          <cell r="B2410" t="str">
            <v xml:space="preserve">Gabrielli, Gina Louise             </v>
          </cell>
          <cell r="C2410" t="str">
            <v>F</v>
          </cell>
          <cell r="D2410" t="str">
            <v>US</v>
          </cell>
          <cell r="E2410" t="str">
            <v>United States of America</v>
          </cell>
          <cell r="F2410" t="str">
            <v xml:space="preserve">  </v>
          </cell>
          <cell r="G2410" t="str">
            <v>GR</v>
          </cell>
          <cell r="H2410" t="str">
            <v>FA13</v>
          </cell>
          <cell r="I2410" t="str">
            <v>RG</v>
          </cell>
          <cell r="J2410" t="str">
            <v>D2</v>
          </cell>
          <cell r="K2410" t="str">
            <v>FA13</v>
          </cell>
          <cell r="L2410" t="str">
            <v>WI11</v>
          </cell>
          <cell r="M2410" t="str">
            <v>FA13</v>
          </cell>
          <cell r="N2410" t="str">
            <v>AU75</v>
          </cell>
          <cell r="O2410" t="str">
            <v>Audiolo-JD</v>
          </cell>
          <cell r="P2410" t="str">
            <v xml:space="preserve">Audiology (Jnt Doc SDSU)      </v>
          </cell>
          <cell r="Q2410" t="str">
            <v>AUDL</v>
          </cell>
          <cell r="R2410" t="str">
            <v xml:space="preserve">Audiology Jt Doc Program           </v>
          </cell>
          <cell r="S2410" t="str">
            <v xml:space="preserve">AUD </v>
          </cell>
          <cell r="T2410" t="str">
            <v xml:space="preserve">R </v>
          </cell>
          <cell r="U2410">
            <v>3</v>
          </cell>
          <cell r="V2410" t="str">
            <v>JDOC</v>
          </cell>
          <cell r="W2410" t="str">
            <v>JDOC</v>
          </cell>
          <cell r="X2410" t="str">
            <v xml:space="preserve">VGR            </v>
          </cell>
          <cell r="Y2410">
            <v>41564.13958333333</v>
          </cell>
          <cell r="Z2410" t="str">
            <v>HEALTH SCIENCES-- SOM</v>
          </cell>
          <cell r="AA2410" t="str">
            <v>JDP_XMPT</v>
          </cell>
          <cell r="AB2410" t="e">
            <v>#N/A</v>
          </cell>
          <cell r="AC2410" t="str">
            <v>JDOC</v>
          </cell>
          <cell r="AE2410" t="str">
            <v>DOMESTIC</v>
          </cell>
          <cell r="AF2410">
            <v>0</v>
          </cell>
        </row>
        <row r="2411">
          <cell r="A2411" t="str">
            <v>A50064677</v>
          </cell>
          <cell r="B2411" t="str">
            <v xml:space="preserve">Secora, Kristen                    </v>
          </cell>
          <cell r="C2411" t="str">
            <v>F</v>
          </cell>
          <cell r="D2411" t="str">
            <v>US</v>
          </cell>
          <cell r="E2411" t="str">
            <v>United States of America</v>
          </cell>
          <cell r="F2411" t="str">
            <v xml:space="preserve">  </v>
          </cell>
          <cell r="G2411" t="str">
            <v>GR</v>
          </cell>
          <cell r="H2411" t="str">
            <v>FA13</v>
          </cell>
          <cell r="I2411" t="str">
            <v>RG</v>
          </cell>
          <cell r="J2411" t="str">
            <v>D1</v>
          </cell>
          <cell r="K2411" t="str">
            <v>FA10</v>
          </cell>
          <cell r="L2411" t="str">
            <v>FA10</v>
          </cell>
          <cell r="M2411" t="str">
            <v>FA13</v>
          </cell>
          <cell r="N2411" t="str">
            <v>LC75</v>
          </cell>
          <cell r="O2411" t="str">
            <v>LanComDiJD</v>
          </cell>
          <cell r="P2411" t="str">
            <v>Lang&amp;CommDisorders(JtDoc/SDSU)</v>
          </cell>
          <cell r="Q2411" t="str">
            <v xml:space="preserve">LCD </v>
          </cell>
          <cell r="R2411" t="str">
            <v>Lang &amp; Communicative Disorders Prog</v>
          </cell>
          <cell r="S2411" t="str">
            <v xml:space="preserve">PHD </v>
          </cell>
          <cell r="T2411" t="str">
            <v xml:space="preserve">R </v>
          </cell>
          <cell r="U2411">
            <v>10</v>
          </cell>
          <cell r="V2411" t="str">
            <v>NULL</v>
          </cell>
          <cell r="W2411" t="str">
            <v>NULL</v>
          </cell>
          <cell r="X2411" t="str">
            <v xml:space="preserve">VGR            </v>
          </cell>
          <cell r="Y2411">
            <v>41564.13958333333</v>
          </cell>
          <cell r="Z2411" t="str">
            <v>SOCIAL SCIENCES</v>
          </cell>
          <cell r="AA2411" t="str">
            <v>JDP_XMPT</v>
          </cell>
          <cell r="AB2411" t="e">
            <v>#N/A</v>
          </cell>
          <cell r="AC2411" t="str">
            <v>JDOC</v>
          </cell>
          <cell r="AE2411" t="str">
            <v>DOMESTIC</v>
          </cell>
          <cell r="AF2411">
            <v>0</v>
          </cell>
        </row>
        <row r="2412">
          <cell r="A2412" t="str">
            <v>A50064687</v>
          </cell>
          <cell r="B2412" t="str">
            <v xml:space="preserve">Gerlt, Lorna Dale                  </v>
          </cell>
          <cell r="C2412" t="str">
            <v>F</v>
          </cell>
          <cell r="D2412" t="str">
            <v>US</v>
          </cell>
          <cell r="E2412" t="str">
            <v>United States of America</v>
          </cell>
          <cell r="F2412" t="str">
            <v xml:space="preserve">  </v>
          </cell>
          <cell r="G2412" t="str">
            <v>GR</v>
          </cell>
          <cell r="H2412" t="str">
            <v>FA13</v>
          </cell>
          <cell r="I2412" t="str">
            <v>RG</v>
          </cell>
          <cell r="J2412" t="str">
            <v>MA</v>
          </cell>
          <cell r="K2412" t="str">
            <v>SP11</v>
          </cell>
          <cell r="L2412" t="str">
            <v>SP11</v>
          </cell>
          <cell r="M2412" t="str">
            <v>FA13</v>
          </cell>
          <cell r="N2412" t="str">
            <v>AS82</v>
          </cell>
          <cell r="O2412" t="str">
            <v>Health Law</v>
          </cell>
          <cell r="P2412" t="str">
            <v xml:space="preserve">Health Law (Joint MAS CWSL)   </v>
          </cell>
          <cell r="Q2412" t="str">
            <v xml:space="preserve">MAS </v>
          </cell>
          <cell r="R2412" t="str">
            <v>Master of Advanced Studies Programs</v>
          </cell>
          <cell r="S2412" t="str">
            <v xml:space="preserve">MAS </v>
          </cell>
          <cell r="T2412" t="str">
            <v xml:space="preserve">R </v>
          </cell>
          <cell r="U2412">
            <v>4.5</v>
          </cell>
          <cell r="V2412" t="str">
            <v>NULL</v>
          </cell>
          <cell r="W2412" t="str">
            <v>NULL</v>
          </cell>
          <cell r="X2412" t="str">
            <v xml:space="preserve">CGR            </v>
          </cell>
          <cell r="Y2412">
            <v>41564.13958333333</v>
          </cell>
          <cell r="Z2412" t="str">
            <v>MASTERS OF ADVANCED STUDIES PROGRAMS</v>
          </cell>
          <cell r="AA2412" t="e">
            <v>#N/A</v>
          </cell>
          <cell r="AB2412" t="e">
            <v>#N/A</v>
          </cell>
          <cell r="AD2412" t="str">
            <v>SELF</v>
          </cell>
          <cell r="AE2412" t="str">
            <v>DOMESTIC</v>
          </cell>
          <cell r="AF2412">
            <v>0</v>
          </cell>
        </row>
        <row r="2413">
          <cell r="A2413" t="str">
            <v>A50064689</v>
          </cell>
          <cell r="B2413" t="str">
            <v xml:space="preserve">Kolodziejczyk, Julia Karen         </v>
          </cell>
          <cell r="C2413" t="str">
            <v>F</v>
          </cell>
          <cell r="D2413" t="str">
            <v>US</v>
          </cell>
          <cell r="E2413" t="str">
            <v>United States of America</v>
          </cell>
          <cell r="F2413" t="str">
            <v xml:space="preserve">  </v>
          </cell>
          <cell r="G2413" t="str">
            <v>GR</v>
          </cell>
          <cell r="H2413" t="str">
            <v>FA13</v>
          </cell>
          <cell r="I2413" t="str">
            <v>RG</v>
          </cell>
          <cell r="J2413" t="str">
            <v>D2</v>
          </cell>
          <cell r="K2413" t="str">
            <v>FA10</v>
          </cell>
          <cell r="L2413" t="str">
            <v>FA10</v>
          </cell>
          <cell r="M2413" t="str">
            <v>FA13</v>
          </cell>
          <cell r="N2413" t="str">
            <v>PU76</v>
          </cell>
          <cell r="O2413" t="str">
            <v>PubHlth-HB</v>
          </cell>
          <cell r="P2413" t="str">
            <v>PubHlth(Health Behav)JtDocSDSU</v>
          </cell>
          <cell r="Q2413" t="str">
            <v>PUBL</v>
          </cell>
          <cell r="R2413" t="str">
            <v xml:space="preserve">Public Health Jt Doc Program       </v>
          </cell>
          <cell r="S2413" t="str">
            <v xml:space="preserve">PHD </v>
          </cell>
          <cell r="T2413" t="str">
            <v xml:space="preserve">R </v>
          </cell>
          <cell r="U2413">
            <v>1</v>
          </cell>
          <cell r="V2413" t="str">
            <v>NULL</v>
          </cell>
          <cell r="W2413" t="str">
            <v>NULL</v>
          </cell>
          <cell r="X2413" t="str">
            <v xml:space="preserve">VGR            </v>
          </cell>
          <cell r="Y2413">
            <v>41564.13958333333</v>
          </cell>
          <cell r="Z2413" t="str">
            <v>HEALTH SCIENCES-- SOM</v>
          </cell>
          <cell r="AA2413" t="str">
            <v>JDP_XMPT</v>
          </cell>
          <cell r="AB2413" t="e">
            <v>#N/A</v>
          </cell>
          <cell r="AC2413" t="str">
            <v>JDOC</v>
          </cell>
          <cell r="AE2413" t="str">
            <v>DOMESTIC</v>
          </cell>
          <cell r="AF2413">
            <v>0</v>
          </cell>
        </row>
        <row r="2414">
          <cell r="A2414" t="str">
            <v>A50064695</v>
          </cell>
          <cell r="B2414" t="str">
            <v xml:space="preserve">Sotelo, Francisco Luis             </v>
          </cell>
          <cell r="C2414" t="str">
            <v>M</v>
          </cell>
          <cell r="D2414" t="str">
            <v>US</v>
          </cell>
          <cell r="E2414" t="str">
            <v>United States of America</v>
          </cell>
          <cell r="F2414" t="str">
            <v xml:space="preserve">  </v>
          </cell>
          <cell r="G2414" t="str">
            <v>GR</v>
          </cell>
          <cell r="H2414" t="str">
            <v>FA13</v>
          </cell>
          <cell r="I2414" t="str">
            <v>RG</v>
          </cell>
          <cell r="J2414" t="str">
            <v>D1</v>
          </cell>
          <cell r="K2414" t="str">
            <v>FA10</v>
          </cell>
          <cell r="L2414" t="str">
            <v>FA10</v>
          </cell>
          <cell r="M2414" t="str">
            <v>FA13</v>
          </cell>
          <cell r="N2414" t="str">
            <v>CY75</v>
          </cell>
          <cell r="O2414" t="str">
            <v>Cln Psy-JD</v>
          </cell>
          <cell r="P2414" t="str">
            <v>Clin Psychology (Jnt Doc SDSU)</v>
          </cell>
          <cell r="Q2414" t="str">
            <v>CLIN</v>
          </cell>
          <cell r="R2414" t="str">
            <v xml:space="preserve">Clinical Psychology Program        </v>
          </cell>
          <cell r="S2414" t="str">
            <v xml:space="preserve">PHD </v>
          </cell>
          <cell r="T2414" t="str">
            <v xml:space="preserve">R </v>
          </cell>
          <cell r="U2414">
            <v>6</v>
          </cell>
          <cell r="V2414" t="str">
            <v>NULL</v>
          </cell>
          <cell r="W2414" t="str">
            <v>NULL</v>
          </cell>
          <cell r="X2414" t="str">
            <v xml:space="preserve">VGR            </v>
          </cell>
          <cell r="Y2414">
            <v>41564.13958333333</v>
          </cell>
          <cell r="Z2414" t="str">
            <v>HEALTH SCIENCES-- SOM</v>
          </cell>
          <cell r="AA2414" t="str">
            <v>JDP_XMPT</v>
          </cell>
          <cell r="AB2414" t="e">
            <v>#N/A</v>
          </cell>
          <cell r="AC2414" t="str">
            <v>JDOC</v>
          </cell>
          <cell r="AE2414" t="str">
            <v>DOMESTIC</v>
          </cell>
          <cell r="AF2414">
            <v>0</v>
          </cell>
        </row>
        <row r="2415">
          <cell r="A2415" t="str">
            <v>A50064710</v>
          </cell>
          <cell r="B2415" t="str">
            <v xml:space="preserve">Lam, Hang                          </v>
          </cell>
          <cell r="C2415" t="str">
            <v>F</v>
          </cell>
          <cell r="D2415" t="str">
            <v>US</v>
          </cell>
          <cell r="E2415" t="str">
            <v>United States of America</v>
          </cell>
          <cell r="F2415" t="str">
            <v xml:space="preserve">  </v>
          </cell>
          <cell r="G2415" t="str">
            <v>GR</v>
          </cell>
          <cell r="H2415" t="str">
            <v>FA13</v>
          </cell>
          <cell r="I2415" t="str">
            <v>RG</v>
          </cell>
          <cell r="J2415" t="str">
            <v>D2</v>
          </cell>
          <cell r="K2415" t="str">
            <v>FA13</v>
          </cell>
          <cell r="L2415" t="str">
            <v>FA11</v>
          </cell>
          <cell r="M2415" t="str">
            <v>FA13</v>
          </cell>
          <cell r="N2415" t="str">
            <v>AU75</v>
          </cell>
          <cell r="O2415" t="str">
            <v>Audiolo-JD</v>
          </cell>
          <cell r="P2415" t="str">
            <v xml:space="preserve">Audiology (Jnt Doc SDSU)      </v>
          </cell>
          <cell r="Q2415" t="str">
            <v>AUDL</v>
          </cell>
          <cell r="R2415" t="str">
            <v xml:space="preserve">Audiology Jt Doc Program           </v>
          </cell>
          <cell r="S2415" t="str">
            <v xml:space="preserve">AUD </v>
          </cell>
          <cell r="T2415" t="str">
            <v xml:space="preserve">R </v>
          </cell>
          <cell r="U2415">
            <v>3</v>
          </cell>
          <cell r="V2415" t="str">
            <v>JDOC</v>
          </cell>
          <cell r="W2415" t="str">
            <v>JDOC</v>
          </cell>
          <cell r="X2415" t="str">
            <v xml:space="preserve">VGR            </v>
          </cell>
          <cell r="Y2415">
            <v>41564.13958333333</v>
          </cell>
          <cell r="Z2415" t="str">
            <v>HEALTH SCIENCES-- SOM</v>
          </cell>
          <cell r="AA2415" t="str">
            <v>JDP_XMPT</v>
          </cell>
          <cell r="AB2415" t="e">
            <v>#N/A</v>
          </cell>
          <cell r="AC2415" t="str">
            <v>JDOC</v>
          </cell>
          <cell r="AE2415" t="str">
            <v>DOMESTIC</v>
          </cell>
          <cell r="AF2415">
            <v>0</v>
          </cell>
        </row>
        <row r="2416">
          <cell r="A2416" t="str">
            <v>A50064716</v>
          </cell>
          <cell r="B2416" t="str">
            <v xml:space="preserve">Hirakawa, Evan Tyler               </v>
          </cell>
          <cell r="C2416" t="str">
            <v>M</v>
          </cell>
          <cell r="D2416" t="str">
            <v>US</v>
          </cell>
          <cell r="E2416" t="str">
            <v>United States of America</v>
          </cell>
          <cell r="F2416" t="str">
            <v xml:space="preserve">  </v>
          </cell>
          <cell r="G2416" t="str">
            <v>GR</v>
          </cell>
          <cell r="H2416" t="str">
            <v>FA13</v>
          </cell>
          <cell r="I2416" t="str">
            <v>RG</v>
          </cell>
          <cell r="J2416" t="str">
            <v>D1</v>
          </cell>
          <cell r="K2416" t="str">
            <v>SP12</v>
          </cell>
          <cell r="L2416" t="str">
            <v>FA10</v>
          </cell>
          <cell r="M2416" t="str">
            <v>FA13</v>
          </cell>
          <cell r="N2416" t="str">
            <v>SI79</v>
          </cell>
          <cell r="O2416" t="str">
            <v xml:space="preserve">GeoPhysJD </v>
          </cell>
          <cell r="P2416" t="str">
            <v xml:space="preserve">Geophysics (Joint Doc SDSU)   </v>
          </cell>
          <cell r="Q2416" t="str">
            <v xml:space="preserve">SIO </v>
          </cell>
          <cell r="R2416" t="str">
            <v>Scripps Institution of Oceanography</v>
          </cell>
          <cell r="S2416" t="str">
            <v xml:space="preserve">PHD </v>
          </cell>
          <cell r="T2416" t="str">
            <v xml:space="preserve">R </v>
          </cell>
          <cell r="U2416">
            <v>1</v>
          </cell>
          <cell r="V2416" t="str">
            <v>NULL</v>
          </cell>
          <cell r="W2416" t="str">
            <v>NULL</v>
          </cell>
          <cell r="X2416" t="str">
            <v xml:space="preserve">VGR            </v>
          </cell>
          <cell r="Y2416">
            <v>41564.13958333333</v>
          </cell>
          <cell r="Z2416" t="str">
            <v>SCRIPPS INSTITUTE OF OCEANOGRAPHY</v>
          </cell>
          <cell r="AA2416" t="str">
            <v>JDP_XMPT</v>
          </cell>
          <cell r="AB2416" t="e">
            <v>#N/A</v>
          </cell>
          <cell r="AC2416" t="str">
            <v>JDOC</v>
          </cell>
          <cell r="AE2416" t="str">
            <v>DOMESTIC</v>
          </cell>
          <cell r="AF2416">
            <v>0</v>
          </cell>
        </row>
        <row r="2417">
          <cell r="A2417" t="str">
            <v>A50064733</v>
          </cell>
          <cell r="B2417" t="str">
            <v xml:space="preserve">Bagley, Spencer                    </v>
          </cell>
          <cell r="C2417" t="str">
            <v>M</v>
          </cell>
          <cell r="D2417" t="str">
            <v>US</v>
          </cell>
          <cell r="E2417" t="str">
            <v>United States of America</v>
          </cell>
          <cell r="F2417" t="str">
            <v xml:space="preserve">  </v>
          </cell>
          <cell r="G2417" t="str">
            <v>GR</v>
          </cell>
          <cell r="H2417" t="str">
            <v>FA13</v>
          </cell>
          <cell r="I2417" t="str">
            <v>RG</v>
          </cell>
          <cell r="J2417" t="str">
            <v>D2</v>
          </cell>
          <cell r="K2417" t="str">
            <v>FA10</v>
          </cell>
          <cell r="L2417" t="str">
            <v>FA10</v>
          </cell>
          <cell r="M2417" t="str">
            <v>FA13</v>
          </cell>
          <cell r="N2417" t="str">
            <v>ME75</v>
          </cell>
          <cell r="O2417" t="str">
            <v xml:space="preserve">M&amp;S Ed-JD </v>
          </cell>
          <cell r="P2417" t="str">
            <v>Math &amp; Sci Educ (Jnt Doc SDSU)</v>
          </cell>
          <cell r="Q2417" t="str">
            <v>MSED</v>
          </cell>
          <cell r="R2417" t="str">
            <v xml:space="preserve">Math &amp; Science Educ Jt Doc Program </v>
          </cell>
          <cell r="S2417" t="str">
            <v xml:space="preserve">PHD </v>
          </cell>
          <cell r="T2417" t="str">
            <v xml:space="preserve">R </v>
          </cell>
          <cell r="U2417">
            <v>1</v>
          </cell>
          <cell r="V2417" t="str">
            <v>NULL</v>
          </cell>
          <cell r="W2417" t="str">
            <v>NULL</v>
          </cell>
          <cell r="X2417" t="str">
            <v xml:space="preserve">VGR            </v>
          </cell>
          <cell r="Y2417">
            <v>41564.13958333333</v>
          </cell>
          <cell r="Z2417" t="str">
            <v>PHYSICAL SCIENCES</v>
          </cell>
          <cell r="AA2417" t="str">
            <v>JDP_XMPT</v>
          </cell>
          <cell r="AB2417" t="e">
            <v>#N/A</v>
          </cell>
          <cell r="AC2417" t="str">
            <v>JDOC</v>
          </cell>
          <cell r="AE2417" t="str">
            <v>DOMESTIC</v>
          </cell>
          <cell r="AF2417">
            <v>0</v>
          </cell>
        </row>
        <row r="2418">
          <cell r="A2418" t="str">
            <v>A50064737</v>
          </cell>
          <cell r="B2418" t="str">
            <v xml:space="preserve">Ellis, Jessica                     </v>
          </cell>
          <cell r="C2418" t="str">
            <v>F</v>
          </cell>
          <cell r="D2418" t="str">
            <v>US</v>
          </cell>
          <cell r="E2418" t="str">
            <v>United States of America</v>
          </cell>
          <cell r="F2418" t="str">
            <v xml:space="preserve">  </v>
          </cell>
          <cell r="G2418" t="str">
            <v>GR</v>
          </cell>
          <cell r="H2418" t="str">
            <v>FA13</v>
          </cell>
          <cell r="I2418" t="str">
            <v>RG</v>
          </cell>
          <cell r="J2418" t="str">
            <v>D1</v>
          </cell>
          <cell r="K2418" t="str">
            <v>FA10</v>
          </cell>
          <cell r="L2418" t="str">
            <v>FA10</v>
          </cell>
          <cell r="M2418" t="str">
            <v>FA13</v>
          </cell>
          <cell r="N2418" t="str">
            <v>ME75</v>
          </cell>
          <cell r="O2418" t="str">
            <v xml:space="preserve">M&amp;S Ed-JD </v>
          </cell>
          <cell r="P2418" t="str">
            <v>Math &amp; Sci Educ (Jnt Doc SDSU)</v>
          </cell>
          <cell r="Q2418" t="str">
            <v>MSED</v>
          </cell>
          <cell r="R2418" t="str">
            <v xml:space="preserve">Math &amp; Science Educ Jt Doc Program </v>
          </cell>
          <cell r="S2418" t="str">
            <v xml:space="preserve">PHD </v>
          </cell>
          <cell r="T2418" t="str">
            <v xml:space="preserve">R </v>
          </cell>
          <cell r="U2418">
            <v>1</v>
          </cell>
          <cell r="V2418" t="str">
            <v>NULL</v>
          </cell>
          <cell r="W2418" t="str">
            <v>NULL</v>
          </cell>
          <cell r="X2418" t="str">
            <v xml:space="preserve">VGR            </v>
          </cell>
          <cell r="Y2418">
            <v>41564.13958333333</v>
          </cell>
          <cell r="Z2418" t="str">
            <v>PHYSICAL SCIENCES</v>
          </cell>
          <cell r="AA2418" t="str">
            <v>JDP_XMPT</v>
          </cell>
          <cell r="AB2418" t="e">
            <v>#N/A</v>
          </cell>
          <cell r="AC2418" t="str">
            <v>JDOC</v>
          </cell>
          <cell r="AE2418" t="str">
            <v>DOMESTIC</v>
          </cell>
          <cell r="AF2418">
            <v>0</v>
          </cell>
        </row>
        <row r="2419">
          <cell r="A2419" t="str">
            <v>A50064738</v>
          </cell>
          <cell r="B2419" t="str">
            <v xml:space="preserve">Ferrill, Michelle Lynn             </v>
          </cell>
          <cell r="C2419" t="str">
            <v>F</v>
          </cell>
          <cell r="D2419" t="str">
            <v>US</v>
          </cell>
          <cell r="E2419" t="str">
            <v>United States of America</v>
          </cell>
          <cell r="F2419" t="str">
            <v xml:space="preserve">  </v>
          </cell>
          <cell r="G2419" t="str">
            <v>GR</v>
          </cell>
          <cell r="H2419" t="str">
            <v>FA13</v>
          </cell>
          <cell r="I2419" t="str">
            <v>RG</v>
          </cell>
          <cell r="J2419" t="str">
            <v>D1</v>
          </cell>
          <cell r="K2419" t="str">
            <v>FA10</v>
          </cell>
          <cell r="L2419" t="str">
            <v>FA10</v>
          </cell>
          <cell r="M2419" t="str">
            <v>FA13</v>
          </cell>
          <cell r="N2419" t="str">
            <v>LC75</v>
          </cell>
          <cell r="O2419" t="str">
            <v>LanComDiJD</v>
          </cell>
          <cell r="P2419" t="str">
            <v>Lang&amp;CommDisorders(JtDoc/SDSU)</v>
          </cell>
          <cell r="Q2419" t="str">
            <v xml:space="preserve">LCD </v>
          </cell>
          <cell r="R2419" t="str">
            <v>Lang &amp; Communicative Disorders Prog</v>
          </cell>
          <cell r="S2419" t="str">
            <v xml:space="preserve">PHD </v>
          </cell>
          <cell r="T2419" t="str">
            <v xml:space="preserve">R </v>
          </cell>
          <cell r="U2419">
            <v>12</v>
          </cell>
          <cell r="V2419" t="str">
            <v>NULL</v>
          </cell>
          <cell r="W2419" t="str">
            <v>NULL</v>
          </cell>
          <cell r="X2419" t="str">
            <v xml:space="preserve">VGR            </v>
          </cell>
          <cell r="Y2419">
            <v>41564.13958333333</v>
          </cell>
          <cell r="Z2419" t="str">
            <v>SOCIAL SCIENCES</v>
          </cell>
          <cell r="AA2419" t="str">
            <v>JDP_XMPT</v>
          </cell>
          <cell r="AB2419" t="e">
            <v>#N/A</v>
          </cell>
          <cell r="AC2419" t="str">
            <v>JDOC</v>
          </cell>
          <cell r="AE2419" t="str">
            <v>DOMESTIC</v>
          </cell>
          <cell r="AF2419">
            <v>0</v>
          </cell>
        </row>
        <row r="2420">
          <cell r="A2420" t="str">
            <v>A50064740</v>
          </cell>
          <cell r="B2420" t="str">
            <v xml:space="preserve">Druken, Bridget Kinsella           </v>
          </cell>
          <cell r="C2420" t="str">
            <v>F</v>
          </cell>
          <cell r="D2420" t="str">
            <v>US</v>
          </cell>
          <cell r="E2420" t="str">
            <v>United States of America</v>
          </cell>
          <cell r="F2420" t="str">
            <v xml:space="preserve">  </v>
          </cell>
          <cell r="G2420" t="str">
            <v>GR</v>
          </cell>
          <cell r="H2420" t="str">
            <v>FA13</v>
          </cell>
          <cell r="I2420" t="str">
            <v>RG</v>
          </cell>
          <cell r="J2420" t="str">
            <v>D1</v>
          </cell>
          <cell r="K2420" t="str">
            <v>FA10</v>
          </cell>
          <cell r="L2420" t="str">
            <v>FA10</v>
          </cell>
          <cell r="M2420" t="str">
            <v>FA13</v>
          </cell>
          <cell r="N2420" t="str">
            <v>ME75</v>
          </cell>
          <cell r="O2420" t="str">
            <v xml:space="preserve">M&amp;S Ed-JD </v>
          </cell>
          <cell r="P2420" t="str">
            <v>Math &amp; Sci Educ (Jnt Doc SDSU)</v>
          </cell>
          <cell r="Q2420" t="str">
            <v>MSED</v>
          </cell>
          <cell r="R2420" t="str">
            <v xml:space="preserve">Math &amp; Science Educ Jt Doc Program </v>
          </cell>
          <cell r="S2420" t="str">
            <v xml:space="preserve">PHD </v>
          </cell>
          <cell r="T2420" t="str">
            <v xml:space="preserve">R </v>
          </cell>
          <cell r="U2420">
            <v>1</v>
          </cell>
          <cell r="V2420" t="str">
            <v>NULL</v>
          </cell>
          <cell r="W2420" t="str">
            <v>NULL</v>
          </cell>
          <cell r="X2420" t="str">
            <v xml:space="preserve">VGR            </v>
          </cell>
          <cell r="Y2420">
            <v>41564.13958333333</v>
          </cell>
          <cell r="Z2420" t="str">
            <v>PHYSICAL SCIENCES</v>
          </cell>
          <cell r="AA2420" t="str">
            <v>JDP_XMPT</v>
          </cell>
          <cell r="AB2420" t="e">
            <v>#N/A</v>
          </cell>
          <cell r="AC2420" t="str">
            <v>JDOC</v>
          </cell>
          <cell r="AE2420" t="str">
            <v>DOMESTIC</v>
          </cell>
          <cell r="AF2420">
            <v>0</v>
          </cell>
        </row>
        <row r="2421">
          <cell r="A2421" t="str">
            <v>A50064741</v>
          </cell>
          <cell r="B2421" t="str">
            <v xml:space="preserve">Fredenberg, Michael Duane          </v>
          </cell>
          <cell r="C2421" t="str">
            <v>M</v>
          </cell>
          <cell r="D2421" t="str">
            <v>US</v>
          </cell>
          <cell r="E2421" t="str">
            <v>United States of America</v>
          </cell>
          <cell r="F2421" t="str">
            <v xml:space="preserve">  </v>
          </cell>
          <cell r="G2421" t="str">
            <v>GR</v>
          </cell>
          <cell r="H2421" t="str">
            <v>FA13</v>
          </cell>
          <cell r="I2421" t="str">
            <v>RG</v>
          </cell>
          <cell r="J2421" t="str">
            <v>D1</v>
          </cell>
          <cell r="K2421" t="str">
            <v>FA10</v>
          </cell>
          <cell r="L2421" t="str">
            <v>FA10</v>
          </cell>
          <cell r="M2421" t="str">
            <v>FA13</v>
          </cell>
          <cell r="N2421" t="str">
            <v>ME75</v>
          </cell>
          <cell r="O2421" t="str">
            <v xml:space="preserve">M&amp;S Ed-JD </v>
          </cell>
          <cell r="P2421" t="str">
            <v>Math &amp; Sci Educ (Jnt Doc SDSU)</v>
          </cell>
          <cell r="Q2421" t="str">
            <v>MSED</v>
          </cell>
          <cell r="R2421" t="str">
            <v xml:space="preserve">Math &amp; Science Educ Jt Doc Program </v>
          </cell>
          <cell r="S2421" t="str">
            <v xml:space="preserve">PHD </v>
          </cell>
          <cell r="T2421" t="str">
            <v xml:space="preserve">R </v>
          </cell>
          <cell r="U2421">
            <v>1</v>
          </cell>
          <cell r="V2421" t="str">
            <v>NULL</v>
          </cell>
          <cell r="W2421" t="str">
            <v>NULL</v>
          </cell>
          <cell r="X2421" t="str">
            <v xml:space="preserve">VGR            </v>
          </cell>
          <cell r="Y2421">
            <v>41564.13958333333</v>
          </cell>
          <cell r="Z2421" t="str">
            <v>PHYSICAL SCIENCES</v>
          </cell>
          <cell r="AA2421" t="str">
            <v>JDP_XMPT</v>
          </cell>
          <cell r="AB2421" t="e">
            <v>#N/A</v>
          </cell>
          <cell r="AC2421" t="str">
            <v>JDOC</v>
          </cell>
          <cell r="AE2421" t="str">
            <v>DOMESTIC</v>
          </cell>
          <cell r="AF2421">
            <v>0</v>
          </cell>
        </row>
        <row r="2422">
          <cell r="A2422" t="str">
            <v>A50064743</v>
          </cell>
          <cell r="B2422" t="str">
            <v xml:space="preserve">Vanbuskirk, Katherine Anne         </v>
          </cell>
          <cell r="C2422" t="str">
            <v>F</v>
          </cell>
          <cell r="D2422" t="str">
            <v>US</v>
          </cell>
          <cell r="E2422" t="str">
            <v>United States of America</v>
          </cell>
          <cell r="F2422" t="str">
            <v xml:space="preserve">  </v>
          </cell>
          <cell r="G2422" t="str">
            <v>GR</v>
          </cell>
          <cell r="H2422" t="str">
            <v>FA13</v>
          </cell>
          <cell r="I2422" t="str">
            <v>RG</v>
          </cell>
          <cell r="J2422" t="str">
            <v>D1</v>
          </cell>
          <cell r="K2422" t="str">
            <v>FA10</v>
          </cell>
          <cell r="L2422" t="str">
            <v>FA10</v>
          </cell>
          <cell r="M2422" t="str">
            <v>FA13</v>
          </cell>
          <cell r="N2422" t="str">
            <v>CY75</v>
          </cell>
          <cell r="O2422" t="str">
            <v>Cln Psy-JD</v>
          </cell>
          <cell r="P2422" t="str">
            <v>Clin Psychology (Jnt Doc SDSU)</v>
          </cell>
          <cell r="Q2422" t="str">
            <v>CLIN</v>
          </cell>
          <cell r="R2422" t="str">
            <v xml:space="preserve">Clinical Psychology Program        </v>
          </cell>
          <cell r="S2422" t="str">
            <v xml:space="preserve">PHD </v>
          </cell>
          <cell r="T2422" t="str">
            <v xml:space="preserve">R </v>
          </cell>
          <cell r="U2422">
            <v>6</v>
          </cell>
          <cell r="V2422" t="str">
            <v>NULL</v>
          </cell>
          <cell r="W2422" t="str">
            <v>NULL</v>
          </cell>
          <cell r="X2422" t="str">
            <v xml:space="preserve">VGR            </v>
          </cell>
          <cell r="Y2422">
            <v>41564.13958333333</v>
          </cell>
          <cell r="Z2422" t="str">
            <v>HEALTH SCIENCES-- SOM</v>
          </cell>
          <cell r="AA2422" t="str">
            <v>JDP_XMPT</v>
          </cell>
          <cell r="AB2422" t="e">
            <v>#N/A</v>
          </cell>
          <cell r="AC2422" t="str">
            <v>JDOC</v>
          </cell>
          <cell r="AE2422" t="str">
            <v>DOMESTIC</v>
          </cell>
          <cell r="AF2422">
            <v>0</v>
          </cell>
        </row>
        <row r="2423">
          <cell r="A2423" t="str">
            <v>A50064745</v>
          </cell>
          <cell r="B2423" t="str">
            <v xml:space="preserve">Guterl, Jerome                     </v>
          </cell>
          <cell r="C2423" t="str">
            <v>M</v>
          </cell>
          <cell r="D2423" t="str">
            <v>FR</v>
          </cell>
          <cell r="E2423" t="str">
            <v>France</v>
          </cell>
          <cell r="F2423" t="str">
            <v>F1</v>
          </cell>
          <cell r="G2423" t="str">
            <v>GR</v>
          </cell>
          <cell r="H2423" t="str">
            <v>FA13</v>
          </cell>
          <cell r="I2423" t="str">
            <v>RG</v>
          </cell>
          <cell r="J2423" t="str">
            <v>D1</v>
          </cell>
          <cell r="K2423" t="str">
            <v>FA10</v>
          </cell>
          <cell r="L2423" t="str">
            <v>FA10</v>
          </cell>
          <cell r="M2423" t="str">
            <v>FA13</v>
          </cell>
          <cell r="N2423" t="str">
            <v>MC80</v>
          </cell>
          <cell r="O2423" t="str">
            <v>Engin Phys</v>
          </cell>
          <cell r="P2423" t="str">
            <v>Engin Scis(Engineerng Physics)</v>
          </cell>
          <cell r="Q2423" t="str">
            <v xml:space="preserve">MAE </v>
          </cell>
          <cell r="R2423" t="str">
            <v xml:space="preserve">Mechanical &amp; Aerospace Engineering </v>
          </cell>
          <cell r="S2423" t="str">
            <v xml:space="preserve">PHD </v>
          </cell>
          <cell r="T2423" t="str">
            <v xml:space="preserve">N </v>
          </cell>
          <cell r="U2423">
            <v>12</v>
          </cell>
          <cell r="V2423" t="str">
            <v>NULL</v>
          </cell>
          <cell r="W2423" t="str">
            <v>NULL</v>
          </cell>
          <cell r="X2423" t="str">
            <v xml:space="preserve">CGR            </v>
          </cell>
          <cell r="Y2423">
            <v>41564.13958333333</v>
          </cell>
          <cell r="Z2423" t="str">
            <v>JACOBS SCHOOL OF ENGINEERING</v>
          </cell>
          <cell r="AA2423" t="e">
            <v>#N/A</v>
          </cell>
          <cell r="AB2423" t="e">
            <v>#N/A</v>
          </cell>
          <cell r="AE2423" t="str">
            <v>INTL</v>
          </cell>
          <cell r="AF2423">
            <v>0</v>
          </cell>
        </row>
        <row r="2424">
          <cell r="A2424" t="str">
            <v>A50064748</v>
          </cell>
          <cell r="B2424" t="str">
            <v xml:space="preserve">Sobel, Rina Miriam                 </v>
          </cell>
          <cell r="C2424" t="str">
            <v>F</v>
          </cell>
          <cell r="D2424" t="str">
            <v>US</v>
          </cell>
          <cell r="E2424" t="str">
            <v>United States of America</v>
          </cell>
          <cell r="F2424" t="str">
            <v xml:space="preserve">  </v>
          </cell>
          <cell r="G2424" t="str">
            <v>GR</v>
          </cell>
          <cell r="H2424" t="str">
            <v>FA13</v>
          </cell>
          <cell r="I2424" t="str">
            <v>RG</v>
          </cell>
          <cell r="J2424" t="str">
            <v>D1</v>
          </cell>
          <cell r="K2424" t="str">
            <v>FA10</v>
          </cell>
          <cell r="L2424" t="str">
            <v>FA10</v>
          </cell>
          <cell r="M2424" t="str">
            <v>FA13</v>
          </cell>
          <cell r="N2424" t="str">
            <v>CY75</v>
          </cell>
          <cell r="O2424" t="str">
            <v>Cln Psy-JD</v>
          </cell>
          <cell r="P2424" t="str">
            <v>Clin Psychology (Jnt Doc SDSU)</v>
          </cell>
          <cell r="Q2424" t="str">
            <v>CLIN</v>
          </cell>
          <cell r="R2424" t="str">
            <v xml:space="preserve">Clinical Psychology Program        </v>
          </cell>
          <cell r="S2424" t="str">
            <v xml:space="preserve">PHD </v>
          </cell>
          <cell r="T2424" t="str">
            <v xml:space="preserve">R </v>
          </cell>
          <cell r="U2424">
            <v>6</v>
          </cell>
          <cell r="V2424" t="str">
            <v>NULL</v>
          </cell>
          <cell r="W2424" t="str">
            <v>NULL</v>
          </cell>
          <cell r="X2424" t="str">
            <v xml:space="preserve">VGR            </v>
          </cell>
          <cell r="Y2424">
            <v>41564.13958333333</v>
          </cell>
          <cell r="Z2424" t="str">
            <v>HEALTH SCIENCES-- SOM</v>
          </cell>
          <cell r="AA2424" t="str">
            <v>JDP_XMPT</v>
          </cell>
          <cell r="AB2424" t="e">
            <v>#N/A</v>
          </cell>
          <cell r="AC2424" t="str">
            <v>JDOC</v>
          </cell>
          <cell r="AE2424" t="str">
            <v>DOMESTIC</v>
          </cell>
          <cell r="AF2424">
            <v>0</v>
          </cell>
        </row>
        <row r="2425">
          <cell r="A2425" t="str">
            <v>A50064749</v>
          </cell>
          <cell r="B2425" t="str">
            <v xml:space="preserve">Blackstone, Kaitlin                </v>
          </cell>
          <cell r="C2425" t="str">
            <v>F</v>
          </cell>
          <cell r="D2425" t="str">
            <v>US</v>
          </cell>
          <cell r="E2425" t="str">
            <v>United States of America</v>
          </cell>
          <cell r="F2425" t="str">
            <v xml:space="preserve">  </v>
          </cell>
          <cell r="G2425" t="str">
            <v>GR</v>
          </cell>
          <cell r="H2425" t="str">
            <v>FA13</v>
          </cell>
          <cell r="I2425" t="str">
            <v>RG</v>
          </cell>
          <cell r="J2425" t="str">
            <v>D1</v>
          </cell>
          <cell r="K2425" t="str">
            <v>FA10</v>
          </cell>
          <cell r="L2425" t="str">
            <v>FA10</v>
          </cell>
          <cell r="M2425" t="str">
            <v>FA13</v>
          </cell>
          <cell r="N2425" t="str">
            <v>CY75</v>
          </cell>
          <cell r="O2425" t="str">
            <v>Cln Psy-JD</v>
          </cell>
          <cell r="P2425" t="str">
            <v>Clin Psychology (Jnt Doc SDSU)</v>
          </cell>
          <cell r="Q2425" t="str">
            <v>CLIN</v>
          </cell>
          <cell r="R2425" t="str">
            <v xml:space="preserve">Clinical Psychology Program        </v>
          </cell>
          <cell r="S2425" t="str">
            <v xml:space="preserve">PHD </v>
          </cell>
          <cell r="T2425" t="str">
            <v xml:space="preserve">R </v>
          </cell>
          <cell r="U2425">
            <v>6</v>
          </cell>
          <cell r="V2425" t="str">
            <v>NULL</v>
          </cell>
          <cell r="W2425" t="str">
            <v>NULL</v>
          </cell>
          <cell r="X2425" t="str">
            <v xml:space="preserve">CGR            </v>
          </cell>
          <cell r="Y2425">
            <v>41564.13958333333</v>
          </cell>
          <cell r="Z2425" t="str">
            <v>HEALTH SCIENCES-- SOM</v>
          </cell>
          <cell r="AA2425" t="e">
            <v>#N/A</v>
          </cell>
          <cell r="AB2425" t="e">
            <v>#N/A</v>
          </cell>
          <cell r="AC2425" t="str">
            <v>JDOC</v>
          </cell>
          <cell r="AE2425" t="str">
            <v>DOMESTIC</v>
          </cell>
          <cell r="AF2425">
            <v>0</v>
          </cell>
        </row>
        <row r="2426">
          <cell r="A2426" t="str">
            <v>A50064750</v>
          </cell>
          <cell r="B2426" t="str">
            <v xml:space="preserve">Seay, Kathryn Baker                </v>
          </cell>
          <cell r="C2426" t="str">
            <v>F</v>
          </cell>
          <cell r="D2426" t="str">
            <v>US</v>
          </cell>
          <cell r="E2426" t="str">
            <v>United States of America</v>
          </cell>
          <cell r="F2426" t="str">
            <v xml:space="preserve">  </v>
          </cell>
          <cell r="G2426" t="str">
            <v>GR</v>
          </cell>
          <cell r="H2426" t="str">
            <v>FA13</v>
          </cell>
          <cell r="I2426" t="str">
            <v>RG</v>
          </cell>
          <cell r="J2426" t="str">
            <v>D1</v>
          </cell>
          <cell r="K2426" t="str">
            <v>FA10</v>
          </cell>
          <cell r="L2426" t="str">
            <v>FA10</v>
          </cell>
          <cell r="M2426" t="str">
            <v>FA13</v>
          </cell>
          <cell r="N2426" t="str">
            <v>CY75</v>
          </cell>
          <cell r="O2426" t="str">
            <v>Cln Psy-JD</v>
          </cell>
          <cell r="P2426" t="str">
            <v>Clin Psychology (Jnt Doc SDSU)</v>
          </cell>
          <cell r="Q2426" t="str">
            <v>CLIN</v>
          </cell>
          <cell r="R2426" t="str">
            <v xml:space="preserve">Clinical Psychology Program        </v>
          </cell>
          <cell r="S2426" t="str">
            <v xml:space="preserve">PHD </v>
          </cell>
          <cell r="T2426" t="str">
            <v xml:space="preserve">R </v>
          </cell>
          <cell r="U2426">
            <v>6</v>
          </cell>
          <cell r="V2426" t="str">
            <v>NULL</v>
          </cell>
          <cell r="W2426" t="str">
            <v>NULL</v>
          </cell>
          <cell r="X2426" t="str">
            <v xml:space="preserve">VGR            </v>
          </cell>
          <cell r="Y2426">
            <v>41564.13958333333</v>
          </cell>
          <cell r="Z2426" t="str">
            <v>HEALTH SCIENCES-- SOM</v>
          </cell>
          <cell r="AA2426" t="str">
            <v>JDP_XMPT</v>
          </cell>
          <cell r="AB2426" t="e">
            <v>#N/A</v>
          </cell>
          <cell r="AC2426" t="str">
            <v>JDOC</v>
          </cell>
          <cell r="AE2426" t="str">
            <v>DOMESTIC</v>
          </cell>
          <cell r="AF2426">
            <v>0</v>
          </cell>
        </row>
        <row r="2427">
          <cell r="A2427" t="str">
            <v>A50064751</v>
          </cell>
          <cell r="B2427" t="str">
            <v xml:space="preserve">Sklar, Marisa                      </v>
          </cell>
          <cell r="C2427" t="str">
            <v>F</v>
          </cell>
          <cell r="D2427" t="str">
            <v>US</v>
          </cell>
          <cell r="E2427" t="str">
            <v>United States of America</v>
          </cell>
          <cell r="F2427" t="str">
            <v xml:space="preserve">  </v>
          </cell>
          <cell r="G2427" t="str">
            <v>GR</v>
          </cell>
          <cell r="H2427" t="str">
            <v>FA13</v>
          </cell>
          <cell r="I2427" t="str">
            <v>RG</v>
          </cell>
          <cell r="J2427" t="str">
            <v>D2</v>
          </cell>
          <cell r="K2427" t="str">
            <v>FA10</v>
          </cell>
          <cell r="L2427" t="str">
            <v>FA10</v>
          </cell>
          <cell r="M2427" t="str">
            <v>FA13</v>
          </cell>
          <cell r="N2427" t="str">
            <v>CY75</v>
          </cell>
          <cell r="O2427" t="str">
            <v>Cln Psy-JD</v>
          </cell>
          <cell r="P2427" t="str">
            <v>Clin Psychology (Jnt Doc SDSU)</v>
          </cell>
          <cell r="Q2427" t="str">
            <v>CLIN</v>
          </cell>
          <cell r="R2427" t="str">
            <v xml:space="preserve">Clinical Psychology Program        </v>
          </cell>
          <cell r="S2427" t="str">
            <v xml:space="preserve">PHD </v>
          </cell>
          <cell r="T2427" t="str">
            <v xml:space="preserve">R </v>
          </cell>
          <cell r="U2427">
            <v>6</v>
          </cell>
          <cell r="V2427" t="str">
            <v>NULL</v>
          </cell>
          <cell r="W2427" t="str">
            <v>NULL</v>
          </cell>
          <cell r="X2427" t="str">
            <v xml:space="preserve">CGR            </v>
          </cell>
          <cell r="Y2427">
            <v>41564.13958333333</v>
          </cell>
          <cell r="Z2427" t="str">
            <v>HEALTH SCIENCES-- SOM</v>
          </cell>
          <cell r="AA2427" t="e">
            <v>#N/A</v>
          </cell>
          <cell r="AB2427" t="e">
            <v>#N/A</v>
          </cell>
          <cell r="AC2427" t="str">
            <v>JDOC</v>
          </cell>
          <cell r="AE2427" t="str">
            <v>DOMESTIC</v>
          </cell>
          <cell r="AF2427">
            <v>0</v>
          </cell>
        </row>
        <row r="2428">
          <cell r="A2428" t="str">
            <v>A50064804</v>
          </cell>
          <cell r="B2428" t="str">
            <v xml:space="preserve">Davis, Sean Lin Sheng              </v>
          </cell>
          <cell r="C2428" t="str">
            <v>M</v>
          </cell>
          <cell r="D2428" t="str">
            <v>US</v>
          </cell>
          <cell r="E2428" t="str">
            <v>United States of America</v>
          </cell>
          <cell r="F2428" t="str">
            <v xml:space="preserve">  </v>
          </cell>
          <cell r="G2428" t="str">
            <v>GR</v>
          </cell>
          <cell r="H2428" t="str">
            <v>FA13</v>
          </cell>
          <cell r="I2428" t="str">
            <v>RG</v>
          </cell>
          <cell r="J2428" t="str">
            <v>D1</v>
          </cell>
          <cell r="K2428" t="str">
            <v>FA10</v>
          </cell>
          <cell r="L2428" t="str">
            <v>FA10</v>
          </cell>
          <cell r="M2428" t="str">
            <v>FA13</v>
          </cell>
          <cell r="N2428" t="str">
            <v>MC84</v>
          </cell>
          <cell r="O2428" t="str">
            <v>Eng Sci-JD</v>
          </cell>
          <cell r="P2428" t="str">
            <v>EngSci(Mech&amp;AeroEng-JtDocSDSU)</v>
          </cell>
          <cell r="Q2428" t="str">
            <v xml:space="preserve">MAE </v>
          </cell>
          <cell r="R2428" t="str">
            <v xml:space="preserve">Mechanical &amp; Aerospace Engineering </v>
          </cell>
          <cell r="S2428" t="str">
            <v xml:space="preserve">PHD </v>
          </cell>
          <cell r="T2428" t="str">
            <v xml:space="preserve">R </v>
          </cell>
          <cell r="U2428">
            <v>1</v>
          </cell>
          <cell r="V2428" t="str">
            <v>NULL</v>
          </cell>
          <cell r="W2428" t="str">
            <v>NULL</v>
          </cell>
          <cell r="X2428" t="str">
            <v xml:space="preserve">VGR            </v>
          </cell>
          <cell r="Y2428">
            <v>41564.13958333333</v>
          </cell>
          <cell r="Z2428" t="str">
            <v>JACOBS SCHOOL OF ENGINEERING</v>
          </cell>
          <cell r="AA2428" t="str">
            <v>JDP_XMPT</v>
          </cell>
          <cell r="AB2428" t="e">
            <v>#N/A</v>
          </cell>
          <cell r="AC2428" t="str">
            <v>JDOC</v>
          </cell>
          <cell r="AE2428" t="str">
            <v>DOMESTIC</v>
          </cell>
          <cell r="AF2428">
            <v>0</v>
          </cell>
        </row>
        <row r="2429">
          <cell r="A2429" t="str">
            <v>A50064805</v>
          </cell>
          <cell r="B2429" t="str">
            <v xml:space="preserve">Cavallaro, Rauno                   </v>
          </cell>
          <cell r="C2429" t="str">
            <v>M</v>
          </cell>
          <cell r="D2429" t="str">
            <v>IT</v>
          </cell>
          <cell r="E2429" t="str">
            <v>Italy</v>
          </cell>
          <cell r="F2429" t="str">
            <v>F1</v>
          </cell>
          <cell r="G2429" t="str">
            <v>GR</v>
          </cell>
          <cell r="H2429" t="str">
            <v>FA13</v>
          </cell>
          <cell r="I2429" t="str">
            <v>RG</v>
          </cell>
          <cell r="J2429" t="str">
            <v>D2</v>
          </cell>
          <cell r="K2429" t="str">
            <v>FA10</v>
          </cell>
          <cell r="L2429" t="str">
            <v>FA10</v>
          </cell>
          <cell r="M2429" t="str">
            <v>FA13</v>
          </cell>
          <cell r="N2429" t="str">
            <v>SE77</v>
          </cell>
          <cell r="O2429" t="str">
            <v>Eng Sci-JD</v>
          </cell>
          <cell r="P2429" t="str">
            <v>Engin Sci(StrucEng)Jt Doc SDSU</v>
          </cell>
          <cell r="Q2429" t="str">
            <v xml:space="preserve">SE  </v>
          </cell>
          <cell r="R2429" t="str">
            <v xml:space="preserve">Structural Engineering             </v>
          </cell>
          <cell r="S2429" t="str">
            <v xml:space="preserve">PHD </v>
          </cell>
          <cell r="T2429" t="str">
            <v xml:space="preserve">R </v>
          </cell>
          <cell r="U2429">
            <v>12</v>
          </cell>
          <cell r="V2429" t="str">
            <v>NULL</v>
          </cell>
          <cell r="W2429" t="str">
            <v>NULL</v>
          </cell>
          <cell r="X2429" t="str">
            <v xml:space="preserve">VGR            </v>
          </cell>
          <cell r="Y2429">
            <v>41564.13958333333</v>
          </cell>
          <cell r="Z2429" t="str">
            <v>JACOBS SCHOOL OF ENGINEERING</v>
          </cell>
          <cell r="AA2429" t="str">
            <v>JDP_XMPT</v>
          </cell>
          <cell r="AB2429" t="e">
            <v>#N/A</v>
          </cell>
          <cell r="AC2429" t="str">
            <v>JDOC</v>
          </cell>
          <cell r="AE2429" t="str">
            <v>INTL</v>
          </cell>
          <cell r="AF2429">
            <v>0</v>
          </cell>
        </row>
        <row r="2430">
          <cell r="A2430" t="str">
            <v>A50064808</v>
          </cell>
          <cell r="B2430" t="str">
            <v xml:space="preserve">Myers, Ursula Susan                </v>
          </cell>
          <cell r="C2430" t="str">
            <v>F</v>
          </cell>
          <cell r="D2430" t="str">
            <v>US</v>
          </cell>
          <cell r="E2430" t="str">
            <v>United States of America</v>
          </cell>
          <cell r="F2430" t="str">
            <v xml:space="preserve">  </v>
          </cell>
          <cell r="G2430" t="str">
            <v>GR</v>
          </cell>
          <cell r="H2430" t="str">
            <v>FA13</v>
          </cell>
          <cell r="I2430" t="str">
            <v>RG</v>
          </cell>
          <cell r="J2430" t="str">
            <v>D1</v>
          </cell>
          <cell r="K2430" t="str">
            <v>FA10</v>
          </cell>
          <cell r="L2430" t="str">
            <v>FA10</v>
          </cell>
          <cell r="M2430" t="str">
            <v>FA13</v>
          </cell>
          <cell r="N2430" t="str">
            <v>CY75</v>
          </cell>
          <cell r="O2430" t="str">
            <v>Cln Psy-JD</v>
          </cell>
          <cell r="P2430" t="str">
            <v>Clin Psychology (Jnt Doc SDSU)</v>
          </cell>
          <cell r="Q2430" t="str">
            <v>CLIN</v>
          </cell>
          <cell r="R2430" t="str">
            <v xml:space="preserve">Clinical Psychology Program        </v>
          </cell>
          <cell r="S2430" t="str">
            <v xml:space="preserve">PHD </v>
          </cell>
          <cell r="T2430" t="str">
            <v xml:space="preserve">R </v>
          </cell>
          <cell r="U2430">
            <v>6</v>
          </cell>
          <cell r="V2430" t="str">
            <v>NULL</v>
          </cell>
          <cell r="W2430" t="str">
            <v>NULL</v>
          </cell>
          <cell r="X2430" t="str">
            <v xml:space="preserve">CGR            </v>
          </cell>
          <cell r="Y2430">
            <v>41564.13958333333</v>
          </cell>
          <cell r="Z2430" t="str">
            <v>HEALTH SCIENCES-- SOM</v>
          </cell>
          <cell r="AA2430" t="e">
            <v>#N/A</v>
          </cell>
          <cell r="AB2430" t="e">
            <v>#N/A</v>
          </cell>
          <cell r="AC2430" t="str">
            <v>JDOC</v>
          </cell>
          <cell r="AE2430" t="str">
            <v>DOMESTIC</v>
          </cell>
          <cell r="AF2430">
            <v>0</v>
          </cell>
        </row>
        <row r="2431">
          <cell r="A2431" t="str">
            <v>A50064815</v>
          </cell>
          <cell r="B2431" t="str">
            <v xml:space="preserve">Ernest, Jessica Brooke             </v>
          </cell>
          <cell r="C2431" t="str">
            <v>F</v>
          </cell>
          <cell r="D2431" t="str">
            <v>US</v>
          </cell>
          <cell r="E2431" t="str">
            <v>United States of America</v>
          </cell>
          <cell r="F2431" t="str">
            <v xml:space="preserve">  </v>
          </cell>
          <cell r="G2431" t="str">
            <v>GR</v>
          </cell>
          <cell r="H2431" t="str">
            <v>FA13</v>
          </cell>
          <cell r="I2431" t="str">
            <v>RG</v>
          </cell>
          <cell r="J2431" t="str">
            <v>D1</v>
          </cell>
          <cell r="K2431" t="str">
            <v>FA10</v>
          </cell>
          <cell r="L2431" t="str">
            <v>FA10</v>
          </cell>
          <cell r="M2431" t="str">
            <v>FA13</v>
          </cell>
          <cell r="N2431" t="str">
            <v>ME75</v>
          </cell>
          <cell r="O2431" t="str">
            <v xml:space="preserve">M&amp;S Ed-JD </v>
          </cell>
          <cell r="P2431" t="str">
            <v>Math &amp; Sci Educ (Jnt Doc SDSU)</v>
          </cell>
          <cell r="Q2431" t="str">
            <v>MSED</v>
          </cell>
          <cell r="R2431" t="str">
            <v xml:space="preserve">Math &amp; Science Educ Jt Doc Program </v>
          </cell>
          <cell r="S2431" t="str">
            <v xml:space="preserve">PHD </v>
          </cell>
          <cell r="T2431" t="str">
            <v xml:space="preserve">R </v>
          </cell>
          <cell r="U2431">
            <v>1</v>
          </cell>
          <cell r="V2431" t="str">
            <v>NULL</v>
          </cell>
          <cell r="W2431" t="str">
            <v>NULL</v>
          </cell>
          <cell r="X2431" t="str">
            <v xml:space="preserve">VGR            </v>
          </cell>
          <cell r="Y2431">
            <v>41564.13958333333</v>
          </cell>
          <cell r="Z2431" t="str">
            <v>PHYSICAL SCIENCES</v>
          </cell>
          <cell r="AA2431" t="str">
            <v>JDP_XMPT</v>
          </cell>
          <cell r="AB2431" t="e">
            <v>#N/A</v>
          </cell>
          <cell r="AC2431" t="str">
            <v>JDOC</v>
          </cell>
          <cell r="AE2431" t="str">
            <v>DOMESTIC</v>
          </cell>
          <cell r="AF2431">
            <v>0</v>
          </cell>
        </row>
        <row r="2432">
          <cell r="A2432" t="str">
            <v>A50064816</v>
          </cell>
          <cell r="B2432" t="str">
            <v xml:space="preserve">Jeffreys, Megan Christina          </v>
          </cell>
          <cell r="C2432" t="str">
            <v>F</v>
          </cell>
          <cell r="D2432" t="str">
            <v>US</v>
          </cell>
          <cell r="E2432" t="str">
            <v>United States of America</v>
          </cell>
          <cell r="F2432" t="str">
            <v xml:space="preserve">  </v>
          </cell>
          <cell r="G2432" t="str">
            <v>GR</v>
          </cell>
          <cell r="H2432" t="str">
            <v>FA13</v>
          </cell>
          <cell r="I2432" t="str">
            <v>RG</v>
          </cell>
          <cell r="J2432" t="str">
            <v>D1</v>
          </cell>
          <cell r="K2432" t="str">
            <v>FA10</v>
          </cell>
          <cell r="L2432" t="str">
            <v>FA10</v>
          </cell>
          <cell r="M2432" t="str">
            <v>FA13</v>
          </cell>
          <cell r="N2432" t="str">
            <v>CY75</v>
          </cell>
          <cell r="O2432" t="str">
            <v>Cln Psy-JD</v>
          </cell>
          <cell r="P2432" t="str">
            <v>Clin Psychology (Jnt Doc SDSU)</v>
          </cell>
          <cell r="Q2432" t="str">
            <v>CLIN</v>
          </cell>
          <cell r="R2432" t="str">
            <v xml:space="preserve">Clinical Psychology Program        </v>
          </cell>
          <cell r="S2432" t="str">
            <v xml:space="preserve">PHD </v>
          </cell>
          <cell r="T2432" t="str">
            <v xml:space="preserve">R </v>
          </cell>
          <cell r="U2432">
            <v>6</v>
          </cell>
          <cell r="V2432" t="str">
            <v>NULL</v>
          </cell>
          <cell r="W2432" t="str">
            <v>NULL</v>
          </cell>
          <cell r="X2432" t="str">
            <v xml:space="preserve">VGR            </v>
          </cell>
          <cell r="Y2432">
            <v>41564.13958333333</v>
          </cell>
          <cell r="Z2432" t="str">
            <v>HEALTH SCIENCES-- SOM</v>
          </cell>
          <cell r="AA2432" t="str">
            <v>JDP_XMPT</v>
          </cell>
          <cell r="AB2432" t="e">
            <v>#N/A</v>
          </cell>
          <cell r="AC2432" t="str">
            <v>JDOC</v>
          </cell>
          <cell r="AE2432" t="str">
            <v>DOMESTIC</v>
          </cell>
          <cell r="AF2432">
            <v>0</v>
          </cell>
        </row>
        <row r="2433">
          <cell r="A2433" t="str">
            <v>A50064832</v>
          </cell>
          <cell r="B2433" t="str">
            <v xml:space="preserve">Nelson, Daniel A                   </v>
          </cell>
          <cell r="C2433" t="str">
            <v>M</v>
          </cell>
          <cell r="D2433" t="str">
            <v>US</v>
          </cell>
          <cell r="E2433" t="str">
            <v>United States of America</v>
          </cell>
          <cell r="F2433" t="str">
            <v xml:space="preserve">  </v>
          </cell>
          <cell r="G2433" t="str">
            <v>GR</v>
          </cell>
          <cell r="H2433" t="str">
            <v>FA13</v>
          </cell>
          <cell r="I2433" t="str">
            <v>RG</v>
          </cell>
          <cell r="J2433" t="str">
            <v>D1</v>
          </cell>
          <cell r="K2433" t="str">
            <v>FA10</v>
          </cell>
          <cell r="L2433" t="str">
            <v>FA10</v>
          </cell>
          <cell r="M2433" t="str">
            <v>FA13</v>
          </cell>
          <cell r="N2433" t="str">
            <v>MC84</v>
          </cell>
          <cell r="O2433" t="str">
            <v>Eng Sci-JD</v>
          </cell>
          <cell r="P2433" t="str">
            <v>EngSci(Mech&amp;AeroEng-JtDocSDSU)</v>
          </cell>
          <cell r="Q2433" t="str">
            <v xml:space="preserve">MAE </v>
          </cell>
          <cell r="R2433" t="str">
            <v xml:space="preserve">Mechanical &amp; Aerospace Engineering </v>
          </cell>
          <cell r="S2433" t="str">
            <v xml:space="preserve">PHD </v>
          </cell>
          <cell r="T2433" t="str">
            <v xml:space="preserve">R </v>
          </cell>
          <cell r="U2433">
            <v>1</v>
          </cell>
          <cell r="V2433" t="str">
            <v>NULL</v>
          </cell>
          <cell r="W2433" t="str">
            <v>NULL</v>
          </cell>
          <cell r="X2433" t="str">
            <v xml:space="preserve">VGR            </v>
          </cell>
          <cell r="Y2433">
            <v>41564.13958333333</v>
          </cell>
          <cell r="Z2433" t="str">
            <v>JACOBS SCHOOL OF ENGINEERING</v>
          </cell>
          <cell r="AA2433" t="str">
            <v>JDP_XMPT</v>
          </cell>
          <cell r="AB2433" t="e">
            <v>#N/A</v>
          </cell>
          <cell r="AC2433" t="str">
            <v>JDOC</v>
          </cell>
          <cell r="AE2433" t="str">
            <v>DOMESTIC</v>
          </cell>
          <cell r="AF2433">
            <v>0</v>
          </cell>
        </row>
        <row r="2434">
          <cell r="A2434" t="str">
            <v>A50064839</v>
          </cell>
          <cell r="B2434" t="str">
            <v xml:space="preserve">Santoro, Maya Sarah                </v>
          </cell>
          <cell r="C2434" t="str">
            <v>F</v>
          </cell>
          <cell r="D2434" t="str">
            <v>CA</v>
          </cell>
          <cell r="E2434" t="str">
            <v>Canada</v>
          </cell>
          <cell r="F2434" t="str">
            <v>OT</v>
          </cell>
          <cell r="G2434" t="str">
            <v>GR</v>
          </cell>
          <cell r="H2434" t="str">
            <v>FA13</v>
          </cell>
          <cell r="I2434" t="str">
            <v>RG</v>
          </cell>
          <cell r="J2434" t="str">
            <v>D1</v>
          </cell>
          <cell r="K2434" t="str">
            <v>FA10</v>
          </cell>
          <cell r="L2434" t="str">
            <v>FA10</v>
          </cell>
          <cell r="M2434" t="str">
            <v>FA13</v>
          </cell>
          <cell r="N2434" t="str">
            <v>CY75</v>
          </cell>
          <cell r="O2434" t="str">
            <v>Cln Psy-JD</v>
          </cell>
          <cell r="P2434" t="str">
            <v>Clin Psychology (Jnt Doc SDSU)</v>
          </cell>
          <cell r="Q2434" t="str">
            <v>CLIN</v>
          </cell>
          <cell r="R2434" t="str">
            <v xml:space="preserve">Clinical Psychology Program        </v>
          </cell>
          <cell r="S2434" t="str">
            <v xml:space="preserve">PHD </v>
          </cell>
          <cell r="T2434" t="str">
            <v xml:space="preserve">R </v>
          </cell>
          <cell r="U2434">
            <v>6</v>
          </cell>
          <cell r="V2434" t="str">
            <v>NULL</v>
          </cell>
          <cell r="W2434" t="str">
            <v>NULL</v>
          </cell>
          <cell r="X2434" t="str">
            <v xml:space="preserve">VGR            </v>
          </cell>
          <cell r="Y2434">
            <v>41564.13958333333</v>
          </cell>
          <cell r="Z2434" t="str">
            <v>HEALTH SCIENCES-- SOM</v>
          </cell>
          <cell r="AA2434" t="str">
            <v>JDP_XMPT</v>
          </cell>
          <cell r="AB2434" t="e">
            <v>#N/A</v>
          </cell>
          <cell r="AC2434" t="str">
            <v>JDOC</v>
          </cell>
          <cell r="AE2434" t="str">
            <v>INTL</v>
          </cell>
          <cell r="AF2434">
            <v>0</v>
          </cell>
        </row>
        <row r="2435">
          <cell r="A2435" t="str">
            <v>A50064855</v>
          </cell>
          <cell r="B2435" t="str">
            <v xml:space="preserve">Nair, Aarti                        </v>
          </cell>
          <cell r="C2435" t="str">
            <v>F</v>
          </cell>
          <cell r="D2435" t="str">
            <v>IN</v>
          </cell>
          <cell r="E2435" t="str">
            <v>India</v>
          </cell>
          <cell r="F2435" t="str">
            <v>F1</v>
          </cell>
          <cell r="G2435" t="str">
            <v>GR</v>
          </cell>
          <cell r="H2435" t="str">
            <v>FA13</v>
          </cell>
          <cell r="I2435" t="str">
            <v>RG</v>
          </cell>
          <cell r="J2435" t="str">
            <v>D1</v>
          </cell>
          <cell r="K2435" t="str">
            <v>FA10</v>
          </cell>
          <cell r="L2435" t="str">
            <v>FA10</v>
          </cell>
          <cell r="M2435" t="str">
            <v>FA13</v>
          </cell>
          <cell r="N2435" t="str">
            <v>CY75</v>
          </cell>
          <cell r="O2435" t="str">
            <v>Cln Psy-JD</v>
          </cell>
          <cell r="P2435" t="str">
            <v>Clin Psychology (Jnt Doc SDSU)</v>
          </cell>
          <cell r="Q2435" t="str">
            <v>CLIN</v>
          </cell>
          <cell r="R2435" t="str">
            <v xml:space="preserve">Clinical Psychology Program        </v>
          </cell>
          <cell r="S2435" t="str">
            <v xml:space="preserve">PHD </v>
          </cell>
          <cell r="T2435" t="str">
            <v xml:space="preserve">R </v>
          </cell>
          <cell r="U2435">
            <v>6</v>
          </cell>
          <cell r="V2435" t="str">
            <v>NULL</v>
          </cell>
          <cell r="W2435" t="str">
            <v>NULL</v>
          </cell>
          <cell r="X2435" t="str">
            <v xml:space="preserve">VGR            </v>
          </cell>
          <cell r="Y2435">
            <v>41564.13958333333</v>
          </cell>
          <cell r="Z2435" t="str">
            <v>HEALTH SCIENCES-- SOM</v>
          </cell>
          <cell r="AA2435" t="str">
            <v>JDP_XMPT</v>
          </cell>
          <cell r="AB2435" t="e">
            <v>#N/A</v>
          </cell>
          <cell r="AC2435" t="str">
            <v>JDOC</v>
          </cell>
          <cell r="AE2435" t="str">
            <v>INTL</v>
          </cell>
          <cell r="AF2435">
            <v>0</v>
          </cell>
        </row>
        <row r="2436">
          <cell r="A2436" t="str">
            <v>A50064897</v>
          </cell>
          <cell r="B2436" t="str">
            <v xml:space="preserve">Bolden, Khalima Alicia             </v>
          </cell>
          <cell r="C2436" t="str">
            <v>F</v>
          </cell>
          <cell r="D2436" t="str">
            <v>US</v>
          </cell>
          <cell r="E2436" t="str">
            <v>United States of America</v>
          </cell>
          <cell r="F2436" t="str">
            <v xml:space="preserve">  </v>
          </cell>
          <cell r="G2436" t="str">
            <v>GR</v>
          </cell>
          <cell r="H2436" t="str">
            <v>FA13</v>
          </cell>
          <cell r="I2436" t="str">
            <v>RG</v>
          </cell>
          <cell r="J2436" t="str">
            <v>D1</v>
          </cell>
          <cell r="K2436" t="str">
            <v>FA10</v>
          </cell>
          <cell r="L2436" t="str">
            <v>FA10</v>
          </cell>
          <cell r="M2436" t="str">
            <v>FA13</v>
          </cell>
          <cell r="N2436" t="str">
            <v>CY75</v>
          </cell>
          <cell r="O2436" t="str">
            <v>Cln Psy-JD</v>
          </cell>
          <cell r="P2436" t="str">
            <v>Clin Psychology (Jnt Doc SDSU)</v>
          </cell>
          <cell r="Q2436" t="str">
            <v>CLIN</v>
          </cell>
          <cell r="R2436" t="str">
            <v xml:space="preserve">Clinical Psychology Program        </v>
          </cell>
          <cell r="S2436" t="str">
            <v xml:space="preserve">PHD </v>
          </cell>
          <cell r="T2436" t="str">
            <v xml:space="preserve">R </v>
          </cell>
          <cell r="U2436">
            <v>6</v>
          </cell>
          <cell r="V2436" t="str">
            <v>NULL</v>
          </cell>
          <cell r="W2436" t="str">
            <v>NULL</v>
          </cell>
          <cell r="X2436" t="str">
            <v xml:space="preserve">CGR            </v>
          </cell>
          <cell r="Y2436">
            <v>41564.13958333333</v>
          </cell>
          <cell r="Z2436" t="str">
            <v>HEALTH SCIENCES-- SOM</v>
          </cell>
          <cell r="AA2436" t="e">
            <v>#N/A</v>
          </cell>
          <cell r="AB2436" t="e">
            <v>#N/A</v>
          </cell>
          <cell r="AC2436" t="str">
            <v>JDOC</v>
          </cell>
          <cell r="AE2436" t="str">
            <v>DOMESTIC</v>
          </cell>
          <cell r="AF2436">
            <v>0</v>
          </cell>
        </row>
        <row r="2437">
          <cell r="A2437" t="str">
            <v>A50064938</v>
          </cell>
          <cell r="B2437" t="str">
            <v xml:space="preserve">Hernandez-Fujigaki, Gloria         </v>
          </cell>
          <cell r="C2437" t="str">
            <v>F</v>
          </cell>
          <cell r="D2437" t="str">
            <v>US</v>
          </cell>
          <cell r="E2437" t="str">
            <v>United States of America</v>
          </cell>
          <cell r="F2437" t="str">
            <v xml:space="preserve">  </v>
          </cell>
          <cell r="G2437" t="str">
            <v>GR</v>
          </cell>
          <cell r="H2437" t="str">
            <v>FA13</v>
          </cell>
          <cell r="I2437" t="str">
            <v>RG</v>
          </cell>
          <cell r="J2437" t="str">
            <v>MA</v>
          </cell>
          <cell r="K2437" t="str">
            <v>FA13</v>
          </cell>
          <cell r="L2437" t="str">
            <v>FA10</v>
          </cell>
          <cell r="M2437" t="str">
            <v>FA13</v>
          </cell>
          <cell r="N2437" t="str">
            <v>AS76</v>
          </cell>
          <cell r="O2437" t="str">
            <v xml:space="preserve">LHCO      </v>
          </cell>
          <cell r="P2437" t="str">
            <v>Leadership/Health Care Organiz</v>
          </cell>
          <cell r="Q2437" t="str">
            <v xml:space="preserve">MAS </v>
          </cell>
          <cell r="R2437" t="str">
            <v>Master of Advanced Studies Programs</v>
          </cell>
          <cell r="S2437" t="str">
            <v xml:space="preserve">MAS </v>
          </cell>
          <cell r="T2437" t="str">
            <v xml:space="preserve">R </v>
          </cell>
          <cell r="U2437">
            <v>2</v>
          </cell>
          <cell r="V2437" t="str">
            <v>LVRT</v>
          </cell>
          <cell r="W2437" t="str">
            <v>LVRT</v>
          </cell>
          <cell r="X2437" t="str">
            <v xml:space="preserve">RGR            </v>
          </cell>
          <cell r="Y2437">
            <v>41564.13958333333</v>
          </cell>
          <cell r="Z2437" t="str">
            <v>MASTERS OF ADVANCED STUDIES PROGRAMS</v>
          </cell>
          <cell r="AA2437" t="e">
            <v>#N/A</v>
          </cell>
          <cell r="AB2437" t="e">
            <v>#N/A</v>
          </cell>
          <cell r="AD2437" t="str">
            <v>SELF</v>
          </cell>
          <cell r="AE2437" t="str">
            <v>DOMESTIC</v>
          </cell>
          <cell r="AF2437">
            <v>0</v>
          </cell>
        </row>
        <row r="2438">
          <cell r="A2438" t="str">
            <v>A50064959</v>
          </cell>
          <cell r="B2438" t="str">
            <v xml:space="preserve">Kolski, Jessica Michelle           </v>
          </cell>
          <cell r="C2438" t="str">
            <v>F</v>
          </cell>
          <cell r="D2438" t="str">
            <v>US</v>
          </cell>
          <cell r="E2438" t="str">
            <v>United States of America</v>
          </cell>
          <cell r="F2438" t="str">
            <v xml:space="preserve">  </v>
          </cell>
          <cell r="G2438" t="str">
            <v>GR</v>
          </cell>
          <cell r="H2438" t="str">
            <v>FA13</v>
          </cell>
          <cell r="I2438" t="str">
            <v>RG</v>
          </cell>
          <cell r="J2438" t="str">
            <v>D1</v>
          </cell>
          <cell r="K2438" t="str">
            <v>WI11</v>
          </cell>
          <cell r="L2438" t="str">
            <v>WI11</v>
          </cell>
          <cell r="M2438" t="str">
            <v>FA13</v>
          </cell>
          <cell r="N2438" t="str">
            <v>ED81</v>
          </cell>
          <cell r="O2438" t="str">
            <v xml:space="preserve">EL(JtEdD) </v>
          </cell>
          <cell r="P2438" t="str">
            <v>EducLeadership (JtEdDoc CSUSM)</v>
          </cell>
          <cell r="Q2438" t="str">
            <v xml:space="preserve">EDS </v>
          </cell>
          <cell r="R2438" t="str">
            <v xml:space="preserve">Education Studies                  </v>
          </cell>
          <cell r="S2438" t="str">
            <v xml:space="preserve">EDD </v>
          </cell>
          <cell r="T2438" t="str">
            <v xml:space="preserve">R </v>
          </cell>
          <cell r="U2438">
            <v>8</v>
          </cell>
          <cell r="V2438" t="str">
            <v>NULL</v>
          </cell>
          <cell r="W2438" t="str">
            <v>NULL</v>
          </cell>
          <cell r="X2438" t="str">
            <v xml:space="preserve">CGR            </v>
          </cell>
          <cell r="Y2438">
            <v>41564.13958333333</v>
          </cell>
          <cell r="Z2438" t="str">
            <v>SOCIAL SCIENCES</v>
          </cell>
          <cell r="AA2438" t="e">
            <v>#N/A</v>
          </cell>
          <cell r="AB2438" t="e">
            <v>#N/A</v>
          </cell>
          <cell r="AE2438" t="str">
            <v>DOMESTIC</v>
          </cell>
          <cell r="AF2438">
            <v>0</v>
          </cell>
        </row>
        <row r="2439">
          <cell r="A2439" t="str">
            <v>A50064961</v>
          </cell>
          <cell r="B2439" t="str">
            <v xml:space="preserve">Nariman, Nahid                     </v>
          </cell>
          <cell r="C2439" t="str">
            <v>F</v>
          </cell>
          <cell r="D2439" t="str">
            <v>US</v>
          </cell>
          <cell r="E2439" t="str">
            <v>United States of America</v>
          </cell>
          <cell r="F2439" t="str">
            <v xml:space="preserve">  </v>
          </cell>
          <cell r="G2439" t="str">
            <v>GR</v>
          </cell>
          <cell r="H2439" t="str">
            <v>FA13</v>
          </cell>
          <cell r="I2439" t="str">
            <v>RG</v>
          </cell>
          <cell r="J2439" t="str">
            <v>D2</v>
          </cell>
          <cell r="K2439" t="str">
            <v>WI11</v>
          </cell>
          <cell r="L2439" t="str">
            <v>WI11</v>
          </cell>
          <cell r="M2439" t="str">
            <v>FA13</v>
          </cell>
          <cell r="N2439" t="str">
            <v>ED81</v>
          </cell>
          <cell r="O2439" t="str">
            <v xml:space="preserve">EL(JtEdD) </v>
          </cell>
          <cell r="P2439" t="str">
            <v>EducLeadership (JtEdDoc CSUSM)</v>
          </cell>
          <cell r="Q2439" t="str">
            <v xml:space="preserve">EDS </v>
          </cell>
          <cell r="R2439" t="str">
            <v xml:space="preserve">Education Studies                  </v>
          </cell>
          <cell r="S2439" t="str">
            <v xml:space="preserve">EDD </v>
          </cell>
          <cell r="T2439" t="str">
            <v xml:space="preserve">R </v>
          </cell>
          <cell r="U2439">
            <v>8</v>
          </cell>
          <cell r="V2439" t="str">
            <v>NULL</v>
          </cell>
          <cell r="W2439" t="str">
            <v>NULL</v>
          </cell>
          <cell r="X2439" t="str">
            <v xml:space="preserve">CGR            </v>
          </cell>
          <cell r="Y2439">
            <v>41564.13958333333</v>
          </cell>
          <cell r="Z2439" t="str">
            <v>SOCIAL SCIENCES</v>
          </cell>
          <cell r="AA2439" t="e">
            <v>#N/A</v>
          </cell>
          <cell r="AB2439" t="e">
            <v>#N/A</v>
          </cell>
          <cell r="AE2439" t="str">
            <v>DOMESTIC</v>
          </cell>
          <cell r="AF2439">
            <v>0</v>
          </cell>
        </row>
        <row r="2440">
          <cell r="A2440" t="str">
            <v>A50064962</v>
          </cell>
          <cell r="B2440" t="str">
            <v xml:space="preserve">Thompson, Pamela Wynette           </v>
          </cell>
          <cell r="C2440" t="str">
            <v>F</v>
          </cell>
          <cell r="D2440" t="str">
            <v>US</v>
          </cell>
          <cell r="E2440" t="str">
            <v>United States of America</v>
          </cell>
          <cell r="F2440" t="str">
            <v xml:space="preserve">  </v>
          </cell>
          <cell r="G2440" t="str">
            <v>GR</v>
          </cell>
          <cell r="H2440" t="str">
            <v>FA13</v>
          </cell>
          <cell r="I2440" t="str">
            <v>RG</v>
          </cell>
          <cell r="J2440" t="str">
            <v>D2</v>
          </cell>
          <cell r="K2440" t="str">
            <v>WI11</v>
          </cell>
          <cell r="L2440" t="str">
            <v>WI11</v>
          </cell>
          <cell r="M2440" t="str">
            <v>FA13</v>
          </cell>
          <cell r="N2440" t="str">
            <v>ED81</v>
          </cell>
          <cell r="O2440" t="str">
            <v xml:space="preserve">EL(JtEdD) </v>
          </cell>
          <cell r="P2440" t="str">
            <v>EducLeadership (JtEdDoc CSUSM)</v>
          </cell>
          <cell r="Q2440" t="str">
            <v xml:space="preserve">EDS </v>
          </cell>
          <cell r="R2440" t="str">
            <v xml:space="preserve">Education Studies                  </v>
          </cell>
          <cell r="S2440" t="str">
            <v xml:space="preserve">EDD </v>
          </cell>
          <cell r="T2440" t="str">
            <v xml:space="preserve">R </v>
          </cell>
          <cell r="U2440">
            <v>8</v>
          </cell>
          <cell r="V2440" t="str">
            <v>NULL</v>
          </cell>
          <cell r="W2440" t="str">
            <v>NULL</v>
          </cell>
          <cell r="X2440" t="str">
            <v xml:space="preserve">CGR            </v>
          </cell>
          <cell r="Y2440">
            <v>41564.13958333333</v>
          </cell>
          <cell r="Z2440" t="str">
            <v>SOCIAL SCIENCES</v>
          </cell>
          <cell r="AA2440" t="e">
            <v>#N/A</v>
          </cell>
          <cell r="AB2440" t="e">
            <v>#N/A</v>
          </cell>
          <cell r="AE2440" t="str">
            <v>DOMESTIC</v>
          </cell>
          <cell r="AF2440">
            <v>0</v>
          </cell>
        </row>
        <row r="2441">
          <cell r="A2441" t="str">
            <v>A50064965</v>
          </cell>
          <cell r="B2441" t="str">
            <v xml:space="preserve">Ly, Pearl                          </v>
          </cell>
          <cell r="C2441" t="str">
            <v>F</v>
          </cell>
          <cell r="D2441" t="str">
            <v>US</v>
          </cell>
          <cell r="E2441" t="str">
            <v>United States of America</v>
          </cell>
          <cell r="F2441" t="str">
            <v xml:space="preserve">  </v>
          </cell>
          <cell r="G2441" t="str">
            <v>GR</v>
          </cell>
          <cell r="H2441" t="str">
            <v>FA13</v>
          </cell>
          <cell r="I2441" t="str">
            <v>RG</v>
          </cell>
          <cell r="J2441" t="str">
            <v>D2</v>
          </cell>
          <cell r="K2441" t="str">
            <v>WI11</v>
          </cell>
          <cell r="L2441" t="str">
            <v>WI11</v>
          </cell>
          <cell r="M2441" t="str">
            <v>FA13</v>
          </cell>
          <cell r="N2441" t="str">
            <v>ED81</v>
          </cell>
          <cell r="O2441" t="str">
            <v xml:space="preserve">EL(JtEdD) </v>
          </cell>
          <cell r="P2441" t="str">
            <v>EducLeadership (JtEdDoc CSUSM)</v>
          </cell>
          <cell r="Q2441" t="str">
            <v xml:space="preserve">EDS </v>
          </cell>
          <cell r="R2441" t="str">
            <v xml:space="preserve">Education Studies                  </v>
          </cell>
          <cell r="S2441" t="str">
            <v xml:space="preserve">EDD </v>
          </cell>
          <cell r="T2441" t="str">
            <v xml:space="preserve">R </v>
          </cell>
          <cell r="U2441">
            <v>8</v>
          </cell>
          <cell r="V2441" t="str">
            <v>NULL</v>
          </cell>
          <cell r="W2441" t="str">
            <v>NULL</v>
          </cell>
          <cell r="X2441" t="str">
            <v xml:space="preserve">CGR            </v>
          </cell>
          <cell r="Y2441">
            <v>41564.13958333333</v>
          </cell>
          <cell r="Z2441" t="str">
            <v>SOCIAL SCIENCES</v>
          </cell>
          <cell r="AA2441" t="e">
            <v>#N/A</v>
          </cell>
          <cell r="AB2441" t="e">
            <v>#N/A</v>
          </cell>
          <cell r="AE2441" t="str">
            <v>DOMESTIC</v>
          </cell>
          <cell r="AF2441">
            <v>0</v>
          </cell>
        </row>
        <row r="2442">
          <cell r="A2442" t="str">
            <v>A50064968</v>
          </cell>
          <cell r="B2442" t="str">
            <v xml:space="preserve">Olivas, Antonia Porras             </v>
          </cell>
          <cell r="C2442" t="str">
            <v>F</v>
          </cell>
          <cell r="D2442" t="str">
            <v>US</v>
          </cell>
          <cell r="E2442" t="str">
            <v>United States of America</v>
          </cell>
          <cell r="F2442" t="str">
            <v xml:space="preserve">  </v>
          </cell>
          <cell r="G2442" t="str">
            <v>GR</v>
          </cell>
          <cell r="H2442" t="str">
            <v>FA13</v>
          </cell>
          <cell r="I2442" t="str">
            <v>RG</v>
          </cell>
          <cell r="J2442" t="str">
            <v>D2</v>
          </cell>
          <cell r="K2442" t="str">
            <v>WI11</v>
          </cell>
          <cell r="L2442" t="str">
            <v>WI11</v>
          </cell>
          <cell r="M2442" t="str">
            <v>FA13</v>
          </cell>
          <cell r="N2442" t="str">
            <v>ED81</v>
          </cell>
          <cell r="O2442" t="str">
            <v xml:space="preserve">EL(JtEdD) </v>
          </cell>
          <cell r="P2442" t="str">
            <v>EducLeadership (JtEdDoc CSUSM)</v>
          </cell>
          <cell r="Q2442" t="str">
            <v xml:space="preserve">EDS </v>
          </cell>
          <cell r="R2442" t="str">
            <v xml:space="preserve">Education Studies                  </v>
          </cell>
          <cell r="S2442" t="str">
            <v xml:space="preserve">EDD </v>
          </cell>
          <cell r="T2442" t="str">
            <v xml:space="preserve">R </v>
          </cell>
          <cell r="U2442">
            <v>8</v>
          </cell>
          <cell r="V2442" t="str">
            <v>NULL</v>
          </cell>
          <cell r="W2442" t="str">
            <v>NULL</v>
          </cell>
          <cell r="X2442" t="str">
            <v xml:space="preserve">CGR            </v>
          </cell>
          <cell r="Y2442">
            <v>41564.13958333333</v>
          </cell>
          <cell r="Z2442" t="str">
            <v>SOCIAL SCIENCES</v>
          </cell>
          <cell r="AA2442" t="e">
            <v>#N/A</v>
          </cell>
          <cell r="AB2442" t="e">
            <v>#N/A</v>
          </cell>
          <cell r="AE2442" t="str">
            <v>DOMESTIC</v>
          </cell>
          <cell r="AF2442">
            <v>0</v>
          </cell>
        </row>
        <row r="2443">
          <cell r="A2443" t="str">
            <v>A50064969</v>
          </cell>
          <cell r="B2443" t="str">
            <v xml:space="preserve">Grommo, April L                    </v>
          </cell>
          <cell r="C2443" t="str">
            <v>F</v>
          </cell>
          <cell r="D2443" t="str">
            <v>US</v>
          </cell>
          <cell r="E2443" t="str">
            <v>United States of America</v>
          </cell>
          <cell r="F2443" t="str">
            <v xml:space="preserve">  </v>
          </cell>
          <cell r="G2443" t="str">
            <v>GR</v>
          </cell>
          <cell r="H2443" t="str">
            <v>FA13</v>
          </cell>
          <cell r="I2443" t="str">
            <v>RG</v>
          </cell>
          <cell r="J2443" t="str">
            <v>D2</v>
          </cell>
          <cell r="K2443" t="str">
            <v>WI11</v>
          </cell>
          <cell r="L2443" t="str">
            <v>WI11</v>
          </cell>
          <cell r="M2443" t="str">
            <v>FA13</v>
          </cell>
          <cell r="N2443" t="str">
            <v>ED81</v>
          </cell>
          <cell r="O2443" t="str">
            <v xml:space="preserve">EL(JtEdD) </v>
          </cell>
          <cell r="P2443" t="str">
            <v>EducLeadership (JtEdDoc CSUSM)</v>
          </cell>
          <cell r="Q2443" t="str">
            <v xml:space="preserve">EDS </v>
          </cell>
          <cell r="R2443" t="str">
            <v xml:space="preserve">Education Studies                  </v>
          </cell>
          <cell r="S2443" t="str">
            <v xml:space="preserve">EDD </v>
          </cell>
          <cell r="T2443" t="str">
            <v xml:space="preserve">R </v>
          </cell>
          <cell r="U2443">
            <v>8</v>
          </cell>
          <cell r="V2443" t="str">
            <v>NULL</v>
          </cell>
          <cell r="W2443" t="str">
            <v>NULL</v>
          </cell>
          <cell r="X2443" t="str">
            <v xml:space="preserve">CGR            </v>
          </cell>
          <cell r="Y2443">
            <v>41564.13958333333</v>
          </cell>
          <cell r="Z2443" t="str">
            <v>SOCIAL SCIENCES</v>
          </cell>
          <cell r="AA2443" t="e">
            <v>#N/A</v>
          </cell>
          <cell r="AB2443" t="e">
            <v>#N/A</v>
          </cell>
          <cell r="AE2443" t="str">
            <v>DOMESTIC</v>
          </cell>
          <cell r="AF2443">
            <v>0</v>
          </cell>
        </row>
        <row r="2444">
          <cell r="A2444" t="str">
            <v>A50064973</v>
          </cell>
          <cell r="B2444" t="str">
            <v xml:space="preserve">Valencia, Grace Louise             </v>
          </cell>
          <cell r="C2444" t="str">
            <v>F</v>
          </cell>
          <cell r="D2444" t="str">
            <v>US</v>
          </cell>
          <cell r="E2444" t="str">
            <v>United States of America</v>
          </cell>
          <cell r="F2444" t="str">
            <v xml:space="preserve">  </v>
          </cell>
          <cell r="G2444" t="str">
            <v>GR</v>
          </cell>
          <cell r="H2444" t="str">
            <v>FA13</v>
          </cell>
          <cell r="I2444" t="str">
            <v>RG</v>
          </cell>
          <cell r="J2444" t="str">
            <v>D1</v>
          </cell>
          <cell r="K2444" t="str">
            <v>WI12</v>
          </cell>
          <cell r="L2444" t="str">
            <v>WI12</v>
          </cell>
          <cell r="M2444" t="str">
            <v>FA13</v>
          </cell>
          <cell r="N2444" t="str">
            <v>ED81</v>
          </cell>
          <cell r="O2444" t="str">
            <v xml:space="preserve">EL(JtEdD) </v>
          </cell>
          <cell r="P2444" t="str">
            <v>EducLeadership (JtEdDoc CSUSM)</v>
          </cell>
          <cell r="Q2444" t="str">
            <v xml:space="preserve">EDS </v>
          </cell>
          <cell r="R2444" t="str">
            <v xml:space="preserve">Education Studies                  </v>
          </cell>
          <cell r="S2444" t="str">
            <v xml:space="preserve">EDD </v>
          </cell>
          <cell r="T2444" t="str">
            <v xml:space="preserve">R </v>
          </cell>
          <cell r="U2444">
            <v>8</v>
          </cell>
          <cell r="V2444" t="str">
            <v>NULL</v>
          </cell>
          <cell r="W2444" t="str">
            <v>NULL</v>
          </cell>
          <cell r="X2444" t="str">
            <v xml:space="preserve">CGR            </v>
          </cell>
          <cell r="Y2444">
            <v>41564.13958333333</v>
          </cell>
          <cell r="Z2444" t="str">
            <v>SOCIAL SCIENCES</v>
          </cell>
          <cell r="AA2444" t="e">
            <v>#N/A</v>
          </cell>
          <cell r="AB2444" t="e">
            <v>#N/A</v>
          </cell>
          <cell r="AE2444" t="str">
            <v>DOMESTIC</v>
          </cell>
          <cell r="AF2444">
            <v>0</v>
          </cell>
        </row>
        <row r="2445">
          <cell r="A2445" t="str">
            <v>A50064974</v>
          </cell>
          <cell r="B2445" t="str">
            <v xml:space="preserve">Jenkins-Martin, Tracey Ann         </v>
          </cell>
          <cell r="C2445" t="str">
            <v>F</v>
          </cell>
          <cell r="D2445" t="str">
            <v>US</v>
          </cell>
          <cell r="E2445" t="str">
            <v>United States of America</v>
          </cell>
          <cell r="F2445" t="str">
            <v xml:space="preserve">  </v>
          </cell>
          <cell r="G2445" t="str">
            <v>GR</v>
          </cell>
          <cell r="H2445" t="str">
            <v>FA13</v>
          </cell>
          <cell r="I2445" t="str">
            <v>RG</v>
          </cell>
          <cell r="J2445" t="str">
            <v>D2</v>
          </cell>
          <cell r="K2445" t="str">
            <v>WI11</v>
          </cell>
          <cell r="L2445" t="str">
            <v>WI11</v>
          </cell>
          <cell r="M2445" t="str">
            <v>FA13</v>
          </cell>
          <cell r="N2445" t="str">
            <v>ED81</v>
          </cell>
          <cell r="O2445" t="str">
            <v xml:space="preserve">EL(JtEdD) </v>
          </cell>
          <cell r="P2445" t="str">
            <v>EducLeadership (JtEdDoc CSUSM)</v>
          </cell>
          <cell r="Q2445" t="str">
            <v xml:space="preserve">EDS </v>
          </cell>
          <cell r="R2445" t="str">
            <v xml:space="preserve">Education Studies                  </v>
          </cell>
          <cell r="S2445" t="str">
            <v xml:space="preserve">EDD </v>
          </cell>
          <cell r="T2445" t="str">
            <v xml:space="preserve">R </v>
          </cell>
          <cell r="U2445">
            <v>8</v>
          </cell>
          <cell r="V2445" t="str">
            <v>NULL</v>
          </cell>
          <cell r="W2445" t="str">
            <v>NULL</v>
          </cell>
          <cell r="X2445" t="str">
            <v xml:space="preserve">CGR            </v>
          </cell>
          <cell r="Y2445">
            <v>41564.13958333333</v>
          </cell>
          <cell r="Z2445" t="str">
            <v>SOCIAL SCIENCES</v>
          </cell>
          <cell r="AA2445" t="e">
            <v>#N/A</v>
          </cell>
          <cell r="AB2445" t="e">
            <v>#N/A</v>
          </cell>
          <cell r="AE2445" t="str">
            <v>DOMESTIC</v>
          </cell>
          <cell r="AF2445">
            <v>0</v>
          </cell>
        </row>
        <row r="2446">
          <cell r="A2446" t="str">
            <v>A50064977</v>
          </cell>
          <cell r="B2446" t="str">
            <v xml:space="preserve">Cameron, Beth Ann                  </v>
          </cell>
          <cell r="C2446" t="str">
            <v>F</v>
          </cell>
          <cell r="D2446" t="str">
            <v>US</v>
          </cell>
          <cell r="E2446" t="str">
            <v>United States of America</v>
          </cell>
          <cell r="F2446" t="str">
            <v xml:space="preserve">  </v>
          </cell>
          <cell r="G2446" t="str">
            <v>GR</v>
          </cell>
          <cell r="H2446" t="str">
            <v>FA13</v>
          </cell>
          <cell r="I2446" t="str">
            <v>RG</v>
          </cell>
          <cell r="J2446" t="str">
            <v>D2</v>
          </cell>
          <cell r="K2446" t="str">
            <v>WI11</v>
          </cell>
          <cell r="L2446" t="str">
            <v>WI11</v>
          </cell>
          <cell r="M2446" t="str">
            <v>FA13</v>
          </cell>
          <cell r="N2446" t="str">
            <v>ED81</v>
          </cell>
          <cell r="O2446" t="str">
            <v xml:space="preserve">EL(JtEdD) </v>
          </cell>
          <cell r="P2446" t="str">
            <v>EducLeadership (JtEdDoc CSUSM)</v>
          </cell>
          <cell r="Q2446" t="str">
            <v xml:space="preserve">EDS </v>
          </cell>
          <cell r="R2446" t="str">
            <v xml:space="preserve">Education Studies                  </v>
          </cell>
          <cell r="S2446" t="str">
            <v xml:space="preserve">EDD </v>
          </cell>
          <cell r="T2446" t="str">
            <v xml:space="preserve">R </v>
          </cell>
          <cell r="U2446">
            <v>8</v>
          </cell>
          <cell r="V2446" t="str">
            <v>NULL</v>
          </cell>
          <cell r="W2446" t="str">
            <v>NULL</v>
          </cell>
          <cell r="X2446" t="str">
            <v xml:space="preserve">CGR            </v>
          </cell>
          <cell r="Y2446">
            <v>41564.13958333333</v>
          </cell>
          <cell r="Z2446" t="str">
            <v>SOCIAL SCIENCES</v>
          </cell>
          <cell r="AA2446" t="e">
            <v>#N/A</v>
          </cell>
          <cell r="AB2446" t="e">
            <v>#N/A</v>
          </cell>
          <cell r="AE2446" t="str">
            <v>DOMESTIC</v>
          </cell>
          <cell r="AF2446">
            <v>0</v>
          </cell>
        </row>
        <row r="2447">
          <cell r="A2447" t="str">
            <v>A50065023</v>
          </cell>
          <cell r="B2447" t="str">
            <v xml:space="preserve">Allen, Rhonda Colleen              </v>
          </cell>
          <cell r="C2447" t="str">
            <v>F</v>
          </cell>
          <cell r="D2447" t="str">
            <v>US</v>
          </cell>
          <cell r="E2447" t="str">
            <v>United States of America</v>
          </cell>
          <cell r="F2447" t="str">
            <v xml:space="preserve">  </v>
          </cell>
          <cell r="G2447" t="str">
            <v>GR</v>
          </cell>
          <cell r="H2447" t="str">
            <v>FA13</v>
          </cell>
          <cell r="I2447" t="str">
            <v>RG</v>
          </cell>
          <cell r="J2447" t="str">
            <v>MA</v>
          </cell>
          <cell r="K2447" t="str">
            <v>SP13</v>
          </cell>
          <cell r="L2447" t="str">
            <v>WI11</v>
          </cell>
          <cell r="M2447" t="str">
            <v>FA13</v>
          </cell>
          <cell r="N2447" t="str">
            <v>AS79</v>
          </cell>
          <cell r="O2447" t="str">
            <v xml:space="preserve">ClRes     </v>
          </cell>
          <cell r="P2447" t="str">
            <v xml:space="preserve">Clinical Research             </v>
          </cell>
          <cell r="Q2447" t="str">
            <v xml:space="preserve">MAS </v>
          </cell>
          <cell r="R2447" t="str">
            <v>Master of Advanced Studies Programs</v>
          </cell>
          <cell r="S2447" t="str">
            <v xml:space="preserve">MAS </v>
          </cell>
          <cell r="T2447" t="str">
            <v xml:space="preserve">R </v>
          </cell>
          <cell r="U2447">
            <v>2</v>
          </cell>
          <cell r="V2447" t="str">
            <v>NULL</v>
          </cell>
          <cell r="W2447" t="str">
            <v>NULL</v>
          </cell>
          <cell r="X2447" t="str">
            <v xml:space="preserve">CGR            </v>
          </cell>
          <cell r="Y2447">
            <v>41564.13958333333</v>
          </cell>
          <cell r="Z2447" t="str">
            <v>MASTERS OF ADVANCED STUDIES PROGRAMS</v>
          </cell>
          <cell r="AA2447" t="e">
            <v>#N/A</v>
          </cell>
          <cell r="AB2447" t="e">
            <v>#N/A</v>
          </cell>
          <cell r="AD2447" t="str">
            <v>SELF</v>
          </cell>
          <cell r="AE2447" t="str">
            <v>DOMESTIC</v>
          </cell>
          <cell r="AF2447">
            <v>0</v>
          </cell>
        </row>
        <row r="2448">
          <cell r="A2448" t="str">
            <v>A50065039</v>
          </cell>
          <cell r="B2448" t="str">
            <v xml:space="preserve">Stamenov, Igor                     </v>
          </cell>
          <cell r="C2448" t="str">
            <v>M</v>
          </cell>
          <cell r="D2448" t="str">
            <v>SI</v>
          </cell>
          <cell r="E2448" t="str">
            <v>Serbia</v>
          </cell>
          <cell r="F2448" t="str">
            <v>F1</v>
          </cell>
          <cell r="G2448" t="str">
            <v>GR</v>
          </cell>
          <cell r="H2448" t="str">
            <v>FA13</v>
          </cell>
          <cell r="I2448" t="str">
            <v>RG</v>
          </cell>
          <cell r="J2448" t="str">
            <v>D1</v>
          </cell>
          <cell r="K2448" t="str">
            <v>WI11</v>
          </cell>
          <cell r="L2448" t="str">
            <v>WI11</v>
          </cell>
          <cell r="M2448" t="str">
            <v>FA13</v>
          </cell>
          <cell r="N2448" t="str">
            <v>EC81</v>
          </cell>
          <cell r="O2448" t="str">
            <v xml:space="preserve">Photonics </v>
          </cell>
          <cell r="P2448" t="str">
            <v xml:space="preserve">Electr Engin (Photonics)      </v>
          </cell>
          <cell r="Q2448" t="str">
            <v xml:space="preserve">ECE </v>
          </cell>
          <cell r="R2448" t="str">
            <v xml:space="preserve">Electrical &amp; Computer Engineering  </v>
          </cell>
          <cell r="S2448" t="str">
            <v xml:space="preserve">PHD </v>
          </cell>
          <cell r="T2448" t="str">
            <v xml:space="preserve">N </v>
          </cell>
          <cell r="U2448">
            <v>14</v>
          </cell>
          <cell r="V2448" t="str">
            <v>NULL</v>
          </cell>
          <cell r="W2448" t="str">
            <v>NULL</v>
          </cell>
          <cell r="X2448" t="str">
            <v xml:space="preserve">CGR            </v>
          </cell>
          <cell r="Y2448">
            <v>41564.13958333333</v>
          </cell>
          <cell r="Z2448" t="str">
            <v>JACOBS SCHOOL OF ENGINEERING</v>
          </cell>
          <cell r="AA2448" t="e">
            <v>#N/A</v>
          </cell>
          <cell r="AB2448" t="e">
            <v>#N/A</v>
          </cell>
          <cell r="AE2448" t="str">
            <v>INTL</v>
          </cell>
          <cell r="AF2448">
            <v>0</v>
          </cell>
        </row>
        <row r="2449">
          <cell r="A2449" t="str">
            <v>A50065040</v>
          </cell>
          <cell r="B2449" t="str">
            <v xml:space="preserve">Chan, Tuck Boon                    </v>
          </cell>
          <cell r="C2449" t="str">
            <v>M</v>
          </cell>
          <cell r="D2449" t="str">
            <v>MY</v>
          </cell>
          <cell r="E2449" t="str">
            <v>Malaysia</v>
          </cell>
          <cell r="F2449" t="str">
            <v>F1</v>
          </cell>
          <cell r="G2449" t="str">
            <v>GR</v>
          </cell>
          <cell r="H2449" t="str">
            <v>FA13</v>
          </cell>
          <cell r="I2449" t="str">
            <v>RG</v>
          </cell>
          <cell r="J2449" t="str">
            <v>D1</v>
          </cell>
          <cell r="K2449" t="str">
            <v>WI11</v>
          </cell>
          <cell r="L2449" t="str">
            <v>WI11</v>
          </cell>
          <cell r="M2449" t="str">
            <v>FA13</v>
          </cell>
          <cell r="N2449" t="str">
            <v>EC79</v>
          </cell>
          <cell r="O2449" t="str">
            <v>ECECompEng</v>
          </cell>
          <cell r="P2449" t="str">
            <v xml:space="preserve">Electr Engin (Computer Engin) </v>
          </cell>
          <cell r="Q2449" t="str">
            <v xml:space="preserve">ECE </v>
          </cell>
          <cell r="R2449" t="str">
            <v xml:space="preserve">Electrical &amp; Computer Engineering  </v>
          </cell>
          <cell r="S2449" t="str">
            <v xml:space="preserve">PHD </v>
          </cell>
          <cell r="T2449" t="str">
            <v xml:space="preserve">N </v>
          </cell>
          <cell r="U2449">
            <v>16</v>
          </cell>
          <cell r="V2449" t="str">
            <v>NULL</v>
          </cell>
          <cell r="W2449" t="str">
            <v>NULL</v>
          </cell>
          <cell r="X2449" t="str">
            <v xml:space="preserve">CGR            </v>
          </cell>
          <cell r="Y2449">
            <v>41564.13958333333</v>
          </cell>
          <cell r="Z2449" t="str">
            <v>JACOBS SCHOOL OF ENGINEERING</v>
          </cell>
          <cell r="AA2449" t="e">
            <v>#N/A</v>
          </cell>
          <cell r="AB2449" t="e">
            <v>#N/A</v>
          </cell>
          <cell r="AE2449" t="str">
            <v>INTL</v>
          </cell>
          <cell r="AF2449">
            <v>0</v>
          </cell>
        </row>
        <row r="2450">
          <cell r="A2450" t="str">
            <v>A50065061</v>
          </cell>
          <cell r="B2450" t="str">
            <v xml:space="preserve">Reyes, Cynthia Marily              </v>
          </cell>
          <cell r="C2450" t="str">
            <v>F</v>
          </cell>
          <cell r="D2450" t="str">
            <v>US</v>
          </cell>
          <cell r="E2450" t="str">
            <v>United States of America</v>
          </cell>
          <cell r="F2450" t="str">
            <v xml:space="preserve">  </v>
          </cell>
          <cell r="G2450" t="str">
            <v>GR</v>
          </cell>
          <cell r="H2450" t="str">
            <v>FA13</v>
          </cell>
          <cell r="I2450" t="str">
            <v>RG</v>
          </cell>
          <cell r="J2450" t="str">
            <v>D1</v>
          </cell>
          <cell r="K2450" t="str">
            <v>FA11</v>
          </cell>
          <cell r="L2450" t="str">
            <v>FA11</v>
          </cell>
          <cell r="M2450" t="str">
            <v>FA13</v>
          </cell>
          <cell r="N2450" t="str">
            <v>BI77</v>
          </cell>
          <cell r="O2450" t="str">
            <v xml:space="preserve">Biology   </v>
          </cell>
          <cell r="P2450" t="str">
            <v xml:space="preserve">Biology                       </v>
          </cell>
          <cell r="Q2450" t="str">
            <v>BIOL</v>
          </cell>
          <cell r="R2450" t="str">
            <v xml:space="preserve">Biology                            </v>
          </cell>
          <cell r="S2450" t="str">
            <v xml:space="preserve">PHD </v>
          </cell>
          <cell r="T2450" t="str">
            <v xml:space="preserve">R </v>
          </cell>
          <cell r="U2450">
            <v>12</v>
          </cell>
          <cell r="V2450" t="str">
            <v>NULL</v>
          </cell>
          <cell r="W2450" t="str">
            <v>NULL</v>
          </cell>
          <cell r="X2450" t="str">
            <v xml:space="preserve">CGR            </v>
          </cell>
          <cell r="Y2450">
            <v>41564.13958333333</v>
          </cell>
          <cell r="Z2450" t="str">
            <v>BIOLOGICAL SCIENCES</v>
          </cell>
          <cell r="AA2450" t="e">
            <v>#N/A</v>
          </cell>
          <cell r="AB2450" t="e">
            <v>#N/A</v>
          </cell>
          <cell r="AE2450" t="str">
            <v>DOMESTIC</v>
          </cell>
          <cell r="AF2450">
            <v>0</v>
          </cell>
        </row>
        <row r="2451">
          <cell r="A2451" t="str">
            <v>A53000030</v>
          </cell>
          <cell r="B2451" t="str">
            <v xml:space="preserve">Barron, Megan Elizabeth            </v>
          </cell>
          <cell r="C2451" t="str">
            <v>F</v>
          </cell>
          <cell r="D2451" t="str">
            <v>US</v>
          </cell>
          <cell r="E2451" t="str">
            <v>United States of America</v>
          </cell>
          <cell r="F2451" t="str">
            <v xml:space="preserve">  </v>
          </cell>
          <cell r="G2451" t="str">
            <v>GR</v>
          </cell>
          <cell r="H2451" t="str">
            <v>FA13</v>
          </cell>
          <cell r="I2451" t="str">
            <v>RG</v>
          </cell>
          <cell r="J2451" t="str">
            <v>D1</v>
          </cell>
          <cell r="K2451" t="str">
            <v>FA11</v>
          </cell>
          <cell r="L2451" t="str">
            <v>FA11</v>
          </cell>
          <cell r="M2451" t="str">
            <v>FA13</v>
          </cell>
          <cell r="N2451" t="str">
            <v>SI77</v>
          </cell>
          <cell r="O2451" t="str">
            <v>Marine Bio</v>
          </cell>
          <cell r="P2451" t="str">
            <v xml:space="preserve">Marine Biology                </v>
          </cell>
          <cell r="Q2451" t="str">
            <v xml:space="preserve">SIO </v>
          </cell>
          <cell r="R2451" t="str">
            <v>Scripps Institution of Oceanography</v>
          </cell>
          <cell r="S2451" t="str">
            <v xml:space="preserve">PHD </v>
          </cell>
          <cell r="T2451" t="str">
            <v xml:space="preserve">R </v>
          </cell>
          <cell r="U2451">
            <v>12</v>
          </cell>
          <cell r="V2451" t="str">
            <v>NULL</v>
          </cell>
          <cell r="W2451" t="str">
            <v>NULL</v>
          </cell>
          <cell r="X2451" t="str">
            <v xml:space="preserve">CGR            </v>
          </cell>
          <cell r="Y2451">
            <v>41564.13958333333</v>
          </cell>
          <cell r="Z2451" t="str">
            <v>SCRIPPS INSTITUTE OF OCEANOGRAPHY</v>
          </cell>
          <cell r="AA2451" t="e">
            <v>#N/A</v>
          </cell>
          <cell r="AB2451" t="e">
            <v>#N/A</v>
          </cell>
          <cell r="AE2451" t="str">
            <v>DOMESTIC</v>
          </cell>
          <cell r="AF2451">
            <v>0</v>
          </cell>
        </row>
        <row r="2452">
          <cell r="A2452" t="str">
            <v>A53000033</v>
          </cell>
          <cell r="B2452" t="str">
            <v xml:space="preserve">Guzman Morales, Janin              </v>
          </cell>
          <cell r="C2452" t="str">
            <v>F</v>
          </cell>
          <cell r="D2452" t="str">
            <v>MX</v>
          </cell>
          <cell r="E2452" t="str">
            <v>Mexico</v>
          </cell>
          <cell r="F2452" t="str">
            <v>F1</v>
          </cell>
          <cell r="G2452" t="str">
            <v>GR</v>
          </cell>
          <cell r="H2452" t="str">
            <v>FA13</v>
          </cell>
          <cell r="I2452" t="str">
            <v>RG</v>
          </cell>
          <cell r="J2452" t="str">
            <v>D1</v>
          </cell>
          <cell r="K2452" t="str">
            <v>S311</v>
          </cell>
          <cell r="L2452" t="str">
            <v>S311</v>
          </cell>
          <cell r="M2452" t="str">
            <v>FA13</v>
          </cell>
          <cell r="N2452" t="str">
            <v>SI76</v>
          </cell>
          <cell r="O2452" t="str">
            <v>Earth Scis</v>
          </cell>
          <cell r="P2452" t="str">
            <v xml:space="preserve">Earth Sciences                </v>
          </cell>
          <cell r="Q2452" t="str">
            <v xml:space="preserve">SIO </v>
          </cell>
          <cell r="R2452" t="str">
            <v>Scripps Institution of Oceanography</v>
          </cell>
          <cell r="S2452" t="str">
            <v xml:space="preserve">PHD </v>
          </cell>
          <cell r="T2452" t="str">
            <v xml:space="preserve">N </v>
          </cell>
          <cell r="U2452">
            <v>12</v>
          </cell>
          <cell r="V2452" t="str">
            <v>NULL</v>
          </cell>
          <cell r="W2452" t="str">
            <v>NULL</v>
          </cell>
          <cell r="X2452" t="str">
            <v xml:space="preserve">CGR            </v>
          </cell>
          <cell r="Y2452">
            <v>41564.13958333333</v>
          </cell>
          <cell r="Z2452" t="str">
            <v>SCRIPPS INSTITUTE OF OCEANOGRAPHY</v>
          </cell>
          <cell r="AA2452" t="e">
            <v>#N/A</v>
          </cell>
          <cell r="AB2452" t="e">
            <v>#N/A</v>
          </cell>
          <cell r="AE2452" t="str">
            <v>INTL</v>
          </cell>
          <cell r="AF2452">
            <v>0</v>
          </cell>
        </row>
        <row r="2453">
          <cell r="A2453" t="str">
            <v>A53000119</v>
          </cell>
          <cell r="B2453" t="str">
            <v xml:space="preserve">Pal, Anikesh                       </v>
          </cell>
          <cell r="C2453" t="str">
            <v>M</v>
          </cell>
          <cell r="D2453" t="str">
            <v>IN</v>
          </cell>
          <cell r="E2453" t="str">
            <v>India</v>
          </cell>
          <cell r="F2453" t="str">
            <v>F1</v>
          </cell>
          <cell r="G2453" t="str">
            <v>GR</v>
          </cell>
          <cell r="H2453" t="str">
            <v>FA13</v>
          </cell>
          <cell r="I2453" t="str">
            <v>RG</v>
          </cell>
          <cell r="J2453" t="str">
            <v>D1</v>
          </cell>
          <cell r="K2453" t="str">
            <v>S311</v>
          </cell>
          <cell r="L2453" t="str">
            <v>S311</v>
          </cell>
          <cell r="M2453" t="str">
            <v>FA13</v>
          </cell>
          <cell r="N2453" t="str">
            <v>MC81</v>
          </cell>
          <cell r="O2453" t="str">
            <v>Mech Engin</v>
          </cell>
          <cell r="P2453" t="str">
            <v xml:space="preserve">Engin Scis (Mechanical Engin) </v>
          </cell>
          <cell r="Q2453" t="str">
            <v xml:space="preserve">MAE </v>
          </cell>
          <cell r="R2453" t="str">
            <v xml:space="preserve">Mechanical &amp; Aerospace Engineering </v>
          </cell>
          <cell r="S2453" t="str">
            <v xml:space="preserve">PHD </v>
          </cell>
          <cell r="T2453" t="str">
            <v xml:space="preserve">N </v>
          </cell>
          <cell r="U2453">
            <v>12</v>
          </cell>
          <cell r="V2453" t="str">
            <v>NULL</v>
          </cell>
          <cell r="W2453" t="str">
            <v>NULL</v>
          </cell>
          <cell r="X2453" t="str">
            <v xml:space="preserve">CGR            </v>
          </cell>
          <cell r="Y2453">
            <v>41564.13958333333</v>
          </cell>
          <cell r="Z2453" t="str">
            <v>JACOBS SCHOOL OF ENGINEERING</v>
          </cell>
          <cell r="AA2453" t="e">
            <v>#N/A</v>
          </cell>
          <cell r="AB2453" t="e">
            <v>#N/A</v>
          </cell>
          <cell r="AE2453" t="str">
            <v>INTL</v>
          </cell>
          <cell r="AF2453">
            <v>0</v>
          </cell>
        </row>
        <row r="2454">
          <cell r="A2454" t="str">
            <v>A53000144</v>
          </cell>
          <cell r="B2454" t="str">
            <v xml:space="preserve">Moreno, Tomas Alberto              </v>
          </cell>
          <cell r="C2454" t="str">
            <v>M</v>
          </cell>
          <cell r="D2454" t="str">
            <v>US</v>
          </cell>
          <cell r="E2454" t="str">
            <v>United States of America</v>
          </cell>
          <cell r="F2454" t="str">
            <v xml:space="preserve">  </v>
          </cell>
          <cell r="G2454" t="str">
            <v>GR</v>
          </cell>
          <cell r="H2454" t="str">
            <v>FA13</v>
          </cell>
          <cell r="I2454" t="str">
            <v>RG</v>
          </cell>
          <cell r="J2454" t="str">
            <v>MA</v>
          </cell>
          <cell r="K2454" t="str">
            <v>FA11</v>
          </cell>
          <cell r="L2454" t="str">
            <v>FA11</v>
          </cell>
          <cell r="M2454" t="str">
            <v>FA13</v>
          </cell>
          <cell r="N2454" t="str">
            <v>VA75</v>
          </cell>
          <cell r="O2454" t="str">
            <v xml:space="preserve">Vis Arts  </v>
          </cell>
          <cell r="P2454" t="str">
            <v xml:space="preserve">Visual Arts                   </v>
          </cell>
          <cell r="Q2454" t="str">
            <v xml:space="preserve">VIS </v>
          </cell>
          <cell r="R2454" t="str">
            <v xml:space="preserve">Visual Arts                        </v>
          </cell>
          <cell r="S2454" t="str">
            <v xml:space="preserve">MFA </v>
          </cell>
          <cell r="T2454" t="str">
            <v xml:space="preserve">R </v>
          </cell>
          <cell r="U2454">
            <v>16</v>
          </cell>
          <cell r="V2454" t="str">
            <v>NULL</v>
          </cell>
          <cell r="W2454" t="str">
            <v>NULL</v>
          </cell>
          <cell r="X2454" t="str">
            <v xml:space="preserve">CGR            </v>
          </cell>
          <cell r="Y2454">
            <v>41564.13958333333</v>
          </cell>
          <cell r="Z2454" t="str">
            <v>ARTS &amp; HUMANITIES</v>
          </cell>
          <cell r="AA2454" t="e">
            <v>#N/A</v>
          </cell>
          <cell r="AB2454" t="e">
            <v>#N/A</v>
          </cell>
          <cell r="AE2454" t="str">
            <v>DOMESTIC</v>
          </cell>
          <cell r="AF2454">
            <v>0</v>
          </cell>
        </row>
        <row r="2455">
          <cell r="A2455" t="str">
            <v>A53000175</v>
          </cell>
          <cell r="B2455" t="str">
            <v xml:space="preserve">Guzman Lopez Aguado, Gabriela      </v>
          </cell>
          <cell r="C2455" t="str">
            <v>F</v>
          </cell>
          <cell r="D2455" t="str">
            <v>US</v>
          </cell>
          <cell r="E2455" t="str">
            <v>United States of America</v>
          </cell>
          <cell r="F2455" t="str">
            <v xml:space="preserve">  </v>
          </cell>
          <cell r="G2455" t="str">
            <v>GR</v>
          </cell>
          <cell r="H2455" t="str">
            <v>FA13</v>
          </cell>
          <cell r="I2455" t="str">
            <v>RG</v>
          </cell>
          <cell r="J2455" t="str">
            <v>D1</v>
          </cell>
          <cell r="K2455" t="str">
            <v>FA11</v>
          </cell>
          <cell r="L2455" t="str">
            <v>FA11</v>
          </cell>
          <cell r="M2455" t="str">
            <v>FA13</v>
          </cell>
          <cell r="N2455" t="str">
            <v>BE75</v>
          </cell>
          <cell r="O2455" t="str">
            <v xml:space="preserve">Bioengin  </v>
          </cell>
          <cell r="P2455" t="str">
            <v xml:space="preserve">Bioengineering                </v>
          </cell>
          <cell r="Q2455" t="str">
            <v>BENG</v>
          </cell>
          <cell r="R2455" t="str">
            <v xml:space="preserve">Bioengineering                     </v>
          </cell>
          <cell r="S2455" t="str">
            <v xml:space="preserve">PHD </v>
          </cell>
          <cell r="T2455" t="str">
            <v xml:space="preserve">R </v>
          </cell>
          <cell r="U2455">
            <v>12</v>
          </cell>
          <cell r="V2455" t="str">
            <v>NULL</v>
          </cell>
          <cell r="W2455" t="str">
            <v>NULL</v>
          </cell>
          <cell r="X2455" t="str">
            <v xml:space="preserve">CGR            </v>
          </cell>
          <cell r="Y2455">
            <v>41564.13958333333</v>
          </cell>
          <cell r="Z2455" t="str">
            <v>JACOBS SCHOOL OF ENGINEERING</v>
          </cell>
          <cell r="AA2455" t="e">
            <v>#N/A</v>
          </cell>
          <cell r="AB2455" t="e">
            <v>#N/A</v>
          </cell>
          <cell r="AE2455" t="str">
            <v>DOMESTIC</v>
          </cell>
          <cell r="AF2455">
            <v>0</v>
          </cell>
        </row>
        <row r="2456">
          <cell r="A2456" t="str">
            <v>A53000219</v>
          </cell>
          <cell r="B2456" t="str">
            <v xml:space="preserve">Baghdadchi, Saharnaz               </v>
          </cell>
          <cell r="C2456" t="str">
            <v>F</v>
          </cell>
          <cell r="D2456" t="str">
            <v>IR</v>
          </cell>
          <cell r="E2456" t="str">
            <v>Iran</v>
          </cell>
          <cell r="F2456" t="str">
            <v>AS</v>
          </cell>
          <cell r="G2456" t="str">
            <v>GR</v>
          </cell>
          <cell r="H2456" t="str">
            <v>FA13</v>
          </cell>
          <cell r="I2456" t="str">
            <v>RG</v>
          </cell>
          <cell r="J2456" t="str">
            <v>D1</v>
          </cell>
          <cell r="K2456" t="str">
            <v>FA11</v>
          </cell>
          <cell r="L2456" t="str">
            <v>FA11</v>
          </cell>
          <cell r="M2456" t="str">
            <v>FA13</v>
          </cell>
          <cell r="N2456" t="str">
            <v>EC81</v>
          </cell>
          <cell r="O2456" t="str">
            <v xml:space="preserve">Photonics </v>
          </cell>
          <cell r="P2456" t="str">
            <v xml:space="preserve">Electr Engin (Photonics)      </v>
          </cell>
          <cell r="Q2456" t="str">
            <v xml:space="preserve">ECE </v>
          </cell>
          <cell r="R2456" t="str">
            <v xml:space="preserve">Electrical &amp; Computer Engineering  </v>
          </cell>
          <cell r="S2456" t="str">
            <v xml:space="preserve">PHD </v>
          </cell>
          <cell r="T2456" t="str">
            <v xml:space="preserve">R </v>
          </cell>
          <cell r="U2456">
            <v>14</v>
          </cell>
          <cell r="V2456" t="str">
            <v>NULL</v>
          </cell>
          <cell r="W2456" t="str">
            <v>NULL</v>
          </cell>
          <cell r="X2456" t="str">
            <v xml:space="preserve">CGR            </v>
          </cell>
          <cell r="Y2456">
            <v>41564.13958333333</v>
          </cell>
          <cell r="Z2456" t="str">
            <v>JACOBS SCHOOL OF ENGINEERING</v>
          </cell>
          <cell r="AA2456" t="e">
            <v>#N/A</v>
          </cell>
          <cell r="AB2456" t="e">
            <v>#N/A</v>
          </cell>
          <cell r="AE2456" t="str">
            <v>DOMESTIC</v>
          </cell>
          <cell r="AF2456">
            <v>0</v>
          </cell>
        </row>
        <row r="2457">
          <cell r="A2457" t="str">
            <v>A53000236</v>
          </cell>
          <cell r="B2457" t="str">
            <v xml:space="preserve">Frederiksen, Anne Therese          </v>
          </cell>
          <cell r="C2457" t="str">
            <v>F</v>
          </cell>
          <cell r="D2457" t="str">
            <v>DK</v>
          </cell>
          <cell r="E2457" t="str">
            <v>Denmark</v>
          </cell>
          <cell r="F2457" t="str">
            <v>F1</v>
          </cell>
          <cell r="G2457" t="str">
            <v>GR</v>
          </cell>
          <cell r="H2457" t="str">
            <v>FA13</v>
          </cell>
          <cell r="I2457" t="str">
            <v>RG</v>
          </cell>
          <cell r="J2457" t="str">
            <v>D1</v>
          </cell>
          <cell r="K2457" t="str">
            <v>FA11</v>
          </cell>
          <cell r="L2457" t="str">
            <v>FA11</v>
          </cell>
          <cell r="M2457" t="str">
            <v>FA13</v>
          </cell>
          <cell r="N2457" t="str">
            <v>LN75</v>
          </cell>
          <cell r="O2457" t="str">
            <v>Linguistcs</v>
          </cell>
          <cell r="P2457" t="str">
            <v xml:space="preserve">Linguistics                   </v>
          </cell>
          <cell r="Q2457" t="str">
            <v>LING</v>
          </cell>
          <cell r="R2457" t="str">
            <v xml:space="preserve">Linguistics                        </v>
          </cell>
          <cell r="S2457" t="str">
            <v xml:space="preserve">PHD </v>
          </cell>
          <cell r="T2457" t="str">
            <v xml:space="preserve">N </v>
          </cell>
          <cell r="U2457">
            <v>14</v>
          </cell>
          <cell r="V2457" t="str">
            <v>NULL</v>
          </cell>
          <cell r="W2457" t="str">
            <v>NULL</v>
          </cell>
          <cell r="X2457" t="str">
            <v xml:space="preserve">CGR            </v>
          </cell>
          <cell r="Y2457">
            <v>41564.13958333333</v>
          </cell>
          <cell r="Z2457" t="str">
            <v>SOCIAL SCIENCES</v>
          </cell>
          <cell r="AA2457" t="e">
            <v>#N/A</v>
          </cell>
          <cell r="AB2457" t="e">
            <v>#N/A</v>
          </cell>
          <cell r="AE2457" t="str">
            <v>INTL</v>
          </cell>
          <cell r="AF2457">
            <v>0</v>
          </cell>
        </row>
        <row r="2458">
          <cell r="A2458" t="str">
            <v>A53000254</v>
          </cell>
          <cell r="B2458" t="str">
            <v xml:space="preserve">Goo, Marisa                        </v>
          </cell>
          <cell r="C2458" t="str">
            <v>F</v>
          </cell>
          <cell r="D2458" t="str">
            <v>US</v>
          </cell>
          <cell r="E2458" t="str">
            <v>United States of America</v>
          </cell>
          <cell r="F2458" t="str">
            <v xml:space="preserve">  </v>
          </cell>
          <cell r="G2458" t="str">
            <v>GR</v>
          </cell>
          <cell r="H2458" t="str">
            <v>FA13</v>
          </cell>
          <cell r="I2458" t="str">
            <v>RG</v>
          </cell>
          <cell r="J2458" t="str">
            <v>D1</v>
          </cell>
          <cell r="K2458" t="str">
            <v>FA12</v>
          </cell>
          <cell r="L2458" t="str">
            <v>FA12</v>
          </cell>
          <cell r="M2458" t="str">
            <v>FA13</v>
          </cell>
          <cell r="N2458" t="str">
            <v>BS75</v>
          </cell>
          <cell r="O2458" t="str">
            <v>Biomed Sci</v>
          </cell>
          <cell r="P2458" t="str">
            <v xml:space="preserve">Biomedical Sciences           </v>
          </cell>
          <cell r="Q2458" t="str">
            <v>BIOM</v>
          </cell>
          <cell r="R2458" t="str">
            <v xml:space="preserve">Biomedical Sciences                </v>
          </cell>
          <cell r="S2458" t="str">
            <v xml:space="preserve">PHD </v>
          </cell>
          <cell r="T2458" t="str">
            <v xml:space="preserve">R </v>
          </cell>
          <cell r="U2458">
            <v>12</v>
          </cell>
          <cell r="V2458" t="str">
            <v>NULL</v>
          </cell>
          <cell r="W2458" t="str">
            <v>NULL</v>
          </cell>
          <cell r="X2458" t="str">
            <v xml:space="preserve">CGR            </v>
          </cell>
          <cell r="Y2458">
            <v>41564.13958333333</v>
          </cell>
          <cell r="Z2458" t="str">
            <v>HEALTH SCIENCES-- SOM</v>
          </cell>
          <cell r="AA2458" t="e">
            <v>#N/A</v>
          </cell>
          <cell r="AB2458" t="e">
            <v>#N/A</v>
          </cell>
          <cell r="AE2458" t="str">
            <v>DOMESTIC</v>
          </cell>
          <cell r="AF2458">
            <v>0</v>
          </cell>
        </row>
        <row r="2459">
          <cell r="A2459" t="str">
            <v>A53000271</v>
          </cell>
          <cell r="B2459" t="str">
            <v xml:space="preserve">Sibucao, Kevin Carlo Abril         </v>
          </cell>
          <cell r="C2459" t="str">
            <v>M</v>
          </cell>
          <cell r="D2459" t="str">
            <v>US</v>
          </cell>
          <cell r="E2459" t="str">
            <v>United States of America</v>
          </cell>
          <cell r="F2459" t="str">
            <v xml:space="preserve">  </v>
          </cell>
          <cell r="G2459" t="str">
            <v>GR</v>
          </cell>
          <cell r="H2459" t="str">
            <v>FA13</v>
          </cell>
          <cell r="I2459" t="str">
            <v>RG</v>
          </cell>
          <cell r="J2459" t="str">
            <v>D1</v>
          </cell>
          <cell r="K2459" t="str">
            <v>FA11</v>
          </cell>
          <cell r="L2459" t="str">
            <v>FA11</v>
          </cell>
          <cell r="M2459" t="str">
            <v>FA13</v>
          </cell>
          <cell r="N2459" t="str">
            <v>CH75</v>
          </cell>
          <cell r="O2459" t="str">
            <v xml:space="preserve">Chemistry </v>
          </cell>
          <cell r="P2459" t="str">
            <v xml:space="preserve">Chemistry                     </v>
          </cell>
          <cell r="Q2459" t="str">
            <v>CHEM</v>
          </cell>
          <cell r="R2459" t="str">
            <v xml:space="preserve">Chemistry and Biochemistry         </v>
          </cell>
          <cell r="S2459" t="str">
            <v xml:space="preserve">PHD </v>
          </cell>
          <cell r="T2459" t="str">
            <v xml:space="preserve">R </v>
          </cell>
          <cell r="U2459">
            <v>12</v>
          </cell>
          <cell r="V2459" t="str">
            <v>NULL</v>
          </cell>
          <cell r="W2459" t="str">
            <v>NULL</v>
          </cell>
          <cell r="X2459" t="str">
            <v xml:space="preserve">CGR            </v>
          </cell>
          <cell r="Y2459">
            <v>41564.13958333333</v>
          </cell>
          <cell r="Z2459" t="str">
            <v>PHYSICAL SCIENCES</v>
          </cell>
          <cell r="AA2459" t="e">
            <v>#N/A</v>
          </cell>
          <cell r="AB2459" t="e">
            <v>#N/A</v>
          </cell>
          <cell r="AE2459" t="str">
            <v>DOMESTIC</v>
          </cell>
          <cell r="AF2459">
            <v>0</v>
          </cell>
        </row>
        <row r="2460">
          <cell r="A2460" t="str">
            <v>A53000274</v>
          </cell>
          <cell r="B2460" t="str">
            <v xml:space="preserve">Leven, Emily Lynn                  </v>
          </cell>
          <cell r="C2460" t="str">
            <v>F</v>
          </cell>
          <cell r="D2460" t="str">
            <v>US</v>
          </cell>
          <cell r="E2460" t="str">
            <v>United States of America</v>
          </cell>
          <cell r="F2460" t="str">
            <v xml:space="preserve">  </v>
          </cell>
          <cell r="G2460" t="str">
            <v>GR</v>
          </cell>
          <cell r="H2460" t="str">
            <v>FA13</v>
          </cell>
          <cell r="I2460" t="str">
            <v>RG</v>
          </cell>
          <cell r="J2460" t="str">
            <v>D2</v>
          </cell>
          <cell r="K2460" t="str">
            <v>FA11</v>
          </cell>
          <cell r="L2460" t="str">
            <v>FA11</v>
          </cell>
          <cell r="M2460" t="str">
            <v>FA13</v>
          </cell>
          <cell r="N2460" t="str">
            <v>MA76</v>
          </cell>
          <cell r="O2460" t="str">
            <v>Mathematcs</v>
          </cell>
          <cell r="P2460" t="str">
            <v xml:space="preserve">Mathematics                   </v>
          </cell>
          <cell r="Q2460" t="str">
            <v>MATH</v>
          </cell>
          <cell r="R2460" t="str">
            <v xml:space="preserve">Mathematics                        </v>
          </cell>
          <cell r="S2460" t="str">
            <v xml:space="preserve">PHD </v>
          </cell>
          <cell r="T2460" t="str">
            <v xml:space="preserve">R </v>
          </cell>
          <cell r="U2460">
            <v>15</v>
          </cell>
          <cell r="V2460" t="str">
            <v>NULL</v>
          </cell>
          <cell r="W2460" t="str">
            <v>NULL</v>
          </cell>
          <cell r="X2460" t="str">
            <v xml:space="preserve">CGR            </v>
          </cell>
          <cell r="Y2460">
            <v>41564.13958333333</v>
          </cell>
          <cell r="Z2460" t="str">
            <v>PHYSICAL SCIENCES</v>
          </cell>
          <cell r="AA2460" t="e">
            <v>#N/A</v>
          </cell>
          <cell r="AB2460" t="e">
            <v>#N/A</v>
          </cell>
          <cell r="AE2460" t="str">
            <v>DOMESTIC</v>
          </cell>
          <cell r="AF2460">
            <v>0</v>
          </cell>
        </row>
        <row r="2461">
          <cell r="A2461" t="str">
            <v>A53000288</v>
          </cell>
          <cell r="B2461" t="str">
            <v xml:space="preserve">Zheng, Yewei                       </v>
          </cell>
          <cell r="C2461" t="str">
            <v>M</v>
          </cell>
          <cell r="D2461" t="str">
            <v>CN</v>
          </cell>
          <cell r="E2461" t="str">
            <v>China, Peoples' Republic</v>
          </cell>
          <cell r="F2461" t="str">
            <v>OT</v>
          </cell>
          <cell r="G2461" t="str">
            <v>GR</v>
          </cell>
          <cell r="H2461" t="str">
            <v>FA13</v>
          </cell>
          <cell r="I2461" t="str">
            <v>RG</v>
          </cell>
          <cell r="J2461" t="str">
            <v>D1</v>
          </cell>
          <cell r="K2461" t="str">
            <v>SP13</v>
          </cell>
          <cell r="L2461" t="str">
            <v>SP13</v>
          </cell>
          <cell r="M2461" t="str">
            <v>FA13</v>
          </cell>
          <cell r="N2461" t="str">
            <v>SE75</v>
          </cell>
          <cell r="O2461" t="str">
            <v>Struct Eng</v>
          </cell>
          <cell r="P2461" t="str">
            <v xml:space="preserve">Structural Engineering        </v>
          </cell>
          <cell r="Q2461" t="str">
            <v xml:space="preserve">SE  </v>
          </cell>
          <cell r="R2461" t="str">
            <v xml:space="preserve">Structural Engineering             </v>
          </cell>
          <cell r="S2461" t="str">
            <v xml:space="preserve">PHD </v>
          </cell>
          <cell r="T2461" t="str">
            <v xml:space="preserve">N </v>
          </cell>
          <cell r="U2461">
            <v>14</v>
          </cell>
          <cell r="V2461" t="str">
            <v>NULL</v>
          </cell>
          <cell r="W2461" t="str">
            <v>NULL</v>
          </cell>
          <cell r="X2461" t="str">
            <v xml:space="preserve">CGR            </v>
          </cell>
          <cell r="Y2461">
            <v>41564.13958333333</v>
          </cell>
          <cell r="Z2461" t="str">
            <v>JACOBS SCHOOL OF ENGINEERING</v>
          </cell>
          <cell r="AA2461" t="e">
            <v>#N/A</v>
          </cell>
          <cell r="AB2461" t="e">
            <v>#N/A</v>
          </cell>
          <cell r="AE2461" t="str">
            <v>INTL</v>
          </cell>
          <cell r="AF2461">
            <v>0</v>
          </cell>
        </row>
        <row r="2462">
          <cell r="A2462" t="str">
            <v>A53000304</v>
          </cell>
          <cell r="B2462" t="str">
            <v xml:space="preserve">Sheik, Daniel                      </v>
          </cell>
          <cell r="C2462" t="str">
            <v>M</v>
          </cell>
          <cell r="D2462" t="str">
            <v>US</v>
          </cell>
          <cell r="E2462" t="str">
            <v>United States of America</v>
          </cell>
          <cell r="F2462" t="str">
            <v xml:space="preserve">  </v>
          </cell>
          <cell r="G2462" t="str">
            <v>GR</v>
          </cell>
          <cell r="H2462" t="str">
            <v>FA13</v>
          </cell>
          <cell r="I2462" t="str">
            <v>RG</v>
          </cell>
          <cell r="J2462" t="str">
            <v>D1</v>
          </cell>
          <cell r="K2462" t="str">
            <v>FA11</v>
          </cell>
          <cell r="L2462" t="str">
            <v>FA11</v>
          </cell>
          <cell r="M2462" t="str">
            <v>FA13</v>
          </cell>
          <cell r="N2462" t="str">
            <v>CH75</v>
          </cell>
          <cell r="O2462" t="str">
            <v xml:space="preserve">Chemistry </v>
          </cell>
          <cell r="P2462" t="str">
            <v xml:space="preserve">Chemistry                     </v>
          </cell>
          <cell r="Q2462" t="str">
            <v>CHEM</v>
          </cell>
          <cell r="R2462" t="str">
            <v xml:space="preserve">Chemistry and Biochemistry         </v>
          </cell>
          <cell r="S2462" t="str">
            <v xml:space="preserve">PHD </v>
          </cell>
          <cell r="T2462" t="str">
            <v xml:space="preserve">R </v>
          </cell>
          <cell r="U2462">
            <v>14</v>
          </cell>
          <cell r="V2462" t="str">
            <v>NULL</v>
          </cell>
          <cell r="W2462" t="str">
            <v>NULL</v>
          </cell>
          <cell r="X2462" t="str">
            <v xml:space="preserve">CGR            </v>
          </cell>
          <cell r="Y2462">
            <v>41564.13958333333</v>
          </cell>
          <cell r="Z2462" t="str">
            <v>PHYSICAL SCIENCES</v>
          </cell>
          <cell r="AA2462" t="e">
            <v>#N/A</v>
          </cell>
          <cell r="AB2462" t="e">
            <v>#N/A</v>
          </cell>
          <cell r="AE2462" t="str">
            <v>DOMESTIC</v>
          </cell>
          <cell r="AF2462">
            <v>0</v>
          </cell>
        </row>
        <row r="2463">
          <cell r="A2463" t="str">
            <v>A53000323</v>
          </cell>
          <cell r="B2463" t="str">
            <v xml:space="preserve">Pao, Yvonne                        </v>
          </cell>
          <cell r="C2463" t="str">
            <v>F</v>
          </cell>
          <cell r="D2463" t="str">
            <v>US</v>
          </cell>
          <cell r="E2463" t="str">
            <v>United States of America</v>
          </cell>
          <cell r="F2463" t="str">
            <v xml:space="preserve">  </v>
          </cell>
          <cell r="G2463" t="str">
            <v>GR</v>
          </cell>
          <cell r="H2463" t="str">
            <v>FA13</v>
          </cell>
          <cell r="I2463" t="str">
            <v>RG</v>
          </cell>
          <cell r="J2463" t="str">
            <v>D1</v>
          </cell>
          <cell r="K2463" t="str">
            <v>FA11</v>
          </cell>
          <cell r="L2463" t="str">
            <v>FA11</v>
          </cell>
          <cell r="M2463" t="str">
            <v>FA13</v>
          </cell>
          <cell r="N2463" t="str">
            <v>BI77</v>
          </cell>
          <cell r="O2463" t="str">
            <v xml:space="preserve">Biology   </v>
          </cell>
          <cell r="P2463" t="str">
            <v xml:space="preserve">Biology                       </v>
          </cell>
          <cell r="Q2463" t="str">
            <v>BIOL</v>
          </cell>
          <cell r="R2463" t="str">
            <v xml:space="preserve">Biology                            </v>
          </cell>
          <cell r="S2463" t="str">
            <v xml:space="preserve">PHD </v>
          </cell>
          <cell r="T2463" t="str">
            <v xml:space="preserve">R </v>
          </cell>
          <cell r="U2463">
            <v>14</v>
          </cell>
          <cell r="V2463" t="str">
            <v>NULL</v>
          </cell>
          <cell r="W2463" t="str">
            <v>NULL</v>
          </cell>
          <cell r="X2463" t="str">
            <v xml:space="preserve">CGR            </v>
          </cell>
          <cell r="Y2463">
            <v>41564.13958333333</v>
          </cell>
          <cell r="Z2463" t="str">
            <v>BIOLOGICAL SCIENCES</v>
          </cell>
          <cell r="AA2463" t="e">
            <v>#N/A</v>
          </cell>
          <cell r="AB2463" t="e">
            <v>#N/A</v>
          </cell>
          <cell r="AE2463" t="str">
            <v>DOMESTIC</v>
          </cell>
          <cell r="AF2463">
            <v>0</v>
          </cell>
        </row>
        <row r="2464">
          <cell r="A2464" t="str">
            <v>A53000328</v>
          </cell>
          <cell r="B2464" t="str">
            <v xml:space="preserve">Blasy, Schuyler James              </v>
          </cell>
          <cell r="C2464" t="str">
            <v>M</v>
          </cell>
          <cell r="D2464" t="str">
            <v>US</v>
          </cell>
          <cell r="E2464" t="str">
            <v>United States of America</v>
          </cell>
          <cell r="F2464" t="str">
            <v xml:space="preserve">  </v>
          </cell>
          <cell r="G2464" t="str">
            <v>GR</v>
          </cell>
          <cell r="H2464" t="str">
            <v>FA13</v>
          </cell>
          <cell r="I2464" t="str">
            <v>RG</v>
          </cell>
          <cell r="J2464" t="str">
            <v>MA</v>
          </cell>
          <cell r="K2464" t="str">
            <v>FA11</v>
          </cell>
          <cell r="L2464" t="str">
            <v>FA11</v>
          </cell>
          <cell r="M2464" t="str">
            <v>FA13</v>
          </cell>
          <cell r="N2464" t="str">
            <v>IR76</v>
          </cell>
          <cell r="O2464" t="str">
            <v xml:space="preserve">MPIA      </v>
          </cell>
          <cell r="P2464" t="str">
            <v xml:space="preserve">Pacific International Affairs </v>
          </cell>
          <cell r="Q2464" t="str">
            <v>IRPS</v>
          </cell>
          <cell r="R2464" t="str">
            <v xml:space="preserve">Intl Relations &amp; Pacific Studies   </v>
          </cell>
          <cell r="S2464" t="str">
            <v>MPIA</v>
          </cell>
          <cell r="T2464" t="str">
            <v xml:space="preserve">R </v>
          </cell>
          <cell r="U2464">
            <v>16</v>
          </cell>
          <cell r="V2464" t="str">
            <v>NULL</v>
          </cell>
          <cell r="W2464" t="str">
            <v>NULL</v>
          </cell>
          <cell r="X2464" t="str">
            <v xml:space="preserve">CGR            </v>
          </cell>
          <cell r="Y2464">
            <v>41564.13958333333</v>
          </cell>
          <cell r="Z2464" t="str">
            <v>INTERNATIONAL RELATIONS &amp; PACIFIC STUDIES</v>
          </cell>
          <cell r="AA2464" t="e">
            <v>#N/A</v>
          </cell>
          <cell r="AB2464" t="e">
            <v>#N/A</v>
          </cell>
          <cell r="AE2464" t="str">
            <v>DOMESTIC</v>
          </cell>
          <cell r="AF2464">
            <v>0</v>
          </cell>
        </row>
        <row r="2465">
          <cell r="A2465" t="str">
            <v>A53000335</v>
          </cell>
          <cell r="B2465" t="str">
            <v xml:space="preserve">Veccharelli, Kate Marie            </v>
          </cell>
          <cell r="C2465" t="str">
            <v>F</v>
          </cell>
          <cell r="D2465" t="str">
            <v>US</v>
          </cell>
          <cell r="E2465" t="str">
            <v>United States of America</v>
          </cell>
          <cell r="F2465" t="str">
            <v xml:space="preserve">  </v>
          </cell>
          <cell r="G2465" t="str">
            <v>GR</v>
          </cell>
          <cell r="H2465" t="str">
            <v>FA13</v>
          </cell>
          <cell r="I2465" t="str">
            <v>RG</v>
          </cell>
          <cell r="J2465" t="str">
            <v>D1</v>
          </cell>
          <cell r="K2465" t="str">
            <v>FA11</v>
          </cell>
          <cell r="L2465" t="str">
            <v>FA11</v>
          </cell>
          <cell r="M2465" t="str">
            <v>FA13</v>
          </cell>
          <cell r="N2465" t="str">
            <v>CH75</v>
          </cell>
          <cell r="O2465" t="str">
            <v xml:space="preserve">Chemistry </v>
          </cell>
          <cell r="P2465" t="str">
            <v xml:space="preserve">Chemistry                     </v>
          </cell>
          <cell r="Q2465" t="str">
            <v>CHEM</v>
          </cell>
          <cell r="R2465" t="str">
            <v xml:space="preserve">Chemistry and Biochemistry         </v>
          </cell>
          <cell r="S2465" t="str">
            <v xml:space="preserve">PHD </v>
          </cell>
          <cell r="T2465" t="str">
            <v xml:space="preserve">R </v>
          </cell>
          <cell r="U2465">
            <v>16</v>
          </cell>
          <cell r="V2465" t="str">
            <v>NULL</v>
          </cell>
          <cell r="W2465" t="str">
            <v>NULL</v>
          </cell>
          <cell r="X2465" t="str">
            <v xml:space="preserve">CGR            </v>
          </cell>
          <cell r="Y2465">
            <v>41564.13958333333</v>
          </cell>
          <cell r="Z2465" t="str">
            <v>PHYSICAL SCIENCES</v>
          </cell>
          <cell r="AA2465" t="e">
            <v>#N/A</v>
          </cell>
          <cell r="AB2465" t="e">
            <v>#N/A</v>
          </cell>
          <cell r="AE2465" t="str">
            <v>DOMESTIC</v>
          </cell>
          <cell r="AF2465">
            <v>0</v>
          </cell>
        </row>
        <row r="2466">
          <cell r="A2466" t="str">
            <v>A53000380</v>
          </cell>
          <cell r="B2466" t="str">
            <v xml:space="preserve">Carreno Vallejos, Rodrigo Patricio </v>
          </cell>
          <cell r="C2466" t="str">
            <v>M</v>
          </cell>
          <cell r="D2466" t="str">
            <v>CL</v>
          </cell>
          <cell r="E2466" t="str">
            <v>Chile</v>
          </cell>
          <cell r="F2466" t="str">
            <v>F1</v>
          </cell>
          <cell r="G2466" t="str">
            <v>GR</v>
          </cell>
          <cell r="H2466" t="str">
            <v>FA13</v>
          </cell>
          <cell r="I2466" t="str">
            <v>RG</v>
          </cell>
          <cell r="J2466" t="str">
            <v>D1</v>
          </cell>
          <cell r="K2466" t="str">
            <v>FA11</v>
          </cell>
          <cell r="L2466" t="str">
            <v>FA11</v>
          </cell>
          <cell r="M2466" t="str">
            <v>FA13</v>
          </cell>
          <cell r="N2466" t="str">
            <v>SE75</v>
          </cell>
          <cell r="O2466" t="str">
            <v>Struct Eng</v>
          </cell>
          <cell r="P2466" t="str">
            <v xml:space="preserve">Structural Engineering        </v>
          </cell>
          <cell r="Q2466" t="str">
            <v xml:space="preserve">SE  </v>
          </cell>
          <cell r="R2466" t="str">
            <v xml:space="preserve">Structural Engineering             </v>
          </cell>
          <cell r="S2466" t="str">
            <v xml:space="preserve">PHD </v>
          </cell>
          <cell r="T2466" t="str">
            <v xml:space="preserve">N </v>
          </cell>
          <cell r="U2466">
            <v>16</v>
          </cell>
          <cell r="V2466" t="str">
            <v>NULL</v>
          </cell>
          <cell r="W2466" t="str">
            <v>NULL</v>
          </cell>
          <cell r="X2466" t="str">
            <v xml:space="preserve">CGR            </v>
          </cell>
          <cell r="Y2466">
            <v>41564.13958333333</v>
          </cell>
          <cell r="Z2466" t="str">
            <v>JACOBS SCHOOL OF ENGINEERING</v>
          </cell>
          <cell r="AA2466" t="e">
            <v>#N/A</v>
          </cell>
          <cell r="AB2466" t="e">
            <v>#N/A</v>
          </cell>
          <cell r="AE2466" t="str">
            <v>INTL</v>
          </cell>
          <cell r="AF2466">
            <v>0</v>
          </cell>
        </row>
        <row r="2467">
          <cell r="A2467" t="str">
            <v>A53000411</v>
          </cell>
          <cell r="B2467" t="str">
            <v xml:space="preserve">Surges, Gregory S                  </v>
          </cell>
          <cell r="C2467" t="str">
            <v>M</v>
          </cell>
          <cell r="D2467" t="str">
            <v>US</v>
          </cell>
          <cell r="E2467" t="str">
            <v>United States of America</v>
          </cell>
          <cell r="F2467" t="str">
            <v xml:space="preserve">  </v>
          </cell>
          <cell r="G2467" t="str">
            <v>GR</v>
          </cell>
          <cell r="H2467" t="str">
            <v>FA13</v>
          </cell>
          <cell r="I2467" t="str">
            <v>RG</v>
          </cell>
          <cell r="J2467" t="str">
            <v>D1</v>
          </cell>
          <cell r="K2467" t="str">
            <v>FA11</v>
          </cell>
          <cell r="L2467" t="str">
            <v>FA11</v>
          </cell>
          <cell r="M2467" t="str">
            <v>FA13</v>
          </cell>
          <cell r="N2467" t="str">
            <v>MU75</v>
          </cell>
          <cell r="O2467" t="str">
            <v xml:space="preserve">Music     </v>
          </cell>
          <cell r="P2467" t="str">
            <v xml:space="preserve">Music                         </v>
          </cell>
          <cell r="Q2467" t="str">
            <v xml:space="preserve">MUS </v>
          </cell>
          <cell r="R2467" t="str">
            <v xml:space="preserve">Music                              </v>
          </cell>
          <cell r="S2467" t="str">
            <v xml:space="preserve">PHD </v>
          </cell>
          <cell r="T2467" t="str">
            <v xml:space="preserve">R </v>
          </cell>
          <cell r="U2467">
            <v>12</v>
          </cell>
          <cell r="V2467" t="str">
            <v>NULL</v>
          </cell>
          <cell r="W2467" t="str">
            <v>NULL</v>
          </cell>
          <cell r="X2467" t="str">
            <v xml:space="preserve">CGR            </v>
          </cell>
          <cell r="Y2467">
            <v>41564.13958333333</v>
          </cell>
          <cell r="Z2467" t="str">
            <v>ARTS &amp; HUMANITIES</v>
          </cell>
          <cell r="AA2467" t="e">
            <v>#N/A</v>
          </cell>
          <cell r="AB2467" t="e">
            <v>#N/A</v>
          </cell>
          <cell r="AE2467" t="str">
            <v>DOMESTIC</v>
          </cell>
          <cell r="AF2467">
            <v>0</v>
          </cell>
        </row>
        <row r="2468">
          <cell r="A2468" t="str">
            <v>A53000412</v>
          </cell>
          <cell r="B2468" t="str">
            <v xml:space="preserve">Levere, Michael Benjamin           </v>
          </cell>
          <cell r="C2468" t="str">
            <v>M</v>
          </cell>
          <cell r="D2468" t="str">
            <v>US</v>
          </cell>
          <cell r="E2468" t="str">
            <v>United States of America</v>
          </cell>
          <cell r="F2468" t="str">
            <v xml:space="preserve">  </v>
          </cell>
          <cell r="G2468" t="str">
            <v>GR</v>
          </cell>
          <cell r="H2468" t="str">
            <v>FA13</v>
          </cell>
          <cell r="I2468" t="str">
            <v>RG</v>
          </cell>
          <cell r="J2468" t="str">
            <v>D1</v>
          </cell>
          <cell r="K2468" t="str">
            <v>FA11</v>
          </cell>
          <cell r="L2468" t="str">
            <v>FA11</v>
          </cell>
          <cell r="M2468" t="str">
            <v>FA13</v>
          </cell>
          <cell r="N2468" t="str">
            <v>EN75</v>
          </cell>
          <cell r="O2468" t="str">
            <v xml:space="preserve">Economics </v>
          </cell>
          <cell r="P2468" t="str">
            <v xml:space="preserve">Economics                     </v>
          </cell>
          <cell r="Q2468" t="str">
            <v>ECON</v>
          </cell>
          <cell r="R2468" t="str">
            <v xml:space="preserve">Economics                          </v>
          </cell>
          <cell r="S2468" t="str">
            <v xml:space="preserve">PHD </v>
          </cell>
          <cell r="T2468" t="str">
            <v xml:space="preserve">R </v>
          </cell>
          <cell r="U2468">
            <v>12</v>
          </cell>
          <cell r="V2468" t="str">
            <v>NULL</v>
          </cell>
          <cell r="W2468" t="str">
            <v>NULL</v>
          </cell>
          <cell r="X2468" t="str">
            <v xml:space="preserve">CGR            </v>
          </cell>
          <cell r="Y2468">
            <v>41564.13958333333</v>
          </cell>
          <cell r="Z2468" t="str">
            <v>SOCIAL SCIENCES</v>
          </cell>
          <cell r="AA2468" t="e">
            <v>#N/A</v>
          </cell>
          <cell r="AB2468" t="e">
            <v>#N/A</v>
          </cell>
          <cell r="AE2468" t="str">
            <v>DOMESTIC</v>
          </cell>
          <cell r="AF2468">
            <v>0</v>
          </cell>
        </row>
        <row r="2469">
          <cell r="A2469" t="str">
            <v>A53000480</v>
          </cell>
          <cell r="B2469" t="str">
            <v xml:space="preserve">Miller, Bailey Ward                </v>
          </cell>
          <cell r="C2469" t="str">
            <v>M</v>
          </cell>
          <cell r="D2469" t="str">
            <v>US</v>
          </cell>
          <cell r="E2469" t="str">
            <v>United States of America</v>
          </cell>
          <cell r="F2469" t="str">
            <v xml:space="preserve">  </v>
          </cell>
          <cell r="G2469" t="str">
            <v>GR</v>
          </cell>
          <cell r="H2469" t="str">
            <v>FA13</v>
          </cell>
          <cell r="I2469" t="str">
            <v>RG</v>
          </cell>
          <cell r="J2469" t="str">
            <v>D1</v>
          </cell>
          <cell r="K2469" t="str">
            <v>FA11</v>
          </cell>
          <cell r="L2469" t="str">
            <v>FA11</v>
          </cell>
          <cell r="M2469" t="str">
            <v>FA13</v>
          </cell>
          <cell r="N2469" t="str">
            <v>SI77</v>
          </cell>
          <cell r="O2469" t="str">
            <v>Marine Bio</v>
          </cell>
          <cell r="P2469" t="str">
            <v xml:space="preserve">Marine Biology                </v>
          </cell>
          <cell r="Q2469" t="str">
            <v xml:space="preserve">SIO </v>
          </cell>
          <cell r="R2469" t="str">
            <v>Scripps Institution of Oceanography</v>
          </cell>
          <cell r="S2469" t="str">
            <v xml:space="preserve">PHD </v>
          </cell>
          <cell r="T2469" t="str">
            <v xml:space="preserve">R </v>
          </cell>
          <cell r="U2469">
            <v>12</v>
          </cell>
          <cell r="V2469" t="str">
            <v>NULL</v>
          </cell>
          <cell r="W2469" t="str">
            <v>NULL</v>
          </cell>
          <cell r="X2469" t="str">
            <v xml:space="preserve">CGR            </v>
          </cell>
          <cell r="Y2469">
            <v>41564.13958333333</v>
          </cell>
          <cell r="Z2469" t="str">
            <v>SCRIPPS INSTITUTE OF OCEANOGRAPHY</v>
          </cell>
          <cell r="AA2469" t="e">
            <v>#N/A</v>
          </cell>
          <cell r="AB2469" t="e">
            <v>#N/A</v>
          </cell>
          <cell r="AE2469" t="str">
            <v>DOMESTIC</v>
          </cell>
          <cell r="AF2469">
            <v>0</v>
          </cell>
        </row>
        <row r="2470">
          <cell r="A2470" t="str">
            <v>A53000501</v>
          </cell>
          <cell r="B2470" t="str">
            <v xml:space="preserve">Leffers, Andrew Zachary            </v>
          </cell>
          <cell r="C2470" t="str">
            <v>M</v>
          </cell>
          <cell r="D2470" t="str">
            <v>US</v>
          </cell>
          <cell r="E2470" t="str">
            <v>United States of America</v>
          </cell>
          <cell r="F2470" t="str">
            <v xml:space="preserve">  </v>
          </cell>
          <cell r="G2470" t="str">
            <v>GR</v>
          </cell>
          <cell r="H2470" t="str">
            <v>FA13</v>
          </cell>
          <cell r="I2470" t="str">
            <v>RG</v>
          </cell>
          <cell r="J2470" t="str">
            <v>D1</v>
          </cell>
          <cell r="K2470" t="str">
            <v>FA11</v>
          </cell>
          <cell r="L2470" t="str">
            <v>FA11</v>
          </cell>
          <cell r="M2470" t="str">
            <v>FA13</v>
          </cell>
          <cell r="N2470" t="str">
            <v>SO75</v>
          </cell>
          <cell r="O2470" t="str">
            <v xml:space="preserve">Sociology </v>
          </cell>
          <cell r="P2470" t="str">
            <v xml:space="preserve">Sociology                     </v>
          </cell>
          <cell r="Q2470" t="str">
            <v xml:space="preserve">SOC </v>
          </cell>
          <cell r="R2470" t="str">
            <v xml:space="preserve">Sociology                          </v>
          </cell>
          <cell r="S2470" t="str">
            <v xml:space="preserve">PHD </v>
          </cell>
          <cell r="T2470" t="str">
            <v xml:space="preserve">R </v>
          </cell>
          <cell r="U2470">
            <v>12</v>
          </cell>
          <cell r="V2470" t="str">
            <v>NULL</v>
          </cell>
          <cell r="W2470" t="str">
            <v>NULL</v>
          </cell>
          <cell r="X2470" t="str">
            <v xml:space="preserve">CGR            </v>
          </cell>
          <cell r="Y2470">
            <v>41564.13958333333</v>
          </cell>
          <cell r="Z2470" t="str">
            <v>SOCIAL SCIENCES</v>
          </cell>
          <cell r="AA2470" t="e">
            <v>#N/A</v>
          </cell>
          <cell r="AB2470" t="e">
            <v>#N/A</v>
          </cell>
          <cell r="AE2470" t="str">
            <v>DOMESTIC</v>
          </cell>
          <cell r="AF2470">
            <v>0</v>
          </cell>
        </row>
        <row r="2471">
          <cell r="A2471" t="str">
            <v>A53000517</v>
          </cell>
          <cell r="B2471" t="str">
            <v xml:space="preserve">Fort, Jahmese Meolla               </v>
          </cell>
          <cell r="C2471" t="str">
            <v>F</v>
          </cell>
          <cell r="D2471" t="str">
            <v>US</v>
          </cell>
          <cell r="E2471" t="str">
            <v>United States of America</v>
          </cell>
          <cell r="F2471" t="str">
            <v xml:space="preserve">  </v>
          </cell>
          <cell r="G2471" t="str">
            <v>GR</v>
          </cell>
          <cell r="H2471" t="str">
            <v>FA13</v>
          </cell>
          <cell r="I2471" t="str">
            <v>RG</v>
          </cell>
          <cell r="J2471" t="str">
            <v>D1</v>
          </cell>
          <cell r="K2471" t="str">
            <v>FA11</v>
          </cell>
          <cell r="L2471" t="str">
            <v>FA11</v>
          </cell>
          <cell r="M2471" t="str">
            <v>FA13</v>
          </cell>
          <cell r="N2471" t="str">
            <v>CM75</v>
          </cell>
          <cell r="O2471" t="str">
            <v xml:space="preserve">Communic  </v>
          </cell>
          <cell r="P2471" t="str">
            <v xml:space="preserve">Communication                 </v>
          </cell>
          <cell r="Q2471" t="str">
            <v>COMM</v>
          </cell>
          <cell r="R2471" t="str">
            <v xml:space="preserve">Communication                      </v>
          </cell>
          <cell r="S2471" t="str">
            <v xml:space="preserve">PHD </v>
          </cell>
          <cell r="T2471" t="str">
            <v xml:space="preserve">R </v>
          </cell>
          <cell r="U2471">
            <v>12</v>
          </cell>
          <cell r="V2471" t="str">
            <v>NULL</v>
          </cell>
          <cell r="W2471" t="str">
            <v>NULL</v>
          </cell>
          <cell r="X2471" t="str">
            <v xml:space="preserve">CGR            </v>
          </cell>
          <cell r="Y2471">
            <v>41564.13958333333</v>
          </cell>
          <cell r="Z2471" t="str">
            <v>SOCIAL SCIENCES</v>
          </cell>
          <cell r="AA2471" t="e">
            <v>#N/A</v>
          </cell>
          <cell r="AB2471" t="e">
            <v>#N/A</v>
          </cell>
          <cell r="AE2471" t="str">
            <v>DOMESTIC</v>
          </cell>
          <cell r="AF2471">
            <v>0</v>
          </cell>
        </row>
        <row r="2472">
          <cell r="A2472" t="str">
            <v>A53000531</v>
          </cell>
          <cell r="B2472" t="str">
            <v xml:space="preserve">Lipper, Colin Harrison             </v>
          </cell>
          <cell r="C2472" t="str">
            <v>M</v>
          </cell>
          <cell r="D2472" t="str">
            <v>US</v>
          </cell>
          <cell r="E2472" t="str">
            <v>United States of America</v>
          </cell>
          <cell r="F2472" t="str">
            <v xml:space="preserve">  </v>
          </cell>
          <cell r="G2472" t="str">
            <v>GR</v>
          </cell>
          <cell r="H2472" t="str">
            <v>FA13</v>
          </cell>
          <cell r="I2472" t="str">
            <v>RG</v>
          </cell>
          <cell r="J2472" t="str">
            <v>D1</v>
          </cell>
          <cell r="K2472" t="str">
            <v>FA11</v>
          </cell>
          <cell r="L2472" t="str">
            <v>FA11</v>
          </cell>
          <cell r="M2472" t="str">
            <v>FA13</v>
          </cell>
          <cell r="N2472" t="str">
            <v>CH75</v>
          </cell>
          <cell r="O2472" t="str">
            <v xml:space="preserve">Chemistry </v>
          </cell>
          <cell r="P2472" t="str">
            <v xml:space="preserve">Chemistry                     </v>
          </cell>
          <cell r="Q2472" t="str">
            <v>CHEM</v>
          </cell>
          <cell r="R2472" t="str">
            <v xml:space="preserve">Chemistry and Biochemistry         </v>
          </cell>
          <cell r="S2472" t="str">
            <v xml:space="preserve">PHD </v>
          </cell>
          <cell r="T2472" t="str">
            <v xml:space="preserve">R </v>
          </cell>
          <cell r="U2472">
            <v>14</v>
          </cell>
          <cell r="V2472" t="str">
            <v>NULL</v>
          </cell>
          <cell r="W2472" t="str">
            <v>NULL</v>
          </cell>
          <cell r="X2472" t="str">
            <v xml:space="preserve">CGR            </v>
          </cell>
          <cell r="Y2472">
            <v>41564.13958333333</v>
          </cell>
          <cell r="Z2472" t="str">
            <v>PHYSICAL SCIENCES</v>
          </cell>
          <cell r="AA2472" t="e">
            <v>#N/A</v>
          </cell>
          <cell r="AB2472" t="e">
            <v>#N/A</v>
          </cell>
          <cell r="AE2472" t="str">
            <v>DOMESTIC</v>
          </cell>
          <cell r="AF2472">
            <v>0</v>
          </cell>
        </row>
        <row r="2473">
          <cell r="A2473" t="str">
            <v>A53000568</v>
          </cell>
          <cell r="B2473" t="str">
            <v xml:space="preserve">Tremill, Joshua Nathan             </v>
          </cell>
          <cell r="C2473" t="str">
            <v>M</v>
          </cell>
          <cell r="D2473" t="str">
            <v>US</v>
          </cell>
          <cell r="E2473" t="str">
            <v>United States of America</v>
          </cell>
          <cell r="F2473" t="str">
            <v xml:space="preserve">  </v>
          </cell>
          <cell r="G2473" t="str">
            <v>GR</v>
          </cell>
          <cell r="H2473" t="str">
            <v>FA13</v>
          </cell>
          <cell r="I2473" t="str">
            <v>RG</v>
          </cell>
          <cell r="J2473" t="str">
            <v>D1</v>
          </cell>
          <cell r="K2473" t="str">
            <v>FA12</v>
          </cell>
          <cell r="L2473" t="str">
            <v>FA12</v>
          </cell>
          <cell r="M2473" t="str">
            <v>FA13</v>
          </cell>
          <cell r="N2473" t="str">
            <v>LT77</v>
          </cell>
          <cell r="O2473" t="str">
            <v>Literature</v>
          </cell>
          <cell r="P2473" t="str">
            <v xml:space="preserve">Literature                    </v>
          </cell>
          <cell r="Q2473" t="str">
            <v xml:space="preserve">LIT </v>
          </cell>
          <cell r="R2473" t="str">
            <v xml:space="preserve">Literature                         </v>
          </cell>
          <cell r="S2473" t="str">
            <v xml:space="preserve">PHD </v>
          </cell>
          <cell r="T2473" t="str">
            <v xml:space="preserve">R </v>
          </cell>
          <cell r="U2473">
            <v>17</v>
          </cell>
          <cell r="V2473" t="str">
            <v>NULL</v>
          </cell>
          <cell r="W2473" t="str">
            <v>NULL</v>
          </cell>
          <cell r="X2473" t="str">
            <v xml:space="preserve">CGR            </v>
          </cell>
          <cell r="Y2473">
            <v>41564.13958333333</v>
          </cell>
          <cell r="Z2473" t="str">
            <v>ARTS &amp; HUMANITIES</v>
          </cell>
          <cell r="AA2473" t="e">
            <v>#N/A</v>
          </cell>
          <cell r="AB2473" t="e">
            <v>#N/A</v>
          </cell>
          <cell r="AE2473" t="str">
            <v>DOMESTIC</v>
          </cell>
          <cell r="AF2473">
            <v>0</v>
          </cell>
        </row>
        <row r="2474">
          <cell r="A2474" t="str">
            <v>A53000580</v>
          </cell>
          <cell r="B2474" t="str">
            <v xml:space="preserve">Mitchell, Sam Wayne                </v>
          </cell>
          <cell r="C2474" t="str">
            <v>M</v>
          </cell>
          <cell r="D2474" t="str">
            <v>US</v>
          </cell>
          <cell r="E2474" t="str">
            <v>United States of America</v>
          </cell>
          <cell r="F2474" t="str">
            <v xml:space="preserve">  </v>
          </cell>
          <cell r="G2474" t="str">
            <v>GR</v>
          </cell>
          <cell r="H2474" t="str">
            <v>FA13</v>
          </cell>
          <cell r="I2474" t="str">
            <v>RG</v>
          </cell>
          <cell r="J2474" t="str">
            <v>MA</v>
          </cell>
          <cell r="K2474" t="str">
            <v>FA12</v>
          </cell>
          <cell r="L2474" t="str">
            <v>FA12</v>
          </cell>
          <cell r="M2474" t="str">
            <v>FA13</v>
          </cell>
          <cell r="N2474" t="str">
            <v>TH82</v>
          </cell>
          <cell r="O2474" t="str">
            <v>ThDan(DTh)</v>
          </cell>
          <cell r="P2474" t="str">
            <v xml:space="preserve">Theatre &amp; Dance (Dance Thtr)  </v>
          </cell>
          <cell r="Q2474" t="str">
            <v>THEA</v>
          </cell>
          <cell r="R2474" t="str">
            <v xml:space="preserve">Theatre and Dance                  </v>
          </cell>
          <cell r="S2474" t="str">
            <v xml:space="preserve">MFA </v>
          </cell>
          <cell r="T2474" t="str">
            <v xml:space="preserve">R </v>
          </cell>
          <cell r="U2474">
            <v>18</v>
          </cell>
          <cell r="V2474" t="str">
            <v>NULL</v>
          </cell>
          <cell r="W2474" t="str">
            <v>NULL</v>
          </cell>
          <cell r="X2474" t="str">
            <v xml:space="preserve">CGR            </v>
          </cell>
          <cell r="Y2474">
            <v>41564.13958333333</v>
          </cell>
          <cell r="Z2474" t="str">
            <v>ARTS &amp; HUMANITIES</v>
          </cell>
          <cell r="AA2474" t="e">
            <v>#N/A</v>
          </cell>
          <cell r="AB2474" t="e">
            <v>#N/A</v>
          </cell>
          <cell r="AE2474" t="str">
            <v>DOMESTIC</v>
          </cell>
          <cell r="AF2474">
            <v>0</v>
          </cell>
        </row>
        <row r="2475">
          <cell r="A2475" t="str">
            <v>A53000597</v>
          </cell>
          <cell r="B2475" t="str">
            <v xml:space="preserve">Porten, John Joseph                </v>
          </cell>
          <cell r="C2475" t="str">
            <v>M</v>
          </cell>
          <cell r="D2475" t="str">
            <v>US</v>
          </cell>
          <cell r="E2475" t="str">
            <v>United States of America</v>
          </cell>
          <cell r="F2475" t="str">
            <v xml:space="preserve">  </v>
          </cell>
          <cell r="G2475" t="str">
            <v>GR</v>
          </cell>
          <cell r="H2475" t="str">
            <v>FA13</v>
          </cell>
          <cell r="I2475" t="str">
            <v>RG</v>
          </cell>
          <cell r="J2475" t="str">
            <v>D1</v>
          </cell>
          <cell r="K2475" t="str">
            <v>FA13</v>
          </cell>
          <cell r="L2475" t="str">
            <v>FA13</v>
          </cell>
          <cell r="M2475" t="str">
            <v>FA13</v>
          </cell>
          <cell r="N2475" t="str">
            <v>PS75</v>
          </cell>
          <cell r="O2475" t="str">
            <v xml:space="preserve">Polit Sci </v>
          </cell>
          <cell r="P2475" t="str">
            <v xml:space="preserve">Political Science             </v>
          </cell>
          <cell r="Q2475" t="str">
            <v>POLI</v>
          </cell>
          <cell r="R2475" t="str">
            <v xml:space="preserve">Political Science                  </v>
          </cell>
          <cell r="S2475" t="str">
            <v xml:space="preserve">PHD </v>
          </cell>
          <cell r="T2475" t="str">
            <v xml:space="preserve">N </v>
          </cell>
          <cell r="U2475">
            <v>24</v>
          </cell>
          <cell r="V2475" t="str">
            <v xml:space="preserve">ACC </v>
          </cell>
          <cell r="W2475" t="str">
            <v>GADM</v>
          </cell>
          <cell r="X2475" t="str">
            <v xml:space="preserve">NGR            </v>
          </cell>
          <cell r="Y2475">
            <v>41564.13958333333</v>
          </cell>
          <cell r="Z2475" t="str">
            <v>SOCIAL SCIENCES</v>
          </cell>
          <cell r="AA2475" t="e">
            <v>#N/A</v>
          </cell>
          <cell r="AB2475" t="e">
            <v>#N/A</v>
          </cell>
          <cell r="AE2475" t="str">
            <v>DOMESTIC</v>
          </cell>
          <cell r="AF2475">
            <v>0</v>
          </cell>
        </row>
        <row r="2476">
          <cell r="A2476" t="str">
            <v>A53000664</v>
          </cell>
          <cell r="B2476" t="str">
            <v xml:space="preserve">Cortes, Sarah Nacario              </v>
          </cell>
          <cell r="C2476" t="str">
            <v>F</v>
          </cell>
          <cell r="D2476" t="str">
            <v>US</v>
          </cell>
          <cell r="E2476" t="str">
            <v>United States of America</v>
          </cell>
          <cell r="F2476" t="str">
            <v xml:space="preserve">  </v>
          </cell>
          <cell r="G2476" t="str">
            <v>GR</v>
          </cell>
          <cell r="H2476" t="str">
            <v>FA13</v>
          </cell>
          <cell r="I2476" t="str">
            <v>RG</v>
          </cell>
          <cell r="J2476" t="str">
            <v>MA</v>
          </cell>
          <cell r="K2476" t="str">
            <v>FA12</v>
          </cell>
          <cell r="L2476" t="str">
            <v>FA12</v>
          </cell>
          <cell r="M2476" t="str">
            <v>FA13</v>
          </cell>
          <cell r="N2476" t="str">
            <v>IR76</v>
          </cell>
          <cell r="O2476" t="str">
            <v xml:space="preserve">MPIA      </v>
          </cell>
          <cell r="P2476" t="str">
            <v xml:space="preserve">Pacific International Affairs </v>
          </cell>
          <cell r="Q2476" t="str">
            <v>IRPS</v>
          </cell>
          <cell r="R2476" t="str">
            <v xml:space="preserve">Intl Relations &amp; Pacific Studies   </v>
          </cell>
          <cell r="S2476" t="str">
            <v>MPIA</v>
          </cell>
          <cell r="T2476" t="str">
            <v xml:space="preserve">R </v>
          </cell>
          <cell r="U2476">
            <v>20</v>
          </cell>
          <cell r="V2476" t="str">
            <v>NULL</v>
          </cell>
          <cell r="W2476" t="str">
            <v>NULL</v>
          </cell>
          <cell r="X2476" t="str">
            <v xml:space="preserve">CGR            </v>
          </cell>
          <cell r="Y2476">
            <v>41564.13958333333</v>
          </cell>
          <cell r="Z2476" t="str">
            <v>INTERNATIONAL RELATIONS &amp; PACIFIC STUDIES</v>
          </cell>
          <cell r="AA2476" t="e">
            <v>#N/A</v>
          </cell>
          <cell r="AB2476" t="e">
            <v>#N/A</v>
          </cell>
          <cell r="AE2476" t="str">
            <v>DOMESTIC</v>
          </cell>
          <cell r="AF2476">
            <v>0</v>
          </cell>
        </row>
        <row r="2477">
          <cell r="A2477" t="str">
            <v>A53000732</v>
          </cell>
          <cell r="B2477" t="str">
            <v xml:space="preserve">Francois, Joshua James             </v>
          </cell>
          <cell r="C2477" t="str">
            <v>M</v>
          </cell>
          <cell r="D2477" t="str">
            <v>US</v>
          </cell>
          <cell r="E2477" t="str">
            <v>United States of America</v>
          </cell>
          <cell r="F2477" t="str">
            <v xml:space="preserve">  </v>
          </cell>
          <cell r="G2477" t="str">
            <v>GR</v>
          </cell>
          <cell r="H2477" t="str">
            <v>FA13</v>
          </cell>
          <cell r="I2477" t="str">
            <v>RG</v>
          </cell>
          <cell r="J2477" t="str">
            <v>D1</v>
          </cell>
          <cell r="K2477" t="str">
            <v>FA11</v>
          </cell>
          <cell r="L2477" t="str">
            <v>FA11</v>
          </cell>
          <cell r="M2477" t="str">
            <v>FA13</v>
          </cell>
          <cell r="N2477" t="str">
            <v>BE75</v>
          </cell>
          <cell r="O2477" t="str">
            <v xml:space="preserve">Bioengin  </v>
          </cell>
          <cell r="P2477" t="str">
            <v xml:space="preserve">Bioengineering                </v>
          </cell>
          <cell r="Q2477" t="str">
            <v>BENG</v>
          </cell>
          <cell r="R2477" t="str">
            <v xml:space="preserve">Bioengineering                     </v>
          </cell>
          <cell r="S2477" t="str">
            <v xml:space="preserve">PHD </v>
          </cell>
          <cell r="T2477" t="str">
            <v xml:space="preserve">R </v>
          </cell>
          <cell r="U2477">
            <v>16</v>
          </cell>
          <cell r="V2477" t="str">
            <v>NULL</v>
          </cell>
          <cell r="W2477" t="str">
            <v>NULL</v>
          </cell>
          <cell r="X2477" t="str">
            <v xml:space="preserve">CGR            </v>
          </cell>
          <cell r="Y2477">
            <v>41564.13958333333</v>
          </cell>
          <cell r="Z2477" t="str">
            <v>JACOBS SCHOOL OF ENGINEERING</v>
          </cell>
          <cell r="AA2477" t="e">
            <v>#N/A</v>
          </cell>
          <cell r="AB2477" t="e">
            <v>#N/A</v>
          </cell>
          <cell r="AE2477" t="str">
            <v>DOMESTIC</v>
          </cell>
          <cell r="AF2477">
            <v>0</v>
          </cell>
        </row>
        <row r="2478">
          <cell r="A2478" t="str">
            <v>A53000759</v>
          </cell>
          <cell r="B2478" t="str">
            <v xml:space="preserve">Lander, Bonnie Elizabeth           </v>
          </cell>
          <cell r="C2478" t="str">
            <v>F</v>
          </cell>
          <cell r="D2478" t="str">
            <v>US</v>
          </cell>
          <cell r="E2478" t="str">
            <v>United States of America</v>
          </cell>
          <cell r="F2478" t="str">
            <v xml:space="preserve">  </v>
          </cell>
          <cell r="G2478" t="str">
            <v>GR</v>
          </cell>
          <cell r="H2478" t="str">
            <v>FA13</v>
          </cell>
          <cell r="I2478" t="str">
            <v>RG</v>
          </cell>
          <cell r="J2478" t="str">
            <v>D1</v>
          </cell>
          <cell r="K2478" t="str">
            <v>FA11</v>
          </cell>
          <cell r="L2478" t="str">
            <v>FA11</v>
          </cell>
          <cell r="M2478" t="str">
            <v>FA13</v>
          </cell>
          <cell r="N2478" t="str">
            <v>MU76</v>
          </cell>
          <cell r="O2478" t="str">
            <v>ConMusPerf</v>
          </cell>
          <cell r="P2478" t="str">
            <v>Contemporary Music Performance</v>
          </cell>
          <cell r="Q2478" t="str">
            <v xml:space="preserve">MUS </v>
          </cell>
          <cell r="R2478" t="str">
            <v xml:space="preserve">Music                              </v>
          </cell>
          <cell r="S2478" t="str">
            <v xml:space="preserve">DMA </v>
          </cell>
          <cell r="T2478" t="str">
            <v xml:space="preserve">R </v>
          </cell>
          <cell r="U2478">
            <v>14</v>
          </cell>
          <cell r="V2478" t="str">
            <v>NULL</v>
          </cell>
          <cell r="W2478" t="str">
            <v>NULL</v>
          </cell>
          <cell r="X2478" t="str">
            <v xml:space="preserve">CGR            </v>
          </cell>
          <cell r="Y2478">
            <v>41564.13958333333</v>
          </cell>
          <cell r="Z2478" t="str">
            <v>ARTS &amp; HUMANITIES</v>
          </cell>
          <cell r="AA2478" t="e">
            <v>#N/A</v>
          </cell>
          <cell r="AB2478" t="e">
            <v>#N/A</v>
          </cell>
          <cell r="AE2478" t="str">
            <v>DOMESTIC</v>
          </cell>
          <cell r="AF2478">
            <v>0</v>
          </cell>
        </row>
        <row r="2479">
          <cell r="A2479" t="str">
            <v>A53000775</v>
          </cell>
          <cell r="B2479" t="str">
            <v xml:space="preserve">Villanueva, Joshua Tan             </v>
          </cell>
          <cell r="C2479" t="str">
            <v>M</v>
          </cell>
          <cell r="D2479" t="str">
            <v>US</v>
          </cell>
          <cell r="E2479" t="str">
            <v>United States of America</v>
          </cell>
          <cell r="F2479" t="str">
            <v xml:space="preserve">  </v>
          </cell>
          <cell r="G2479" t="str">
            <v>GR</v>
          </cell>
          <cell r="H2479" t="str">
            <v>FA13</v>
          </cell>
          <cell r="I2479" t="str">
            <v>RG</v>
          </cell>
          <cell r="J2479" t="str">
            <v>D1</v>
          </cell>
          <cell r="K2479" t="str">
            <v>FA11</v>
          </cell>
          <cell r="L2479" t="str">
            <v>FA11</v>
          </cell>
          <cell r="M2479" t="str">
            <v>FA13</v>
          </cell>
          <cell r="N2479" t="str">
            <v>NA75</v>
          </cell>
          <cell r="O2479" t="str">
            <v xml:space="preserve">NanoEng   </v>
          </cell>
          <cell r="P2479" t="str">
            <v xml:space="preserve">NanoEngineering               </v>
          </cell>
          <cell r="Q2479" t="str">
            <v>NENG</v>
          </cell>
          <cell r="R2479" t="str">
            <v xml:space="preserve">NanoEngineering                    </v>
          </cell>
          <cell r="S2479" t="str">
            <v xml:space="preserve">PHD </v>
          </cell>
          <cell r="T2479" t="str">
            <v xml:space="preserve">R </v>
          </cell>
          <cell r="U2479">
            <v>13</v>
          </cell>
          <cell r="V2479" t="str">
            <v>NULL</v>
          </cell>
          <cell r="W2479" t="str">
            <v>NULL</v>
          </cell>
          <cell r="X2479" t="str">
            <v xml:space="preserve">CGR            </v>
          </cell>
          <cell r="Y2479">
            <v>41564.13958333333</v>
          </cell>
          <cell r="Z2479" t="str">
            <v>JACOBS SCHOOL OF ENGINEERING</v>
          </cell>
          <cell r="AA2479" t="e">
            <v>#N/A</v>
          </cell>
          <cell r="AB2479" t="e">
            <v>#N/A</v>
          </cell>
          <cell r="AE2479" t="str">
            <v>DOMESTIC</v>
          </cell>
          <cell r="AF2479">
            <v>0</v>
          </cell>
        </row>
        <row r="2480">
          <cell r="A2480" t="str">
            <v>A53000812</v>
          </cell>
          <cell r="B2480" t="str">
            <v xml:space="preserve">Ferrero Botero, Esteban            </v>
          </cell>
          <cell r="C2480" t="str">
            <v>M</v>
          </cell>
          <cell r="D2480" t="str">
            <v>CO</v>
          </cell>
          <cell r="E2480" t="str">
            <v>Colombia</v>
          </cell>
          <cell r="F2480" t="str">
            <v>F1</v>
          </cell>
          <cell r="G2480" t="str">
            <v>GR</v>
          </cell>
          <cell r="H2480" t="str">
            <v>FA13</v>
          </cell>
          <cell r="I2480" t="str">
            <v>RG</v>
          </cell>
          <cell r="J2480" t="str">
            <v>MA</v>
          </cell>
          <cell r="K2480" t="str">
            <v>FA11</v>
          </cell>
          <cell r="L2480" t="str">
            <v>FA11</v>
          </cell>
          <cell r="M2480" t="str">
            <v>FA13</v>
          </cell>
          <cell r="N2480" t="str">
            <v>LA76</v>
          </cell>
          <cell r="O2480" t="str">
            <v>LatinAm St</v>
          </cell>
          <cell r="P2480" t="str">
            <v xml:space="preserve">Latin American Studies        </v>
          </cell>
          <cell r="Q2480" t="str">
            <v>LATI</v>
          </cell>
          <cell r="R2480" t="str">
            <v xml:space="preserve">Latin American Studies Program     </v>
          </cell>
          <cell r="S2480" t="str">
            <v xml:space="preserve">MA  </v>
          </cell>
          <cell r="T2480" t="str">
            <v xml:space="preserve">N </v>
          </cell>
          <cell r="U2480">
            <v>16</v>
          </cell>
          <cell r="V2480" t="str">
            <v>NULL</v>
          </cell>
          <cell r="W2480" t="str">
            <v>NULL</v>
          </cell>
          <cell r="X2480" t="str">
            <v xml:space="preserve">CGR            </v>
          </cell>
          <cell r="Y2480">
            <v>41564.13958333333</v>
          </cell>
          <cell r="Z2480" t="str">
            <v>SOCIAL SCIENCES</v>
          </cell>
          <cell r="AA2480" t="e">
            <v>#N/A</v>
          </cell>
          <cell r="AB2480" t="e">
            <v>#N/A</v>
          </cell>
          <cell r="AE2480" t="str">
            <v>INTL</v>
          </cell>
          <cell r="AF2480">
            <v>0</v>
          </cell>
        </row>
        <row r="2481">
          <cell r="A2481" t="str">
            <v>A53000845</v>
          </cell>
          <cell r="B2481" t="str">
            <v xml:space="preserve">Ko, Chih Hsiang                    </v>
          </cell>
          <cell r="C2481" t="str">
            <v>M</v>
          </cell>
          <cell r="D2481" t="str">
            <v>TW</v>
          </cell>
          <cell r="E2481" t="str">
            <v>Taiwan</v>
          </cell>
          <cell r="F2481" t="str">
            <v>F1</v>
          </cell>
          <cell r="G2481" t="str">
            <v>GR</v>
          </cell>
          <cell r="H2481" t="str">
            <v>FA13</v>
          </cell>
          <cell r="I2481" t="str">
            <v>RG</v>
          </cell>
          <cell r="J2481" t="str">
            <v>D2</v>
          </cell>
          <cell r="K2481" t="str">
            <v>S311</v>
          </cell>
          <cell r="L2481" t="str">
            <v>S311</v>
          </cell>
          <cell r="M2481" t="str">
            <v>FA13</v>
          </cell>
          <cell r="N2481" t="str">
            <v>EC78</v>
          </cell>
          <cell r="O2481" t="str">
            <v>ElCirc&amp;Sys</v>
          </cell>
          <cell r="P2481" t="str">
            <v>Elec Eng (Electr Circuits&amp;Sys)</v>
          </cell>
          <cell r="Q2481" t="str">
            <v xml:space="preserve">ECE </v>
          </cell>
          <cell r="R2481" t="str">
            <v xml:space="preserve">Electrical &amp; Computer Engineering  </v>
          </cell>
          <cell r="S2481" t="str">
            <v xml:space="preserve">PHD </v>
          </cell>
          <cell r="T2481" t="str">
            <v>AN</v>
          </cell>
          <cell r="U2481">
            <v>12</v>
          </cell>
          <cell r="V2481" t="str">
            <v>NULL</v>
          </cell>
          <cell r="W2481" t="str">
            <v>NULL</v>
          </cell>
          <cell r="X2481" t="str">
            <v xml:space="preserve">CGR            </v>
          </cell>
          <cell r="Y2481">
            <v>41564.13958333333</v>
          </cell>
          <cell r="Z2481" t="str">
            <v>JACOBS SCHOOL OF ENGINEERING</v>
          </cell>
          <cell r="AA2481" t="e">
            <v>#N/A</v>
          </cell>
          <cell r="AB2481" t="e">
            <v>#N/A</v>
          </cell>
          <cell r="AE2481" t="str">
            <v>INTL</v>
          </cell>
          <cell r="AF2481">
            <v>0</v>
          </cell>
        </row>
        <row r="2482">
          <cell r="A2482" t="str">
            <v>A53000848</v>
          </cell>
          <cell r="B2482" t="str">
            <v xml:space="preserve">Sharipov, Heidi Elizabeth          </v>
          </cell>
          <cell r="C2482" t="str">
            <v>F</v>
          </cell>
          <cell r="D2482" t="str">
            <v>US</v>
          </cell>
          <cell r="E2482" t="str">
            <v>United States of America</v>
          </cell>
          <cell r="F2482" t="str">
            <v xml:space="preserve">  </v>
          </cell>
          <cell r="G2482" t="str">
            <v>GR</v>
          </cell>
          <cell r="H2482" t="str">
            <v>FA13</v>
          </cell>
          <cell r="I2482" t="str">
            <v>RG</v>
          </cell>
          <cell r="J2482" t="str">
            <v>D1</v>
          </cell>
          <cell r="K2482" t="str">
            <v>FA11</v>
          </cell>
          <cell r="L2482" t="str">
            <v>FA11</v>
          </cell>
          <cell r="M2482" t="str">
            <v>FA13</v>
          </cell>
          <cell r="N2482" t="str">
            <v>NE80</v>
          </cell>
          <cell r="O2482" t="str">
            <v xml:space="preserve">Neur/Apgn </v>
          </cell>
          <cell r="P2482" t="str">
            <v xml:space="preserve">Neurosci w/Spec Anthropogeny  </v>
          </cell>
          <cell r="Q2482" t="str">
            <v xml:space="preserve">NEU </v>
          </cell>
          <cell r="R2482" t="str">
            <v xml:space="preserve">Neurosciences                      </v>
          </cell>
          <cell r="S2482" t="str">
            <v xml:space="preserve">PHD </v>
          </cell>
          <cell r="T2482" t="str">
            <v xml:space="preserve">R </v>
          </cell>
          <cell r="U2482">
            <v>12</v>
          </cell>
          <cell r="V2482" t="str">
            <v>NULL</v>
          </cell>
          <cell r="W2482" t="str">
            <v>NULL</v>
          </cell>
          <cell r="X2482" t="str">
            <v xml:space="preserve">CGR            </v>
          </cell>
          <cell r="Y2482">
            <v>41564.13958333333</v>
          </cell>
          <cell r="Z2482" t="str">
            <v>HEALTH SCIENCES-- SOM</v>
          </cell>
          <cell r="AA2482" t="e">
            <v>#N/A</v>
          </cell>
          <cell r="AB2482" t="e">
            <v>#N/A</v>
          </cell>
          <cell r="AE2482" t="str">
            <v>DOMESTIC</v>
          </cell>
          <cell r="AF2482">
            <v>0</v>
          </cell>
        </row>
        <row r="2483">
          <cell r="A2483" t="str">
            <v>A53000851</v>
          </cell>
          <cell r="B2483" t="str">
            <v xml:space="preserve">Ward, Renate Lilo                  </v>
          </cell>
          <cell r="C2483" t="str">
            <v>F</v>
          </cell>
          <cell r="D2483" t="str">
            <v>US</v>
          </cell>
          <cell r="E2483" t="str">
            <v>United States of America</v>
          </cell>
          <cell r="F2483" t="str">
            <v xml:space="preserve">  </v>
          </cell>
          <cell r="G2483" t="str">
            <v>GR</v>
          </cell>
          <cell r="H2483" t="str">
            <v>FA13</v>
          </cell>
          <cell r="I2483" t="str">
            <v>RG</v>
          </cell>
          <cell r="J2483" t="str">
            <v>D1</v>
          </cell>
          <cell r="K2483" t="str">
            <v>FA11</v>
          </cell>
          <cell r="L2483" t="str">
            <v>S311</v>
          </cell>
          <cell r="M2483" t="str">
            <v>FA13</v>
          </cell>
          <cell r="N2483" t="str">
            <v>ED79</v>
          </cell>
          <cell r="O2483" t="str">
            <v>TL-DocEduc</v>
          </cell>
          <cell r="P2483" t="str">
            <v xml:space="preserve">Teaching and Learning         </v>
          </cell>
          <cell r="Q2483" t="str">
            <v xml:space="preserve">EDS </v>
          </cell>
          <cell r="R2483" t="str">
            <v xml:space="preserve">Education Studies                  </v>
          </cell>
          <cell r="S2483" t="str">
            <v xml:space="preserve">EDD </v>
          </cell>
          <cell r="T2483" t="str">
            <v xml:space="preserve">R </v>
          </cell>
          <cell r="U2483">
            <v>8</v>
          </cell>
          <cell r="V2483" t="str">
            <v>NULL</v>
          </cell>
          <cell r="W2483" t="str">
            <v>NULL</v>
          </cell>
          <cell r="X2483" t="str">
            <v xml:space="preserve">CGR            </v>
          </cell>
          <cell r="Y2483">
            <v>41564.13958333333</v>
          </cell>
          <cell r="Z2483" t="str">
            <v>SOCIAL SCIENCES</v>
          </cell>
          <cell r="AA2483" t="e">
            <v>#N/A</v>
          </cell>
          <cell r="AB2483" t="e">
            <v>#N/A</v>
          </cell>
          <cell r="AE2483" t="str">
            <v>DOMESTIC</v>
          </cell>
          <cell r="AF2483">
            <v>0</v>
          </cell>
        </row>
        <row r="2484">
          <cell r="A2484" t="str">
            <v>A53000861</v>
          </cell>
          <cell r="B2484" t="str">
            <v xml:space="preserve">Azoubel Lima, Sarah                </v>
          </cell>
          <cell r="C2484" t="str">
            <v>F</v>
          </cell>
          <cell r="D2484" t="str">
            <v>BR</v>
          </cell>
          <cell r="E2484" t="str">
            <v>Brazil</v>
          </cell>
          <cell r="F2484" t="str">
            <v>F1</v>
          </cell>
          <cell r="G2484" t="str">
            <v>GR</v>
          </cell>
          <cell r="H2484" t="str">
            <v>FA13</v>
          </cell>
          <cell r="I2484" t="str">
            <v>RG</v>
          </cell>
          <cell r="J2484" t="str">
            <v>D1</v>
          </cell>
          <cell r="K2484" t="str">
            <v>FA11</v>
          </cell>
          <cell r="L2484" t="str">
            <v>FA11</v>
          </cell>
          <cell r="M2484" t="str">
            <v>FA13</v>
          </cell>
          <cell r="N2484" t="str">
            <v>BI77</v>
          </cell>
          <cell r="O2484" t="str">
            <v xml:space="preserve">Biology   </v>
          </cell>
          <cell r="P2484" t="str">
            <v xml:space="preserve">Biology                       </v>
          </cell>
          <cell r="Q2484" t="str">
            <v>BIOL</v>
          </cell>
          <cell r="R2484" t="str">
            <v xml:space="preserve">Biology                            </v>
          </cell>
          <cell r="S2484" t="str">
            <v xml:space="preserve">PHD </v>
          </cell>
          <cell r="T2484" t="str">
            <v xml:space="preserve">N </v>
          </cell>
          <cell r="U2484">
            <v>16</v>
          </cell>
          <cell r="V2484" t="str">
            <v>NULL</v>
          </cell>
          <cell r="W2484" t="str">
            <v>NULL</v>
          </cell>
          <cell r="X2484" t="str">
            <v xml:space="preserve">CGR            </v>
          </cell>
          <cell r="Y2484">
            <v>41564.13958333333</v>
          </cell>
          <cell r="Z2484" t="str">
            <v>BIOLOGICAL SCIENCES</v>
          </cell>
          <cell r="AA2484" t="e">
            <v>#N/A</v>
          </cell>
          <cell r="AB2484" t="e">
            <v>#N/A</v>
          </cell>
          <cell r="AE2484" t="str">
            <v>INTL</v>
          </cell>
          <cell r="AF2484">
            <v>0</v>
          </cell>
        </row>
        <row r="2485">
          <cell r="A2485" t="str">
            <v>A53000876</v>
          </cell>
          <cell r="B2485" t="str">
            <v xml:space="preserve">Luk, Brian Tsengchi                </v>
          </cell>
          <cell r="C2485" t="str">
            <v>M</v>
          </cell>
          <cell r="D2485" t="str">
            <v>US</v>
          </cell>
          <cell r="E2485" t="str">
            <v>United States of America</v>
          </cell>
          <cell r="F2485" t="str">
            <v xml:space="preserve">  </v>
          </cell>
          <cell r="G2485" t="str">
            <v>GR</v>
          </cell>
          <cell r="H2485" t="str">
            <v>FA13</v>
          </cell>
          <cell r="I2485" t="str">
            <v>RG</v>
          </cell>
          <cell r="J2485" t="str">
            <v>D1</v>
          </cell>
          <cell r="K2485" t="str">
            <v>FA11</v>
          </cell>
          <cell r="L2485" t="str">
            <v>FA11</v>
          </cell>
          <cell r="M2485" t="str">
            <v>FA13</v>
          </cell>
          <cell r="N2485" t="str">
            <v>BE75</v>
          </cell>
          <cell r="O2485" t="str">
            <v xml:space="preserve">Bioengin  </v>
          </cell>
          <cell r="P2485" t="str">
            <v xml:space="preserve">Bioengineering                </v>
          </cell>
          <cell r="Q2485" t="str">
            <v>BENG</v>
          </cell>
          <cell r="R2485" t="str">
            <v xml:space="preserve">Bioengineering                     </v>
          </cell>
          <cell r="S2485" t="str">
            <v xml:space="preserve">PHD </v>
          </cell>
          <cell r="T2485" t="str">
            <v xml:space="preserve">R </v>
          </cell>
          <cell r="U2485">
            <v>12</v>
          </cell>
          <cell r="V2485" t="str">
            <v>NULL</v>
          </cell>
          <cell r="W2485" t="str">
            <v>NULL</v>
          </cell>
          <cell r="X2485" t="str">
            <v xml:space="preserve">CGR            </v>
          </cell>
          <cell r="Y2485">
            <v>41564.13958333333</v>
          </cell>
          <cell r="Z2485" t="str">
            <v>JACOBS SCHOOL OF ENGINEERING</v>
          </cell>
          <cell r="AA2485" t="e">
            <v>#N/A</v>
          </cell>
          <cell r="AB2485" t="e">
            <v>#N/A</v>
          </cell>
          <cell r="AE2485" t="str">
            <v>DOMESTIC</v>
          </cell>
          <cell r="AF2485">
            <v>0</v>
          </cell>
        </row>
        <row r="2486">
          <cell r="A2486" t="str">
            <v>A53000880</v>
          </cell>
          <cell r="B2486" t="str">
            <v xml:space="preserve">Washko, Angela Marie               </v>
          </cell>
          <cell r="C2486" t="str">
            <v>F</v>
          </cell>
          <cell r="D2486" t="str">
            <v>US</v>
          </cell>
          <cell r="E2486" t="str">
            <v>United States of America</v>
          </cell>
          <cell r="F2486" t="str">
            <v xml:space="preserve">  </v>
          </cell>
          <cell r="G2486" t="str">
            <v>GR</v>
          </cell>
          <cell r="H2486" t="str">
            <v>FA13</v>
          </cell>
          <cell r="I2486" t="str">
            <v>RG</v>
          </cell>
          <cell r="J2486" t="str">
            <v>MA</v>
          </cell>
          <cell r="K2486" t="str">
            <v>FA13</v>
          </cell>
          <cell r="L2486" t="str">
            <v>FA13</v>
          </cell>
          <cell r="M2486" t="str">
            <v>FA13</v>
          </cell>
          <cell r="N2486" t="str">
            <v>VA75</v>
          </cell>
          <cell r="O2486" t="str">
            <v xml:space="preserve">Vis Arts  </v>
          </cell>
          <cell r="P2486" t="str">
            <v xml:space="preserve">Visual Arts                   </v>
          </cell>
          <cell r="Q2486" t="str">
            <v xml:space="preserve">VIS </v>
          </cell>
          <cell r="R2486" t="str">
            <v xml:space="preserve">Visual Arts                        </v>
          </cell>
          <cell r="S2486" t="str">
            <v xml:space="preserve">MFA </v>
          </cell>
          <cell r="T2486" t="str">
            <v xml:space="preserve">N </v>
          </cell>
          <cell r="U2486">
            <v>16</v>
          </cell>
          <cell r="V2486" t="str">
            <v xml:space="preserve">ACC </v>
          </cell>
          <cell r="W2486" t="str">
            <v>GADM</v>
          </cell>
          <cell r="X2486" t="str">
            <v xml:space="preserve">NGR            </v>
          </cell>
          <cell r="Y2486">
            <v>41564.13958333333</v>
          </cell>
          <cell r="Z2486" t="str">
            <v>ARTS &amp; HUMANITIES</v>
          </cell>
          <cell r="AA2486" t="e">
            <v>#N/A</v>
          </cell>
          <cell r="AB2486" t="e">
            <v>#N/A</v>
          </cell>
          <cell r="AE2486" t="str">
            <v>DOMESTIC</v>
          </cell>
          <cell r="AF2486">
            <v>0</v>
          </cell>
        </row>
        <row r="2487">
          <cell r="A2487" t="str">
            <v>A53000926</v>
          </cell>
          <cell r="B2487" t="str">
            <v xml:space="preserve">Freeman, Scott Michael             </v>
          </cell>
          <cell r="C2487" t="str">
            <v>M</v>
          </cell>
          <cell r="D2487" t="str">
            <v>US</v>
          </cell>
          <cell r="E2487" t="str">
            <v>United States of America</v>
          </cell>
          <cell r="F2487" t="str">
            <v xml:space="preserve">  </v>
          </cell>
          <cell r="G2487" t="str">
            <v>GR</v>
          </cell>
          <cell r="H2487" t="str">
            <v>FA13</v>
          </cell>
          <cell r="I2487" t="str">
            <v>RG</v>
          </cell>
          <cell r="J2487" t="str">
            <v>D1</v>
          </cell>
          <cell r="K2487" t="str">
            <v>FA11</v>
          </cell>
          <cell r="L2487" t="str">
            <v>FA11</v>
          </cell>
          <cell r="M2487" t="str">
            <v>FA13</v>
          </cell>
          <cell r="N2487" t="str">
            <v>PC76</v>
          </cell>
          <cell r="O2487" t="str">
            <v>Psychology</v>
          </cell>
          <cell r="P2487" t="str">
            <v xml:space="preserve">Psychology                    </v>
          </cell>
          <cell r="Q2487" t="str">
            <v>PSYC</v>
          </cell>
          <cell r="R2487" t="str">
            <v xml:space="preserve">Psychology                         </v>
          </cell>
          <cell r="S2487" t="str">
            <v xml:space="preserve">PHD </v>
          </cell>
          <cell r="T2487" t="str">
            <v xml:space="preserve">R </v>
          </cell>
          <cell r="U2487">
            <v>13</v>
          </cell>
          <cell r="V2487" t="str">
            <v>NULL</v>
          </cell>
          <cell r="W2487" t="str">
            <v>NULL</v>
          </cell>
          <cell r="X2487" t="str">
            <v xml:space="preserve">CGR            </v>
          </cell>
          <cell r="Y2487">
            <v>41564.13958333333</v>
          </cell>
          <cell r="Z2487" t="str">
            <v>SOCIAL SCIENCES</v>
          </cell>
          <cell r="AA2487" t="e">
            <v>#N/A</v>
          </cell>
          <cell r="AB2487" t="e">
            <v>#N/A</v>
          </cell>
          <cell r="AE2487" t="str">
            <v>DOMESTIC</v>
          </cell>
          <cell r="AF2487">
            <v>0</v>
          </cell>
        </row>
        <row r="2488">
          <cell r="A2488" t="str">
            <v>A53000929</v>
          </cell>
          <cell r="B2488" t="str">
            <v xml:space="preserve">Elkherj, Matthew Paul              </v>
          </cell>
          <cell r="C2488" t="str">
            <v>M</v>
          </cell>
          <cell r="D2488" t="str">
            <v>US</v>
          </cell>
          <cell r="E2488" t="str">
            <v>United States of America</v>
          </cell>
          <cell r="F2488" t="str">
            <v xml:space="preserve">  </v>
          </cell>
          <cell r="G2488" t="str">
            <v>GR</v>
          </cell>
          <cell r="H2488" t="str">
            <v>FA13</v>
          </cell>
          <cell r="I2488" t="str">
            <v>RG</v>
          </cell>
          <cell r="J2488" t="str">
            <v>D1</v>
          </cell>
          <cell r="K2488" t="str">
            <v>FA11</v>
          </cell>
          <cell r="L2488" t="str">
            <v>FA11</v>
          </cell>
          <cell r="M2488" t="str">
            <v>FA13</v>
          </cell>
          <cell r="N2488" t="str">
            <v>CS75</v>
          </cell>
          <cell r="O2488" t="str">
            <v xml:space="preserve">Comp Sci  </v>
          </cell>
          <cell r="P2488" t="str">
            <v xml:space="preserve">Computer Science              </v>
          </cell>
          <cell r="Q2488" t="str">
            <v xml:space="preserve">CSE </v>
          </cell>
          <cell r="R2488" t="str">
            <v xml:space="preserve">Computer Science &amp; Engineering     </v>
          </cell>
          <cell r="S2488" t="str">
            <v xml:space="preserve">PHD </v>
          </cell>
          <cell r="T2488" t="str">
            <v xml:space="preserve">R </v>
          </cell>
          <cell r="U2488">
            <v>12</v>
          </cell>
          <cell r="V2488" t="str">
            <v>NULL</v>
          </cell>
          <cell r="W2488" t="str">
            <v>NULL</v>
          </cell>
          <cell r="X2488" t="str">
            <v xml:space="preserve">CGR            </v>
          </cell>
          <cell r="Y2488">
            <v>41564.13958333333</v>
          </cell>
          <cell r="Z2488" t="str">
            <v>JACOBS SCHOOL OF ENGINEERING</v>
          </cell>
          <cell r="AA2488" t="e">
            <v>#N/A</v>
          </cell>
          <cell r="AB2488" t="e">
            <v>#N/A</v>
          </cell>
          <cell r="AE2488" t="str">
            <v>DOMESTIC</v>
          </cell>
          <cell r="AF2488">
            <v>0</v>
          </cell>
        </row>
        <row r="2489">
          <cell r="A2489" t="str">
            <v>A53000932</v>
          </cell>
          <cell r="B2489" t="str">
            <v xml:space="preserve">Gomez, Stephanie Janet             </v>
          </cell>
          <cell r="C2489" t="str">
            <v>F</v>
          </cell>
          <cell r="D2489" t="str">
            <v>US</v>
          </cell>
          <cell r="E2489" t="str">
            <v>United States of America</v>
          </cell>
          <cell r="F2489" t="str">
            <v xml:space="preserve">  </v>
          </cell>
          <cell r="G2489" t="str">
            <v>GR</v>
          </cell>
          <cell r="H2489" t="str">
            <v>FA13</v>
          </cell>
          <cell r="I2489" t="str">
            <v>RG</v>
          </cell>
          <cell r="J2489" t="str">
            <v>D1</v>
          </cell>
          <cell r="K2489" t="str">
            <v>FA11</v>
          </cell>
          <cell r="L2489" t="str">
            <v>FA11</v>
          </cell>
          <cell r="M2489" t="str">
            <v>FA13</v>
          </cell>
          <cell r="N2489" t="str">
            <v>LT77</v>
          </cell>
          <cell r="O2489" t="str">
            <v>Literature</v>
          </cell>
          <cell r="P2489" t="str">
            <v xml:space="preserve">Literature                    </v>
          </cell>
          <cell r="Q2489" t="str">
            <v xml:space="preserve">LIT </v>
          </cell>
          <cell r="R2489" t="str">
            <v xml:space="preserve">Literature                         </v>
          </cell>
          <cell r="S2489" t="str">
            <v xml:space="preserve">PHD </v>
          </cell>
          <cell r="T2489" t="str">
            <v xml:space="preserve">R </v>
          </cell>
          <cell r="U2489">
            <v>12</v>
          </cell>
          <cell r="V2489" t="str">
            <v>NULL</v>
          </cell>
          <cell r="W2489" t="str">
            <v>NULL</v>
          </cell>
          <cell r="X2489" t="str">
            <v xml:space="preserve">CGR            </v>
          </cell>
          <cell r="Y2489">
            <v>41564.13958333333</v>
          </cell>
          <cell r="Z2489" t="str">
            <v>ARTS &amp; HUMANITIES</v>
          </cell>
          <cell r="AA2489" t="e">
            <v>#N/A</v>
          </cell>
          <cell r="AB2489" t="e">
            <v>#N/A</v>
          </cell>
          <cell r="AE2489" t="str">
            <v>DOMESTIC</v>
          </cell>
          <cell r="AF2489">
            <v>0</v>
          </cell>
        </row>
        <row r="2490">
          <cell r="A2490" t="str">
            <v>A53001031</v>
          </cell>
          <cell r="B2490" t="str">
            <v xml:space="preserve">Ceccato, Drew J                    </v>
          </cell>
          <cell r="C2490" t="str">
            <v>M</v>
          </cell>
          <cell r="D2490" t="str">
            <v>US</v>
          </cell>
          <cell r="E2490" t="str">
            <v>United States of America</v>
          </cell>
          <cell r="F2490" t="str">
            <v xml:space="preserve">  </v>
          </cell>
          <cell r="G2490" t="str">
            <v>GR</v>
          </cell>
          <cell r="H2490" t="str">
            <v>FA13</v>
          </cell>
          <cell r="I2490" t="str">
            <v>RG</v>
          </cell>
          <cell r="J2490" t="str">
            <v>D1</v>
          </cell>
          <cell r="K2490" t="str">
            <v>FA11</v>
          </cell>
          <cell r="L2490" t="str">
            <v>FA11</v>
          </cell>
          <cell r="M2490" t="str">
            <v>FA13</v>
          </cell>
          <cell r="N2490" t="str">
            <v>MU75</v>
          </cell>
          <cell r="O2490" t="str">
            <v xml:space="preserve">Music     </v>
          </cell>
          <cell r="P2490" t="str">
            <v xml:space="preserve">Music                         </v>
          </cell>
          <cell r="Q2490" t="str">
            <v xml:space="preserve">MUS </v>
          </cell>
          <cell r="R2490" t="str">
            <v xml:space="preserve">Music                              </v>
          </cell>
          <cell r="S2490" t="str">
            <v xml:space="preserve">PHD </v>
          </cell>
          <cell r="T2490" t="str">
            <v xml:space="preserve">R </v>
          </cell>
          <cell r="U2490">
            <v>13</v>
          </cell>
          <cell r="V2490" t="str">
            <v>NULL</v>
          </cell>
          <cell r="W2490" t="str">
            <v>NULL</v>
          </cell>
          <cell r="X2490" t="str">
            <v xml:space="preserve">CGR            </v>
          </cell>
          <cell r="Y2490">
            <v>41564.13958333333</v>
          </cell>
          <cell r="Z2490" t="str">
            <v>ARTS &amp; HUMANITIES</v>
          </cell>
          <cell r="AA2490" t="e">
            <v>#N/A</v>
          </cell>
          <cell r="AB2490" t="e">
            <v>#N/A</v>
          </cell>
          <cell r="AE2490" t="str">
            <v>DOMESTIC</v>
          </cell>
          <cell r="AF2490">
            <v>0</v>
          </cell>
        </row>
        <row r="2491">
          <cell r="A2491" t="str">
            <v>A53001034</v>
          </cell>
          <cell r="B2491" t="str">
            <v xml:space="preserve">Manian, Shanthi                    </v>
          </cell>
          <cell r="C2491" t="str">
            <v>F</v>
          </cell>
          <cell r="D2491" t="str">
            <v>US</v>
          </cell>
          <cell r="E2491" t="str">
            <v>United States of America</v>
          </cell>
          <cell r="F2491" t="str">
            <v xml:space="preserve">  </v>
          </cell>
          <cell r="G2491" t="str">
            <v>GR</v>
          </cell>
          <cell r="H2491" t="str">
            <v>FA13</v>
          </cell>
          <cell r="I2491" t="str">
            <v>RG</v>
          </cell>
          <cell r="J2491" t="str">
            <v>D1</v>
          </cell>
          <cell r="K2491" t="str">
            <v>FA11</v>
          </cell>
          <cell r="L2491" t="str">
            <v>FA11</v>
          </cell>
          <cell r="M2491" t="str">
            <v>FA13</v>
          </cell>
          <cell r="N2491" t="str">
            <v>EN75</v>
          </cell>
          <cell r="O2491" t="str">
            <v xml:space="preserve">Economics </v>
          </cell>
          <cell r="P2491" t="str">
            <v xml:space="preserve">Economics                     </v>
          </cell>
          <cell r="Q2491" t="str">
            <v>ECON</v>
          </cell>
          <cell r="R2491" t="str">
            <v xml:space="preserve">Economics                          </v>
          </cell>
          <cell r="S2491" t="str">
            <v xml:space="preserve">PHD </v>
          </cell>
          <cell r="T2491" t="str">
            <v xml:space="preserve">R </v>
          </cell>
          <cell r="U2491">
            <v>12</v>
          </cell>
          <cell r="V2491" t="str">
            <v>NULL</v>
          </cell>
          <cell r="W2491" t="str">
            <v>NULL</v>
          </cell>
          <cell r="X2491" t="str">
            <v xml:space="preserve">CGR            </v>
          </cell>
          <cell r="Y2491">
            <v>41564.13958333333</v>
          </cell>
          <cell r="Z2491" t="str">
            <v>SOCIAL SCIENCES</v>
          </cell>
          <cell r="AA2491" t="e">
            <v>#N/A</v>
          </cell>
          <cell r="AB2491" t="e">
            <v>#N/A</v>
          </cell>
          <cell r="AE2491" t="str">
            <v>DOMESTIC</v>
          </cell>
          <cell r="AF2491">
            <v>0</v>
          </cell>
        </row>
        <row r="2492">
          <cell r="A2492" t="str">
            <v>A53001048</v>
          </cell>
          <cell r="B2492" t="str">
            <v xml:space="preserve">Bardalez Gagliuffi, Daniella       </v>
          </cell>
          <cell r="C2492" t="str">
            <v>F</v>
          </cell>
          <cell r="D2492" t="str">
            <v>PE</v>
          </cell>
          <cell r="E2492" t="str">
            <v>Peru</v>
          </cell>
          <cell r="F2492" t="str">
            <v>F1</v>
          </cell>
          <cell r="G2492" t="str">
            <v>GR</v>
          </cell>
          <cell r="H2492" t="str">
            <v>FA13</v>
          </cell>
          <cell r="I2492" t="str">
            <v>RG</v>
          </cell>
          <cell r="J2492" t="str">
            <v>D1</v>
          </cell>
          <cell r="K2492" t="str">
            <v>FA11</v>
          </cell>
          <cell r="L2492" t="str">
            <v>FA11</v>
          </cell>
          <cell r="M2492" t="str">
            <v>FA13</v>
          </cell>
          <cell r="N2492" t="str">
            <v>PY76</v>
          </cell>
          <cell r="O2492" t="str">
            <v xml:space="preserve">Physics   </v>
          </cell>
          <cell r="P2492" t="str">
            <v xml:space="preserve">Physics                       </v>
          </cell>
          <cell r="Q2492" t="str">
            <v>PHYS</v>
          </cell>
          <cell r="R2492" t="str">
            <v xml:space="preserve">Physics                            </v>
          </cell>
          <cell r="S2492" t="str">
            <v xml:space="preserve">PHD </v>
          </cell>
          <cell r="T2492" t="str">
            <v xml:space="preserve">N </v>
          </cell>
          <cell r="U2492">
            <v>16</v>
          </cell>
          <cell r="V2492" t="str">
            <v>NULL</v>
          </cell>
          <cell r="W2492" t="str">
            <v>NULL</v>
          </cell>
          <cell r="X2492" t="str">
            <v xml:space="preserve">CGR            </v>
          </cell>
          <cell r="Y2492">
            <v>41564.13958333333</v>
          </cell>
          <cell r="Z2492" t="str">
            <v>PHYSICAL SCIENCES</v>
          </cell>
          <cell r="AA2492" t="e">
            <v>#N/A</v>
          </cell>
          <cell r="AB2492" t="e">
            <v>#N/A</v>
          </cell>
          <cell r="AE2492" t="str">
            <v>INTL</v>
          </cell>
          <cell r="AF2492">
            <v>0</v>
          </cell>
        </row>
        <row r="2493">
          <cell r="A2493" t="str">
            <v>A53001055</v>
          </cell>
          <cell r="B2493" t="str">
            <v xml:space="preserve">Chambers, Sumiko                   </v>
          </cell>
          <cell r="C2493" t="str">
            <v>F</v>
          </cell>
          <cell r="D2493" t="str">
            <v>US</v>
          </cell>
          <cell r="E2493" t="str">
            <v>United States of America</v>
          </cell>
          <cell r="F2493" t="str">
            <v xml:space="preserve">  </v>
          </cell>
          <cell r="G2493" t="str">
            <v>GR</v>
          </cell>
          <cell r="H2493" t="str">
            <v>FA13</v>
          </cell>
          <cell r="I2493" t="str">
            <v>RG</v>
          </cell>
          <cell r="J2493" t="str">
            <v>MA</v>
          </cell>
          <cell r="K2493" t="str">
            <v>FA12</v>
          </cell>
          <cell r="L2493" t="str">
            <v>FA12</v>
          </cell>
          <cell r="M2493" t="str">
            <v>FA13</v>
          </cell>
          <cell r="N2493" t="str">
            <v>IR76</v>
          </cell>
          <cell r="O2493" t="str">
            <v xml:space="preserve">MPIA      </v>
          </cell>
          <cell r="P2493" t="str">
            <v xml:space="preserve">Pacific International Affairs </v>
          </cell>
          <cell r="Q2493" t="str">
            <v>IRPS</v>
          </cell>
          <cell r="R2493" t="str">
            <v xml:space="preserve">Intl Relations &amp; Pacific Studies   </v>
          </cell>
          <cell r="S2493" t="str">
            <v>MPIA</v>
          </cell>
          <cell r="T2493" t="str">
            <v xml:space="preserve">N </v>
          </cell>
          <cell r="U2493">
            <v>20</v>
          </cell>
          <cell r="V2493" t="str">
            <v>NULL</v>
          </cell>
          <cell r="W2493" t="str">
            <v>NULL</v>
          </cell>
          <cell r="X2493" t="str">
            <v xml:space="preserve">CGR            </v>
          </cell>
          <cell r="Y2493">
            <v>41564.13958333333</v>
          </cell>
          <cell r="Z2493" t="str">
            <v>INTERNATIONAL RELATIONS &amp; PACIFIC STUDIES</v>
          </cell>
          <cell r="AA2493" t="e">
            <v>#N/A</v>
          </cell>
          <cell r="AB2493" t="e">
            <v>#N/A</v>
          </cell>
          <cell r="AE2493" t="str">
            <v>DOMESTIC</v>
          </cell>
          <cell r="AF2493">
            <v>0</v>
          </cell>
        </row>
        <row r="2494">
          <cell r="A2494" t="str">
            <v>A53001086</v>
          </cell>
          <cell r="B2494" t="str">
            <v xml:space="preserve">Jackson, Yvette Janine             </v>
          </cell>
          <cell r="C2494" t="str">
            <v>F</v>
          </cell>
          <cell r="D2494" t="str">
            <v>US</v>
          </cell>
          <cell r="E2494" t="str">
            <v>United States of America</v>
          </cell>
          <cell r="F2494" t="str">
            <v xml:space="preserve">  </v>
          </cell>
          <cell r="G2494" t="str">
            <v>GR</v>
          </cell>
          <cell r="H2494" t="str">
            <v>FA13</v>
          </cell>
          <cell r="I2494" t="str">
            <v>RG</v>
          </cell>
          <cell r="J2494" t="str">
            <v>D1</v>
          </cell>
          <cell r="K2494" t="str">
            <v>FA11</v>
          </cell>
          <cell r="L2494" t="str">
            <v>FA11</v>
          </cell>
          <cell r="M2494" t="str">
            <v>FA13</v>
          </cell>
          <cell r="N2494" t="str">
            <v>MU75</v>
          </cell>
          <cell r="O2494" t="str">
            <v xml:space="preserve">Music     </v>
          </cell>
          <cell r="P2494" t="str">
            <v xml:space="preserve">Music                         </v>
          </cell>
          <cell r="Q2494" t="str">
            <v xml:space="preserve">MUS </v>
          </cell>
          <cell r="R2494" t="str">
            <v xml:space="preserve">Music                              </v>
          </cell>
          <cell r="S2494" t="str">
            <v xml:space="preserve">PHD </v>
          </cell>
          <cell r="T2494" t="str">
            <v xml:space="preserve">R </v>
          </cell>
          <cell r="U2494">
            <v>16</v>
          </cell>
          <cell r="V2494" t="str">
            <v>NULL</v>
          </cell>
          <cell r="W2494" t="str">
            <v>NULL</v>
          </cell>
          <cell r="X2494" t="str">
            <v xml:space="preserve">CGR            </v>
          </cell>
          <cell r="Y2494">
            <v>41564.13958333333</v>
          </cell>
          <cell r="Z2494" t="str">
            <v>ARTS &amp; HUMANITIES</v>
          </cell>
          <cell r="AA2494" t="e">
            <v>#N/A</v>
          </cell>
          <cell r="AB2494" t="e">
            <v>#N/A</v>
          </cell>
          <cell r="AE2494" t="str">
            <v>DOMESTIC</v>
          </cell>
          <cell r="AF2494">
            <v>0</v>
          </cell>
        </row>
        <row r="2495">
          <cell r="A2495" t="str">
            <v>A53001097</v>
          </cell>
          <cell r="B2495" t="str">
            <v xml:space="preserve">Reas, Russell Authur               </v>
          </cell>
          <cell r="C2495" t="str">
            <v>M</v>
          </cell>
          <cell r="D2495" t="str">
            <v>US</v>
          </cell>
          <cell r="E2495" t="str">
            <v>United States of America</v>
          </cell>
          <cell r="F2495" t="str">
            <v xml:space="preserve">  </v>
          </cell>
          <cell r="G2495" t="str">
            <v>GR</v>
          </cell>
          <cell r="H2495" t="str">
            <v>FA13</v>
          </cell>
          <cell r="I2495" t="str">
            <v>RG</v>
          </cell>
          <cell r="J2495" t="str">
            <v>MA</v>
          </cell>
          <cell r="K2495" t="str">
            <v>FA11</v>
          </cell>
          <cell r="L2495" t="str">
            <v>FA11</v>
          </cell>
          <cell r="M2495" t="str">
            <v>FA13</v>
          </cell>
          <cell r="N2495" t="str">
            <v>CS75</v>
          </cell>
          <cell r="O2495" t="str">
            <v xml:space="preserve">Comp Sci  </v>
          </cell>
          <cell r="P2495" t="str">
            <v xml:space="preserve">Computer Science              </v>
          </cell>
          <cell r="Q2495" t="str">
            <v xml:space="preserve">CSE </v>
          </cell>
          <cell r="R2495" t="str">
            <v xml:space="preserve">Computer Science &amp; Engineering     </v>
          </cell>
          <cell r="S2495" t="str">
            <v xml:space="preserve">MS  </v>
          </cell>
          <cell r="T2495" t="str">
            <v>PR</v>
          </cell>
          <cell r="U2495">
            <v>6</v>
          </cell>
          <cell r="V2495" t="str">
            <v>NULL</v>
          </cell>
          <cell r="W2495" t="str">
            <v>NULL</v>
          </cell>
          <cell r="X2495" t="str">
            <v xml:space="preserve">CGR            </v>
          </cell>
          <cell r="Y2495">
            <v>41564.13958333333</v>
          </cell>
          <cell r="Z2495" t="str">
            <v>JACOBS SCHOOL OF ENGINEERING</v>
          </cell>
          <cell r="AA2495" t="e">
            <v>#N/A</v>
          </cell>
          <cell r="AB2495" t="e">
            <v>#N/A</v>
          </cell>
          <cell r="AE2495" t="str">
            <v>DOMESTIC</v>
          </cell>
          <cell r="AF2495">
            <v>0</v>
          </cell>
        </row>
        <row r="2496">
          <cell r="A2496" t="str">
            <v>A53001117</v>
          </cell>
          <cell r="B2496" t="str">
            <v xml:space="preserve">Thompson, Katherine Anne Merit     </v>
          </cell>
          <cell r="C2496" t="str">
            <v>F</v>
          </cell>
          <cell r="D2496" t="str">
            <v>US</v>
          </cell>
          <cell r="E2496" t="str">
            <v>United States of America</v>
          </cell>
          <cell r="F2496" t="str">
            <v xml:space="preserve">  </v>
          </cell>
          <cell r="G2496" t="str">
            <v>GR</v>
          </cell>
          <cell r="H2496" t="str">
            <v>FA13</v>
          </cell>
          <cell r="I2496" t="str">
            <v>RG</v>
          </cell>
          <cell r="J2496" t="str">
            <v>D1</v>
          </cell>
          <cell r="K2496" t="str">
            <v>SP13</v>
          </cell>
          <cell r="L2496" t="str">
            <v>FA11</v>
          </cell>
          <cell r="M2496" t="str">
            <v>FA13</v>
          </cell>
          <cell r="N2496" t="str">
            <v>LT77</v>
          </cell>
          <cell r="O2496" t="str">
            <v>Literature</v>
          </cell>
          <cell r="P2496" t="str">
            <v xml:space="preserve">Literature                    </v>
          </cell>
          <cell r="Q2496" t="str">
            <v xml:space="preserve">LIT </v>
          </cell>
          <cell r="R2496" t="str">
            <v xml:space="preserve">Literature                         </v>
          </cell>
          <cell r="S2496" t="str">
            <v xml:space="preserve">PHD </v>
          </cell>
          <cell r="T2496" t="str">
            <v xml:space="preserve">R </v>
          </cell>
          <cell r="U2496">
            <v>12</v>
          </cell>
          <cell r="V2496" t="str">
            <v>NULL</v>
          </cell>
          <cell r="W2496" t="str">
            <v>NULL</v>
          </cell>
          <cell r="X2496" t="str">
            <v xml:space="preserve">CGR            </v>
          </cell>
          <cell r="Y2496">
            <v>41564.13958333333</v>
          </cell>
          <cell r="Z2496" t="str">
            <v>ARTS &amp; HUMANITIES</v>
          </cell>
          <cell r="AA2496" t="e">
            <v>#N/A</v>
          </cell>
          <cell r="AB2496" t="e">
            <v>#N/A</v>
          </cell>
          <cell r="AE2496" t="str">
            <v>DOMESTIC</v>
          </cell>
          <cell r="AF2496">
            <v>0</v>
          </cell>
        </row>
        <row r="2497">
          <cell r="A2497" t="str">
            <v>A53001180</v>
          </cell>
          <cell r="B2497" t="str">
            <v xml:space="preserve">Yu, Olivia                         </v>
          </cell>
          <cell r="C2497" t="str">
            <v>F</v>
          </cell>
          <cell r="D2497" t="str">
            <v>US</v>
          </cell>
          <cell r="E2497" t="str">
            <v>United States of America</v>
          </cell>
          <cell r="F2497" t="str">
            <v xml:space="preserve">  </v>
          </cell>
          <cell r="G2497" t="str">
            <v>GR</v>
          </cell>
          <cell r="H2497" t="str">
            <v>FA13</v>
          </cell>
          <cell r="I2497" t="str">
            <v>RG</v>
          </cell>
          <cell r="J2497" t="str">
            <v>D1</v>
          </cell>
          <cell r="K2497" t="str">
            <v>FA11</v>
          </cell>
          <cell r="L2497" t="str">
            <v>FA11</v>
          </cell>
          <cell r="M2497" t="str">
            <v>FA13</v>
          </cell>
          <cell r="N2497" t="str">
            <v>BS75</v>
          </cell>
          <cell r="O2497" t="str">
            <v>Biomed Sci</v>
          </cell>
          <cell r="P2497" t="str">
            <v xml:space="preserve">Biomedical Sciences           </v>
          </cell>
          <cell r="Q2497" t="str">
            <v>BIOM</v>
          </cell>
          <cell r="R2497" t="str">
            <v xml:space="preserve">Biomedical Sciences                </v>
          </cell>
          <cell r="S2497" t="str">
            <v xml:space="preserve">PHD </v>
          </cell>
          <cell r="T2497" t="str">
            <v xml:space="preserve">R </v>
          </cell>
          <cell r="U2497">
            <v>12</v>
          </cell>
          <cell r="V2497" t="str">
            <v>NULL</v>
          </cell>
          <cell r="W2497" t="str">
            <v>NULL</v>
          </cell>
          <cell r="X2497" t="str">
            <v xml:space="preserve">CGR            </v>
          </cell>
          <cell r="Y2497">
            <v>41564.13958333333</v>
          </cell>
          <cell r="Z2497" t="str">
            <v>HEALTH SCIENCES-- SOM</v>
          </cell>
          <cell r="AA2497" t="e">
            <v>#N/A</v>
          </cell>
          <cell r="AB2497" t="e">
            <v>#N/A</v>
          </cell>
          <cell r="AE2497" t="str">
            <v>DOMESTIC</v>
          </cell>
          <cell r="AF2497">
            <v>0</v>
          </cell>
        </row>
        <row r="2498">
          <cell r="A2498" t="str">
            <v>A53001201</v>
          </cell>
          <cell r="B2498" t="str">
            <v xml:space="preserve">Ritchart, Amanda Maureen           </v>
          </cell>
          <cell r="C2498" t="str">
            <v>F</v>
          </cell>
          <cell r="D2498" t="str">
            <v>US</v>
          </cell>
          <cell r="E2498" t="str">
            <v>United States of America</v>
          </cell>
          <cell r="F2498" t="str">
            <v xml:space="preserve">  </v>
          </cell>
          <cell r="G2498" t="str">
            <v>GR</v>
          </cell>
          <cell r="H2498" t="str">
            <v>FA13</v>
          </cell>
          <cell r="I2498" t="str">
            <v>RG</v>
          </cell>
          <cell r="J2498" t="str">
            <v>D1</v>
          </cell>
          <cell r="K2498" t="str">
            <v>FA11</v>
          </cell>
          <cell r="L2498" t="str">
            <v>FA11</v>
          </cell>
          <cell r="M2498" t="str">
            <v>FA13</v>
          </cell>
          <cell r="N2498" t="str">
            <v>LN75</v>
          </cell>
          <cell r="O2498" t="str">
            <v>Linguistcs</v>
          </cell>
          <cell r="P2498" t="str">
            <v xml:space="preserve">Linguistics                   </v>
          </cell>
          <cell r="Q2498" t="str">
            <v>LING</v>
          </cell>
          <cell r="R2498" t="str">
            <v xml:space="preserve">Linguistics                        </v>
          </cell>
          <cell r="S2498" t="str">
            <v xml:space="preserve">PHD </v>
          </cell>
          <cell r="T2498" t="str">
            <v xml:space="preserve">R </v>
          </cell>
          <cell r="U2498">
            <v>15</v>
          </cell>
          <cell r="V2498" t="str">
            <v>NULL</v>
          </cell>
          <cell r="W2498" t="str">
            <v>NULL</v>
          </cell>
          <cell r="X2498" t="str">
            <v xml:space="preserve">CGR            </v>
          </cell>
          <cell r="Y2498">
            <v>41564.13958333333</v>
          </cell>
          <cell r="Z2498" t="str">
            <v>SOCIAL SCIENCES</v>
          </cell>
          <cell r="AA2498" t="e">
            <v>#N/A</v>
          </cell>
          <cell r="AB2498" t="e">
            <v>#N/A</v>
          </cell>
          <cell r="AE2498" t="str">
            <v>DOMESTIC</v>
          </cell>
          <cell r="AF2498">
            <v>0</v>
          </cell>
        </row>
        <row r="2499">
          <cell r="A2499" t="str">
            <v>A53001260</v>
          </cell>
          <cell r="B2499" t="str">
            <v xml:space="preserve">Edelstein, Miren Hope              </v>
          </cell>
          <cell r="C2499" t="str">
            <v>F</v>
          </cell>
          <cell r="D2499" t="str">
            <v>US</v>
          </cell>
          <cell r="E2499" t="str">
            <v>United States of America</v>
          </cell>
          <cell r="F2499" t="str">
            <v xml:space="preserve">  </v>
          </cell>
          <cell r="G2499" t="str">
            <v>GR</v>
          </cell>
          <cell r="H2499" t="str">
            <v>FA13</v>
          </cell>
          <cell r="I2499" t="str">
            <v>RG</v>
          </cell>
          <cell r="J2499" t="str">
            <v>D1</v>
          </cell>
          <cell r="K2499" t="str">
            <v>FA11</v>
          </cell>
          <cell r="L2499" t="str">
            <v>FA11</v>
          </cell>
          <cell r="M2499" t="str">
            <v>FA13</v>
          </cell>
          <cell r="N2499" t="str">
            <v>PC76</v>
          </cell>
          <cell r="O2499" t="str">
            <v>Psychology</v>
          </cell>
          <cell r="P2499" t="str">
            <v xml:space="preserve">Psychology                    </v>
          </cell>
          <cell r="Q2499" t="str">
            <v>PSYC</v>
          </cell>
          <cell r="R2499" t="str">
            <v xml:space="preserve">Psychology                         </v>
          </cell>
          <cell r="S2499" t="str">
            <v xml:space="preserve">PHD </v>
          </cell>
          <cell r="T2499" t="str">
            <v xml:space="preserve">R </v>
          </cell>
          <cell r="U2499">
            <v>16</v>
          </cell>
          <cell r="V2499" t="str">
            <v>NULL</v>
          </cell>
          <cell r="W2499" t="str">
            <v>NULL</v>
          </cell>
          <cell r="X2499" t="str">
            <v xml:space="preserve">CGR            </v>
          </cell>
          <cell r="Y2499">
            <v>41564.13958333333</v>
          </cell>
          <cell r="Z2499" t="str">
            <v>SOCIAL SCIENCES</v>
          </cell>
          <cell r="AA2499" t="e">
            <v>#N/A</v>
          </cell>
          <cell r="AB2499" t="e">
            <v>#N/A</v>
          </cell>
          <cell r="AE2499" t="str">
            <v>DOMESTIC</v>
          </cell>
          <cell r="AF2499">
            <v>0</v>
          </cell>
        </row>
        <row r="2500">
          <cell r="A2500" t="str">
            <v>A53001261</v>
          </cell>
          <cell r="B2500" t="str">
            <v xml:space="preserve">Vizcarra, Jael                     </v>
          </cell>
          <cell r="C2500" t="str">
            <v>F</v>
          </cell>
          <cell r="D2500" t="str">
            <v>US</v>
          </cell>
          <cell r="E2500" t="str">
            <v>United States of America</v>
          </cell>
          <cell r="F2500" t="str">
            <v xml:space="preserve">  </v>
          </cell>
          <cell r="G2500" t="str">
            <v>GR</v>
          </cell>
          <cell r="H2500" t="str">
            <v>FA13</v>
          </cell>
          <cell r="I2500" t="str">
            <v>RG</v>
          </cell>
          <cell r="J2500" t="str">
            <v>D1</v>
          </cell>
          <cell r="K2500" t="str">
            <v>FA13</v>
          </cell>
          <cell r="L2500" t="str">
            <v>FA11</v>
          </cell>
          <cell r="M2500" t="str">
            <v>FA13</v>
          </cell>
          <cell r="N2500" t="str">
            <v>SO75</v>
          </cell>
          <cell r="O2500" t="str">
            <v xml:space="preserve">Sociology </v>
          </cell>
          <cell r="P2500" t="str">
            <v xml:space="preserve">Sociology                     </v>
          </cell>
          <cell r="Q2500" t="str">
            <v xml:space="preserve">SOC </v>
          </cell>
          <cell r="R2500" t="str">
            <v xml:space="preserve">Sociology                          </v>
          </cell>
          <cell r="S2500" t="str">
            <v xml:space="preserve">PHD </v>
          </cell>
          <cell r="T2500" t="str">
            <v xml:space="preserve">N </v>
          </cell>
          <cell r="U2500">
            <v>13</v>
          </cell>
          <cell r="V2500" t="str">
            <v>LVRT</v>
          </cell>
          <cell r="W2500" t="str">
            <v>LVRT</v>
          </cell>
          <cell r="X2500" t="str">
            <v xml:space="preserve">RGR            </v>
          </cell>
          <cell r="Y2500">
            <v>41564.13958333333</v>
          </cell>
          <cell r="Z2500" t="str">
            <v>SOCIAL SCIENCES</v>
          </cell>
          <cell r="AA2500" t="e">
            <v>#N/A</v>
          </cell>
          <cell r="AB2500" t="e">
            <v>#N/A</v>
          </cell>
          <cell r="AE2500" t="str">
            <v>DOMESTIC</v>
          </cell>
          <cell r="AF2500">
            <v>0</v>
          </cell>
        </row>
        <row r="2501">
          <cell r="A2501" t="str">
            <v>A53001287</v>
          </cell>
          <cell r="B2501" t="str">
            <v xml:space="preserve">Won, Robert Jeffrey                </v>
          </cell>
          <cell r="C2501" t="str">
            <v>M</v>
          </cell>
          <cell r="D2501" t="str">
            <v>US</v>
          </cell>
          <cell r="E2501" t="str">
            <v>United States of America</v>
          </cell>
          <cell r="F2501" t="str">
            <v xml:space="preserve">  </v>
          </cell>
          <cell r="G2501" t="str">
            <v>GR</v>
          </cell>
          <cell r="H2501" t="str">
            <v>FA13</v>
          </cell>
          <cell r="I2501" t="str">
            <v>RG</v>
          </cell>
          <cell r="J2501" t="str">
            <v>D1</v>
          </cell>
          <cell r="K2501" t="str">
            <v>FA11</v>
          </cell>
          <cell r="L2501" t="str">
            <v>FA11</v>
          </cell>
          <cell r="M2501" t="str">
            <v>FA13</v>
          </cell>
          <cell r="N2501" t="str">
            <v>MA76</v>
          </cell>
          <cell r="O2501" t="str">
            <v>Mathematcs</v>
          </cell>
          <cell r="P2501" t="str">
            <v xml:space="preserve">Mathematics                   </v>
          </cell>
          <cell r="Q2501" t="str">
            <v>MATH</v>
          </cell>
          <cell r="R2501" t="str">
            <v xml:space="preserve">Mathematics                        </v>
          </cell>
          <cell r="S2501" t="str">
            <v xml:space="preserve">PHD </v>
          </cell>
          <cell r="T2501" t="str">
            <v xml:space="preserve">R </v>
          </cell>
          <cell r="U2501">
            <v>17</v>
          </cell>
          <cell r="V2501" t="str">
            <v>NULL</v>
          </cell>
          <cell r="W2501" t="str">
            <v>NULL</v>
          </cell>
          <cell r="X2501" t="str">
            <v xml:space="preserve">CGR            </v>
          </cell>
          <cell r="Y2501">
            <v>41564.13958333333</v>
          </cell>
          <cell r="Z2501" t="str">
            <v>PHYSICAL SCIENCES</v>
          </cell>
          <cell r="AA2501" t="e">
            <v>#N/A</v>
          </cell>
          <cell r="AB2501" t="e">
            <v>#N/A</v>
          </cell>
          <cell r="AE2501" t="str">
            <v>DOMESTIC</v>
          </cell>
          <cell r="AF2501">
            <v>0</v>
          </cell>
        </row>
        <row r="2502">
          <cell r="A2502" t="str">
            <v>A53001325</v>
          </cell>
          <cell r="B2502" t="str">
            <v xml:space="preserve">Ji, Zhanglong                      </v>
          </cell>
          <cell r="C2502" t="str">
            <v>M</v>
          </cell>
          <cell r="D2502" t="str">
            <v>CN</v>
          </cell>
          <cell r="E2502" t="str">
            <v>China, Peoples' Republic</v>
          </cell>
          <cell r="F2502" t="str">
            <v>F1</v>
          </cell>
          <cell r="G2502" t="str">
            <v>GR</v>
          </cell>
          <cell r="H2502" t="str">
            <v>FA13</v>
          </cell>
          <cell r="I2502" t="str">
            <v>RG</v>
          </cell>
          <cell r="J2502" t="str">
            <v>D1</v>
          </cell>
          <cell r="K2502" t="str">
            <v>FA11</v>
          </cell>
          <cell r="L2502" t="str">
            <v>FA11</v>
          </cell>
          <cell r="M2502" t="str">
            <v>FA13</v>
          </cell>
          <cell r="N2502" t="str">
            <v>CS75</v>
          </cell>
          <cell r="O2502" t="str">
            <v xml:space="preserve">Comp Sci  </v>
          </cell>
          <cell r="P2502" t="str">
            <v xml:space="preserve">Computer Science              </v>
          </cell>
          <cell r="Q2502" t="str">
            <v xml:space="preserve">CSE </v>
          </cell>
          <cell r="R2502" t="str">
            <v xml:space="preserve">Computer Science &amp; Engineering     </v>
          </cell>
          <cell r="S2502" t="str">
            <v xml:space="preserve">PHD </v>
          </cell>
          <cell r="T2502" t="str">
            <v xml:space="preserve">N </v>
          </cell>
          <cell r="U2502">
            <v>14</v>
          </cell>
          <cell r="V2502" t="str">
            <v>NULL</v>
          </cell>
          <cell r="W2502" t="str">
            <v>NULL</v>
          </cell>
          <cell r="X2502" t="str">
            <v xml:space="preserve">CGR            </v>
          </cell>
          <cell r="Y2502">
            <v>41564.13958333333</v>
          </cell>
          <cell r="Z2502" t="str">
            <v>JACOBS SCHOOL OF ENGINEERING</v>
          </cell>
          <cell r="AA2502" t="e">
            <v>#N/A</v>
          </cell>
          <cell r="AB2502" t="e">
            <v>#N/A</v>
          </cell>
          <cell r="AE2502" t="str">
            <v>INTL</v>
          </cell>
          <cell r="AF2502">
            <v>0</v>
          </cell>
        </row>
        <row r="2503">
          <cell r="A2503" t="str">
            <v>A53001361</v>
          </cell>
          <cell r="B2503" t="str">
            <v xml:space="preserve">Scott, Ryan Christopher            </v>
          </cell>
          <cell r="C2503" t="str">
            <v>M</v>
          </cell>
          <cell r="D2503" t="str">
            <v>US</v>
          </cell>
          <cell r="E2503" t="str">
            <v>United States of America</v>
          </cell>
          <cell r="F2503" t="str">
            <v xml:space="preserve">  </v>
          </cell>
          <cell r="G2503" t="str">
            <v>GR</v>
          </cell>
          <cell r="H2503" t="str">
            <v>FA13</v>
          </cell>
          <cell r="I2503" t="str">
            <v>RG</v>
          </cell>
          <cell r="J2503" t="str">
            <v>D1</v>
          </cell>
          <cell r="K2503" t="str">
            <v>FA11</v>
          </cell>
          <cell r="L2503" t="str">
            <v>FA11</v>
          </cell>
          <cell r="M2503" t="str">
            <v>FA13</v>
          </cell>
          <cell r="N2503" t="str">
            <v>SI78</v>
          </cell>
          <cell r="O2503" t="str">
            <v>Oceanogrph</v>
          </cell>
          <cell r="P2503" t="str">
            <v xml:space="preserve">Oceanography                  </v>
          </cell>
          <cell r="Q2503" t="str">
            <v xml:space="preserve">SIO </v>
          </cell>
          <cell r="R2503" t="str">
            <v>Scripps Institution of Oceanography</v>
          </cell>
          <cell r="S2503" t="str">
            <v xml:space="preserve">PHD </v>
          </cell>
          <cell r="T2503" t="str">
            <v xml:space="preserve">R </v>
          </cell>
          <cell r="U2503">
            <v>12</v>
          </cell>
          <cell r="V2503" t="str">
            <v>NULL</v>
          </cell>
          <cell r="W2503" t="str">
            <v>NULL</v>
          </cell>
          <cell r="X2503" t="str">
            <v xml:space="preserve">CGR            </v>
          </cell>
          <cell r="Y2503">
            <v>41564.13958333333</v>
          </cell>
          <cell r="Z2503" t="str">
            <v>SCRIPPS INSTITUTE OF OCEANOGRAPHY</v>
          </cell>
          <cell r="AA2503" t="e">
            <v>#N/A</v>
          </cell>
          <cell r="AB2503" t="e">
            <v>#N/A</v>
          </cell>
          <cell r="AE2503" t="str">
            <v>DOMESTIC</v>
          </cell>
          <cell r="AF2503">
            <v>0</v>
          </cell>
        </row>
        <row r="2504">
          <cell r="A2504" t="str">
            <v>A53001381</v>
          </cell>
          <cell r="B2504" t="str">
            <v xml:space="preserve">Brady, Richard Lee                 </v>
          </cell>
          <cell r="C2504" t="str">
            <v>M</v>
          </cell>
          <cell r="D2504" t="str">
            <v>US</v>
          </cell>
          <cell r="E2504" t="str">
            <v>United States of America</v>
          </cell>
          <cell r="F2504" t="str">
            <v xml:space="preserve">  </v>
          </cell>
          <cell r="G2504" t="str">
            <v>GR</v>
          </cell>
          <cell r="H2504" t="str">
            <v>FA13</v>
          </cell>
          <cell r="I2504" t="str">
            <v>RG</v>
          </cell>
          <cell r="J2504" t="str">
            <v>D1</v>
          </cell>
          <cell r="K2504" t="str">
            <v>FA11</v>
          </cell>
          <cell r="L2504" t="str">
            <v>FA11</v>
          </cell>
          <cell r="M2504" t="str">
            <v>FA13</v>
          </cell>
          <cell r="N2504" t="str">
            <v>EN75</v>
          </cell>
          <cell r="O2504" t="str">
            <v xml:space="preserve">Economics </v>
          </cell>
          <cell r="P2504" t="str">
            <v xml:space="preserve">Economics                     </v>
          </cell>
          <cell r="Q2504" t="str">
            <v>ECON</v>
          </cell>
          <cell r="R2504" t="str">
            <v xml:space="preserve">Economics                          </v>
          </cell>
          <cell r="S2504" t="str">
            <v xml:space="preserve">PHD </v>
          </cell>
          <cell r="T2504" t="str">
            <v xml:space="preserve">R </v>
          </cell>
          <cell r="U2504">
            <v>12</v>
          </cell>
          <cell r="V2504" t="str">
            <v>NULL</v>
          </cell>
          <cell r="W2504" t="str">
            <v>NULL</v>
          </cell>
          <cell r="X2504" t="str">
            <v xml:space="preserve">CGR            </v>
          </cell>
          <cell r="Y2504">
            <v>41564.13958333333</v>
          </cell>
          <cell r="Z2504" t="str">
            <v>SOCIAL SCIENCES</v>
          </cell>
          <cell r="AA2504" t="e">
            <v>#N/A</v>
          </cell>
          <cell r="AB2504" t="e">
            <v>#N/A</v>
          </cell>
          <cell r="AE2504" t="str">
            <v>DOMESTIC</v>
          </cell>
          <cell r="AF2504">
            <v>0</v>
          </cell>
        </row>
        <row r="2505">
          <cell r="A2505" t="str">
            <v>A53001384</v>
          </cell>
          <cell r="B2505" t="str">
            <v xml:space="preserve">Pater, Dianne T                    </v>
          </cell>
          <cell r="C2505" t="str">
            <v>F</v>
          </cell>
          <cell r="D2505" t="str">
            <v>US</v>
          </cell>
          <cell r="E2505" t="str">
            <v>United States of America</v>
          </cell>
          <cell r="F2505" t="str">
            <v xml:space="preserve">  </v>
          </cell>
          <cell r="G2505" t="str">
            <v>GR</v>
          </cell>
          <cell r="H2505" t="str">
            <v>FA13</v>
          </cell>
          <cell r="I2505" t="str">
            <v>RG</v>
          </cell>
          <cell r="J2505" t="str">
            <v>D1</v>
          </cell>
          <cell r="K2505" t="str">
            <v>FA11</v>
          </cell>
          <cell r="L2505" t="str">
            <v>FA11</v>
          </cell>
          <cell r="M2505" t="str">
            <v>FA13</v>
          </cell>
          <cell r="N2505" t="str">
            <v>BI77</v>
          </cell>
          <cell r="O2505" t="str">
            <v xml:space="preserve">Biology   </v>
          </cell>
          <cell r="P2505" t="str">
            <v xml:space="preserve">Biology                       </v>
          </cell>
          <cell r="Q2505" t="str">
            <v>BIOL</v>
          </cell>
          <cell r="R2505" t="str">
            <v xml:space="preserve">Biology                            </v>
          </cell>
          <cell r="S2505" t="str">
            <v xml:space="preserve">PHD </v>
          </cell>
          <cell r="T2505" t="str">
            <v xml:space="preserve">R </v>
          </cell>
          <cell r="U2505">
            <v>13</v>
          </cell>
          <cell r="V2505" t="str">
            <v>NULL</v>
          </cell>
          <cell r="W2505" t="str">
            <v>NULL</v>
          </cell>
          <cell r="X2505" t="str">
            <v xml:space="preserve">CGR            </v>
          </cell>
          <cell r="Y2505">
            <v>41564.13958333333</v>
          </cell>
          <cell r="Z2505" t="str">
            <v>BIOLOGICAL SCIENCES</v>
          </cell>
          <cell r="AA2505" t="e">
            <v>#N/A</v>
          </cell>
          <cell r="AB2505" t="e">
            <v>#N/A</v>
          </cell>
          <cell r="AE2505" t="str">
            <v>DOMESTIC</v>
          </cell>
          <cell r="AF2505">
            <v>0</v>
          </cell>
        </row>
        <row r="2506">
          <cell r="A2506" t="str">
            <v>A53001387</v>
          </cell>
          <cell r="B2506" t="str">
            <v xml:space="preserve">Gallo, Natalya Dmitrievna          </v>
          </cell>
          <cell r="C2506" t="str">
            <v>F</v>
          </cell>
          <cell r="D2506" t="str">
            <v>RU</v>
          </cell>
          <cell r="E2506" t="str">
            <v>Russia</v>
          </cell>
          <cell r="F2506" t="str">
            <v>PR</v>
          </cell>
          <cell r="G2506" t="str">
            <v>GR</v>
          </cell>
          <cell r="H2506" t="str">
            <v>FA13</v>
          </cell>
          <cell r="I2506" t="str">
            <v>RG</v>
          </cell>
          <cell r="J2506" t="str">
            <v>D1</v>
          </cell>
          <cell r="K2506" t="str">
            <v>FA12</v>
          </cell>
          <cell r="L2506" t="str">
            <v>S312</v>
          </cell>
          <cell r="M2506" t="str">
            <v>FA13</v>
          </cell>
          <cell r="N2506" t="str">
            <v>SI78</v>
          </cell>
          <cell r="O2506" t="str">
            <v>Oceanogrph</v>
          </cell>
          <cell r="P2506" t="str">
            <v xml:space="preserve">Oceanography                  </v>
          </cell>
          <cell r="Q2506" t="str">
            <v xml:space="preserve">SIO </v>
          </cell>
          <cell r="R2506" t="str">
            <v>Scripps Institution of Oceanography</v>
          </cell>
          <cell r="S2506" t="str">
            <v xml:space="preserve">PHD </v>
          </cell>
          <cell r="T2506" t="str">
            <v xml:space="preserve">R </v>
          </cell>
          <cell r="U2506">
            <v>18</v>
          </cell>
          <cell r="V2506" t="str">
            <v>NULL</v>
          </cell>
          <cell r="W2506" t="str">
            <v>NULL</v>
          </cell>
          <cell r="X2506" t="str">
            <v xml:space="preserve">CGR            </v>
          </cell>
          <cell r="Y2506">
            <v>41564.13958333333</v>
          </cell>
          <cell r="Z2506" t="str">
            <v>SCRIPPS INSTITUTE OF OCEANOGRAPHY</v>
          </cell>
          <cell r="AA2506" t="e">
            <v>#N/A</v>
          </cell>
          <cell r="AB2506" t="e">
            <v>#N/A</v>
          </cell>
          <cell r="AE2506" t="str">
            <v>DOMESTIC</v>
          </cell>
          <cell r="AF2506">
            <v>0</v>
          </cell>
        </row>
        <row r="2507">
          <cell r="A2507" t="str">
            <v>A53001465</v>
          </cell>
          <cell r="B2507" t="str">
            <v xml:space="preserve">Kharputly, Nadeen Sh B             </v>
          </cell>
          <cell r="C2507" t="str">
            <v>F</v>
          </cell>
          <cell r="D2507" t="str">
            <v>JO</v>
          </cell>
          <cell r="E2507" t="str">
            <v>Jordan</v>
          </cell>
          <cell r="F2507" t="str">
            <v>F1</v>
          </cell>
          <cell r="G2507" t="str">
            <v>GR</v>
          </cell>
          <cell r="H2507" t="str">
            <v>FA13</v>
          </cell>
          <cell r="I2507" t="str">
            <v>RG</v>
          </cell>
          <cell r="J2507" t="str">
            <v>D1</v>
          </cell>
          <cell r="K2507" t="str">
            <v>FA11</v>
          </cell>
          <cell r="L2507" t="str">
            <v>FA11</v>
          </cell>
          <cell r="M2507" t="str">
            <v>FA13</v>
          </cell>
          <cell r="N2507" t="str">
            <v>LT77</v>
          </cell>
          <cell r="O2507" t="str">
            <v>Literature</v>
          </cell>
          <cell r="P2507" t="str">
            <v xml:space="preserve">Literature                    </v>
          </cell>
          <cell r="Q2507" t="str">
            <v xml:space="preserve">LIT </v>
          </cell>
          <cell r="R2507" t="str">
            <v xml:space="preserve">Literature                         </v>
          </cell>
          <cell r="S2507" t="str">
            <v xml:space="preserve">PHD </v>
          </cell>
          <cell r="T2507" t="str">
            <v xml:space="preserve">N </v>
          </cell>
          <cell r="U2507">
            <v>12</v>
          </cell>
          <cell r="V2507" t="str">
            <v>NULL</v>
          </cell>
          <cell r="W2507" t="str">
            <v>NULL</v>
          </cell>
          <cell r="X2507" t="str">
            <v xml:space="preserve">CGR            </v>
          </cell>
          <cell r="Y2507">
            <v>41564.13958333333</v>
          </cell>
          <cell r="Z2507" t="str">
            <v>ARTS &amp; HUMANITIES</v>
          </cell>
          <cell r="AA2507" t="e">
            <v>#N/A</v>
          </cell>
          <cell r="AB2507" t="e">
            <v>#N/A</v>
          </cell>
          <cell r="AE2507" t="str">
            <v>INTL</v>
          </cell>
          <cell r="AF2507">
            <v>0</v>
          </cell>
        </row>
        <row r="2508">
          <cell r="A2508" t="str">
            <v>A53001500</v>
          </cell>
          <cell r="B2508" t="str">
            <v xml:space="preserve">Schneider, Stefan                  </v>
          </cell>
          <cell r="C2508" t="str">
            <v>M</v>
          </cell>
          <cell r="D2508" t="str">
            <v>CH</v>
          </cell>
          <cell r="E2508" t="str">
            <v>Switzerland</v>
          </cell>
          <cell r="F2508" t="str">
            <v>F1</v>
          </cell>
          <cell r="G2508" t="str">
            <v>GR</v>
          </cell>
          <cell r="H2508" t="str">
            <v>FA13</v>
          </cell>
          <cell r="I2508" t="str">
            <v>RG</v>
          </cell>
          <cell r="J2508" t="str">
            <v>D1</v>
          </cell>
          <cell r="K2508" t="str">
            <v>FA11</v>
          </cell>
          <cell r="L2508" t="str">
            <v>FA11</v>
          </cell>
          <cell r="M2508" t="str">
            <v>FA13</v>
          </cell>
          <cell r="N2508" t="str">
            <v>CS75</v>
          </cell>
          <cell r="O2508" t="str">
            <v xml:space="preserve">Comp Sci  </v>
          </cell>
          <cell r="P2508" t="str">
            <v xml:space="preserve">Computer Science              </v>
          </cell>
          <cell r="Q2508" t="str">
            <v xml:space="preserve">CSE </v>
          </cell>
          <cell r="R2508" t="str">
            <v xml:space="preserve">Computer Science &amp; Engineering     </v>
          </cell>
          <cell r="S2508" t="str">
            <v xml:space="preserve">PHD </v>
          </cell>
          <cell r="T2508" t="str">
            <v xml:space="preserve">N </v>
          </cell>
          <cell r="U2508">
            <v>16</v>
          </cell>
          <cell r="V2508" t="str">
            <v>NULL</v>
          </cell>
          <cell r="W2508" t="str">
            <v>NULL</v>
          </cell>
          <cell r="X2508" t="str">
            <v xml:space="preserve">CGR            </v>
          </cell>
          <cell r="Y2508">
            <v>41564.13958333333</v>
          </cell>
          <cell r="Z2508" t="str">
            <v>JACOBS SCHOOL OF ENGINEERING</v>
          </cell>
          <cell r="AA2508" t="e">
            <v>#N/A</v>
          </cell>
          <cell r="AB2508" t="e">
            <v>#N/A</v>
          </cell>
          <cell r="AE2508" t="str">
            <v>INTL</v>
          </cell>
          <cell r="AF2508">
            <v>0</v>
          </cell>
        </row>
        <row r="2509">
          <cell r="A2509" t="str">
            <v>A53001524</v>
          </cell>
          <cell r="B2509" t="str">
            <v xml:space="preserve">Lubin, Johnathan William           </v>
          </cell>
          <cell r="C2509" t="str">
            <v>M</v>
          </cell>
          <cell r="D2509" t="str">
            <v>US</v>
          </cell>
          <cell r="E2509" t="str">
            <v>United States of America</v>
          </cell>
          <cell r="F2509" t="str">
            <v xml:space="preserve">  </v>
          </cell>
          <cell r="G2509" t="str">
            <v>GR</v>
          </cell>
          <cell r="H2509" t="str">
            <v>FA13</v>
          </cell>
          <cell r="I2509" t="str">
            <v>RG</v>
          </cell>
          <cell r="J2509" t="str">
            <v>D1</v>
          </cell>
          <cell r="K2509" t="str">
            <v>FA13</v>
          </cell>
          <cell r="L2509" t="str">
            <v>FA13</v>
          </cell>
          <cell r="M2509" t="str">
            <v>FA13</v>
          </cell>
          <cell r="N2509" t="str">
            <v>BI77</v>
          </cell>
          <cell r="O2509" t="str">
            <v xml:space="preserve">Biology   </v>
          </cell>
          <cell r="P2509" t="str">
            <v xml:space="preserve">Biology                       </v>
          </cell>
          <cell r="Q2509" t="str">
            <v>BIOL</v>
          </cell>
          <cell r="R2509" t="str">
            <v xml:space="preserve">Biology                            </v>
          </cell>
          <cell r="S2509" t="str">
            <v xml:space="preserve">PHD </v>
          </cell>
          <cell r="T2509" t="str">
            <v xml:space="preserve">R </v>
          </cell>
          <cell r="U2509">
            <v>24</v>
          </cell>
          <cell r="V2509" t="str">
            <v xml:space="preserve">ACC </v>
          </cell>
          <cell r="W2509" t="str">
            <v>GADM</v>
          </cell>
          <cell r="X2509" t="str">
            <v xml:space="preserve">NGR            </v>
          </cell>
          <cell r="Y2509">
            <v>41564.13958333333</v>
          </cell>
          <cell r="Z2509" t="str">
            <v>BIOLOGICAL SCIENCES</v>
          </cell>
          <cell r="AA2509" t="e">
            <v>#N/A</v>
          </cell>
          <cell r="AB2509" t="e">
            <v>#N/A</v>
          </cell>
          <cell r="AE2509" t="str">
            <v>DOMESTIC</v>
          </cell>
          <cell r="AF2509">
            <v>0</v>
          </cell>
        </row>
        <row r="2510">
          <cell r="A2510" t="str">
            <v>A53001532</v>
          </cell>
          <cell r="B2510" t="str">
            <v xml:space="preserve">McWhorter, Jennifer Kris           </v>
          </cell>
          <cell r="C2510" t="str">
            <v>F</v>
          </cell>
          <cell r="D2510" t="str">
            <v>US</v>
          </cell>
          <cell r="E2510" t="str">
            <v>United States of America</v>
          </cell>
          <cell r="F2510" t="str">
            <v xml:space="preserve">  </v>
          </cell>
          <cell r="G2510" t="str">
            <v>GR</v>
          </cell>
          <cell r="H2510" t="str">
            <v>FA13</v>
          </cell>
          <cell r="I2510" t="str">
            <v>RG</v>
          </cell>
          <cell r="J2510" t="str">
            <v>MA</v>
          </cell>
          <cell r="K2510" t="str">
            <v>FA13</v>
          </cell>
          <cell r="L2510" t="str">
            <v>S313</v>
          </cell>
          <cell r="M2510" t="str">
            <v>FA13</v>
          </cell>
          <cell r="N2510" t="str">
            <v>SI83</v>
          </cell>
          <cell r="O2510" t="str">
            <v>MarBiodivr</v>
          </cell>
          <cell r="P2510" t="str">
            <v xml:space="preserve">Marine Biodiversity &amp; Conserv </v>
          </cell>
          <cell r="Q2510" t="str">
            <v xml:space="preserve">SIO </v>
          </cell>
          <cell r="R2510" t="str">
            <v>Scripps Institution of Oceanography</v>
          </cell>
          <cell r="S2510" t="str">
            <v xml:space="preserve">MAS </v>
          </cell>
          <cell r="T2510" t="str">
            <v xml:space="preserve">R </v>
          </cell>
          <cell r="U2510">
            <v>13</v>
          </cell>
          <cell r="V2510" t="str">
            <v xml:space="preserve">ACC </v>
          </cell>
          <cell r="W2510" t="str">
            <v>GADM</v>
          </cell>
          <cell r="X2510" t="str">
            <v xml:space="preserve">NGR            </v>
          </cell>
          <cell r="Y2510">
            <v>41564.13958333333</v>
          </cell>
          <cell r="Z2510" t="str">
            <v>MASTERS OF ADVANCED STUDIES PROGRAMS</v>
          </cell>
          <cell r="AA2510" t="e">
            <v>#N/A</v>
          </cell>
          <cell r="AB2510" t="e">
            <v>#N/A</v>
          </cell>
          <cell r="AD2510" t="str">
            <v>SELF</v>
          </cell>
          <cell r="AE2510" t="str">
            <v>DOMESTIC</v>
          </cell>
          <cell r="AF2510">
            <v>0</v>
          </cell>
        </row>
        <row r="2511">
          <cell r="A2511" t="str">
            <v>A53001595</v>
          </cell>
          <cell r="B2511" t="str">
            <v xml:space="preserve">Higa, Kerin Kirita                 </v>
          </cell>
          <cell r="C2511" t="str">
            <v>F</v>
          </cell>
          <cell r="D2511" t="str">
            <v>US</v>
          </cell>
          <cell r="E2511" t="str">
            <v>United States of America</v>
          </cell>
          <cell r="F2511" t="str">
            <v xml:space="preserve">  </v>
          </cell>
          <cell r="G2511" t="str">
            <v>GR</v>
          </cell>
          <cell r="H2511" t="str">
            <v>FA13</v>
          </cell>
          <cell r="I2511" t="str">
            <v>RG</v>
          </cell>
          <cell r="J2511" t="str">
            <v>D1</v>
          </cell>
          <cell r="K2511" t="str">
            <v>FA11</v>
          </cell>
          <cell r="L2511" t="str">
            <v>FA11</v>
          </cell>
          <cell r="M2511" t="str">
            <v>FA13</v>
          </cell>
          <cell r="N2511" t="str">
            <v>NE75</v>
          </cell>
          <cell r="O2511" t="str">
            <v xml:space="preserve">Neurosci  </v>
          </cell>
          <cell r="P2511" t="str">
            <v xml:space="preserve">Neurosciences                 </v>
          </cell>
          <cell r="Q2511" t="str">
            <v xml:space="preserve">NEU </v>
          </cell>
          <cell r="R2511" t="str">
            <v xml:space="preserve">Neurosciences                      </v>
          </cell>
          <cell r="S2511" t="str">
            <v xml:space="preserve">PHD </v>
          </cell>
          <cell r="T2511" t="str">
            <v xml:space="preserve">R </v>
          </cell>
          <cell r="U2511">
            <v>12</v>
          </cell>
          <cell r="V2511" t="str">
            <v>NULL</v>
          </cell>
          <cell r="W2511" t="str">
            <v>NULL</v>
          </cell>
          <cell r="X2511" t="str">
            <v xml:space="preserve">CGR            </v>
          </cell>
          <cell r="Y2511">
            <v>41564.13958333333</v>
          </cell>
          <cell r="Z2511" t="str">
            <v>HEALTH SCIENCES-- SOM</v>
          </cell>
          <cell r="AA2511" t="e">
            <v>#N/A</v>
          </cell>
          <cell r="AB2511" t="e">
            <v>#N/A</v>
          </cell>
          <cell r="AE2511" t="str">
            <v>DOMESTIC</v>
          </cell>
          <cell r="AF2511">
            <v>0</v>
          </cell>
        </row>
        <row r="2512">
          <cell r="A2512" t="str">
            <v>A53001600</v>
          </cell>
          <cell r="B2512" t="str">
            <v xml:space="preserve">Shrader, Jeffrey Glen              </v>
          </cell>
          <cell r="C2512" t="str">
            <v>M</v>
          </cell>
          <cell r="D2512" t="str">
            <v>US</v>
          </cell>
          <cell r="E2512" t="str">
            <v>United States of America</v>
          </cell>
          <cell r="F2512" t="str">
            <v xml:space="preserve">  </v>
          </cell>
          <cell r="G2512" t="str">
            <v>GR</v>
          </cell>
          <cell r="H2512" t="str">
            <v>FA13</v>
          </cell>
          <cell r="I2512" t="str">
            <v>RG</v>
          </cell>
          <cell r="J2512" t="str">
            <v>D1</v>
          </cell>
          <cell r="K2512" t="str">
            <v>FA11</v>
          </cell>
          <cell r="L2512" t="str">
            <v>FA11</v>
          </cell>
          <cell r="M2512" t="str">
            <v>FA13</v>
          </cell>
          <cell r="N2512" t="str">
            <v>EN75</v>
          </cell>
          <cell r="O2512" t="str">
            <v xml:space="preserve">Economics </v>
          </cell>
          <cell r="P2512" t="str">
            <v xml:space="preserve">Economics                     </v>
          </cell>
          <cell r="Q2512" t="str">
            <v>ECON</v>
          </cell>
          <cell r="R2512" t="str">
            <v xml:space="preserve">Economics                          </v>
          </cell>
          <cell r="S2512" t="str">
            <v xml:space="preserve">PHD </v>
          </cell>
          <cell r="T2512" t="str">
            <v xml:space="preserve">R </v>
          </cell>
          <cell r="U2512">
            <v>12</v>
          </cell>
          <cell r="V2512" t="str">
            <v>NULL</v>
          </cell>
          <cell r="W2512" t="str">
            <v>NULL</v>
          </cell>
          <cell r="X2512" t="str">
            <v xml:space="preserve">CGR            </v>
          </cell>
          <cell r="Y2512">
            <v>41564.13958333333</v>
          </cell>
          <cell r="Z2512" t="str">
            <v>SOCIAL SCIENCES</v>
          </cell>
          <cell r="AA2512" t="e">
            <v>#N/A</v>
          </cell>
          <cell r="AB2512" t="e">
            <v>#N/A</v>
          </cell>
          <cell r="AE2512" t="str">
            <v>DOMESTIC</v>
          </cell>
          <cell r="AF2512">
            <v>0</v>
          </cell>
        </row>
        <row r="2513">
          <cell r="A2513" t="str">
            <v>A53001627</v>
          </cell>
          <cell r="B2513" t="str">
            <v xml:space="preserve">Dede, Adam Joseph                  </v>
          </cell>
          <cell r="C2513" t="str">
            <v>M</v>
          </cell>
          <cell r="D2513" t="str">
            <v>US</v>
          </cell>
          <cell r="E2513" t="str">
            <v>United States of America</v>
          </cell>
          <cell r="F2513" t="str">
            <v xml:space="preserve">  </v>
          </cell>
          <cell r="G2513" t="str">
            <v>GR</v>
          </cell>
          <cell r="H2513" t="str">
            <v>FA13</v>
          </cell>
          <cell r="I2513" t="str">
            <v>RG</v>
          </cell>
          <cell r="J2513" t="str">
            <v>D1</v>
          </cell>
          <cell r="K2513" t="str">
            <v>FA11</v>
          </cell>
          <cell r="L2513" t="str">
            <v>FA11</v>
          </cell>
          <cell r="M2513" t="str">
            <v>FA13</v>
          </cell>
          <cell r="N2513" t="str">
            <v>PC76</v>
          </cell>
          <cell r="O2513" t="str">
            <v>Psychology</v>
          </cell>
          <cell r="P2513" t="str">
            <v xml:space="preserve">Psychology                    </v>
          </cell>
          <cell r="Q2513" t="str">
            <v>PSYC</v>
          </cell>
          <cell r="R2513" t="str">
            <v xml:space="preserve">Psychology                         </v>
          </cell>
          <cell r="S2513" t="str">
            <v xml:space="preserve">PHD </v>
          </cell>
          <cell r="T2513" t="str">
            <v xml:space="preserve">R </v>
          </cell>
          <cell r="U2513">
            <v>12</v>
          </cell>
          <cell r="V2513" t="str">
            <v>NULL</v>
          </cell>
          <cell r="W2513" t="str">
            <v>NULL</v>
          </cell>
          <cell r="X2513" t="str">
            <v xml:space="preserve">CGR            </v>
          </cell>
          <cell r="Y2513">
            <v>41564.13958333333</v>
          </cell>
          <cell r="Z2513" t="str">
            <v>SOCIAL SCIENCES</v>
          </cell>
          <cell r="AA2513" t="e">
            <v>#N/A</v>
          </cell>
          <cell r="AB2513" t="e">
            <v>#N/A</v>
          </cell>
          <cell r="AE2513" t="str">
            <v>DOMESTIC</v>
          </cell>
          <cell r="AF2513">
            <v>0</v>
          </cell>
        </row>
        <row r="2514">
          <cell r="A2514" t="str">
            <v>A53001633</v>
          </cell>
          <cell r="B2514" t="str">
            <v xml:space="preserve">Yue, Haicen                        </v>
          </cell>
          <cell r="C2514" t="str">
            <v>F</v>
          </cell>
          <cell r="D2514" t="str">
            <v>CN</v>
          </cell>
          <cell r="E2514" t="str">
            <v>China, Peoples' Republic</v>
          </cell>
          <cell r="F2514" t="str">
            <v>F1</v>
          </cell>
          <cell r="G2514" t="str">
            <v>GR</v>
          </cell>
          <cell r="H2514" t="str">
            <v>FA13</v>
          </cell>
          <cell r="I2514" t="str">
            <v>RG</v>
          </cell>
          <cell r="J2514" t="str">
            <v>D1</v>
          </cell>
          <cell r="K2514" t="str">
            <v>FA11</v>
          </cell>
          <cell r="L2514" t="str">
            <v>FA11</v>
          </cell>
          <cell r="M2514" t="str">
            <v>FA13</v>
          </cell>
          <cell r="N2514" t="str">
            <v>PY76</v>
          </cell>
          <cell r="O2514" t="str">
            <v xml:space="preserve">Physics   </v>
          </cell>
          <cell r="P2514" t="str">
            <v xml:space="preserve">Physics                       </v>
          </cell>
          <cell r="Q2514" t="str">
            <v>PHYS</v>
          </cell>
          <cell r="R2514" t="str">
            <v xml:space="preserve">Physics                            </v>
          </cell>
          <cell r="S2514" t="str">
            <v xml:space="preserve">PHD </v>
          </cell>
          <cell r="T2514" t="str">
            <v xml:space="preserve">N </v>
          </cell>
          <cell r="U2514">
            <v>12</v>
          </cell>
          <cell r="V2514" t="str">
            <v>NULL</v>
          </cell>
          <cell r="W2514" t="str">
            <v>NULL</v>
          </cell>
          <cell r="X2514" t="str">
            <v xml:space="preserve">CGR            </v>
          </cell>
          <cell r="Y2514">
            <v>41564.13958333333</v>
          </cell>
          <cell r="Z2514" t="str">
            <v>PHYSICAL SCIENCES</v>
          </cell>
          <cell r="AA2514" t="e">
            <v>#N/A</v>
          </cell>
          <cell r="AB2514" t="e">
            <v>#N/A</v>
          </cell>
          <cell r="AE2514" t="str">
            <v>INTL</v>
          </cell>
          <cell r="AF2514">
            <v>0</v>
          </cell>
        </row>
        <row r="2515">
          <cell r="A2515" t="str">
            <v>A53001690</v>
          </cell>
          <cell r="B2515" t="str">
            <v xml:space="preserve">Heilmann, Kilian Tobias            </v>
          </cell>
          <cell r="C2515" t="str">
            <v>M</v>
          </cell>
          <cell r="D2515" t="str">
            <v>GE</v>
          </cell>
          <cell r="E2515" t="str">
            <v>Georgia (Republic of)</v>
          </cell>
          <cell r="F2515" t="str">
            <v>F1</v>
          </cell>
          <cell r="G2515" t="str">
            <v>GR</v>
          </cell>
          <cell r="H2515" t="str">
            <v>FA13</v>
          </cell>
          <cell r="I2515" t="str">
            <v>RG</v>
          </cell>
          <cell r="J2515" t="str">
            <v>D1</v>
          </cell>
          <cell r="K2515" t="str">
            <v>FA11</v>
          </cell>
          <cell r="L2515" t="str">
            <v>FA11</v>
          </cell>
          <cell r="M2515" t="str">
            <v>FA13</v>
          </cell>
          <cell r="N2515" t="str">
            <v>EN75</v>
          </cell>
          <cell r="O2515" t="str">
            <v xml:space="preserve">Economics </v>
          </cell>
          <cell r="P2515" t="str">
            <v xml:space="preserve">Economics                     </v>
          </cell>
          <cell r="Q2515" t="str">
            <v>ECON</v>
          </cell>
          <cell r="R2515" t="str">
            <v xml:space="preserve">Economics                          </v>
          </cell>
          <cell r="S2515" t="str">
            <v xml:space="preserve">PHD </v>
          </cell>
          <cell r="T2515" t="str">
            <v xml:space="preserve">N </v>
          </cell>
          <cell r="U2515">
            <v>24</v>
          </cell>
          <cell r="V2515" t="str">
            <v>NULL</v>
          </cell>
          <cell r="W2515" t="str">
            <v>NULL</v>
          </cell>
          <cell r="X2515" t="str">
            <v xml:space="preserve">CGR            </v>
          </cell>
          <cell r="Y2515">
            <v>41564.13958333333</v>
          </cell>
          <cell r="Z2515" t="str">
            <v>SOCIAL SCIENCES</v>
          </cell>
          <cell r="AA2515" t="e">
            <v>#N/A</v>
          </cell>
          <cell r="AB2515" t="e">
            <v>#N/A</v>
          </cell>
          <cell r="AE2515" t="str">
            <v>INTL</v>
          </cell>
          <cell r="AF2515">
            <v>0</v>
          </cell>
        </row>
        <row r="2516">
          <cell r="A2516" t="str">
            <v>A53001693</v>
          </cell>
          <cell r="B2516" t="str">
            <v xml:space="preserve">Lo, Adeline Yunchen                </v>
          </cell>
          <cell r="C2516" t="str">
            <v>F</v>
          </cell>
          <cell r="D2516" t="str">
            <v>US</v>
          </cell>
          <cell r="E2516" t="str">
            <v>United States of America</v>
          </cell>
          <cell r="F2516" t="str">
            <v xml:space="preserve">  </v>
          </cell>
          <cell r="G2516" t="str">
            <v>GR</v>
          </cell>
          <cell r="H2516" t="str">
            <v>FA13</v>
          </cell>
          <cell r="I2516" t="str">
            <v>RG</v>
          </cell>
          <cell r="J2516" t="str">
            <v>D1</v>
          </cell>
          <cell r="K2516" t="str">
            <v>FA11</v>
          </cell>
          <cell r="L2516" t="str">
            <v>FA11</v>
          </cell>
          <cell r="M2516" t="str">
            <v>FA13</v>
          </cell>
          <cell r="N2516" t="str">
            <v>PS75</v>
          </cell>
          <cell r="O2516" t="str">
            <v xml:space="preserve">Polit Sci </v>
          </cell>
          <cell r="P2516" t="str">
            <v xml:space="preserve">Political Science             </v>
          </cell>
          <cell r="Q2516" t="str">
            <v>POLI</v>
          </cell>
          <cell r="R2516" t="str">
            <v xml:space="preserve">Political Science                  </v>
          </cell>
          <cell r="S2516" t="str">
            <v xml:space="preserve">PHD </v>
          </cell>
          <cell r="T2516" t="str">
            <v xml:space="preserve">R </v>
          </cell>
          <cell r="U2516">
            <v>16</v>
          </cell>
          <cell r="V2516" t="str">
            <v>NULL</v>
          </cell>
          <cell r="W2516" t="str">
            <v>NULL</v>
          </cell>
          <cell r="X2516" t="str">
            <v xml:space="preserve">CGR            </v>
          </cell>
          <cell r="Y2516">
            <v>41564.13958333333</v>
          </cell>
          <cell r="Z2516" t="str">
            <v>SOCIAL SCIENCES</v>
          </cell>
          <cell r="AA2516" t="e">
            <v>#N/A</v>
          </cell>
          <cell r="AB2516" t="e">
            <v>#N/A</v>
          </cell>
          <cell r="AE2516" t="str">
            <v>DOMESTIC</v>
          </cell>
          <cell r="AF2516">
            <v>0</v>
          </cell>
        </row>
        <row r="2517">
          <cell r="A2517" t="str">
            <v>A53001702</v>
          </cell>
          <cell r="B2517" t="str">
            <v xml:space="preserve">Morales Fontanilla, Manuel Antonio </v>
          </cell>
          <cell r="C2517" t="str">
            <v>M</v>
          </cell>
          <cell r="D2517" t="str">
            <v>CO</v>
          </cell>
          <cell r="E2517" t="str">
            <v>Colombia</v>
          </cell>
          <cell r="F2517" t="str">
            <v>F1</v>
          </cell>
          <cell r="G2517" t="str">
            <v>GR</v>
          </cell>
          <cell r="H2517" t="str">
            <v>FA13</v>
          </cell>
          <cell r="I2517" t="str">
            <v>RG</v>
          </cell>
          <cell r="J2517" t="str">
            <v>D1</v>
          </cell>
          <cell r="K2517" t="str">
            <v>FA11</v>
          </cell>
          <cell r="L2517" t="str">
            <v>FA11</v>
          </cell>
          <cell r="M2517" t="str">
            <v>FA13</v>
          </cell>
          <cell r="N2517" t="str">
            <v>HI75</v>
          </cell>
          <cell r="O2517" t="str">
            <v xml:space="preserve">History   </v>
          </cell>
          <cell r="P2517" t="str">
            <v xml:space="preserve">History                       </v>
          </cell>
          <cell r="Q2517" t="str">
            <v>HIST</v>
          </cell>
          <cell r="R2517" t="str">
            <v xml:space="preserve">History                            </v>
          </cell>
          <cell r="S2517" t="str">
            <v xml:space="preserve">PHD </v>
          </cell>
          <cell r="T2517" t="str">
            <v xml:space="preserve">N </v>
          </cell>
          <cell r="U2517">
            <v>12</v>
          </cell>
          <cell r="V2517" t="str">
            <v>NULL</v>
          </cell>
          <cell r="W2517" t="str">
            <v>NULL</v>
          </cell>
          <cell r="X2517" t="str">
            <v xml:space="preserve">CGR            </v>
          </cell>
          <cell r="Y2517">
            <v>41564.13958333333</v>
          </cell>
          <cell r="Z2517" t="str">
            <v>ARTS &amp; HUMANITIES</v>
          </cell>
          <cell r="AA2517" t="e">
            <v>#N/A</v>
          </cell>
          <cell r="AB2517" t="e">
            <v>#N/A</v>
          </cell>
          <cell r="AE2517" t="str">
            <v>INTL</v>
          </cell>
          <cell r="AF2517">
            <v>0</v>
          </cell>
        </row>
        <row r="2518">
          <cell r="A2518" t="str">
            <v>A53001743</v>
          </cell>
          <cell r="B2518" t="str">
            <v xml:space="preserve">Yang, Chun Hao                     </v>
          </cell>
          <cell r="C2518" t="str">
            <v>M</v>
          </cell>
          <cell r="D2518" t="str">
            <v>TW</v>
          </cell>
          <cell r="E2518" t="str">
            <v>Taiwan</v>
          </cell>
          <cell r="F2518" t="str">
            <v>F1</v>
          </cell>
          <cell r="G2518" t="str">
            <v>GR</v>
          </cell>
          <cell r="H2518" t="str">
            <v>FA13</v>
          </cell>
          <cell r="I2518" t="str">
            <v>RG</v>
          </cell>
          <cell r="J2518" t="str">
            <v>D1</v>
          </cell>
          <cell r="K2518" t="str">
            <v>FA11</v>
          </cell>
          <cell r="L2518" t="str">
            <v>FA11</v>
          </cell>
          <cell r="M2518" t="str">
            <v>FA13</v>
          </cell>
          <cell r="N2518" t="str">
            <v>MS76</v>
          </cell>
          <cell r="O2518" t="str">
            <v>MatSci&amp;Eng</v>
          </cell>
          <cell r="P2518" t="str">
            <v xml:space="preserve">Materials Sci &amp; Engineering   </v>
          </cell>
          <cell r="Q2518" t="str">
            <v>MATS</v>
          </cell>
          <cell r="R2518" t="str">
            <v>Materials Sci &amp; Engineering Program</v>
          </cell>
          <cell r="S2518" t="str">
            <v xml:space="preserve">PHD </v>
          </cell>
          <cell r="T2518" t="str">
            <v xml:space="preserve">N </v>
          </cell>
          <cell r="U2518">
            <v>14</v>
          </cell>
          <cell r="V2518" t="str">
            <v>NULL</v>
          </cell>
          <cell r="W2518" t="str">
            <v>NULL</v>
          </cell>
          <cell r="X2518" t="str">
            <v xml:space="preserve">CGR            </v>
          </cell>
          <cell r="Y2518">
            <v>41564.13958333333</v>
          </cell>
          <cell r="Z2518" t="str">
            <v>JACOBS SCHOOL OF ENGINEERING</v>
          </cell>
          <cell r="AA2518" t="e">
            <v>#N/A</v>
          </cell>
          <cell r="AB2518" t="e">
            <v>#N/A</v>
          </cell>
          <cell r="AE2518" t="str">
            <v>INTL</v>
          </cell>
          <cell r="AF2518">
            <v>0</v>
          </cell>
        </row>
        <row r="2519">
          <cell r="A2519" t="str">
            <v>A53001778</v>
          </cell>
          <cell r="B2519" t="str">
            <v xml:space="preserve">Toarmino, Camille Rose             </v>
          </cell>
          <cell r="C2519" t="str">
            <v>F</v>
          </cell>
          <cell r="D2519" t="str">
            <v>US</v>
          </cell>
          <cell r="E2519" t="str">
            <v>United States of America</v>
          </cell>
          <cell r="F2519" t="str">
            <v xml:space="preserve">  </v>
          </cell>
          <cell r="G2519" t="str">
            <v>GR</v>
          </cell>
          <cell r="H2519" t="str">
            <v>FA13</v>
          </cell>
          <cell r="I2519" t="str">
            <v>RG</v>
          </cell>
          <cell r="J2519" t="str">
            <v>D1</v>
          </cell>
          <cell r="K2519" t="str">
            <v>WI13</v>
          </cell>
          <cell r="L2519" t="str">
            <v>FA11</v>
          </cell>
          <cell r="M2519" t="str">
            <v>FA13</v>
          </cell>
          <cell r="N2519" t="str">
            <v>PC76</v>
          </cell>
          <cell r="O2519" t="str">
            <v>Psychology</v>
          </cell>
          <cell r="P2519" t="str">
            <v xml:space="preserve">Psychology                    </v>
          </cell>
          <cell r="Q2519" t="str">
            <v>PSYC</v>
          </cell>
          <cell r="R2519" t="str">
            <v xml:space="preserve">Psychology                         </v>
          </cell>
          <cell r="S2519" t="str">
            <v xml:space="preserve">PHD </v>
          </cell>
          <cell r="T2519" t="str">
            <v xml:space="preserve">R </v>
          </cell>
          <cell r="U2519">
            <v>17</v>
          </cell>
          <cell r="V2519" t="str">
            <v>NULL</v>
          </cell>
          <cell r="W2519" t="str">
            <v>NULL</v>
          </cell>
          <cell r="X2519" t="str">
            <v xml:space="preserve">CGR            </v>
          </cell>
          <cell r="Y2519">
            <v>41564.13958333333</v>
          </cell>
          <cell r="Z2519" t="str">
            <v>SOCIAL SCIENCES</v>
          </cell>
          <cell r="AA2519" t="e">
            <v>#N/A</v>
          </cell>
          <cell r="AB2519" t="e">
            <v>#N/A</v>
          </cell>
          <cell r="AE2519" t="str">
            <v>DOMESTIC</v>
          </cell>
          <cell r="AF2519">
            <v>0</v>
          </cell>
        </row>
        <row r="2520">
          <cell r="A2520" t="str">
            <v>A53001800</v>
          </cell>
          <cell r="B2520" t="str">
            <v xml:space="preserve">Olsen, Lauren Dana                 </v>
          </cell>
          <cell r="C2520" t="str">
            <v>F</v>
          </cell>
          <cell r="D2520" t="str">
            <v>US</v>
          </cell>
          <cell r="E2520" t="str">
            <v>United States of America</v>
          </cell>
          <cell r="F2520" t="str">
            <v xml:space="preserve">  </v>
          </cell>
          <cell r="G2520" t="str">
            <v>GR</v>
          </cell>
          <cell r="H2520" t="str">
            <v>FA13</v>
          </cell>
          <cell r="I2520" t="str">
            <v>RG</v>
          </cell>
          <cell r="J2520" t="str">
            <v>D1</v>
          </cell>
          <cell r="K2520" t="str">
            <v>FA11</v>
          </cell>
          <cell r="L2520" t="str">
            <v>FA11</v>
          </cell>
          <cell r="M2520" t="str">
            <v>FA13</v>
          </cell>
          <cell r="N2520" t="str">
            <v>SO75</v>
          </cell>
          <cell r="O2520" t="str">
            <v xml:space="preserve">Sociology </v>
          </cell>
          <cell r="P2520" t="str">
            <v xml:space="preserve">Sociology                     </v>
          </cell>
          <cell r="Q2520" t="str">
            <v xml:space="preserve">SOC </v>
          </cell>
          <cell r="R2520" t="str">
            <v xml:space="preserve">Sociology                          </v>
          </cell>
          <cell r="S2520" t="str">
            <v xml:space="preserve">PHD </v>
          </cell>
          <cell r="T2520" t="str">
            <v xml:space="preserve">R </v>
          </cell>
          <cell r="U2520">
            <v>12</v>
          </cell>
          <cell r="V2520" t="str">
            <v>NULL</v>
          </cell>
          <cell r="W2520" t="str">
            <v>NULL</v>
          </cell>
          <cell r="X2520" t="str">
            <v xml:space="preserve">CGR            </v>
          </cell>
          <cell r="Y2520">
            <v>41564.13958333333</v>
          </cell>
          <cell r="Z2520" t="str">
            <v>SOCIAL SCIENCES</v>
          </cell>
          <cell r="AA2520" t="e">
            <v>#N/A</v>
          </cell>
          <cell r="AB2520" t="e">
            <v>#N/A</v>
          </cell>
          <cell r="AE2520" t="str">
            <v>DOMESTIC</v>
          </cell>
          <cell r="AF2520">
            <v>0</v>
          </cell>
        </row>
        <row r="2521">
          <cell r="A2521" t="str">
            <v>A53001837</v>
          </cell>
          <cell r="B2521" t="str">
            <v xml:space="preserve">Idol, David Harrison               </v>
          </cell>
          <cell r="C2521" t="str">
            <v>M</v>
          </cell>
          <cell r="D2521" t="str">
            <v>US</v>
          </cell>
          <cell r="E2521" t="str">
            <v>United States of America</v>
          </cell>
          <cell r="F2521" t="str">
            <v xml:space="preserve">  </v>
          </cell>
          <cell r="G2521" t="str">
            <v>GR</v>
          </cell>
          <cell r="H2521" t="str">
            <v>FA13</v>
          </cell>
          <cell r="I2521" t="str">
            <v>RG</v>
          </cell>
          <cell r="J2521" t="str">
            <v>D1</v>
          </cell>
          <cell r="K2521" t="str">
            <v>FA11</v>
          </cell>
          <cell r="L2521" t="str">
            <v>FA11</v>
          </cell>
          <cell r="M2521" t="str">
            <v>FA13</v>
          </cell>
          <cell r="N2521" t="str">
            <v>HI75</v>
          </cell>
          <cell r="O2521" t="str">
            <v xml:space="preserve">History   </v>
          </cell>
          <cell r="P2521" t="str">
            <v xml:space="preserve">History                       </v>
          </cell>
          <cell r="Q2521" t="str">
            <v>HIST</v>
          </cell>
          <cell r="R2521" t="str">
            <v xml:space="preserve">History                            </v>
          </cell>
          <cell r="S2521" t="str">
            <v xml:space="preserve">PHD </v>
          </cell>
          <cell r="T2521" t="str">
            <v xml:space="preserve">R </v>
          </cell>
          <cell r="U2521">
            <v>12</v>
          </cell>
          <cell r="V2521" t="str">
            <v>NULL</v>
          </cell>
          <cell r="W2521" t="str">
            <v>NULL</v>
          </cell>
          <cell r="X2521" t="str">
            <v xml:space="preserve">CGR            </v>
          </cell>
          <cell r="Y2521">
            <v>41564.13958333333</v>
          </cell>
          <cell r="Z2521" t="str">
            <v>ARTS &amp; HUMANITIES</v>
          </cell>
          <cell r="AA2521" t="e">
            <v>#N/A</v>
          </cell>
          <cell r="AB2521" t="e">
            <v>#N/A</v>
          </cell>
          <cell r="AE2521" t="str">
            <v>DOMESTIC</v>
          </cell>
          <cell r="AF2521">
            <v>0</v>
          </cell>
        </row>
        <row r="2522">
          <cell r="A2522" t="str">
            <v>A53001882</v>
          </cell>
          <cell r="B2522" t="str">
            <v xml:space="preserve">Taranalli, Veeresh                 </v>
          </cell>
          <cell r="C2522" t="str">
            <v>M</v>
          </cell>
          <cell r="D2522" t="str">
            <v>IN</v>
          </cell>
          <cell r="E2522" t="str">
            <v>India</v>
          </cell>
          <cell r="F2522" t="str">
            <v>F1</v>
          </cell>
          <cell r="G2522" t="str">
            <v>GR</v>
          </cell>
          <cell r="H2522" t="str">
            <v>FA13</v>
          </cell>
          <cell r="I2522" t="str">
            <v>RG</v>
          </cell>
          <cell r="J2522" t="str">
            <v>D1</v>
          </cell>
          <cell r="K2522" t="str">
            <v>FA11</v>
          </cell>
          <cell r="L2522" t="str">
            <v>FA11</v>
          </cell>
          <cell r="M2522" t="str">
            <v>FA13</v>
          </cell>
          <cell r="N2522" t="str">
            <v>EC77</v>
          </cell>
          <cell r="O2522" t="str">
            <v>Com Th/Sys</v>
          </cell>
          <cell r="P2522" t="str">
            <v>Elec Eng (Communic Thry &amp; Sys)</v>
          </cell>
          <cell r="Q2522" t="str">
            <v xml:space="preserve">ECE </v>
          </cell>
          <cell r="R2522" t="str">
            <v xml:space="preserve">Electrical &amp; Computer Engineering  </v>
          </cell>
          <cell r="S2522" t="str">
            <v xml:space="preserve">PHD </v>
          </cell>
          <cell r="T2522" t="str">
            <v xml:space="preserve">N </v>
          </cell>
          <cell r="U2522">
            <v>16</v>
          </cell>
          <cell r="V2522" t="str">
            <v>NULL</v>
          </cell>
          <cell r="W2522" t="str">
            <v>NULL</v>
          </cell>
          <cell r="X2522" t="str">
            <v xml:space="preserve">CGR            </v>
          </cell>
          <cell r="Y2522">
            <v>41564.13958333333</v>
          </cell>
          <cell r="Z2522" t="str">
            <v>JACOBS SCHOOL OF ENGINEERING</v>
          </cell>
          <cell r="AA2522" t="e">
            <v>#N/A</v>
          </cell>
          <cell r="AB2522" t="e">
            <v>#N/A</v>
          </cell>
          <cell r="AE2522" t="str">
            <v>INTL</v>
          </cell>
          <cell r="AF2522">
            <v>0</v>
          </cell>
        </row>
        <row r="2523">
          <cell r="A2523" t="str">
            <v>A53001915</v>
          </cell>
          <cell r="B2523" t="str">
            <v xml:space="preserve">Yang, Howell                       </v>
          </cell>
          <cell r="C2523" t="str">
            <v>M</v>
          </cell>
          <cell r="D2523" t="str">
            <v>US</v>
          </cell>
          <cell r="E2523" t="str">
            <v>United States of America</v>
          </cell>
          <cell r="F2523" t="str">
            <v xml:space="preserve">  </v>
          </cell>
          <cell r="G2523" t="str">
            <v>GR</v>
          </cell>
          <cell r="H2523" t="str">
            <v>FA13</v>
          </cell>
          <cell r="I2523" t="str">
            <v>RG</v>
          </cell>
          <cell r="J2523" t="str">
            <v>MA</v>
          </cell>
          <cell r="K2523" t="str">
            <v>FA13</v>
          </cell>
          <cell r="L2523" t="str">
            <v>FA13</v>
          </cell>
          <cell r="M2523" t="str">
            <v>FA13</v>
          </cell>
          <cell r="N2523" t="str">
            <v>EC77</v>
          </cell>
          <cell r="O2523" t="str">
            <v>Com Th/Sys</v>
          </cell>
          <cell r="P2523" t="str">
            <v>Elec Eng (Communic Thry &amp; Sys)</v>
          </cell>
          <cell r="Q2523" t="str">
            <v xml:space="preserve">ECE </v>
          </cell>
          <cell r="R2523" t="str">
            <v xml:space="preserve">Electrical &amp; Computer Engineering  </v>
          </cell>
          <cell r="S2523" t="str">
            <v xml:space="preserve">MS  </v>
          </cell>
          <cell r="T2523" t="str">
            <v xml:space="preserve">R </v>
          </cell>
          <cell r="U2523">
            <v>12</v>
          </cell>
          <cell r="V2523" t="str">
            <v xml:space="preserve">ACC </v>
          </cell>
          <cell r="W2523" t="str">
            <v>GADM</v>
          </cell>
          <cell r="X2523" t="str">
            <v xml:space="preserve">NGR            </v>
          </cell>
          <cell r="Y2523">
            <v>41564.13958333333</v>
          </cell>
          <cell r="Z2523" t="str">
            <v>JACOBS SCHOOL OF ENGINEERING</v>
          </cell>
          <cell r="AA2523" t="e">
            <v>#N/A</v>
          </cell>
          <cell r="AB2523" t="e">
            <v>#N/A</v>
          </cell>
          <cell r="AE2523" t="str">
            <v>DOMESTIC</v>
          </cell>
          <cell r="AF2523">
            <v>0</v>
          </cell>
        </row>
        <row r="2524">
          <cell r="A2524" t="str">
            <v>A53001916</v>
          </cell>
          <cell r="B2524" t="str">
            <v xml:space="preserve">Buckley, Alexandra Ray             </v>
          </cell>
          <cell r="C2524" t="str">
            <v>F</v>
          </cell>
          <cell r="D2524" t="str">
            <v>US</v>
          </cell>
          <cell r="E2524" t="str">
            <v>United States of America</v>
          </cell>
          <cell r="F2524" t="str">
            <v xml:space="preserve">  </v>
          </cell>
          <cell r="G2524" t="str">
            <v>GR</v>
          </cell>
          <cell r="H2524" t="str">
            <v>FA13</v>
          </cell>
          <cell r="I2524" t="str">
            <v>RG</v>
          </cell>
          <cell r="J2524" t="str">
            <v>D1</v>
          </cell>
          <cell r="K2524" t="str">
            <v>FA12</v>
          </cell>
          <cell r="L2524" t="str">
            <v>FA12</v>
          </cell>
          <cell r="M2524" t="str">
            <v>FA13</v>
          </cell>
          <cell r="N2524" t="str">
            <v>BS75</v>
          </cell>
          <cell r="O2524" t="str">
            <v>Biomed Sci</v>
          </cell>
          <cell r="P2524" t="str">
            <v xml:space="preserve">Biomedical Sciences           </v>
          </cell>
          <cell r="Q2524" t="str">
            <v>BIOM</v>
          </cell>
          <cell r="R2524" t="str">
            <v xml:space="preserve">Biomedical Sciences                </v>
          </cell>
          <cell r="S2524" t="str">
            <v xml:space="preserve">PHD </v>
          </cell>
          <cell r="T2524" t="str">
            <v xml:space="preserve">R </v>
          </cell>
          <cell r="U2524">
            <v>12</v>
          </cell>
          <cell r="V2524" t="str">
            <v>NULL</v>
          </cell>
          <cell r="W2524" t="str">
            <v>NULL</v>
          </cell>
          <cell r="X2524" t="str">
            <v xml:space="preserve">CGR            </v>
          </cell>
          <cell r="Y2524">
            <v>41564.13958333333</v>
          </cell>
          <cell r="Z2524" t="str">
            <v>HEALTH SCIENCES-- SOM</v>
          </cell>
          <cell r="AA2524" t="e">
            <v>#N/A</v>
          </cell>
          <cell r="AB2524" t="e">
            <v>#N/A</v>
          </cell>
          <cell r="AE2524" t="str">
            <v>DOMESTIC</v>
          </cell>
          <cell r="AF2524">
            <v>0</v>
          </cell>
        </row>
        <row r="2525">
          <cell r="A2525" t="str">
            <v>A53002004</v>
          </cell>
          <cell r="B2525" t="str">
            <v xml:space="preserve">Malmir, Mohsen                     </v>
          </cell>
          <cell r="C2525" t="str">
            <v>M</v>
          </cell>
          <cell r="D2525" t="str">
            <v>IR</v>
          </cell>
          <cell r="E2525" t="str">
            <v>Iran</v>
          </cell>
          <cell r="F2525" t="str">
            <v>F1</v>
          </cell>
          <cell r="G2525" t="str">
            <v>GR</v>
          </cell>
          <cell r="H2525" t="str">
            <v>FA13</v>
          </cell>
          <cell r="I2525" t="str">
            <v>RG</v>
          </cell>
          <cell r="J2525" t="str">
            <v>D1</v>
          </cell>
          <cell r="K2525" t="str">
            <v>FA12</v>
          </cell>
          <cell r="L2525" t="str">
            <v>FA12</v>
          </cell>
          <cell r="M2525" t="str">
            <v>FA13</v>
          </cell>
          <cell r="N2525" t="str">
            <v>CS75</v>
          </cell>
          <cell r="O2525" t="str">
            <v xml:space="preserve">Comp Sci  </v>
          </cell>
          <cell r="P2525" t="str">
            <v xml:space="preserve">Computer Science              </v>
          </cell>
          <cell r="Q2525" t="str">
            <v xml:space="preserve">CSE </v>
          </cell>
          <cell r="R2525" t="str">
            <v xml:space="preserve">Computer Science &amp; Engineering     </v>
          </cell>
          <cell r="S2525" t="str">
            <v xml:space="preserve">PHD </v>
          </cell>
          <cell r="T2525" t="str">
            <v xml:space="preserve">N </v>
          </cell>
          <cell r="U2525">
            <v>16</v>
          </cell>
          <cell r="V2525" t="str">
            <v>NULL</v>
          </cell>
          <cell r="W2525" t="str">
            <v>NULL</v>
          </cell>
          <cell r="X2525" t="str">
            <v xml:space="preserve">CGR            </v>
          </cell>
          <cell r="Y2525">
            <v>41564.13958333333</v>
          </cell>
          <cell r="Z2525" t="str">
            <v>JACOBS SCHOOL OF ENGINEERING</v>
          </cell>
          <cell r="AA2525" t="e">
            <v>#N/A</v>
          </cell>
          <cell r="AB2525" t="e">
            <v>#N/A</v>
          </cell>
          <cell r="AE2525" t="str">
            <v>INTL</v>
          </cell>
          <cell r="AF2525">
            <v>0</v>
          </cell>
        </row>
        <row r="2526">
          <cell r="A2526" t="str">
            <v>A53002075</v>
          </cell>
          <cell r="B2526" t="str">
            <v xml:space="preserve">Walch, Teresa Marie                </v>
          </cell>
          <cell r="C2526" t="str">
            <v>F</v>
          </cell>
          <cell r="D2526" t="str">
            <v>US</v>
          </cell>
          <cell r="E2526" t="str">
            <v>United States of America</v>
          </cell>
          <cell r="F2526" t="str">
            <v xml:space="preserve">  </v>
          </cell>
          <cell r="G2526" t="str">
            <v>GR</v>
          </cell>
          <cell r="H2526" t="str">
            <v>FA13</v>
          </cell>
          <cell r="I2526" t="str">
            <v>RG</v>
          </cell>
          <cell r="J2526" t="str">
            <v>D1</v>
          </cell>
          <cell r="K2526" t="str">
            <v>FA12</v>
          </cell>
          <cell r="L2526" t="str">
            <v>FA12</v>
          </cell>
          <cell r="M2526" t="str">
            <v>FA13</v>
          </cell>
          <cell r="N2526" t="str">
            <v>HI75</v>
          </cell>
          <cell r="O2526" t="str">
            <v xml:space="preserve">History   </v>
          </cell>
          <cell r="P2526" t="str">
            <v xml:space="preserve">History                       </v>
          </cell>
          <cell r="Q2526" t="str">
            <v>HIST</v>
          </cell>
          <cell r="R2526" t="str">
            <v xml:space="preserve">History                            </v>
          </cell>
          <cell r="S2526" t="str">
            <v xml:space="preserve">PHD </v>
          </cell>
          <cell r="T2526" t="str">
            <v xml:space="preserve">R </v>
          </cell>
          <cell r="U2526">
            <v>12</v>
          </cell>
          <cell r="V2526" t="str">
            <v>NULL</v>
          </cell>
          <cell r="W2526" t="str">
            <v>NULL</v>
          </cell>
          <cell r="X2526" t="str">
            <v xml:space="preserve">CGR            </v>
          </cell>
          <cell r="Y2526">
            <v>41564.13958333333</v>
          </cell>
          <cell r="Z2526" t="str">
            <v>ARTS &amp; HUMANITIES</v>
          </cell>
          <cell r="AA2526" t="e">
            <v>#N/A</v>
          </cell>
          <cell r="AB2526" t="e">
            <v>#N/A</v>
          </cell>
          <cell r="AE2526" t="str">
            <v>DOMESTIC</v>
          </cell>
          <cell r="AF2526">
            <v>0</v>
          </cell>
        </row>
        <row r="2527">
          <cell r="A2527" t="str">
            <v>A53002120</v>
          </cell>
          <cell r="B2527" t="str">
            <v xml:space="preserve">Chuang, Marian                     </v>
          </cell>
          <cell r="C2527" t="str">
            <v>F</v>
          </cell>
          <cell r="D2527" t="str">
            <v>US</v>
          </cell>
          <cell r="E2527" t="str">
            <v>United States of America</v>
          </cell>
          <cell r="F2527" t="str">
            <v xml:space="preserve">  </v>
          </cell>
          <cell r="G2527" t="str">
            <v>GR</v>
          </cell>
          <cell r="H2527" t="str">
            <v>FA13</v>
          </cell>
          <cell r="I2527" t="str">
            <v>RG</v>
          </cell>
          <cell r="J2527" t="str">
            <v>D1</v>
          </cell>
          <cell r="K2527" t="str">
            <v>FA11</v>
          </cell>
          <cell r="L2527" t="str">
            <v>FA11</v>
          </cell>
          <cell r="M2527" t="str">
            <v>FA13</v>
          </cell>
          <cell r="N2527" t="str">
            <v>BI77</v>
          </cell>
          <cell r="O2527" t="str">
            <v xml:space="preserve">Biology   </v>
          </cell>
          <cell r="P2527" t="str">
            <v xml:space="preserve">Biology                       </v>
          </cell>
          <cell r="Q2527" t="str">
            <v>BIOL</v>
          </cell>
          <cell r="R2527" t="str">
            <v xml:space="preserve">Biology                            </v>
          </cell>
          <cell r="S2527" t="str">
            <v xml:space="preserve">PHD </v>
          </cell>
          <cell r="T2527" t="str">
            <v xml:space="preserve">R </v>
          </cell>
          <cell r="U2527">
            <v>12</v>
          </cell>
          <cell r="V2527" t="str">
            <v>NULL</v>
          </cell>
          <cell r="W2527" t="str">
            <v>NULL</v>
          </cell>
          <cell r="X2527" t="str">
            <v xml:space="preserve">CGR            </v>
          </cell>
          <cell r="Y2527">
            <v>41564.13958333333</v>
          </cell>
          <cell r="Z2527" t="str">
            <v>BIOLOGICAL SCIENCES</v>
          </cell>
          <cell r="AA2527" t="e">
            <v>#N/A</v>
          </cell>
          <cell r="AB2527" t="e">
            <v>#N/A</v>
          </cell>
          <cell r="AE2527" t="str">
            <v>DOMESTIC</v>
          </cell>
          <cell r="AF2527">
            <v>0</v>
          </cell>
        </row>
        <row r="2528">
          <cell r="A2528" t="str">
            <v>A53002274</v>
          </cell>
          <cell r="B2528" t="str">
            <v xml:space="preserve">Mohebali, Elmira                   </v>
          </cell>
          <cell r="C2528" t="str">
            <v>F</v>
          </cell>
          <cell r="D2528" t="str">
            <v>US</v>
          </cell>
          <cell r="E2528" t="str">
            <v>United States of America</v>
          </cell>
          <cell r="F2528" t="str">
            <v xml:space="preserve">  </v>
          </cell>
          <cell r="G2528" t="str">
            <v>GR</v>
          </cell>
          <cell r="H2528" t="str">
            <v>FA13</v>
          </cell>
          <cell r="I2528" t="str">
            <v>RG</v>
          </cell>
          <cell r="J2528" t="str">
            <v>MA</v>
          </cell>
          <cell r="K2528" t="str">
            <v>FA11</v>
          </cell>
          <cell r="L2528" t="str">
            <v>FA11</v>
          </cell>
          <cell r="M2528" t="str">
            <v>FA13</v>
          </cell>
          <cell r="N2528" t="str">
            <v>VA75</v>
          </cell>
          <cell r="O2528" t="str">
            <v xml:space="preserve">Vis Arts  </v>
          </cell>
          <cell r="P2528" t="str">
            <v xml:space="preserve">Visual Arts                   </v>
          </cell>
          <cell r="Q2528" t="str">
            <v xml:space="preserve">VIS </v>
          </cell>
          <cell r="R2528" t="str">
            <v xml:space="preserve">Visual Arts                        </v>
          </cell>
          <cell r="S2528" t="str">
            <v xml:space="preserve">MFA </v>
          </cell>
          <cell r="T2528" t="str">
            <v xml:space="preserve">R </v>
          </cell>
          <cell r="U2528">
            <v>16</v>
          </cell>
          <cell r="V2528" t="str">
            <v>NULL</v>
          </cell>
          <cell r="W2528" t="str">
            <v>NULL</v>
          </cell>
          <cell r="X2528" t="str">
            <v xml:space="preserve">CGR            </v>
          </cell>
          <cell r="Y2528">
            <v>41564.13958333333</v>
          </cell>
          <cell r="Z2528" t="str">
            <v>ARTS &amp; HUMANITIES</v>
          </cell>
          <cell r="AA2528" t="e">
            <v>#N/A</v>
          </cell>
          <cell r="AB2528" t="e">
            <v>#N/A</v>
          </cell>
          <cell r="AE2528" t="str">
            <v>DOMESTIC</v>
          </cell>
          <cell r="AF2528">
            <v>0</v>
          </cell>
        </row>
        <row r="2529">
          <cell r="A2529" t="str">
            <v>A53002287</v>
          </cell>
          <cell r="B2529" t="str">
            <v xml:space="preserve">Xu, Can                            </v>
          </cell>
          <cell r="C2529" t="str">
            <v>F</v>
          </cell>
          <cell r="D2529" t="str">
            <v>CN</v>
          </cell>
          <cell r="E2529" t="str">
            <v>China, Peoples' Republic</v>
          </cell>
          <cell r="F2529" t="str">
            <v>F1</v>
          </cell>
          <cell r="G2529" t="str">
            <v>GR</v>
          </cell>
          <cell r="H2529" t="str">
            <v>FA13</v>
          </cell>
          <cell r="I2529" t="str">
            <v>RG</v>
          </cell>
          <cell r="J2529" t="str">
            <v>D1</v>
          </cell>
          <cell r="K2529" t="str">
            <v>FA11</v>
          </cell>
          <cell r="L2529" t="str">
            <v>FA11</v>
          </cell>
          <cell r="M2529" t="str">
            <v>FA13</v>
          </cell>
          <cell r="N2529" t="str">
            <v>EC82</v>
          </cell>
          <cell r="O2529" t="str">
            <v>SignImagPr</v>
          </cell>
          <cell r="P2529" t="str">
            <v>Elec Eng (Signal &amp; Image Proc)</v>
          </cell>
          <cell r="Q2529" t="str">
            <v xml:space="preserve">ECE </v>
          </cell>
          <cell r="R2529" t="str">
            <v xml:space="preserve">Electrical &amp; Computer Engineering  </v>
          </cell>
          <cell r="S2529" t="str">
            <v xml:space="preserve">PHD </v>
          </cell>
          <cell r="T2529" t="str">
            <v xml:space="preserve">N </v>
          </cell>
          <cell r="U2529">
            <v>12</v>
          </cell>
          <cell r="V2529" t="str">
            <v>NULL</v>
          </cell>
          <cell r="W2529" t="str">
            <v>NULL</v>
          </cell>
          <cell r="X2529" t="str">
            <v xml:space="preserve">CGR            </v>
          </cell>
          <cell r="Y2529">
            <v>41564.13958333333</v>
          </cell>
          <cell r="Z2529" t="str">
            <v>JACOBS SCHOOL OF ENGINEERING</v>
          </cell>
          <cell r="AA2529" t="e">
            <v>#N/A</v>
          </cell>
          <cell r="AB2529" t="e">
            <v>#N/A</v>
          </cell>
          <cell r="AE2529" t="str">
            <v>INTL</v>
          </cell>
          <cell r="AF2529">
            <v>0</v>
          </cell>
        </row>
        <row r="2530">
          <cell r="A2530" t="str">
            <v>A53002335</v>
          </cell>
          <cell r="B2530" t="str">
            <v xml:space="preserve">Wang, Yu Te                        </v>
          </cell>
          <cell r="C2530" t="str">
            <v>M</v>
          </cell>
          <cell r="D2530" t="str">
            <v>TW</v>
          </cell>
          <cell r="E2530" t="str">
            <v>Taiwan</v>
          </cell>
          <cell r="F2530" t="str">
            <v>F1</v>
          </cell>
          <cell r="G2530" t="str">
            <v>GR</v>
          </cell>
          <cell r="H2530" t="str">
            <v>FA13</v>
          </cell>
          <cell r="I2530" t="str">
            <v>RG</v>
          </cell>
          <cell r="J2530" t="str">
            <v>D1</v>
          </cell>
          <cell r="K2530" t="str">
            <v>FA11</v>
          </cell>
          <cell r="L2530" t="str">
            <v>FA11</v>
          </cell>
          <cell r="M2530" t="str">
            <v>FA13</v>
          </cell>
          <cell r="N2530" t="str">
            <v>CS76</v>
          </cell>
          <cell r="O2530" t="str">
            <v>CSECompEng</v>
          </cell>
          <cell r="P2530" t="str">
            <v>Computer Science(Comput Engin)</v>
          </cell>
          <cell r="Q2530" t="str">
            <v xml:space="preserve">CSE </v>
          </cell>
          <cell r="R2530" t="str">
            <v xml:space="preserve">Computer Science &amp; Engineering     </v>
          </cell>
          <cell r="S2530" t="str">
            <v xml:space="preserve">PHD </v>
          </cell>
          <cell r="T2530" t="str">
            <v xml:space="preserve">N </v>
          </cell>
          <cell r="U2530">
            <v>15</v>
          </cell>
          <cell r="V2530" t="str">
            <v>NULL</v>
          </cell>
          <cell r="W2530" t="str">
            <v>NULL</v>
          </cell>
          <cell r="X2530" t="str">
            <v xml:space="preserve">CGR            </v>
          </cell>
          <cell r="Y2530">
            <v>41564.13958333333</v>
          </cell>
          <cell r="Z2530" t="str">
            <v>JACOBS SCHOOL OF ENGINEERING</v>
          </cell>
          <cell r="AA2530" t="e">
            <v>#N/A</v>
          </cell>
          <cell r="AB2530" t="e">
            <v>#N/A</v>
          </cell>
          <cell r="AE2530" t="str">
            <v>INTL</v>
          </cell>
          <cell r="AF2530">
            <v>0</v>
          </cell>
        </row>
        <row r="2531">
          <cell r="A2531" t="str">
            <v>A53002388</v>
          </cell>
          <cell r="B2531" t="str">
            <v xml:space="preserve">Keller, Jason Allen                </v>
          </cell>
          <cell r="C2531" t="str">
            <v>M</v>
          </cell>
          <cell r="D2531" t="str">
            <v>US</v>
          </cell>
          <cell r="E2531" t="str">
            <v>United States of America</v>
          </cell>
          <cell r="F2531" t="str">
            <v xml:space="preserve">  </v>
          </cell>
          <cell r="G2531" t="str">
            <v>GR</v>
          </cell>
          <cell r="H2531" t="str">
            <v>FA13</v>
          </cell>
          <cell r="I2531" t="str">
            <v>RG</v>
          </cell>
          <cell r="J2531" t="str">
            <v>D1</v>
          </cell>
          <cell r="K2531" t="str">
            <v>FA11</v>
          </cell>
          <cell r="L2531" t="str">
            <v>FA11</v>
          </cell>
          <cell r="M2531" t="str">
            <v>FA13</v>
          </cell>
          <cell r="N2531" t="str">
            <v>NE75</v>
          </cell>
          <cell r="O2531" t="str">
            <v xml:space="preserve">Neurosci  </v>
          </cell>
          <cell r="P2531" t="str">
            <v xml:space="preserve">Neurosciences                 </v>
          </cell>
          <cell r="Q2531" t="str">
            <v xml:space="preserve">NEU </v>
          </cell>
          <cell r="R2531" t="str">
            <v xml:space="preserve">Neurosciences                      </v>
          </cell>
          <cell r="S2531" t="str">
            <v xml:space="preserve">PHD </v>
          </cell>
          <cell r="T2531" t="str">
            <v xml:space="preserve">R </v>
          </cell>
          <cell r="U2531">
            <v>12</v>
          </cell>
          <cell r="V2531" t="str">
            <v>NULL</v>
          </cell>
          <cell r="W2531" t="str">
            <v>NULL</v>
          </cell>
          <cell r="X2531" t="str">
            <v xml:space="preserve">CGR            </v>
          </cell>
          <cell r="Y2531">
            <v>41564.13958333333</v>
          </cell>
          <cell r="Z2531" t="str">
            <v>HEALTH SCIENCES-- SOM</v>
          </cell>
          <cell r="AA2531" t="e">
            <v>#N/A</v>
          </cell>
          <cell r="AB2531" t="e">
            <v>#N/A</v>
          </cell>
          <cell r="AE2531" t="str">
            <v>DOMESTIC</v>
          </cell>
          <cell r="AF2531">
            <v>0</v>
          </cell>
        </row>
        <row r="2532">
          <cell r="A2532" t="str">
            <v>A53002410</v>
          </cell>
          <cell r="B2532" t="str">
            <v xml:space="preserve">Lau, Hiu Wing                      </v>
          </cell>
          <cell r="C2532" t="str">
            <v>F</v>
          </cell>
          <cell r="D2532" t="str">
            <v>US</v>
          </cell>
          <cell r="E2532" t="str">
            <v>United States of America</v>
          </cell>
          <cell r="F2532" t="str">
            <v xml:space="preserve">  </v>
          </cell>
          <cell r="G2532" t="str">
            <v>GR</v>
          </cell>
          <cell r="H2532" t="str">
            <v>FA13</v>
          </cell>
          <cell r="I2532" t="str">
            <v>RG</v>
          </cell>
          <cell r="J2532" t="str">
            <v>D1</v>
          </cell>
          <cell r="K2532" t="str">
            <v>FA11</v>
          </cell>
          <cell r="L2532" t="str">
            <v>FA11</v>
          </cell>
          <cell r="M2532" t="str">
            <v>FA13</v>
          </cell>
          <cell r="N2532" t="str">
            <v>BI77</v>
          </cell>
          <cell r="O2532" t="str">
            <v xml:space="preserve">Biology   </v>
          </cell>
          <cell r="P2532" t="str">
            <v xml:space="preserve">Biology                       </v>
          </cell>
          <cell r="Q2532" t="str">
            <v>BIOL</v>
          </cell>
          <cell r="R2532" t="str">
            <v xml:space="preserve">Biology                            </v>
          </cell>
          <cell r="S2532" t="str">
            <v xml:space="preserve">PHD </v>
          </cell>
          <cell r="T2532" t="str">
            <v xml:space="preserve">R </v>
          </cell>
          <cell r="U2532">
            <v>14</v>
          </cell>
          <cell r="V2532" t="str">
            <v>NULL</v>
          </cell>
          <cell r="W2532" t="str">
            <v>NULL</v>
          </cell>
          <cell r="X2532" t="str">
            <v xml:space="preserve">CGR            </v>
          </cell>
          <cell r="Y2532">
            <v>41564.13958333333</v>
          </cell>
          <cell r="Z2532" t="str">
            <v>BIOLOGICAL SCIENCES</v>
          </cell>
          <cell r="AA2532" t="e">
            <v>#N/A</v>
          </cell>
          <cell r="AB2532" t="e">
            <v>#N/A</v>
          </cell>
          <cell r="AE2532" t="str">
            <v>DOMESTIC</v>
          </cell>
          <cell r="AF2532">
            <v>0</v>
          </cell>
        </row>
        <row r="2533">
          <cell r="A2533" t="str">
            <v>A53002454</v>
          </cell>
          <cell r="B2533" t="str">
            <v xml:space="preserve">Cole, Christian Michael            </v>
          </cell>
          <cell r="C2533" t="str">
            <v>M</v>
          </cell>
          <cell r="D2533" t="str">
            <v>US</v>
          </cell>
          <cell r="E2533" t="str">
            <v>United States of America</v>
          </cell>
          <cell r="F2533" t="str">
            <v xml:space="preserve">  </v>
          </cell>
          <cell r="G2533" t="str">
            <v>GR</v>
          </cell>
          <cell r="H2533" t="str">
            <v>FA13</v>
          </cell>
          <cell r="I2533" t="str">
            <v>RG</v>
          </cell>
          <cell r="J2533" t="str">
            <v>D1</v>
          </cell>
          <cell r="K2533" t="str">
            <v>FA11</v>
          </cell>
          <cell r="L2533" t="str">
            <v>FA11</v>
          </cell>
          <cell r="M2533" t="str">
            <v>FA13</v>
          </cell>
          <cell r="N2533" t="str">
            <v>CH75</v>
          </cell>
          <cell r="O2533" t="str">
            <v xml:space="preserve">Chemistry </v>
          </cell>
          <cell r="P2533" t="str">
            <v xml:space="preserve">Chemistry                     </v>
          </cell>
          <cell r="Q2533" t="str">
            <v>CHEM</v>
          </cell>
          <cell r="R2533" t="str">
            <v xml:space="preserve">Chemistry and Biochemistry         </v>
          </cell>
          <cell r="S2533" t="str">
            <v xml:space="preserve">PHD </v>
          </cell>
          <cell r="T2533" t="str">
            <v xml:space="preserve">R </v>
          </cell>
          <cell r="U2533">
            <v>14</v>
          </cell>
          <cell r="V2533" t="str">
            <v>NULL</v>
          </cell>
          <cell r="W2533" t="str">
            <v>NULL</v>
          </cell>
          <cell r="X2533" t="str">
            <v xml:space="preserve">CGR            </v>
          </cell>
          <cell r="Y2533">
            <v>41564.13958333333</v>
          </cell>
          <cell r="Z2533" t="str">
            <v>PHYSICAL SCIENCES</v>
          </cell>
          <cell r="AA2533" t="e">
            <v>#N/A</v>
          </cell>
          <cell r="AB2533" t="e">
            <v>#N/A</v>
          </cell>
          <cell r="AE2533" t="str">
            <v>DOMESTIC</v>
          </cell>
          <cell r="AF2533">
            <v>0</v>
          </cell>
        </row>
        <row r="2534">
          <cell r="A2534" t="str">
            <v>A53002533</v>
          </cell>
          <cell r="B2534" t="str">
            <v xml:space="preserve">Bakst, Alexander Goldberg          </v>
          </cell>
          <cell r="C2534" t="str">
            <v>M</v>
          </cell>
          <cell r="D2534" t="str">
            <v>US</v>
          </cell>
          <cell r="E2534" t="str">
            <v>United States of America</v>
          </cell>
          <cell r="F2534" t="str">
            <v xml:space="preserve">  </v>
          </cell>
          <cell r="G2534" t="str">
            <v>GR</v>
          </cell>
          <cell r="H2534" t="str">
            <v>FA13</v>
          </cell>
          <cell r="I2534" t="str">
            <v>RG</v>
          </cell>
          <cell r="J2534" t="str">
            <v>D1</v>
          </cell>
          <cell r="K2534" t="str">
            <v>FA11</v>
          </cell>
          <cell r="L2534" t="str">
            <v>FA11</v>
          </cell>
          <cell r="M2534" t="str">
            <v>FA13</v>
          </cell>
          <cell r="N2534" t="str">
            <v>CS75</v>
          </cell>
          <cell r="O2534" t="str">
            <v xml:space="preserve">Comp Sci  </v>
          </cell>
          <cell r="P2534" t="str">
            <v xml:space="preserve">Computer Science              </v>
          </cell>
          <cell r="Q2534" t="str">
            <v xml:space="preserve">CSE </v>
          </cell>
          <cell r="R2534" t="str">
            <v xml:space="preserve">Computer Science &amp; Engineering     </v>
          </cell>
          <cell r="S2534" t="str">
            <v xml:space="preserve">PHD </v>
          </cell>
          <cell r="T2534" t="str">
            <v xml:space="preserve">N </v>
          </cell>
          <cell r="U2534">
            <v>12</v>
          </cell>
          <cell r="V2534" t="str">
            <v>NULL</v>
          </cell>
          <cell r="W2534" t="str">
            <v>NULL</v>
          </cell>
          <cell r="X2534" t="str">
            <v xml:space="preserve">CGR            </v>
          </cell>
          <cell r="Y2534">
            <v>41564.13958333333</v>
          </cell>
          <cell r="Z2534" t="str">
            <v>JACOBS SCHOOL OF ENGINEERING</v>
          </cell>
          <cell r="AA2534" t="e">
            <v>#N/A</v>
          </cell>
          <cell r="AB2534" t="e">
            <v>#N/A</v>
          </cell>
          <cell r="AE2534" t="str">
            <v>DOMESTIC</v>
          </cell>
          <cell r="AF2534" t="str">
            <v>TEXM</v>
          </cell>
        </row>
        <row r="2535">
          <cell r="A2535" t="str">
            <v>A53002614</v>
          </cell>
          <cell r="B2535" t="str">
            <v xml:space="preserve">Jopson, Kate Sommarstrom           </v>
          </cell>
          <cell r="C2535" t="str">
            <v>F</v>
          </cell>
          <cell r="D2535" t="str">
            <v>US</v>
          </cell>
          <cell r="E2535" t="str">
            <v>United States of America</v>
          </cell>
          <cell r="F2535" t="str">
            <v xml:space="preserve">  </v>
          </cell>
          <cell r="G2535" t="str">
            <v>GR</v>
          </cell>
          <cell r="H2535" t="str">
            <v>FA13</v>
          </cell>
          <cell r="I2535" t="str">
            <v>RG</v>
          </cell>
          <cell r="J2535" t="str">
            <v>MA</v>
          </cell>
          <cell r="K2535" t="str">
            <v>FA11</v>
          </cell>
          <cell r="L2535" t="str">
            <v>FA11</v>
          </cell>
          <cell r="M2535" t="str">
            <v>FA13</v>
          </cell>
          <cell r="N2535" t="str">
            <v>TH79</v>
          </cell>
          <cell r="O2535" t="str">
            <v>ThDan(Dir)</v>
          </cell>
          <cell r="P2535" t="str">
            <v xml:space="preserve">Theatre and Dance (Directing) </v>
          </cell>
          <cell r="Q2535" t="str">
            <v>THEA</v>
          </cell>
          <cell r="R2535" t="str">
            <v xml:space="preserve">Theatre and Dance                  </v>
          </cell>
          <cell r="S2535" t="str">
            <v xml:space="preserve">MFA </v>
          </cell>
          <cell r="T2535" t="str">
            <v xml:space="preserve">R </v>
          </cell>
          <cell r="U2535">
            <v>28</v>
          </cell>
          <cell r="V2535" t="str">
            <v>NULL</v>
          </cell>
          <cell r="W2535" t="str">
            <v>NULL</v>
          </cell>
          <cell r="X2535" t="str">
            <v xml:space="preserve">CGR            </v>
          </cell>
          <cell r="Y2535">
            <v>41564.13958333333</v>
          </cell>
          <cell r="Z2535" t="str">
            <v>ARTS &amp; HUMANITIES</v>
          </cell>
          <cell r="AA2535" t="e">
            <v>#N/A</v>
          </cell>
          <cell r="AB2535" t="e">
            <v>#N/A</v>
          </cell>
          <cell r="AE2535" t="str">
            <v>DOMESTIC</v>
          </cell>
          <cell r="AF2535">
            <v>0</v>
          </cell>
        </row>
        <row r="2536">
          <cell r="A2536" t="str">
            <v>A53002661</v>
          </cell>
          <cell r="B2536" t="str">
            <v xml:space="preserve">Bryks, Whitney Michael             </v>
          </cell>
          <cell r="C2536" t="str">
            <v>M</v>
          </cell>
          <cell r="D2536" t="str">
            <v>US</v>
          </cell>
          <cell r="E2536" t="str">
            <v>United States of America</v>
          </cell>
          <cell r="F2536" t="str">
            <v xml:space="preserve">  </v>
          </cell>
          <cell r="G2536" t="str">
            <v>GR</v>
          </cell>
          <cell r="H2536" t="str">
            <v>FA13</v>
          </cell>
          <cell r="I2536" t="str">
            <v>RG</v>
          </cell>
          <cell r="J2536" t="str">
            <v>D1</v>
          </cell>
          <cell r="K2536" t="str">
            <v>FA11</v>
          </cell>
          <cell r="L2536" t="str">
            <v>FA11</v>
          </cell>
          <cell r="M2536" t="str">
            <v>FA13</v>
          </cell>
          <cell r="N2536" t="str">
            <v>CH75</v>
          </cell>
          <cell r="O2536" t="str">
            <v xml:space="preserve">Chemistry </v>
          </cell>
          <cell r="P2536" t="str">
            <v xml:space="preserve">Chemistry                     </v>
          </cell>
          <cell r="Q2536" t="str">
            <v>CHEM</v>
          </cell>
          <cell r="R2536" t="str">
            <v xml:space="preserve">Chemistry and Biochemistry         </v>
          </cell>
          <cell r="S2536" t="str">
            <v xml:space="preserve">PHD </v>
          </cell>
          <cell r="T2536" t="str">
            <v xml:space="preserve">R </v>
          </cell>
          <cell r="U2536">
            <v>18</v>
          </cell>
          <cell r="V2536" t="str">
            <v>NULL</v>
          </cell>
          <cell r="W2536" t="str">
            <v>NULL</v>
          </cell>
          <cell r="X2536" t="str">
            <v xml:space="preserve">CGR            </v>
          </cell>
          <cell r="Y2536">
            <v>41564.13958333333</v>
          </cell>
          <cell r="Z2536" t="str">
            <v>PHYSICAL SCIENCES</v>
          </cell>
          <cell r="AA2536" t="e">
            <v>#N/A</v>
          </cell>
          <cell r="AB2536" t="e">
            <v>#N/A</v>
          </cell>
          <cell r="AE2536" t="str">
            <v>DOMESTIC</v>
          </cell>
          <cell r="AF2536">
            <v>0</v>
          </cell>
        </row>
        <row r="2537">
          <cell r="A2537" t="str">
            <v>A53002758</v>
          </cell>
          <cell r="B2537" t="str">
            <v xml:space="preserve">Abbott, Matthew James              </v>
          </cell>
          <cell r="C2537" t="str">
            <v>M</v>
          </cell>
          <cell r="D2537" t="str">
            <v>US</v>
          </cell>
          <cell r="E2537" t="str">
            <v>United States of America</v>
          </cell>
          <cell r="F2537" t="str">
            <v xml:space="preserve">  </v>
          </cell>
          <cell r="G2537" t="str">
            <v>GR</v>
          </cell>
          <cell r="H2537" t="str">
            <v>FA13</v>
          </cell>
          <cell r="I2537" t="str">
            <v>RG</v>
          </cell>
          <cell r="J2537" t="str">
            <v>D1</v>
          </cell>
          <cell r="K2537" t="str">
            <v>FA11</v>
          </cell>
          <cell r="L2537" t="str">
            <v>FA11</v>
          </cell>
          <cell r="M2537" t="str">
            <v>FA13</v>
          </cell>
          <cell r="N2537" t="str">
            <v>PC76</v>
          </cell>
          <cell r="O2537" t="str">
            <v>Psychology</v>
          </cell>
          <cell r="P2537" t="str">
            <v xml:space="preserve">Psychology                    </v>
          </cell>
          <cell r="Q2537" t="str">
            <v>PSYC</v>
          </cell>
          <cell r="R2537" t="str">
            <v xml:space="preserve">Psychology                         </v>
          </cell>
          <cell r="S2537" t="str">
            <v xml:space="preserve">PHD </v>
          </cell>
          <cell r="T2537" t="str">
            <v xml:space="preserve">R </v>
          </cell>
          <cell r="U2537">
            <v>12</v>
          </cell>
          <cell r="V2537" t="str">
            <v>NULL</v>
          </cell>
          <cell r="W2537" t="str">
            <v>NULL</v>
          </cell>
          <cell r="X2537" t="str">
            <v xml:space="preserve">CGR            </v>
          </cell>
          <cell r="Y2537">
            <v>41564.13958333333</v>
          </cell>
          <cell r="Z2537" t="str">
            <v>SOCIAL SCIENCES</v>
          </cell>
          <cell r="AA2537" t="e">
            <v>#N/A</v>
          </cell>
          <cell r="AB2537" t="e">
            <v>#N/A</v>
          </cell>
          <cell r="AE2537" t="str">
            <v>DOMESTIC</v>
          </cell>
          <cell r="AF2537">
            <v>0</v>
          </cell>
        </row>
        <row r="2538">
          <cell r="A2538" t="str">
            <v>A53002813</v>
          </cell>
          <cell r="B2538" t="str">
            <v xml:space="preserve">Wang, Haixin                       </v>
          </cell>
          <cell r="C2538" t="str">
            <v>F</v>
          </cell>
          <cell r="D2538" t="str">
            <v>CN</v>
          </cell>
          <cell r="E2538" t="str">
            <v>China, Peoples' Republic</v>
          </cell>
          <cell r="F2538" t="str">
            <v>F1</v>
          </cell>
          <cell r="G2538" t="str">
            <v>GR</v>
          </cell>
          <cell r="H2538" t="str">
            <v>FA13</v>
          </cell>
          <cell r="I2538" t="str">
            <v>RG</v>
          </cell>
          <cell r="J2538" t="str">
            <v>MA</v>
          </cell>
          <cell r="K2538" t="str">
            <v>FA13</v>
          </cell>
          <cell r="L2538" t="str">
            <v>FA12</v>
          </cell>
          <cell r="M2538" t="str">
            <v>FA13</v>
          </cell>
          <cell r="N2538" t="str">
            <v>IR76</v>
          </cell>
          <cell r="O2538" t="str">
            <v xml:space="preserve">MPIA      </v>
          </cell>
          <cell r="P2538" t="str">
            <v xml:space="preserve">Pacific International Affairs </v>
          </cell>
          <cell r="Q2538" t="str">
            <v>IRPS</v>
          </cell>
          <cell r="R2538" t="str">
            <v xml:space="preserve">Intl Relations &amp; Pacific Studies   </v>
          </cell>
          <cell r="S2538" t="str">
            <v>MPIA</v>
          </cell>
          <cell r="T2538" t="str">
            <v xml:space="preserve">N </v>
          </cell>
          <cell r="U2538">
            <v>16</v>
          </cell>
          <cell r="V2538" t="str">
            <v>READ</v>
          </cell>
          <cell r="W2538" t="str">
            <v>READ</v>
          </cell>
          <cell r="X2538" t="str">
            <v xml:space="preserve">RGR            </v>
          </cell>
          <cell r="Y2538">
            <v>41564.13958333333</v>
          </cell>
          <cell r="Z2538" t="str">
            <v>INTERNATIONAL RELATIONS &amp; PACIFIC STUDIES</v>
          </cell>
          <cell r="AA2538" t="e">
            <v>#N/A</v>
          </cell>
          <cell r="AB2538" t="e">
            <v>#N/A</v>
          </cell>
          <cell r="AE2538" t="str">
            <v>INTL</v>
          </cell>
          <cell r="AF2538">
            <v>0</v>
          </cell>
        </row>
        <row r="2539">
          <cell r="A2539" t="str">
            <v>A53002816</v>
          </cell>
          <cell r="B2539" t="str">
            <v xml:space="preserve">Henderson, Jacob Atkins            </v>
          </cell>
          <cell r="C2539" t="str">
            <v>M</v>
          </cell>
          <cell r="D2539" t="str">
            <v>US</v>
          </cell>
          <cell r="E2539" t="str">
            <v>United States of America</v>
          </cell>
          <cell r="F2539" t="str">
            <v xml:space="preserve">  </v>
          </cell>
          <cell r="G2539" t="str">
            <v>GR</v>
          </cell>
          <cell r="H2539" t="str">
            <v>FA13</v>
          </cell>
          <cell r="I2539" t="str">
            <v>RG</v>
          </cell>
          <cell r="J2539" t="str">
            <v>MA</v>
          </cell>
          <cell r="K2539" t="str">
            <v>FA13</v>
          </cell>
          <cell r="L2539" t="str">
            <v>FA11</v>
          </cell>
          <cell r="M2539" t="str">
            <v>FA13</v>
          </cell>
          <cell r="N2539" t="str">
            <v>IR76</v>
          </cell>
          <cell r="O2539" t="str">
            <v xml:space="preserve">MPIA      </v>
          </cell>
          <cell r="P2539" t="str">
            <v xml:space="preserve">Pacific International Affairs </v>
          </cell>
          <cell r="Q2539" t="str">
            <v>IRPS</v>
          </cell>
          <cell r="R2539" t="str">
            <v xml:space="preserve">Intl Relations &amp; Pacific Studies   </v>
          </cell>
          <cell r="S2539" t="str">
            <v>MPIA</v>
          </cell>
          <cell r="T2539" t="str">
            <v xml:space="preserve">R </v>
          </cell>
          <cell r="U2539">
            <v>16</v>
          </cell>
          <cell r="V2539" t="str">
            <v>LVRT</v>
          </cell>
          <cell r="W2539" t="str">
            <v>LVRT</v>
          </cell>
          <cell r="X2539" t="str">
            <v xml:space="preserve">RGR            </v>
          </cell>
          <cell r="Y2539">
            <v>41564.13958333333</v>
          </cell>
          <cell r="Z2539" t="str">
            <v>INTERNATIONAL RELATIONS &amp; PACIFIC STUDIES</v>
          </cell>
          <cell r="AA2539" t="e">
            <v>#N/A</v>
          </cell>
          <cell r="AB2539" t="e">
            <v>#N/A</v>
          </cell>
          <cell r="AE2539" t="str">
            <v>DOMESTIC</v>
          </cell>
          <cell r="AF2539">
            <v>0</v>
          </cell>
        </row>
        <row r="2540">
          <cell r="A2540" t="str">
            <v>A53002836</v>
          </cell>
          <cell r="B2540" t="str">
            <v xml:space="preserve">Haack, Daniel Brian                </v>
          </cell>
          <cell r="C2540" t="str">
            <v>M</v>
          </cell>
          <cell r="D2540" t="str">
            <v>US</v>
          </cell>
          <cell r="E2540" t="str">
            <v>United States of America</v>
          </cell>
          <cell r="F2540" t="str">
            <v xml:space="preserve">  </v>
          </cell>
          <cell r="G2540" t="str">
            <v>GR</v>
          </cell>
          <cell r="H2540" t="str">
            <v>FA13</v>
          </cell>
          <cell r="I2540" t="str">
            <v>RG</v>
          </cell>
          <cell r="J2540" t="str">
            <v>D1</v>
          </cell>
          <cell r="K2540" t="str">
            <v>FA11</v>
          </cell>
          <cell r="L2540" t="str">
            <v>FA11</v>
          </cell>
          <cell r="M2540" t="str">
            <v>FA13</v>
          </cell>
          <cell r="N2540" t="str">
            <v>CH75</v>
          </cell>
          <cell r="O2540" t="str">
            <v xml:space="preserve">Chemistry </v>
          </cell>
          <cell r="P2540" t="str">
            <v xml:space="preserve">Chemistry                     </v>
          </cell>
          <cell r="Q2540" t="str">
            <v>CHEM</v>
          </cell>
          <cell r="R2540" t="str">
            <v xml:space="preserve">Chemistry and Biochemistry         </v>
          </cell>
          <cell r="S2540" t="str">
            <v xml:space="preserve">PHD </v>
          </cell>
          <cell r="T2540" t="str">
            <v xml:space="preserve">R </v>
          </cell>
          <cell r="U2540">
            <v>12</v>
          </cell>
          <cell r="V2540" t="str">
            <v>NULL</v>
          </cell>
          <cell r="W2540" t="str">
            <v>NULL</v>
          </cell>
          <cell r="X2540" t="str">
            <v xml:space="preserve">CGR            </v>
          </cell>
          <cell r="Y2540">
            <v>41564.13958333333</v>
          </cell>
          <cell r="Z2540" t="str">
            <v>PHYSICAL SCIENCES</v>
          </cell>
          <cell r="AA2540" t="e">
            <v>#N/A</v>
          </cell>
          <cell r="AB2540" t="e">
            <v>#N/A</v>
          </cell>
          <cell r="AE2540" t="str">
            <v>DOMESTIC</v>
          </cell>
          <cell r="AF2540">
            <v>0</v>
          </cell>
        </row>
        <row r="2541">
          <cell r="A2541" t="str">
            <v>A53002844</v>
          </cell>
          <cell r="B2541" t="str">
            <v xml:space="preserve">White, Sara Emilee                 </v>
          </cell>
          <cell r="C2541" t="str">
            <v>F</v>
          </cell>
          <cell r="D2541" t="str">
            <v>US</v>
          </cell>
          <cell r="E2541" t="str">
            <v>United States of America</v>
          </cell>
          <cell r="F2541" t="str">
            <v xml:space="preserve">  </v>
          </cell>
          <cell r="G2541" t="str">
            <v>GR</v>
          </cell>
          <cell r="H2541" t="str">
            <v>FA13</v>
          </cell>
          <cell r="I2541" t="str">
            <v>RG</v>
          </cell>
          <cell r="J2541" t="str">
            <v>D1</v>
          </cell>
          <cell r="K2541" t="str">
            <v>FA11</v>
          </cell>
          <cell r="L2541" t="str">
            <v>FA11</v>
          </cell>
          <cell r="M2541" t="str">
            <v>FA13</v>
          </cell>
          <cell r="N2541" t="str">
            <v>SE75</v>
          </cell>
          <cell r="O2541" t="str">
            <v>Struct Eng</v>
          </cell>
          <cell r="P2541" t="str">
            <v xml:space="preserve">Structural Engineering        </v>
          </cell>
          <cell r="Q2541" t="str">
            <v xml:space="preserve">SE  </v>
          </cell>
          <cell r="R2541" t="str">
            <v xml:space="preserve">Structural Engineering             </v>
          </cell>
          <cell r="S2541" t="str">
            <v xml:space="preserve">PHD </v>
          </cell>
          <cell r="T2541" t="str">
            <v xml:space="preserve">R </v>
          </cell>
          <cell r="U2541">
            <v>16</v>
          </cell>
          <cell r="V2541" t="str">
            <v>NULL</v>
          </cell>
          <cell r="W2541" t="str">
            <v>NULL</v>
          </cell>
          <cell r="X2541" t="str">
            <v xml:space="preserve">CGR            </v>
          </cell>
          <cell r="Y2541">
            <v>41564.13958333333</v>
          </cell>
          <cell r="Z2541" t="str">
            <v>JACOBS SCHOOL OF ENGINEERING</v>
          </cell>
          <cell r="AA2541" t="e">
            <v>#N/A</v>
          </cell>
          <cell r="AB2541" t="e">
            <v>#N/A</v>
          </cell>
          <cell r="AE2541" t="str">
            <v>DOMESTIC</v>
          </cell>
          <cell r="AF2541">
            <v>0</v>
          </cell>
        </row>
        <row r="2542">
          <cell r="A2542" t="str">
            <v>A53002917</v>
          </cell>
          <cell r="B2542" t="str">
            <v xml:space="preserve">Mello, Dennis Allan                </v>
          </cell>
          <cell r="C2542" t="str">
            <v>M</v>
          </cell>
          <cell r="D2542" t="str">
            <v>US</v>
          </cell>
          <cell r="E2542" t="str">
            <v>United States of America</v>
          </cell>
          <cell r="F2542" t="str">
            <v xml:space="preserve">  </v>
          </cell>
          <cell r="G2542" t="str">
            <v>GR</v>
          </cell>
          <cell r="H2542" t="str">
            <v>FA13</v>
          </cell>
          <cell r="I2542" t="str">
            <v>RG</v>
          </cell>
          <cell r="J2542" t="str">
            <v>MA</v>
          </cell>
          <cell r="K2542" t="str">
            <v>FA11</v>
          </cell>
          <cell r="L2542" t="str">
            <v>FA11</v>
          </cell>
          <cell r="M2542" t="str">
            <v>FA13</v>
          </cell>
          <cell r="N2542" t="str">
            <v>IR76</v>
          </cell>
          <cell r="O2542" t="str">
            <v xml:space="preserve">MPIA      </v>
          </cell>
          <cell r="P2542" t="str">
            <v xml:space="preserve">Pacific International Affairs </v>
          </cell>
          <cell r="Q2542" t="str">
            <v>IRPS</v>
          </cell>
          <cell r="R2542" t="str">
            <v xml:space="preserve">Intl Relations &amp; Pacific Studies   </v>
          </cell>
          <cell r="S2542" t="str">
            <v>MPIA</v>
          </cell>
          <cell r="T2542" t="str">
            <v xml:space="preserve">R </v>
          </cell>
          <cell r="U2542">
            <v>8</v>
          </cell>
          <cell r="V2542" t="str">
            <v>NULL</v>
          </cell>
          <cell r="W2542" t="str">
            <v>NULL</v>
          </cell>
          <cell r="X2542" t="str">
            <v xml:space="preserve">CGR            </v>
          </cell>
          <cell r="Y2542">
            <v>41564.13958333333</v>
          </cell>
          <cell r="Z2542" t="str">
            <v>INTERNATIONAL RELATIONS &amp; PACIFIC STUDIES</v>
          </cell>
          <cell r="AA2542" t="e">
            <v>#N/A</v>
          </cell>
          <cell r="AB2542" t="e">
            <v>#N/A</v>
          </cell>
          <cell r="AE2542" t="str">
            <v>DOMESTIC</v>
          </cell>
          <cell r="AF2542">
            <v>0</v>
          </cell>
        </row>
        <row r="2543">
          <cell r="A2543" t="str">
            <v>A53002929</v>
          </cell>
          <cell r="B2543" t="str">
            <v xml:space="preserve">Singh, Vineeta                     </v>
          </cell>
          <cell r="C2543" t="str">
            <v>F</v>
          </cell>
          <cell r="D2543" t="str">
            <v>US</v>
          </cell>
          <cell r="E2543" t="str">
            <v>United States of America</v>
          </cell>
          <cell r="F2543" t="str">
            <v xml:space="preserve">  </v>
          </cell>
          <cell r="G2543" t="str">
            <v>GR</v>
          </cell>
          <cell r="H2543" t="str">
            <v>FA13</v>
          </cell>
          <cell r="I2543" t="str">
            <v>RG</v>
          </cell>
          <cell r="J2543" t="str">
            <v>D1</v>
          </cell>
          <cell r="K2543" t="str">
            <v>FA11</v>
          </cell>
          <cell r="L2543" t="str">
            <v>FA11</v>
          </cell>
          <cell r="M2543" t="str">
            <v>FA13</v>
          </cell>
          <cell r="N2543" t="str">
            <v>ET75</v>
          </cell>
          <cell r="O2543" t="str">
            <v xml:space="preserve">Ethnic St </v>
          </cell>
          <cell r="P2543" t="str">
            <v xml:space="preserve">Ethnic Studies                </v>
          </cell>
          <cell r="Q2543" t="str">
            <v>ETHN</v>
          </cell>
          <cell r="R2543" t="str">
            <v xml:space="preserve">Ethnic Studies                     </v>
          </cell>
          <cell r="S2543" t="str">
            <v xml:space="preserve">PHD </v>
          </cell>
          <cell r="T2543" t="str">
            <v xml:space="preserve">R </v>
          </cell>
          <cell r="U2543">
            <v>12</v>
          </cell>
          <cell r="V2543" t="str">
            <v>NULL</v>
          </cell>
          <cell r="W2543" t="str">
            <v>NULL</v>
          </cell>
          <cell r="X2543" t="str">
            <v xml:space="preserve">CGR            </v>
          </cell>
          <cell r="Y2543">
            <v>41564.13958333333</v>
          </cell>
          <cell r="Z2543" t="str">
            <v>SOCIAL SCIENCES</v>
          </cell>
          <cell r="AA2543" t="e">
            <v>#N/A</v>
          </cell>
          <cell r="AB2543" t="e">
            <v>#N/A</v>
          </cell>
          <cell r="AE2543" t="str">
            <v>DOMESTIC</v>
          </cell>
          <cell r="AF2543">
            <v>0</v>
          </cell>
        </row>
        <row r="2544">
          <cell r="A2544" t="str">
            <v>A53002941</v>
          </cell>
          <cell r="B2544" t="str">
            <v xml:space="preserve">Ribot Bencomo, Aida                </v>
          </cell>
          <cell r="C2544" t="str">
            <v>F</v>
          </cell>
          <cell r="D2544" t="str">
            <v>ES</v>
          </cell>
          <cell r="E2544" t="str">
            <v>Spain</v>
          </cell>
          <cell r="F2544" t="str">
            <v>F1</v>
          </cell>
          <cell r="G2544" t="str">
            <v>GR</v>
          </cell>
          <cell r="H2544" t="str">
            <v>FA13</v>
          </cell>
          <cell r="I2544" t="str">
            <v>RG</v>
          </cell>
          <cell r="J2544" t="str">
            <v>D1</v>
          </cell>
          <cell r="K2544" t="str">
            <v>FA11</v>
          </cell>
          <cell r="L2544" t="str">
            <v>FA11</v>
          </cell>
          <cell r="M2544" t="str">
            <v>FA13</v>
          </cell>
          <cell r="N2544" t="str">
            <v>AN75</v>
          </cell>
          <cell r="O2544" t="str">
            <v xml:space="preserve">Anthropol </v>
          </cell>
          <cell r="P2544" t="str">
            <v xml:space="preserve">Anthropology                  </v>
          </cell>
          <cell r="Q2544" t="str">
            <v>ANTH</v>
          </cell>
          <cell r="R2544" t="str">
            <v xml:space="preserve">Anthropology                       </v>
          </cell>
          <cell r="S2544" t="str">
            <v xml:space="preserve">PHD </v>
          </cell>
          <cell r="T2544" t="str">
            <v xml:space="preserve">N </v>
          </cell>
          <cell r="U2544">
            <v>14</v>
          </cell>
          <cell r="V2544" t="str">
            <v>NULL</v>
          </cell>
          <cell r="W2544" t="str">
            <v>NULL</v>
          </cell>
          <cell r="X2544" t="str">
            <v xml:space="preserve">CGR            </v>
          </cell>
          <cell r="Y2544">
            <v>41564.13958333333</v>
          </cell>
          <cell r="Z2544" t="str">
            <v>SOCIAL SCIENCES</v>
          </cell>
          <cell r="AA2544" t="e">
            <v>#N/A</v>
          </cell>
          <cell r="AB2544" t="e">
            <v>#N/A</v>
          </cell>
          <cell r="AE2544" t="str">
            <v>INTL</v>
          </cell>
          <cell r="AF2544">
            <v>0</v>
          </cell>
        </row>
        <row r="2545">
          <cell r="A2545" t="str">
            <v>A53002946</v>
          </cell>
          <cell r="B2545" t="str">
            <v xml:space="preserve">Koepke, Cami Esther                </v>
          </cell>
          <cell r="C2545" t="str">
            <v>F</v>
          </cell>
          <cell r="D2545" t="str">
            <v>US</v>
          </cell>
          <cell r="E2545" t="str">
            <v>United States of America</v>
          </cell>
          <cell r="F2545" t="str">
            <v xml:space="preserve">  </v>
          </cell>
          <cell r="G2545" t="str">
            <v>GR</v>
          </cell>
          <cell r="H2545" t="str">
            <v>FA13</v>
          </cell>
          <cell r="I2545" t="str">
            <v>RG</v>
          </cell>
          <cell r="J2545" t="str">
            <v>D1</v>
          </cell>
          <cell r="K2545" t="str">
            <v>FA13</v>
          </cell>
          <cell r="L2545" t="str">
            <v>FA13</v>
          </cell>
          <cell r="M2545" t="str">
            <v>FA13</v>
          </cell>
          <cell r="N2545" t="str">
            <v>PL75</v>
          </cell>
          <cell r="O2545" t="str">
            <v>Philosophy</v>
          </cell>
          <cell r="P2545" t="str">
            <v xml:space="preserve">Philosophy                    </v>
          </cell>
          <cell r="Q2545" t="str">
            <v>PHIL</v>
          </cell>
          <cell r="R2545" t="str">
            <v xml:space="preserve">Philosophy                         </v>
          </cell>
          <cell r="S2545" t="str">
            <v xml:space="preserve">PHD </v>
          </cell>
          <cell r="T2545" t="str">
            <v xml:space="preserve">N </v>
          </cell>
          <cell r="U2545">
            <v>16</v>
          </cell>
          <cell r="V2545" t="str">
            <v xml:space="preserve">ACC </v>
          </cell>
          <cell r="W2545" t="str">
            <v>GADM</v>
          </cell>
          <cell r="X2545" t="str">
            <v xml:space="preserve">NGR            </v>
          </cell>
          <cell r="Y2545">
            <v>41564.13958333333</v>
          </cell>
          <cell r="Z2545" t="str">
            <v>ARTS &amp; HUMANITIES</v>
          </cell>
          <cell r="AA2545" t="e">
            <v>#N/A</v>
          </cell>
          <cell r="AB2545" t="e">
            <v>#N/A</v>
          </cell>
          <cell r="AE2545" t="str">
            <v>DOMESTIC</v>
          </cell>
          <cell r="AF2545">
            <v>0</v>
          </cell>
        </row>
        <row r="2546">
          <cell r="A2546" t="str">
            <v>A53002952</v>
          </cell>
          <cell r="B2546" t="str">
            <v xml:space="preserve">Manrique, Bryce Edgar Umali        </v>
          </cell>
          <cell r="C2546" t="str">
            <v>M</v>
          </cell>
          <cell r="D2546" t="str">
            <v>US</v>
          </cell>
          <cell r="E2546" t="str">
            <v>United States of America</v>
          </cell>
          <cell r="F2546" t="str">
            <v xml:space="preserve">  </v>
          </cell>
          <cell r="G2546" t="str">
            <v>GR</v>
          </cell>
          <cell r="H2546" t="str">
            <v>FA13</v>
          </cell>
          <cell r="I2546" t="str">
            <v>RG</v>
          </cell>
          <cell r="J2546" t="str">
            <v>MA</v>
          </cell>
          <cell r="K2546" t="str">
            <v>SP13</v>
          </cell>
          <cell r="L2546" t="str">
            <v>WI12</v>
          </cell>
          <cell r="M2546" t="str">
            <v>FA13</v>
          </cell>
          <cell r="N2546" t="str">
            <v>AS79</v>
          </cell>
          <cell r="O2546" t="str">
            <v xml:space="preserve">ClRes     </v>
          </cell>
          <cell r="P2546" t="str">
            <v xml:space="preserve">Clinical Research             </v>
          </cell>
          <cell r="Q2546" t="str">
            <v xml:space="preserve">MAS </v>
          </cell>
          <cell r="R2546" t="str">
            <v>Master of Advanced Studies Programs</v>
          </cell>
          <cell r="S2546" t="str">
            <v xml:space="preserve">MAS </v>
          </cell>
          <cell r="T2546" t="str">
            <v xml:space="preserve">R </v>
          </cell>
          <cell r="U2546">
            <v>2</v>
          </cell>
          <cell r="V2546" t="str">
            <v>NULL</v>
          </cell>
          <cell r="W2546" t="str">
            <v>NULL</v>
          </cell>
          <cell r="X2546" t="str">
            <v xml:space="preserve">CGR            </v>
          </cell>
          <cell r="Y2546">
            <v>41564.13958333333</v>
          </cell>
          <cell r="Z2546" t="str">
            <v>MASTERS OF ADVANCED STUDIES PROGRAMS</v>
          </cell>
          <cell r="AA2546" t="e">
            <v>#N/A</v>
          </cell>
          <cell r="AB2546" t="e">
            <v>#N/A</v>
          </cell>
          <cell r="AD2546" t="str">
            <v>SELF</v>
          </cell>
          <cell r="AE2546" t="str">
            <v>DOMESTIC</v>
          </cell>
          <cell r="AF2546">
            <v>0</v>
          </cell>
        </row>
        <row r="2547">
          <cell r="A2547" t="str">
            <v>A53002970</v>
          </cell>
          <cell r="B2547" t="str">
            <v xml:space="preserve">Peters, Jessica Kathleen           </v>
          </cell>
          <cell r="C2547" t="str">
            <v>F</v>
          </cell>
          <cell r="D2547" t="str">
            <v>US</v>
          </cell>
          <cell r="E2547" t="str">
            <v>United States of America</v>
          </cell>
          <cell r="F2547" t="str">
            <v xml:space="preserve">  </v>
          </cell>
          <cell r="G2547" t="str">
            <v>GR</v>
          </cell>
          <cell r="H2547" t="str">
            <v>FA13</v>
          </cell>
          <cell r="I2547" t="str">
            <v>RG</v>
          </cell>
          <cell r="J2547" t="str">
            <v>D1</v>
          </cell>
          <cell r="K2547" t="str">
            <v>FA11</v>
          </cell>
          <cell r="L2547" t="str">
            <v>FA11</v>
          </cell>
          <cell r="M2547" t="str">
            <v>FA13</v>
          </cell>
          <cell r="N2547" t="str">
            <v>CH75</v>
          </cell>
          <cell r="O2547" t="str">
            <v xml:space="preserve">Chemistry </v>
          </cell>
          <cell r="P2547" t="str">
            <v xml:space="preserve">Chemistry                     </v>
          </cell>
          <cell r="Q2547" t="str">
            <v>CHEM</v>
          </cell>
          <cell r="R2547" t="str">
            <v xml:space="preserve">Chemistry and Biochemistry         </v>
          </cell>
          <cell r="S2547" t="str">
            <v xml:space="preserve">PHD </v>
          </cell>
          <cell r="T2547" t="str">
            <v xml:space="preserve">R </v>
          </cell>
          <cell r="U2547">
            <v>14</v>
          </cell>
          <cell r="V2547" t="str">
            <v>NULL</v>
          </cell>
          <cell r="W2547" t="str">
            <v>NULL</v>
          </cell>
          <cell r="X2547" t="str">
            <v xml:space="preserve">CGR            </v>
          </cell>
          <cell r="Y2547">
            <v>41564.13958333333</v>
          </cell>
          <cell r="Z2547" t="str">
            <v>PHYSICAL SCIENCES</v>
          </cell>
          <cell r="AA2547" t="e">
            <v>#N/A</v>
          </cell>
          <cell r="AB2547" t="e">
            <v>#N/A</v>
          </cell>
          <cell r="AE2547" t="str">
            <v>DOMESTIC</v>
          </cell>
          <cell r="AF2547">
            <v>0</v>
          </cell>
        </row>
        <row r="2548">
          <cell r="A2548" t="str">
            <v>A53002975</v>
          </cell>
          <cell r="B2548" t="str">
            <v xml:space="preserve">Weltman, Daniel Benjamin           </v>
          </cell>
          <cell r="C2548" t="str">
            <v>M</v>
          </cell>
          <cell r="D2548" t="str">
            <v>US</v>
          </cell>
          <cell r="E2548" t="str">
            <v>United States of America</v>
          </cell>
          <cell r="F2548" t="str">
            <v xml:space="preserve">  </v>
          </cell>
          <cell r="G2548" t="str">
            <v>GR</v>
          </cell>
          <cell r="H2548" t="str">
            <v>FA13</v>
          </cell>
          <cell r="I2548" t="str">
            <v>RG</v>
          </cell>
          <cell r="J2548" t="str">
            <v>D1</v>
          </cell>
          <cell r="K2548" t="str">
            <v>FA11</v>
          </cell>
          <cell r="L2548" t="str">
            <v>FA11</v>
          </cell>
          <cell r="M2548" t="str">
            <v>FA13</v>
          </cell>
          <cell r="N2548" t="str">
            <v>PL75</v>
          </cell>
          <cell r="O2548" t="str">
            <v>Philosophy</v>
          </cell>
          <cell r="P2548" t="str">
            <v xml:space="preserve">Philosophy                    </v>
          </cell>
          <cell r="Q2548" t="str">
            <v>PHIL</v>
          </cell>
          <cell r="R2548" t="str">
            <v xml:space="preserve">Philosophy                         </v>
          </cell>
          <cell r="S2548" t="str">
            <v xml:space="preserve">PHD </v>
          </cell>
          <cell r="T2548" t="str">
            <v xml:space="preserve">R </v>
          </cell>
          <cell r="U2548">
            <v>12</v>
          </cell>
          <cell r="V2548" t="str">
            <v>NULL</v>
          </cell>
          <cell r="W2548" t="str">
            <v>NULL</v>
          </cell>
          <cell r="X2548" t="str">
            <v xml:space="preserve">CGR            </v>
          </cell>
          <cell r="Y2548">
            <v>41564.13958333333</v>
          </cell>
          <cell r="Z2548" t="str">
            <v>ARTS &amp; HUMANITIES</v>
          </cell>
          <cell r="AA2548" t="e">
            <v>#N/A</v>
          </cell>
          <cell r="AB2548" t="e">
            <v>#N/A</v>
          </cell>
          <cell r="AE2548" t="str">
            <v>DOMESTIC</v>
          </cell>
          <cell r="AF2548">
            <v>0</v>
          </cell>
        </row>
        <row r="2549">
          <cell r="A2549" t="str">
            <v>A53002989</v>
          </cell>
          <cell r="B2549" t="str">
            <v xml:space="preserve">Keppel, Cecily                     </v>
          </cell>
          <cell r="C2549" t="str">
            <v>F</v>
          </cell>
          <cell r="D2549" t="str">
            <v>US</v>
          </cell>
          <cell r="E2549" t="str">
            <v>United States of America</v>
          </cell>
          <cell r="F2549" t="str">
            <v xml:space="preserve">  </v>
          </cell>
          <cell r="G2549" t="str">
            <v>GR</v>
          </cell>
          <cell r="H2549" t="str">
            <v>FA13</v>
          </cell>
          <cell r="I2549" t="str">
            <v>RG</v>
          </cell>
          <cell r="J2549" t="str">
            <v>D1</v>
          </cell>
          <cell r="K2549" t="str">
            <v>FA11</v>
          </cell>
          <cell r="L2549" t="str">
            <v>FA11</v>
          </cell>
          <cell r="M2549" t="str">
            <v>FA13</v>
          </cell>
          <cell r="N2549" t="str">
            <v>MC80</v>
          </cell>
          <cell r="O2549" t="str">
            <v>Engin Phys</v>
          </cell>
          <cell r="P2549" t="str">
            <v>Engin Scis(Engineerng Physics)</v>
          </cell>
          <cell r="Q2549" t="str">
            <v xml:space="preserve">MAE </v>
          </cell>
          <cell r="R2549" t="str">
            <v xml:space="preserve">Mechanical &amp; Aerospace Engineering </v>
          </cell>
          <cell r="S2549" t="str">
            <v xml:space="preserve">PHD </v>
          </cell>
          <cell r="T2549" t="str">
            <v xml:space="preserve">R </v>
          </cell>
          <cell r="U2549">
            <v>14</v>
          </cell>
          <cell r="V2549" t="str">
            <v>NULL</v>
          </cell>
          <cell r="W2549" t="str">
            <v>NULL</v>
          </cell>
          <cell r="X2549" t="str">
            <v xml:space="preserve">CGR            </v>
          </cell>
          <cell r="Y2549">
            <v>41564.13958333333</v>
          </cell>
          <cell r="Z2549" t="str">
            <v>JACOBS SCHOOL OF ENGINEERING</v>
          </cell>
          <cell r="AA2549" t="e">
            <v>#N/A</v>
          </cell>
          <cell r="AB2549" t="e">
            <v>#N/A</v>
          </cell>
          <cell r="AE2549" t="str">
            <v>DOMESTIC</v>
          </cell>
          <cell r="AF2549">
            <v>0</v>
          </cell>
        </row>
        <row r="2550">
          <cell r="A2550" t="str">
            <v>A53003115</v>
          </cell>
          <cell r="B2550" t="str">
            <v xml:space="preserve">Lupoli, Matthew                    </v>
          </cell>
          <cell r="C2550" t="str">
            <v>M</v>
          </cell>
          <cell r="D2550" t="str">
            <v>US</v>
          </cell>
          <cell r="E2550" t="str">
            <v>United States of America</v>
          </cell>
          <cell r="F2550" t="str">
            <v xml:space="preserve">  </v>
          </cell>
          <cell r="G2550" t="str">
            <v>GR</v>
          </cell>
          <cell r="H2550" t="str">
            <v>FA13</v>
          </cell>
          <cell r="I2550" t="str">
            <v>RG</v>
          </cell>
          <cell r="J2550" t="str">
            <v>D1</v>
          </cell>
          <cell r="K2550" t="str">
            <v>FA12</v>
          </cell>
          <cell r="L2550" t="str">
            <v>FA12</v>
          </cell>
          <cell r="M2550" t="str">
            <v>FA13</v>
          </cell>
          <cell r="N2550" t="str">
            <v>RS79</v>
          </cell>
          <cell r="O2550" t="str">
            <v>Management</v>
          </cell>
          <cell r="P2550" t="str">
            <v xml:space="preserve">Management                    </v>
          </cell>
          <cell r="Q2550" t="str">
            <v xml:space="preserve">RSM </v>
          </cell>
          <cell r="R2550" t="str">
            <v xml:space="preserve">Rady School of Management          </v>
          </cell>
          <cell r="S2550" t="str">
            <v xml:space="preserve">PHD </v>
          </cell>
          <cell r="T2550" t="str">
            <v xml:space="preserve">R </v>
          </cell>
          <cell r="U2550">
            <v>12</v>
          </cell>
          <cell r="V2550" t="str">
            <v>NULL</v>
          </cell>
          <cell r="W2550" t="str">
            <v>NULL</v>
          </cell>
          <cell r="X2550" t="str">
            <v xml:space="preserve">CGR            </v>
          </cell>
          <cell r="Y2550">
            <v>41564.13958333333</v>
          </cell>
          <cell r="Z2550" t="str">
            <v>RADY SCHOOL OF MANAGEMENT</v>
          </cell>
          <cell r="AA2550" t="e">
            <v>#N/A</v>
          </cell>
          <cell r="AB2550" t="e">
            <v>#N/A</v>
          </cell>
          <cell r="AE2550" t="str">
            <v>DOMESTIC</v>
          </cell>
          <cell r="AF2550">
            <v>0</v>
          </cell>
        </row>
        <row r="2551">
          <cell r="A2551" t="str">
            <v>A53003161</v>
          </cell>
          <cell r="B2551" t="str">
            <v xml:space="preserve">Deavenport, James Cary             </v>
          </cell>
          <cell r="C2551" t="str">
            <v>M</v>
          </cell>
          <cell r="D2551" t="str">
            <v>US</v>
          </cell>
          <cell r="E2551" t="str">
            <v>United States of America</v>
          </cell>
          <cell r="F2551" t="str">
            <v xml:space="preserve">  </v>
          </cell>
          <cell r="G2551" t="str">
            <v>GR</v>
          </cell>
          <cell r="H2551" t="str">
            <v>FA13</v>
          </cell>
          <cell r="I2551" t="str">
            <v>RG</v>
          </cell>
          <cell r="J2551" t="str">
            <v>D1</v>
          </cell>
          <cell r="K2551" t="str">
            <v>FA11</v>
          </cell>
          <cell r="L2551" t="str">
            <v>FA11</v>
          </cell>
          <cell r="M2551" t="str">
            <v>FA13</v>
          </cell>
          <cell r="N2551" t="str">
            <v>HI75</v>
          </cell>
          <cell r="O2551" t="str">
            <v xml:space="preserve">History   </v>
          </cell>
          <cell r="P2551" t="str">
            <v xml:space="preserve">History                       </v>
          </cell>
          <cell r="Q2551" t="str">
            <v>HIST</v>
          </cell>
          <cell r="R2551" t="str">
            <v xml:space="preserve">History                            </v>
          </cell>
          <cell r="S2551" t="str">
            <v xml:space="preserve">PHD </v>
          </cell>
          <cell r="T2551" t="str">
            <v xml:space="preserve">R </v>
          </cell>
          <cell r="U2551">
            <v>12</v>
          </cell>
          <cell r="V2551" t="str">
            <v>NULL</v>
          </cell>
          <cell r="W2551" t="str">
            <v>NULL</v>
          </cell>
          <cell r="X2551" t="str">
            <v xml:space="preserve">CGR            </v>
          </cell>
          <cell r="Y2551">
            <v>41564.13958333333</v>
          </cell>
          <cell r="Z2551" t="str">
            <v>ARTS &amp; HUMANITIES</v>
          </cell>
          <cell r="AA2551" t="e">
            <v>#N/A</v>
          </cell>
          <cell r="AB2551" t="e">
            <v>#N/A</v>
          </cell>
          <cell r="AE2551" t="str">
            <v>DOMESTIC</v>
          </cell>
          <cell r="AF2551">
            <v>0</v>
          </cell>
        </row>
        <row r="2552">
          <cell r="A2552" t="str">
            <v>A53003164</v>
          </cell>
          <cell r="B2552" t="str">
            <v xml:space="preserve">Lee, Christopher                   </v>
          </cell>
          <cell r="C2552" t="str">
            <v>M</v>
          </cell>
          <cell r="D2552" t="str">
            <v>US</v>
          </cell>
          <cell r="E2552" t="str">
            <v>United States of America</v>
          </cell>
          <cell r="F2552" t="str">
            <v xml:space="preserve">  </v>
          </cell>
          <cell r="G2552" t="str">
            <v>GR</v>
          </cell>
          <cell r="H2552" t="str">
            <v>FA13</v>
          </cell>
          <cell r="I2552" t="str">
            <v>RG</v>
          </cell>
          <cell r="J2552" t="str">
            <v>D1</v>
          </cell>
          <cell r="K2552" t="str">
            <v>FA11</v>
          </cell>
          <cell r="L2552" t="str">
            <v>FA11</v>
          </cell>
          <cell r="M2552" t="str">
            <v>FA13</v>
          </cell>
          <cell r="N2552" t="str">
            <v>CH75</v>
          </cell>
          <cell r="O2552" t="str">
            <v xml:space="preserve">Chemistry </v>
          </cell>
          <cell r="P2552" t="str">
            <v xml:space="preserve">Chemistry                     </v>
          </cell>
          <cell r="Q2552" t="str">
            <v>CHEM</v>
          </cell>
          <cell r="R2552" t="str">
            <v xml:space="preserve">Chemistry and Biochemistry         </v>
          </cell>
          <cell r="S2552" t="str">
            <v xml:space="preserve">PHD </v>
          </cell>
          <cell r="T2552" t="str">
            <v xml:space="preserve">R </v>
          </cell>
          <cell r="U2552">
            <v>14</v>
          </cell>
          <cell r="V2552" t="str">
            <v>NULL</v>
          </cell>
          <cell r="W2552" t="str">
            <v>NULL</v>
          </cell>
          <cell r="X2552" t="str">
            <v xml:space="preserve">CGR            </v>
          </cell>
          <cell r="Y2552">
            <v>41564.13958333333</v>
          </cell>
          <cell r="Z2552" t="str">
            <v>PHYSICAL SCIENCES</v>
          </cell>
          <cell r="AA2552" t="e">
            <v>#N/A</v>
          </cell>
          <cell r="AB2552" t="e">
            <v>#N/A</v>
          </cell>
          <cell r="AE2552" t="str">
            <v>DOMESTIC</v>
          </cell>
          <cell r="AF2552">
            <v>0</v>
          </cell>
        </row>
        <row r="2553">
          <cell r="A2553" t="str">
            <v>A53003215</v>
          </cell>
          <cell r="B2553" t="str">
            <v xml:space="preserve">Sumargo, Edwin                     </v>
          </cell>
          <cell r="C2553" t="str">
            <v>M</v>
          </cell>
          <cell r="D2553" t="str">
            <v>ID</v>
          </cell>
          <cell r="E2553" t="str">
            <v>Indonesia</v>
          </cell>
          <cell r="F2553" t="str">
            <v>F1</v>
          </cell>
          <cell r="G2553" t="str">
            <v>GR</v>
          </cell>
          <cell r="H2553" t="str">
            <v>FA13</v>
          </cell>
          <cell r="I2553" t="str">
            <v>RG</v>
          </cell>
          <cell r="J2553" t="str">
            <v>D1</v>
          </cell>
          <cell r="K2553" t="str">
            <v>FA11</v>
          </cell>
          <cell r="L2553" t="str">
            <v>FA11</v>
          </cell>
          <cell r="M2553" t="str">
            <v>FA13</v>
          </cell>
          <cell r="N2553" t="str">
            <v>SI76</v>
          </cell>
          <cell r="O2553" t="str">
            <v>Earth Scis</v>
          </cell>
          <cell r="P2553" t="str">
            <v xml:space="preserve">Earth Sciences                </v>
          </cell>
          <cell r="Q2553" t="str">
            <v xml:space="preserve">SIO </v>
          </cell>
          <cell r="R2553" t="str">
            <v>Scripps Institution of Oceanography</v>
          </cell>
          <cell r="S2553" t="str">
            <v xml:space="preserve">PHD </v>
          </cell>
          <cell r="T2553" t="str">
            <v xml:space="preserve">N </v>
          </cell>
          <cell r="U2553">
            <v>12</v>
          </cell>
          <cell r="V2553" t="str">
            <v>NULL</v>
          </cell>
          <cell r="W2553" t="str">
            <v>NULL</v>
          </cell>
          <cell r="X2553" t="str">
            <v xml:space="preserve">CGR            </v>
          </cell>
          <cell r="Y2553">
            <v>41564.13958333333</v>
          </cell>
          <cell r="Z2553" t="str">
            <v>SCRIPPS INSTITUTE OF OCEANOGRAPHY</v>
          </cell>
          <cell r="AA2553" t="e">
            <v>#N/A</v>
          </cell>
          <cell r="AB2553" t="e">
            <v>#N/A</v>
          </cell>
          <cell r="AE2553" t="str">
            <v>INTL</v>
          </cell>
          <cell r="AF2553">
            <v>0</v>
          </cell>
        </row>
        <row r="2554">
          <cell r="A2554" t="str">
            <v>A53003277</v>
          </cell>
          <cell r="B2554" t="str">
            <v xml:space="preserve">Vincent, Matthew Luke              </v>
          </cell>
          <cell r="C2554" t="str">
            <v>M</v>
          </cell>
          <cell r="D2554" t="str">
            <v>US</v>
          </cell>
          <cell r="E2554" t="str">
            <v>United States of America</v>
          </cell>
          <cell r="F2554" t="str">
            <v xml:space="preserve">  </v>
          </cell>
          <cell r="G2554" t="str">
            <v>GR</v>
          </cell>
          <cell r="H2554" t="str">
            <v>FA13</v>
          </cell>
          <cell r="I2554" t="str">
            <v>RG</v>
          </cell>
          <cell r="J2554" t="str">
            <v>D1</v>
          </cell>
          <cell r="K2554" t="str">
            <v>FA11</v>
          </cell>
          <cell r="L2554" t="str">
            <v>FA11</v>
          </cell>
          <cell r="M2554" t="str">
            <v>FA13</v>
          </cell>
          <cell r="N2554" t="str">
            <v>AN75</v>
          </cell>
          <cell r="O2554" t="str">
            <v xml:space="preserve">Anthropol </v>
          </cell>
          <cell r="P2554" t="str">
            <v xml:space="preserve">Anthropology                  </v>
          </cell>
          <cell r="Q2554" t="str">
            <v>ANTH</v>
          </cell>
          <cell r="R2554" t="str">
            <v xml:space="preserve">Anthropology                       </v>
          </cell>
          <cell r="S2554" t="str">
            <v xml:space="preserve">PHD </v>
          </cell>
          <cell r="T2554" t="str">
            <v xml:space="preserve">R </v>
          </cell>
          <cell r="U2554">
            <v>12</v>
          </cell>
          <cell r="V2554" t="str">
            <v>NULL</v>
          </cell>
          <cell r="W2554" t="str">
            <v>NULL</v>
          </cell>
          <cell r="X2554" t="str">
            <v xml:space="preserve">CGR            </v>
          </cell>
          <cell r="Y2554">
            <v>41564.13958333333</v>
          </cell>
          <cell r="Z2554" t="str">
            <v>SOCIAL SCIENCES</v>
          </cell>
          <cell r="AA2554" t="e">
            <v>#N/A</v>
          </cell>
          <cell r="AB2554" t="e">
            <v>#N/A</v>
          </cell>
          <cell r="AE2554" t="str">
            <v>DOMESTIC</v>
          </cell>
          <cell r="AF2554">
            <v>0</v>
          </cell>
        </row>
        <row r="2555">
          <cell r="A2555" t="str">
            <v>A53003299</v>
          </cell>
          <cell r="B2555" t="str">
            <v xml:space="preserve">McGuigan, Robert Douglas           </v>
          </cell>
          <cell r="C2555" t="str">
            <v>M</v>
          </cell>
          <cell r="D2555" t="str">
            <v>US</v>
          </cell>
          <cell r="E2555" t="str">
            <v>United States of America</v>
          </cell>
          <cell r="F2555" t="str">
            <v xml:space="preserve">  </v>
          </cell>
          <cell r="G2555" t="str">
            <v>GR</v>
          </cell>
          <cell r="H2555" t="str">
            <v>FA13</v>
          </cell>
          <cell r="I2555" t="str">
            <v>RG</v>
          </cell>
          <cell r="J2555" t="str">
            <v>D1</v>
          </cell>
          <cell r="K2555" t="str">
            <v>FA11</v>
          </cell>
          <cell r="L2555" t="str">
            <v>FA11</v>
          </cell>
          <cell r="M2555" t="str">
            <v>FA13</v>
          </cell>
          <cell r="N2555" t="str">
            <v>MA76</v>
          </cell>
          <cell r="O2555" t="str">
            <v>Mathematcs</v>
          </cell>
          <cell r="P2555" t="str">
            <v xml:space="preserve">Mathematics                   </v>
          </cell>
          <cell r="Q2555" t="str">
            <v>MATH</v>
          </cell>
          <cell r="R2555" t="str">
            <v xml:space="preserve">Mathematics                        </v>
          </cell>
          <cell r="S2555" t="str">
            <v xml:space="preserve">PHD </v>
          </cell>
          <cell r="T2555" t="str">
            <v xml:space="preserve">R </v>
          </cell>
          <cell r="U2555">
            <v>13</v>
          </cell>
          <cell r="V2555" t="str">
            <v>NULL</v>
          </cell>
          <cell r="W2555" t="str">
            <v>NULL</v>
          </cell>
          <cell r="X2555" t="str">
            <v xml:space="preserve">CGR            </v>
          </cell>
          <cell r="Y2555">
            <v>41564.13958333333</v>
          </cell>
          <cell r="Z2555" t="str">
            <v>PHYSICAL SCIENCES</v>
          </cell>
          <cell r="AA2555" t="e">
            <v>#N/A</v>
          </cell>
          <cell r="AB2555" t="e">
            <v>#N/A</v>
          </cell>
          <cell r="AE2555" t="str">
            <v>DOMESTIC</v>
          </cell>
          <cell r="AF2555">
            <v>0</v>
          </cell>
        </row>
        <row r="2556">
          <cell r="A2556" t="str">
            <v>A53003350</v>
          </cell>
          <cell r="B2556" t="str">
            <v xml:space="preserve">Akhavanaghdam, Zohreh              </v>
          </cell>
          <cell r="C2556" t="str">
            <v>F</v>
          </cell>
          <cell r="D2556" t="str">
            <v>US</v>
          </cell>
          <cell r="E2556" t="str">
            <v>United States of America</v>
          </cell>
          <cell r="F2556" t="str">
            <v xml:space="preserve">  </v>
          </cell>
          <cell r="G2556" t="str">
            <v>GR</v>
          </cell>
          <cell r="H2556" t="str">
            <v>FA13</v>
          </cell>
          <cell r="I2556" t="str">
            <v>RG</v>
          </cell>
          <cell r="J2556" t="str">
            <v>D1</v>
          </cell>
          <cell r="K2556" t="str">
            <v>FA11</v>
          </cell>
          <cell r="L2556" t="str">
            <v>FA11</v>
          </cell>
          <cell r="M2556" t="str">
            <v>FA13</v>
          </cell>
          <cell r="N2556" t="str">
            <v>BI77</v>
          </cell>
          <cell r="O2556" t="str">
            <v xml:space="preserve">Biology   </v>
          </cell>
          <cell r="P2556" t="str">
            <v xml:space="preserve">Biology                       </v>
          </cell>
          <cell r="Q2556" t="str">
            <v>BIOL</v>
          </cell>
          <cell r="R2556" t="str">
            <v xml:space="preserve">Biology                            </v>
          </cell>
          <cell r="S2556" t="str">
            <v xml:space="preserve">PHD </v>
          </cell>
          <cell r="T2556" t="str">
            <v xml:space="preserve">R </v>
          </cell>
          <cell r="U2556">
            <v>13</v>
          </cell>
          <cell r="V2556" t="str">
            <v>NULL</v>
          </cell>
          <cell r="W2556" t="str">
            <v>NULL</v>
          </cell>
          <cell r="X2556" t="str">
            <v xml:space="preserve">CGR            </v>
          </cell>
          <cell r="Y2556">
            <v>41564.13958333333</v>
          </cell>
          <cell r="Z2556" t="str">
            <v>BIOLOGICAL SCIENCES</v>
          </cell>
          <cell r="AA2556" t="e">
            <v>#N/A</v>
          </cell>
          <cell r="AB2556" t="e">
            <v>#N/A</v>
          </cell>
          <cell r="AE2556" t="str">
            <v>DOMESTIC</v>
          </cell>
          <cell r="AF2556">
            <v>0</v>
          </cell>
        </row>
        <row r="2557">
          <cell r="A2557" t="str">
            <v>A53003355</v>
          </cell>
          <cell r="B2557" t="str">
            <v xml:space="preserve">Horton, Caroline F                 </v>
          </cell>
          <cell r="C2557" t="str">
            <v>F</v>
          </cell>
          <cell r="D2557" t="str">
            <v>US</v>
          </cell>
          <cell r="E2557" t="str">
            <v>United States of America</v>
          </cell>
          <cell r="F2557" t="str">
            <v xml:space="preserve">  </v>
          </cell>
          <cell r="G2557" t="str">
            <v>GR</v>
          </cell>
          <cell r="H2557" t="str">
            <v>FA13</v>
          </cell>
          <cell r="I2557" t="str">
            <v>RG</v>
          </cell>
          <cell r="J2557" t="str">
            <v>D1</v>
          </cell>
          <cell r="K2557" t="str">
            <v>FA11</v>
          </cell>
          <cell r="L2557" t="str">
            <v>FA11</v>
          </cell>
          <cell r="M2557" t="str">
            <v>FA13</v>
          </cell>
          <cell r="N2557" t="str">
            <v>AN75</v>
          </cell>
          <cell r="O2557" t="str">
            <v xml:space="preserve">Anthropol </v>
          </cell>
          <cell r="P2557" t="str">
            <v xml:space="preserve">Anthropology                  </v>
          </cell>
          <cell r="Q2557" t="str">
            <v>ANTH</v>
          </cell>
          <cell r="R2557" t="str">
            <v xml:space="preserve">Anthropology                       </v>
          </cell>
          <cell r="S2557" t="str">
            <v xml:space="preserve">PHD </v>
          </cell>
          <cell r="T2557" t="str">
            <v xml:space="preserve">R </v>
          </cell>
          <cell r="U2557">
            <v>13</v>
          </cell>
          <cell r="V2557" t="str">
            <v>NULL</v>
          </cell>
          <cell r="W2557" t="str">
            <v>NULL</v>
          </cell>
          <cell r="X2557" t="str">
            <v xml:space="preserve">CGR            </v>
          </cell>
          <cell r="Y2557">
            <v>41564.13958333333</v>
          </cell>
          <cell r="Z2557" t="str">
            <v>SOCIAL SCIENCES</v>
          </cell>
          <cell r="AA2557" t="e">
            <v>#N/A</v>
          </cell>
          <cell r="AB2557" t="e">
            <v>#N/A</v>
          </cell>
          <cell r="AE2557" t="str">
            <v>DOMESTIC</v>
          </cell>
          <cell r="AF2557">
            <v>0</v>
          </cell>
        </row>
        <row r="2558">
          <cell r="A2558" t="str">
            <v>A53003361</v>
          </cell>
          <cell r="B2558" t="str">
            <v xml:space="preserve">Mukund, Kavitha                    </v>
          </cell>
          <cell r="C2558" t="str">
            <v>F</v>
          </cell>
          <cell r="D2558" t="str">
            <v>IN</v>
          </cell>
          <cell r="E2558" t="str">
            <v>India</v>
          </cell>
          <cell r="F2558" t="str">
            <v>F1</v>
          </cell>
          <cell r="G2558" t="str">
            <v>GR</v>
          </cell>
          <cell r="H2558" t="str">
            <v>FA13</v>
          </cell>
          <cell r="I2558" t="str">
            <v>RG</v>
          </cell>
          <cell r="J2558" t="str">
            <v>D1</v>
          </cell>
          <cell r="K2558" t="str">
            <v>FA11</v>
          </cell>
          <cell r="L2558" t="str">
            <v>FA11</v>
          </cell>
          <cell r="M2558" t="str">
            <v>FA13</v>
          </cell>
          <cell r="N2558" t="str">
            <v>BF76</v>
          </cell>
          <cell r="O2558" t="str">
            <v>Bio&amp;SysBio</v>
          </cell>
          <cell r="P2558" t="str">
            <v xml:space="preserve">Bioinformatics &amp; Systems Bio  </v>
          </cell>
          <cell r="Q2558" t="str">
            <v>BINF</v>
          </cell>
          <cell r="R2558" t="str">
            <v xml:space="preserve">Bioinformatics and Systems Biology </v>
          </cell>
          <cell r="S2558" t="str">
            <v xml:space="preserve">PHD </v>
          </cell>
          <cell r="T2558" t="str">
            <v xml:space="preserve">N </v>
          </cell>
          <cell r="U2558">
            <v>12</v>
          </cell>
          <cell r="V2558" t="str">
            <v>NULL</v>
          </cell>
          <cell r="W2558" t="str">
            <v>NULL</v>
          </cell>
          <cell r="X2558" t="str">
            <v xml:space="preserve">CGR            </v>
          </cell>
          <cell r="Y2558">
            <v>41564.13958333333</v>
          </cell>
          <cell r="Z2558" t="str">
            <v>JACOBS SCHOOL OF ENGINEERING</v>
          </cell>
          <cell r="AA2558" t="e">
            <v>#N/A</v>
          </cell>
          <cell r="AB2558" t="e">
            <v>#N/A</v>
          </cell>
          <cell r="AE2558" t="str">
            <v>INTL</v>
          </cell>
          <cell r="AF2558">
            <v>0</v>
          </cell>
        </row>
        <row r="2559">
          <cell r="A2559" t="str">
            <v>A53003364</v>
          </cell>
          <cell r="B2559" t="str">
            <v xml:space="preserve">Fiedler, Julia Wright              </v>
          </cell>
          <cell r="C2559" t="str">
            <v>F</v>
          </cell>
          <cell r="D2559" t="str">
            <v>US</v>
          </cell>
          <cell r="E2559" t="str">
            <v>United States of America</v>
          </cell>
          <cell r="F2559" t="str">
            <v xml:space="preserve">  </v>
          </cell>
          <cell r="G2559" t="str">
            <v>GR</v>
          </cell>
          <cell r="H2559" t="str">
            <v>FA13</v>
          </cell>
          <cell r="I2559" t="str">
            <v>RG</v>
          </cell>
          <cell r="J2559" t="str">
            <v>D1</v>
          </cell>
          <cell r="K2559" t="str">
            <v>FA11</v>
          </cell>
          <cell r="L2559" t="str">
            <v>FA11</v>
          </cell>
          <cell r="M2559" t="str">
            <v>FA13</v>
          </cell>
          <cell r="N2559" t="str">
            <v>SI78</v>
          </cell>
          <cell r="O2559" t="str">
            <v>Oceanogrph</v>
          </cell>
          <cell r="P2559" t="str">
            <v xml:space="preserve">Oceanography                  </v>
          </cell>
          <cell r="Q2559" t="str">
            <v xml:space="preserve">SIO </v>
          </cell>
          <cell r="R2559" t="str">
            <v>Scripps Institution of Oceanography</v>
          </cell>
          <cell r="S2559" t="str">
            <v xml:space="preserve">PHD </v>
          </cell>
          <cell r="T2559" t="str">
            <v xml:space="preserve">R </v>
          </cell>
          <cell r="U2559">
            <v>12</v>
          </cell>
          <cell r="V2559" t="str">
            <v>NULL</v>
          </cell>
          <cell r="W2559" t="str">
            <v>NULL</v>
          </cell>
          <cell r="X2559" t="str">
            <v xml:space="preserve">CGR            </v>
          </cell>
          <cell r="Y2559">
            <v>41564.13958333333</v>
          </cell>
          <cell r="Z2559" t="str">
            <v>SCRIPPS INSTITUTE OF OCEANOGRAPHY</v>
          </cell>
          <cell r="AA2559" t="e">
            <v>#N/A</v>
          </cell>
          <cell r="AB2559" t="e">
            <v>#N/A</v>
          </cell>
          <cell r="AE2559" t="str">
            <v>DOMESTIC</v>
          </cell>
          <cell r="AF2559">
            <v>0</v>
          </cell>
        </row>
        <row r="2560">
          <cell r="A2560" t="str">
            <v>A53003473</v>
          </cell>
          <cell r="B2560" t="str">
            <v xml:space="preserve">Huang, Yuxing                      </v>
          </cell>
          <cell r="C2560" t="str">
            <v>M</v>
          </cell>
          <cell r="D2560" t="str">
            <v>CN</v>
          </cell>
          <cell r="E2560" t="str">
            <v>China, Peoples' Republic</v>
          </cell>
          <cell r="F2560" t="str">
            <v>F1</v>
          </cell>
          <cell r="G2560" t="str">
            <v>GR</v>
          </cell>
          <cell r="H2560" t="str">
            <v>FA13</v>
          </cell>
          <cell r="I2560" t="str">
            <v>RG</v>
          </cell>
          <cell r="J2560" t="str">
            <v>D1</v>
          </cell>
          <cell r="K2560" t="str">
            <v>FA11</v>
          </cell>
          <cell r="L2560" t="str">
            <v>FA11</v>
          </cell>
          <cell r="M2560" t="str">
            <v>FA13</v>
          </cell>
          <cell r="N2560" t="str">
            <v>CS75</v>
          </cell>
          <cell r="O2560" t="str">
            <v xml:space="preserve">Comp Sci  </v>
          </cell>
          <cell r="P2560" t="str">
            <v xml:space="preserve">Computer Science              </v>
          </cell>
          <cell r="Q2560" t="str">
            <v xml:space="preserve">CSE </v>
          </cell>
          <cell r="R2560" t="str">
            <v xml:space="preserve">Computer Science &amp; Engineering     </v>
          </cell>
          <cell r="S2560" t="str">
            <v xml:space="preserve">PHD </v>
          </cell>
          <cell r="T2560" t="str">
            <v xml:space="preserve">N </v>
          </cell>
          <cell r="U2560">
            <v>15</v>
          </cell>
          <cell r="V2560" t="str">
            <v>NULL</v>
          </cell>
          <cell r="W2560" t="str">
            <v>NULL</v>
          </cell>
          <cell r="X2560" t="str">
            <v xml:space="preserve">CGR            </v>
          </cell>
          <cell r="Y2560">
            <v>41564.13958333333</v>
          </cell>
          <cell r="Z2560" t="str">
            <v>JACOBS SCHOOL OF ENGINEERING</v>
          </cell>
          <cell r="AA2560" t="e">
            <v>#N/A</v>
          </cell>
          <cell r="AB2560" t="e">
            <v>#N/A</v>
          </cell>
          <cell r="AE2560" t="str">
            <v>INTL</v>
          </cell>
          <cell r="AF2560">
            <v>0</v>
          </cell>
        </row>
        <row r="2561">
          <cell r="A2561" t="str">
            <v>A53003477</v>
          </cell>
          <cell r="B2561" t="str">
            <v xml:space="preserve">Dai, Siyuan                        </v>
          </cell>
          <cell r="C2561" t="str">
            <v>M</v>
          </cell>
          <cell r="D2561" t="str">
            <v>CN</v>
          </cell>
          <cell r="E2561" t="str">
            <v>China, Peoples' Republic</v>
          </cell>
          <cell r="F2561" t="str">
            <v>F1</v>
          </cell>
          <cell r="G2561" t="str">
            <v>GR</v>
          </cell>
          <cell r="H2561" t="str">
            <v>FA13</v>
          </cell>
          <cell r="I2561" t="str">
            <v>RG</v>
          </cell>
          <cell r="J2561" t="str">
            <v>D1</v>
          </cell>
          <cell r="K2561" t="str">
            <v>FA11</v>
          </cell>
          <cell r="L2561" t="str">
            <v>FA11</v>
          </cell>
          <cell r="M2561" t="str">
            <v>FA13</v>
          </cell>
          <cell r="N2561" t="str">
            <v>PY76</v>
          </cell>
          <cell r="O2561" t="str">
            <v xml:space="preserve">Physics   </v>
          </cell>
          <cell r="P2561" t="str">
            <v xml:space="preserve">Physics                       </v>
          </cell>
          <cell r="Q2561" t="str">
            <v>PHYS</v>
          </cell>
          <cell r="R2561" t="str">
            <v xml:space="preserve">Physics                            </v>
          </cell>
          <cell r="S2561" t="str">
            <v xml:space="preserve">PHD </v>
          </cell>
          <cell r="T2561" t="str">
            <v xml:space="preserve">N </v>
          </cell>
          <cell r="U2561">
            <v>16</v>
          </cell>
          <cell r="V2561" t="str">
            <v>NULL</v>
          </cell>
          <cell r="W2561" t="str">
            <v>NULL</v>
          </cell>
          <cell r="X2561" t="str">
            <v xml:space="preserve">CGR            </v>
          </cell>
          <cell r="Y2561">
            <v>41564.13958333333</v>
          </cell>
          <cell r="Z2561" t="str">
            <v>PHYSICAL SCIENCES</v>
          </cell>
          <cell r="AA2561" t="e">
            <v>#N/A</v>
          </cell>
          <cell r="AB2561" t="e">
            <v>#N/A</v>
          </cell>
          <cell r="AE2561" t="str">
            <v>INTL</v>
          </cell>
          <cell r="AF2561">
            <v>0</v>
          </cell>
        </row>
        <row r="2562">
          <cell r="A2562" t="str">
            <v>A53003540</v>
          </cell>
          <cell r="B2562" t="str">
            <v xml:space="preserve">Lopez, Jane Lilly                  </v>
          </cell>
          <cell r="C2562" t="str">
            <v>F</v>
          </cell>
          <cell r="D2562" t="str">
            <v>US</v>
          </cell>
          <cell r="E2562" t="str">
            <v>United States of America</v>
          </cell>
          <cell r="F2562" t="str">
            <v xml:space="preserve">  </v>
          </cell>
          <cell r="G2562" t="str">
            <v>GR</v>
          </cell>
          <cell r="H2562" t="str">
            <v>FA13</v>
          </cell>
          <cell r="I2562" t="str">
            <v>RG</v>
          </cell>
          <cell r="J2562" t="str">
            <v>D1</v>
          </cell>
          <cell r="K2562" t="str">
            <v>FA11</v>
          </cell>
          <cell r="L2562" t="str">
            <v>FA11</v>
          </cell>
          <cell r="M2562" t="str">
            <v>FA13</v>
          </cell>
          <cell r="N2562" t="str">
            <v>SO75</v>
          </cell>
          <cell r="O2562" t="str">
            <v xml:space="preserve">Sociology </v>
          </cell>
          <cell r="P2562" t="str">
            <v xml:space="preserve">Sociology                     </v>
          </cell>
          <cell r="Q2562" t="str">
            <v xml:space="preserve">SOC </v>
          </cell>
          <cell r="R2562" t="str">
            <v xml:space="preserve">Sociology                          </v>
          </cell>
          <cell r="S2562" t="str">
            <v xml:space="preserve">PHD </v>
          </cell>
          <cell r="T2562" t="str">
            <v xml:space="preserve">R </v>
          </cell>
          <cell r="U2562">
            <v>12</v>
          </cell>
          <cell r="V2562" t="str">
            <v>NULL</v>
          </cell>
          <cell r="W2562" t="str">
            <v>NULL</v>
          </cell>
          <cell r="X2562" t="str">
            <v xml:space="preserve">CGR            </v>
          </cell>
          <cell r="Y2562">
            <v>41564.13958333333</v>
          </cell>
          <cell r="Z2562" t="str">
            <v>SOCIAL SCIENCES</v>
          </cell>
          <cell r="AA2562" t="e">
            <v>#N/A</v>
          </cell>
          <cell r="AB2562" t="e">
            <v>#N/A</v>
          </cell>
          <cell r="AE2562" t="str">
            <v>DOMESTIC</v>
          </cell>
          <cell r="AF2562">
            <v>0</v>
          </cell>
        </row>
        <row r="2563">
          <cell r="A2563" t="str">
            <v>A53003558</v>
          </cell>
          <cell r="B2563" t="str">
            <v xml:space="preserve">Finzel, Kara                       </v>
          </cell>
          <cell r="C2563" t="str">
            <v>F</v>
          </cell>
          <cell r="D2563" t="str">
            <v>US</v>
          </cell>
          <cell r="E2563" t="str">
            <v>United States of America</v>
          </cell>
          <cell r="F2563" t="str">
            <v xml:space="preserve">  </v>
          </cell>
          <cell r="G2563" t="str">
            <v>GR</v>
          </cell>
          <cell r="H2563" t="str">
            <v>FA13</v>
          </cell>
          <cell r="I2563" t="str">
            <v>RG</v>
          </cell>
          <cell r="J2563" t="str">
            <v>D1</v>
          </cell>
          <cell r="K2563" t="str">
            <v>FA11</v>
          </cell>
          <cell r="L2563" t="str">
            <v>FA11</v>
          </cell>
          <cell r="M2563" t="str">
            <v>FA13</v>
          </cell>
          <cell r="N2563" t="str">
            <v>CH75</v>
          </cell>
          <cell r="O2563" t="str">
            <v xml:space="preserve">Chemistry </v>
          </cell>
          <cell r="P2563" t="str">
            <v xml:space="preserve">Chemistry                     </v>
          </cell>
          <cell r="Q2563" t="str">
            <v>CHEM</v>
          </cell>
          <cell r="R2563" t="str">
            <v xml:space="preserve">Chemistry and Biochemistry         </v>
          </cell>
          <cell r="S2563" t="str">
            <v xml:space="preserve">PHD </v>
          </cell>
          <cell r="T2563" t="str">
            <v xml:space="preserve">R </v>
          </cell>
          <cell r="U2563">
            <v>12</v>
          </cell>
          <cell r="V2563" t="str">
            <v>NULL</v>
          </cell>
          <cell r="W2563" t="str">
            <v>NULL</v>
          </cell>
          <cell r="X2563" t="str">
            <v xml:space="preserve">CGR            </v>
          </cell>
          <cell r="Y2563">
            <v>41564.13958333333</v>
          </cell>
          <cell r="Z2563" t="str">
            <v>PHYSICAL SCIENCES</v>
          </cell>
          <cell r="AA2563" t="e">
            <v>#N/A</v>
          </cell>
          <cell r="AB2563" t="e">
            <v>#N/A</v>
          </cell>
          <cell r="AE2563" t="str">
            <v>DOMESTIC</v>
          </cell>
          <cell r="AF2563">
            <v>0</v>
          </cell>
        </row>
        <row r="2564">
          <cell r="A2564" t="str">
            <v>A53003585</v>
          </cell>
          <cell r="B2564" t="str">
            <v xml:space="preserve">Liu, Joanne Keeng                  </v>
          </cell>
          <cell r="C2564" t="str">
            <v>F</v>
          </cell>
          <cell r="D2564" t="str">
            <v>US</v>
          </cell>
          <cell r="E2564" t="str">
            <v>United States of America</v>
          </cell>
          <cell r="F2564" t="str">
            <v xml:space="preserve">  </v>
          </cell>
          <cell r="G2564" t="str">
            <v>GR</v>
          </cell>
          <cell r="H2564" t="str">
            <v>FA13</v>
          </cell>
          <cell r="I2564" t="str">
            <v>RG</v>
          </cell>
          <cell r="J2564" t="str">
            <v>D1</v>
          </cell>
          <cell r="K2564" t="str">
            <v>FA11</v>
          </cell>
          <cell r="L2564" t="str">
            <v>FA11</v>
          </cell>
          <cell r="M2564" t="str">
            <v>FA13</v>
          </cell>
          <cell r="N2564" t="str">
            <v>BF76</v>
          </cell>
          <cell r="O2564" t="str">
            <v>Bio&amp;SysBio</v>
          </cell>
          <cell r="P2564" t="str">
            <v xml:space="preserve">Bioinformatics &amp; Systems Bio  </v>
          </cell>
          <cell r="Q2564" t="str">
            <v>BINF</v>
          </cell>
          <cell r="R2564" t="str">
            <v xml:space="preserve">Bioinformatics and Systems Biology </v>
          </cell>
          <cell r="S2564" t="str">
            <v xml:space="preserve">PHD </v>
          </cell>
          <cell r="T2564" t="str">
            <v xml:space="preserve">R </v>
          </cell>
          <cell r="U2564">
            <v>12</v>
          </cell>
          <cell r="V2564" t="str">
            <v>NULL</v>
          </cell>
          <cell r="W2564" t="str">
            <v>NULL</v>
          </cell>
          <cell r="X2564" t="str">
            <v xml:space="preserve">CGR            </v>
          </cell>
          <cell r="Y2564">
            <v>41564.13958333333</v>
          </cell>
          <cell r="Z2564" t="str">
            <v>JACOBS SCHOOL OF ENGINEERING</v>
          </cell>
          <cell r="AA2564" t="e">
            <v>#N/A</v>
          </cell>
          <cell r="AB2564" t="e">
            <v>#N/A</v>
          </cell>
          <cell r="AE2564" t="str">
            <v>DOMESTIC</v>
          </cell>
          <cell r="AF2564">
            <v>0</v>
          </cell>
        </row>
        <row r="2565">
          <cell r="A2565" t="str">
            <v>A53003590</v>
          </cell>
          <cell r="B2565" t="str">
            <v xml:space="preserve">Adamiak, Lisa                      </v>
          </cell>
          <cell r="C2565" t="str">
            <v>F</v>
          </cell>
          <cell r="D2565" t="str">
            <v>US</v>
          </cell>
          <cell r="E2565" t="str">
            <v>United States of America</v>
          </cell>
          <cell r="F2565" t="str">
            <v xml:space="preserve">  </v>
          </cell>
          <cell r="G2565" t="str">
            <v>GR</v>
          </cell>
          <cell r="H2565" t="str">
            <v>FA13</v>
          </cell>
          <cell r="I2565" t="str">
            <v>RG</v>
          </cell>
          <cell r="J2565" t="str">
            <v>D1</v>
          </cell>
          <cell r="K2565" t="str">
            <v>FA11</v>
          </cell>
          <cell r="L2565" t="str">
            <v>FA11</v>
          </cell>
          <cell r="M2565" t="str">
            <v>FA13</v>
          </cell>
          <cell r="N2565" t="str">
            <v>CH75</v>
          </cell>
          <cell r="O2565" t="str">
            <v xml:space="preserve">Chemistry </v>
          </cell>
          <cell r="P2565" t="str">
            <v xml:space="preserve">Chemistry                     </v>
          </cell>
          <cell r="Q2565" t="str">
            <v>CHEM</v>
          </cell>
          <cell r="R2565" t="str">
            <v xml:space="preserve">Chemistry and Biochemistry         </v>
          </cell>
          <cell r="S2565" t="str">
            <v xml:space="preserve">PHD </v>
          </cell>
          <cell r="T2565" t="str">
            <v xml:space="preserve">R </v>
          </cell>
          <cell r="U2565">
            <v>14</v>
          </cell>
          <cell r="V2565" t="str">
            <v>NULL</v>
          </cell>
          <cell r="W2565" t="str">
            <v>NULL</v>
          </cell>
          <cell r="X2565" t="str">
            <v xml:space="preserve">CGR            </v>
          </cell>
          <cell r="Y2565">
            <v>41564.13958333333</v>
          </cell>
          <cell r="Z2565" t="str">
            <v>PHYSICAL SCIENCES</v>
          </cell>
          <cell r="AA2565" t="e">
            <v>#N/A</v>
          </cell>
          <cell r="AB2565" t="e">
            <v>#N/A</v>
          </cell>
          <cell r="AE2565" t="str">
            <v>DOMESTIC</v>
          </cell>
          <cell r="AF2565">
            <v>0</v>
          </cell>
        </row>
        <row r="2566">
          <cell r="A2566" t="str">
            <v>A53003615</v>
          </cell>
          <cell r="B2566" t="str">
            <v xml:space="preserve">Jackson, Amberlea Cerene           </v>
          </cell>
          <cell r="C2566" t="str">
            <v>F</v>
          </cell>
          <cell r="D2566" t="str">
            <v>US</v>
          </cell>
          <cell r="E2566" t="str">
            <v>United States of America</v>
          </cell>
          <cell r="F2566" t="str">
            <v xml:space="preserve">  </v>
          </cell>
          <cell r="G2566" t="str">
            <v>GR</v>
          </cell>
          <cell r="H2566" t="str">
            <v>FA13</v>
          </cell>
          <cell r="I2566" t="str">
            <v>RG</v>
          </cell>
          <cell r="J2566" t="str">
            <v>MA</v>
          </cell>
          <cell r="K2566" t="str">
            <v>FA13</v>
          </cell>
          <cell r="L2566" t="str">
            <v>S313</v>
          </cell>
          <cell r="M2566" t="str">
            <v>FA13</v>
          </cell>
          <cell r="N2566" t="str">
            <v>SI83</v>
          </cell>
          <cell r="O2566" t="str">
            <v>MarBiodivr</v>
          </cell>
          <cell r="P2566" t="str">
            <v xml:space="preserve">Marine Biodiversity &amp; Conserv </v>
          </cell>
          <cell r="Q2566" t="str">
            <v xml:space="preserve">SIO </v>
          </cell>
          <cell r="R2566" t="str">
            <v>Scripps Institution of Oceanography</v>
          </cell>
          <cell r="S2566" t="str">
            <v xml:space="preserve">MAS </v>
          </cell>
          <cell r="T2566" t="str">
            <v xml:space="preserve">R </v>
          </cell>
          <cell r="U2566">
            <v>13</v>
          </cell>
          <cell r="V2566" t="str">
            <v xml:space="preserve">ACC </v>
          </cell>
          <cell r="W2566" t="str">
            <v>GADM</v>
          </cell>
          <cell r="X2566" t="str">
            <v xml:space="preserve">NGR            </v>
          </cell>
          <cell r="Y2566">
            <v>41564.13958333333</v>
          </cell>
          <cell r="Z2566" t="str">
            <v>MASTERS OF ADVANCED STUDIES PROGRAMS</v>
          </cell>
          <cell r="AA2566" t="e">
            <v>#N/A</v>
          </cell>
          <cell r="AB2566" t="e">
            <v>#N/A</v>
          </cell>
          <cell r="AD2566" t="str">
            <v>SELF</v>
          </cell>
          <cell r="AE2566" t="str">
            <v>DOMESTIC</v>
          </cell>
          <cell r="AF2566">
            <v>0</v>
          </cell>
        </row>
        <row r="2567">
          <cell r="A2567" t="str">
            <v>A53003653</v>
          </cell>
          <cell r="B2567" t="str">
            <v xml:space="preserve">Wanninger, Jennifer Nicole         </v>
          </cell>
          <cell r="C2567" t="str">
            <v>F</v>
          </cell>
          <cell r="D2567" t="str">
            <v>US</v>
          </cell>
          <cell r="E2567" t="str">
            <v>United States of America</v>
          </cell>
          <cell r="F2567" t="str">
            <v xml:space="preserve">  </v>
          </cell>
          <cell r="G2567" t="str">
            <v>GR</v>
          </cell>
          <cell r="H2567" t="str">
            <v>FA13</v>
          </cell>
          <cell r="I2567" t="str">
            <v>RG</v>
          </cell>
          <cell r="J2567" t="str">
            <v>MA</v>
          </cell>
          <cell r="K2567" t="str">
            <v>FA13</v>
          </cell>
          <cell r="L2567" t="str">
            <v>FA11</v>
          </cell>
          <cell r="M2567" t="str">
            <v>FA13</v>
          </cell>
          <cell r="N2567" t="str">
            <v>IR76</v>
          </cell>
          <cell r="O2567" t="str">
            <v xml:space="preserve">MPIA      </v>
          </cell>
          <cell r="P2567" t="str">
            <v xml:space="preserve">Pacific International Affairs </v>
          </cell>
          <cell r="Q2567" t="str">
            <v>IRPS</v>
          </cell>
          <cell r="R2567" t="str">
            <v xml:space="preserve">Intl Relations &amp; Pacific Studies   </v>
          </cell>
          <cell r="S2567" t="str">
            <v>MPIA</v>
          </cell>
          <cell r="T2567" t="str">
            <v xml:space="preserve">R </v>
          </cell>
          <cell r="U2567">
            <v>16</v>
          </cell>
          <cell r="V2567" t="str">
            <v>LVRT</v>
          </cell>
          <cell r="W2567" t="str">
            <v>LVRT</v>
          </cell>
          <cell r="X2567" t="str">
            <v xml:space="preserve">RGR            </v>
          </cell>
          <cell r="Y2567">
            <v>41564.13958333333</v>
          </cell>
          <cell r="Z2567" t="str">
            <v>INTERNATIONAL RELATIONS &amp; PACIFIC STUDIES</v>
          </cell>
          <cell r="AA2567" t="e">
            <v>#N/A</v>
          </cell>
          <cell r="AB2567" t="e">
            <v>#N/A</v>
          </cell>
          <cell r="AE2567" t="str">
            <v>DOMESTIC</v>
          </cell>
          <cell r="AF2567">
            <v>0</v>
          </cell>
        </row>
        <row r="2568">
          <cell r="A2568" t="str">
            <v>A53003665</v>
          </cell>
          <cell r="B2568" t="str">
            <v xml:space="preserve">Singh, Danvir                      </v>
          </cell>
          <cell r="C2568" t="str">
            <v>M</v>
          </cell>
          <cell r="D2568" t="str">
            <v>IN</v>
          </cell>
          <cell r="E2568" t="str">
            <v>India</v>
          </cell>
          <cell r="F2568" t="str">
            <v>PR</v>
          </cell>
          <cell r="G2568" t="str">
            <v>GR</v>
          </cell>
          <cell r="H2568" t="str">
            <v>FA13</v>
          </cell>
          <cell r="I2568" t="str">
            <v>RG</v>
          </cell>
          <cell r="J2568" t="str">
            <v>MA</v>
          </cell>
          <cell r="K2568" t="str">
            <v>FA11</v>
          </cell>
          <cell r="L2568" t="str">
            <v>FA11</v>
          </cell>
          <cell r="M2568" t="str">
            <v>FA13</v>
          </cell>
          <cell r="N2568" t="str">
            <v>TH77</v>
          </cell>
          <cell r="O2568" t="str">
            <v>ThDan(Act)</v>
          </cell>
          <cell r="P2568" t="str">
            <v xml:space="preserve">Theatre and Dance (Acting)    </v>
          </cell>
          <cell r="Q2568" t="str">
            <v>THEA</v>
          </cell>
          <cell r="R2568" t="str">
            <v xml:space="preserve">Theatre and Dance                  </v>
          </cell>
          <cell r="S2568" t="str">
            <v xml:space="preserve">MFA </v>
          </cell>
          <cell r="T2568" t="str">
            <v xml:space="preserve">R </v>
          </cell>
          <cell r="U2568">
            <v>27</v>
          </cell>
          <cell r="V2568" t="str">
            <v>NULL</v>
          </cell>
          <cell r="W2568" t="str">
            <v>NULL</v>
          </cell>
          <cell r="X2568" t="str">
            <v xml:space="preserve">CGR            </v>
          </cell>
          <cell r="Y2568">
            <v>41564.13958333333</v>
          </cell>
          <cell r="Z2568" t="str">
            <v>ARTS &amp; HUMANITIES</v>
          </cell>
          <cell r="AA2568" t="e">
            <v>#N/A</v>
          </cell>
          <cell r="AB2568" t="e">
            <v>#N/A</v>
          </cell>
          <cell r="AE2568" t="str">
            <v>DOMESTIC</v>
          </cell>
          <cell r="AF2568">
            <v>0</v>
          </cell>
        </row>
        <row r="2569">
          <cell r="A2569" t="str">
            <v>A53003678</v>
          </cell>
          <cell r="B2569" t="str">
            <v xml:space="preserve">Greenberg, Benjamin Carl           </v>
          </cell>
          <cell r="C2569" t="str">
            <v>M</v>
          </cell>
          <cell r="D2569" t="str">
            <v>US</v>
          </cell>
          <cell r="E2569" t="str">
            <v>United States of America</v>
          </cell>
          <cell r="F2569" t="str">
            <v xml:space="preserve">  </v>
          </cell>
          <cell r="G2569" t="str">
            <v>GR</v>
          </cell>
          <cell r="H2569" t="str">
            <v>FA13</v>
          </cell>
          <cell r="I2569" t="str">
            <v>RG</v>
          </cell>
          <cell r="J2569" t="str">
            <v>D1</v>
          </cell>
          <cell r="K2569" t="str">
            <v>FA11</v>
          </cell>
          <cell r="L2569" t="str">
            <v>FA11</v>
          </cell>
          <cell r="M2569" t="str">
            <v>FA13</v>
          </cell>
          <cell r="N2569" t="str">
            <v>MA76</v>
          </cell>
          <cell r="O2569" t="str">
            <v>Mathematcs</v>
          </cell>
          <cell r="P2569" t="str">
            <v xml:space="preserve">Mathematics                   </v>
          </cell>
          <cell r="Q2569" t="str">
            <v>MATH</v>
          </cell>
          <cell r="R2569" t="str">
            <v xml:space="preserve">Mathematics                        </v>
          </cell>
          <cell r="S2569" t="str">
            <v xml:space="preserve">PHD </v>
          </cell>
          <cell r="T2569" t="str">
            <v xml:space="preserve">R </v>
          </cell>
          <cell r="U2569">
            <v>17</v>
          </cell>
          <cell r="V2569" t="str">
            <v>NULL</v>
          </cell>
          <cell r="W2569" t="str">
            <v>NULL</v>
          </cell>
          <cell r="X2569" t="str">
            <v xml:space="preserve">CGR            </v>
          </cell>
          <cell r="Y2569">
            <v>41564.13958333333</v>
          </cell>
          <cell r="Z2569" t="str">
            <v>PHYSICAL SCIENCES</v>
          </cell>
          <cell r="AA2569" t="e">
            <v>#N/A</v>
          </cell>
          <cell r="AB2569" t="e">
            <v>#N/A</v>
          </cell>
          <cell r="AE2569" t="str">
            <v>DOMESTIC</v>
          </cell>
          <cell r="AF2569">
            <v>0</v>
          </cell>
        </row>
        <row r="2570">
          <cell r="A2570" t="str">
            <v>A53003689</v>
          </cell>
          <cell r="B2570" t="str">
            <v xml:space="preserve">Hastings, Elizabeth Ann            </v>
          </cell>
          <cell r="C2570" t="str">
            <v>F</v>
          </cell>
          <cell r="D2570" t="str">
            <v>US</v>
          </cell>
          <cell r="E2570" t="str">
            <v>United States of America</v>
          </cell>
          <cell r="F2570" t="str">
            <v xml:space="preserve">  </v>
          </cell>
          <cell r="G2570" t="str">
            <v>GR</v>
          </cell>
          <cell r="H2570" t="str">
            <v>FA13</v>
          </cell>
          <cell r="I2570" t="str">
            <v>RG</v>
          </cell>
          <cell r="J2570" t="str">
            <v>D1</v>
          </cell>
          <cell r="K2570" t="str">
            <v>FA11</v>
          </cell>
          <cell r="L2570" t="str">
            <v>FA11</v>
          </cell>
          <cell r="M2570" t="str">
            <v>FA13</v>
          </cell>
          <cell r="N2570" t="str">
            <v>EN75</v>
          </cell>
          <cell r="O2570" t="str">
            <v xml:space="preserve">Economics </v>
          </cell>
          <cell r="P2570" t="str">
            <v xml:space="preserve">Economics                     </v>
          </cell>
          <cell r="Q2570" t="str">
            <v>ECON</v>
          </cell>
          <cell r="R2570" t="str">
            <v xml:space="preserve">Economics                          </v>
          </cell>
          <cell r="S2570" t="str">
            <v xml:space="preserve">PHD </v>
          </cell>
          <cell r="T2570" t="str">
            <v xml:space="preserve">R </v>
          </cell>
          <cell r="U2570">
            <v>12</v>
          </cell>
          <cell r="V2570" t="str">
            <v>NULL</v>
          </cell>
          <cell r="W2570" t="str">
            <v>NULL</v>
          </cell>
          <cell r="X2570" t="str">
            <v xml:space="preserve">CGR            </v>
          </cell>
          <cell r="Y2570">
            <v>41564.13958333333</v>
          </cell>
          <cell r="Z2570" t="str">
            <v>SOCIAL SCIENCES</v>
          </cell>
          <cell r="AA2570" t="e">
            <v>#N/A</v>
          </cell>
          <cell r="AB2570" t="e">
            <v>#N/A</v>
          </cell>
          <cell r="AE2570" t="str">
            <v>DOMESTIC</v>
          </cell>
          <cell r="AF2570">
            <v>0</v>
          </cell>
        </row>
        <row r="2571">
          <cell r="A2571" t="str">
            <v>A53003770</v>
          </cell>
          <cell r="B2571" t="str">
            <v xml:space="preserve">Blackwell, Kathleen Margaret       </v>
          </cell>
          <cell r="C2571" t="str">
            <v>F</v>
          </cell>
          <cell r="D2571" t="str">
            <v>US</v>
          </cell>
          <cell r="E2571" t="str">
            <v>United States of America</v>
          </cell>
          <cell r="F2571" t="str">
            <v xml:space="preserve">  </v>
          </cell>
          <cell r="G2571" t="str">
            <v>GR</v>
          </cell>
          <cell r="H2571" t="str">
            <v>FA13</v>
          </cell>
          <cell r="I2571" t="str">
            <v>RG</v>
          </cell>
          <cell r="J2571" t="str">
            <v>D1</v>
          </cell>
          <cell r="K2571" t="str">
            <v>FA11</v>
          </cell>
          <cell r="L2571" t="str">
            <v>FA11</v>
          </cell>
          <cell r="M2571" t="str">
            <v>FA13</v>
          </cell>
          <cell r="N2571" t="str">
            <v>PS75</v>
          </cell>
          <cell r="O2571" t="str">
            <v xml:space="preserve">Polit Sci </v>
          </cell>
          <cell r="P2571" t="str">
            <v xml:space="preserve">Political Science             </v>
          </cell>
          <cell r="Q2571" t="str">
            <v>POLI</v>
          </cell>
          <cell r="R2571" t="str">
            <v xml:space="preserve">Political Science                  </v>
          </cell>
          <cell r="S2571" t="str">
            <v xml:space="preserve">PHD </v>
          </cell>
          <cell r="T2571" t="str">
            <v xml:space="preserve">R </v>
          </cell>
          <cell r="U2571">
            <v>14</v>
          </cell>
          <cell r="V2571" t="str">
            <v>NULL</v>
          </cell>
          <cell r="W2571" t="str">
            <v>NULL</v>
          </cell>
          <cell r="X2571" t="str">
            <v xml:space="preserve">CGR            </v>
          </cell>
          <cell r="Y2571">
            <v>41564.13958333333</v>
          </cell>
          <cell r="Z2571" t="str">
            <v>SOCIAL SCIENCES</v>
          </cell>
          <cell r="AA2571" t="e">
            <v>#N/A</v>
          </cell>
          <cell r="AB2571" t="e">
            <v>#N/A</v>
          </cell>
          <cell r="AE2571" t="str">
            <v>DOMESTIC</v>
          </cell>
          <cell r="AF2571">
            <v>0</v>
          </cell>
        </row>
        <row r="2572">
          <cell r="A2572" t="str">
            <v>A53003775</v>
          </cell>
          <cell r="B2572" t="str">
            <v xml:space="preserve">Pescatore, Linda                   </v>
          </cell>
          <cell r="C2572" t="str">
            <v>F</v>
          </cell>
          <cell r="D2572" t="str">
            <v>US</v>
          </cell>
          <cell r="E2572" t="str">
            <v>United States of America</v>
          </cell>
          <cell r="F2572" t="str">
            <v xml:space="preserve">  </v>
          </cell>
          <cell r="G2572" t="str">
            <v>GR</v>
          </cell>
          <cell r="H2572" t="str">
            <v>FA13</v>
          </cell>
          <cell r="I2572" t="str">
            <v>RG</v>
          </cell>
          <cell r="J2572" t="str">
            <v>MA</v>
          </cell>
          <cell r="K2572" t="str">
            <v>FA11</v>
          </cell>
          <cell r="L2572" t="str">
            <v>FA11</v>
          </cell>
          <cell r="M2572" t="str">
            <v>FA13</v>
          </cell>
          <cell r="N2572" t="str">
            <v>CS75</v>
          </cell>
          <cell r="O2572" t="str">
            <v xml:space="preserve">Comp Sci  </v>
          </cell>
          <cell r="P2572" t="str">
            <v xml:space="preserve">Computer Science              </v>
          </cell>
          <cell r="Q2572" t="str">
            <v xml:space="preserve">CSE </v>
          </cell>
          <cell r="R2572" t="str">
            <v xml:space="preserve">Computer Science &amp; Engineering     </v>
          </cell>
          <cell r="S2572" t="str">
            <v xml:space="preserve">MS  </v>
          </cell>
          <cell r="T2572" t="str">
            <v xml:space="preserve">R </v>
          </cell>
          <cell r="U2572">
            <v>8</v>
          </cell>
          <cell r="V2572" t="str">
            <v>NULL</v>
          </cell>
          <cell r="W2572" t="str">
            <v>NULL</v>
          </cell>
          <cell r="X2572" t="str">
            <v xml:space="preserve">CGR            </v>
          </cell>
          <cell r="Y2572">
            <v>41564.13958333333</v>
          </cell>
          <cell r="Z2572" t="str">
            <v>JACOBS SCHOOL OF ENGINEERING</v>
          </cell>
          <cell r="AA2572" t="e">
            <v>#N/A</v>
          </cell>
          <cell r="AB2572" t="e">
            <v>#N/A</v>
          </cell>
          <cell r="AE2572" t="str">
            <v>DOMESTIC</v>
          </cell>
          <cell r="AF2572">
            <v>0</v>
          </cell>
        </row>
        <row r="2573">
          <cell r="A2573" t="str">
            <v>A53003813</v>
          </cell>
          <cell r="B2573" t="str">
            <v xml:space="preserve">Washington, Ronald Kirk            </v>
          </cell>
          <cell r="C2573" t="str">
            <v>M</v>
          </cell>
          <cell r="D2573" t="str">
            <v>US</v>
          </cell>
          <cell r="E2573" t="str">
            <v>United States of America</v>
          </cell>
          <cell r="F2573" t="str">
            <v xml:space="preserve">  </v>
          </cell>
          <cell r="G2573" t="str">
            <v>GR</v>
          </cell>
          <cell r="H2573" t="str">
            <v>FA13</v>
          </cell>
          <cell r="I2573" t="str">
            <v>RG</v>
          </cell>
          <cell r="J2573" t="str">
            <v>MA</v>
          </cell>
          <cell r="K2573" t="str">
            <v>FA11</v>
          </cell>
          <cell r="L2573" t="str">
            <v>FA11</v>
          </cell>
          <cell r="M2573" t="str">
            <v>FA13</v>
          </cell>
          <cell r="N2573" t="str">
            <v>TH77</v>
          </cell>
          <cell r="O2573" t="str">
            <v>ThDan(Act)</v>
          </cell>
          <cell r="P2573" t="str">
            <v xml:space="preserve">Theatre and Dance (Acting)    </v>
          </cell>
          <cell r="Q2573" t="str">
            <v>THEA</v>
          </cell>
          <cell r="R2573" t="str">
            <v xml:space="preserve">Theatre and Dance                  </v>
          </cell>
          <cell r="S2573" t="str">
            <v xml:space="preserve">MFA </v>
          </cell>
          <cell r="T2573" t="str">
            <v xml:space="preserve">R </v>
          </cell>
          <cell r="U2573">
            <v>27</v>
          </cell>
          <cell r="V2573" t="str">
            <v>NULL</v>
          </cell>
          <cell r="W2573" t="str">
            <v>NULL</v>
          </cell>
          <cell r="X2573" t="str">
            <v xml:space="preserve">CGR            </v>
          </cell>
          <cell r="Y2573">
            <v>41564.13958333333</v>
          </cell>
          <cell r="Z2573" t="str">
            <v>ARTS &amp; HUMANITIES</v>
          </cell>
          <cell r="AA2573" t="e">
            <v>#N/A</v>
          </cell>
          <cell r="AB2573" t="e">
            <v>#N/A</v>
          </cell>
          <cell r="AE2573" t="str">
            <v>DOMESTIC</v>
          </cell>
          <cell r="AF2573">
            <v>0</v>
          </cell>
        </row>
        <row r="2574">
          <cell r="A2574" t="str">
            <v>A53003814</v>
          </cell>
          <cell r="B2574" t="str">
            <v xml:space="preserve">Tawater, Hanna Jean                </v>
          </cell>
          <cell r="C2574" t="str">
            <v>F</v>
          </cell>
          <cell r="D2574" t="str">
            <v>US</v>
          </cell>
          <cell r="E2574" t="str">
            <v>United States of America</v>
          </cell>
          <cell r="F2574" t="str">
            <v xml:space="preserve">  </v>
          </cell>
          <cell r="G2574" t="str">
            <v>GR</v>
          </cell>
          <cell r="H2574" t="str">
            <v>FA13</v>
          </cell>
          <cell r="I2574" t="str">
            <v>RG</v>
          </cell>
          <cell r="J2574" t="str">
            <v>MA</v>
          </cell>
          <cell r="K2574" t="str">
            <v>FA11</v>
          </cell>
          <cell r="L2574" t="str">
            <v>FA11</v>
          </cell>
          <cell r="M2574" t="str">
            <v>FA13</v>
          </cell>
          <cell r="N2574" t="str">
            <v>LT84</v>
          </cell>
          <cell r="O2574" t="str">
            <v xml:space="preserve">Writing   </v>
          </cell>
          <cell r="P2574" t="str">
            <v xml:space="preserve">Writing                       </v>
          </cell>
          <cell r="Q2574" t="str">
            <v xml:space="preserve">LIT </v>
          </cell>
          <cell r="R2574" t="str">
            <v xml:space="preserve">Literature                         </v>
          </cell>
          <cell r="S2574" t="str">
            <v xml:space="preserve">MFA </v>
          </cell>
          <cell r="T2574" t="str">
            <v xml:space="preserve">R </v>
          </cell>
          <cell r="U2574">
            <v>12</v>
          </cell>
          <cell r="V2574" t="str">
            <v>NULL</v>
          </cell>
          <cell r="W2574" t="str">
            <v>NULL</v>
          </cell>
          <cell r="X2574" t="str">
            <v xml:space="preserve">CGR            </v>
          </cell>
          <cell r="Y2574">
            <v>41564.13958333333</v>
          </cell>
          <cell r="Z2574" t="str">
            <v>ARTS &amp; HUMANITIES</v>
          </cell>
          <cell r="AA2574" t="e">
            <v>#N/A</v>
          </cell>
          <cell r="AB2574" t="e">
            <v>#N/A</v>
          </cell>
          <cell r="AE2574" t="str">
            <v>DOMESTIC</v>
          </cell>
          <cell r="AF2574">
            <v>0</v>
          </cell>
        </row>
        <row r="2575">
          <cell r="A2575" t="str">
            <v>A53003821</v>
          </cell>
          <cell r="B2575" t="str">
            <v xml:space="preserve">Sessions, Ayla Opalmarie           </v>
          </cell>
          <cell r="C2575" t="str">
            <v>F</v>
          </cell>
          <cell r="D2575" t="str">
            <v>US</v>
          </cell>
          <cell r="E2575" t="str">
            <v>United States of America</v>
          </cell>
          <cell r="F2575" t="str">
            <v xml:space="preserve">  </v>
          </cell>
          <cell r="G2575" t="str">
            <v>GR</v>
          </cell>
          <cell r="H2575" t="str">
            <v>FA13</v>
          </cell>
          <cell r="I2575" t="str">
            <v>RG</v>
          </cell>
          <cell r="J2575" t="str">
            <v>D1</v>
          </cell>
          <cell r="K2575" t="str">
            <v>FA11</v>
          </cell>
          <cell r="L2575" t="str">
            <v>FA11</v>
          </cell>
          <cell r="M2575" t="str">
            <v>FA13</v>
          </cell>
          <cell r="N2575" t="str">
            <v>BS75</v>
          </cell>
          <cell r="O2575" t="str">
            <v>Biomed Sci</v>
          </cell>
          <cell r="P2575" t="str">
            <v xml:space="preserve">Biomedical Sciences           </v>
          </cell>
          <cell r="Q2575" t="str">
            <v>BIOM</v>
          </cell>
          <cell r="R2575" t="str">
            <v xml:space="preserve">Biomedical Sciences                </v>
          </cell>
          <cell r="S2575" t="str">
            <v xml:space="preserve">PHD </v>
          </cell>
          <cell r="T2575" t="str">
            <v xml:space="preserve">R </v>
          </cell>
          <cell r="U2575">
            <v>12</v>
          </cell>
          <cell r="V2575" t="str">
            <v>NULL</v>
          </cell>
          <cell r="W2575" t="str">
            <v>NULL</v>
          </cell>
          <cell r="X2575" t="str">
            <v xml:space="preserve">CGR            </v>
          </cell>
          <cell r="Y2575">
            <v>41564.13958333333</v>
          </cell>
          <cell r="Z2575" t="str">
            <v>HEALTH SCIENCES-- SOM</v>
          </cell>
          <cell r="AA2575" t="e">
            <v>#N/A</v>
          </cell>
          <cell r="AB2575" t="e">
            <v>#N/A</v>
          </cell>
          <cell r="AE2575" t="str">
            <v>DOMESTIC</v>
          </cell>
          <cell r="AF2575">
            <v>0</v>
          </cell>
        </row>
        <row r="2576">
          <cell r="A2576" t="str">
            <v>A53003839</v>
          </cell>
          <cell r="B2576" t="str">
            <v xml:space="preserve">Morvinski, Coby                    </v>
          </cell>
          <cell r="C2576" t="str">
            <v>M</v>
          </cell>
          <cell r="D2576" t="str">
            <v>IL</v>
          </cell>
          <cell r="E2576" t="str">
            <v>Israel</v>
          </cell>
          <cell r="F2576" t="str">
            <v>PR</v>
          </cell>
          <cell r="G2576" t="str">
            <v>GR</v>
          </cell>
          <cell r="H2576" t="str">
            <v>FA13</v>
          </cell>
          <cell r="I2576" t="str">
            <v>RG</v>
          </cell>
          <cell r="J2576" t="str">
            <v>D1</v>
          </cell>
          <cell r="K2576" t="str">
            <v>FA11</v>
          </cell>
          <cell r="L2576" t="str">
            <v>FA11</v>
          </cell>
          <cell r="M2576" t="str">
            <v>FA13</v>
          </cell>
          <cell r="N2576" t="str">
            <v>RS79</v>
          </cell>
          <cell r="O2576" t="str">
            <v>Management</v>
          </cell>
          <cell r="P2576" t="str">
            <v xml:space="preserve">Management                    </v>
          </cell>
          <cell r="Q2576" t="str">
            <v xml:space="preserve">RSM </v>
          </cell>
          <cell r="R2576" t="str">
            <v xml:space="preserve">Rady School of Management          </v>
          </cell>
          <cell r="S2576" t="str">
            <v xml:space="preserve">PHD </v>
          </cell>
          <cell r="T2576" t="str">
            <v xml:space="preserve">R </v>
          </cell>
          <cell r="U2576">
            <v>12</v>
          </cell>
          <cell r="V2576" t="str">
            <v>NULL</v>
          </cell>
          <cell r="W2576" t="str">
            <v>NULL</v>
          </cell>
          <cell r="X2576" t="str">
            <v xml:space="preserve">CGR            </v>
          </cell>
          <cell r="Y2576">
            <v>41564.13958333333</v>
          </cell>
          <cell r="Z2576" t="str">
            <v>RADY SCHOOL OF MANAGEMENT</v>
          </cell>
          <cell r="AA2576" t="e">
            <v>#N/A</v>
          </cell>
          <cell r="AB2576" t="e">
            <v>#N/A</v>
          </cell>
          <cell r="AE2576" t="str">
            <v>DOMESTIC</v>
          </cell>
          <cell r="AF2576">
            <v>0</v>
          </cell>
        </row>
        <row r="2577">
          <cell r="A2577" t="str">
            <v>A53003909</v>
          </cell>
          <cell r="B2577" t="str">
            <v xml:space="preserve">Minniefee, Melissa Jane            </v>
          </cell>
          <cell r="C2577" t="str">
            <v>F</v>
          </cell>
          <cell r="D2577" t="str">
            <v>US</v>
          </cell>
          <cell r="E2577" t="str">
            <v>United States of America</v>
          </cell>
          <cell r="F2577" t="str">
            <v xml:space="preserve">  </v>
          </cell>
          <cell r="G2577" t="str">
            <v>GR</v>
          </cell>
          <cell r="H2577" t="str">
            <v>FA13</v>
          </cell>
          <cell r="I2577" t="str">
            <v>RG</v>
          </cell>
          <cell r="J2577" t="str">
            <v>D1</v>
          </cell>
          <cell r="K2577" t="str">
            <v>FA11</v>
          </cell>
          <cell r="L2577" t="str">
            <v>FA11</v>
          </cell>
          <cell r="M2577" t="str">
            <v>FA13</v>
          </cell>
          <cell r="N2577" t="str">
            <v>TH76</v>
          </cell>
          <cell r="O2577" t="str">
            <v>Dr&amp;Theatre</v>
          </cell>
          <cell r="P2577" t="str">
            <v>Drama and Theatre(Jnt Doc UCI)</v>
          </cell>
          <cell r="Q2577" t="str">
            <v>THEA</v>
          </cell>
          <cell r="R2577" t="str">
            <v xml:space="preserve">Theatre and Dance                  </v>
          </cell>
          <cell r="S2577" t="str">
            <v xml:space="preserve">PHD </v>
          </cell>
          <cell r="T2577" t="str">
            <v xml:space="preserve">R </v>
          </cell>
          <cell r="U2577">
            <v>14</v>
          </cell>
          <cell r="V2577" t="str">
            <v>NULL</v>
          </cell>
          <cell r="W2577" t="str">
            <v>NULL</v>
          </cell>
          <cell r="X2577" t="str">
            <v xml:space="preserve">CGR            </v>
          </cell>
          <cell r="Y2577">
            <v>41564.13958333333</v>
          </cell>
          <cell r="Z2577" t="str">
            <v>ARTS &amp; HUMANITIES</v>
          </cell>
          <cell r="AA2577" t="e">
            <v>#N/A</v>
          </cell>
          <cell r="AB2577" t="e">
            <v>#N/A</v>
          </cell>
          <cell r="AE2577" t="str">
            <v>DOMESTIC</v>
          </cell>
          <cell r="AF2577">
            <v>0</v>
          </cell>
        </row>
        <row r="2578">
          <cell r="A2578" t="str">
            <v>A53003923</v>
          </cell>
          <cell r="B2578" t="str">
            <v xml:space="preserve">Breslow, Alexander Dodd            </v>
          </cell>
          <cell r="C2578" t="str">
            <v>M</v>
          </cell>
          <cell r="D2578" t="str">
            <v>US</v>
          </cell>
          <cell r="E2578" t="str">
            <v>United States of America</v>
          </cell>
          <cell r="F2578" t="str">
            <v xml:space="preserve">  </v>
          </cell>
          <cell r="G2578" t="str">
            <v>GR</v>
          </cell>
          <cell r="H2578" t="str">
            <v>FA13</v>
          </cell>
          <cell r="I2578" t="str">
            <v>RG</v>
          </cell>
          <cell r="J2578" t="str">
            <v>D1</v>
          </cell>
          <cell r="K2578" t="str">
            <v>S311</v>
          </cell>
          <cell r="L2578" t="str">
            <v>FA11</v>
          </cell>
          <cell r="M2578" t="str">
            <v>FA13</v>
          </cell>
          <cell r="N2578" t="str">
            <v>CS75</v>
          </cell>
          <cell r="O2578" t="str">
            <v xml:space="preserve">Comp Sci  </v>
          </cell>
          <cell r="P2578" t="str">
            <v xml:space="preserve">Computer Science              </v>
          </cell>
          <cell r="Q2578" t="str">
            <v xml:space="preserve">CSE </v>
          </cell>
          <cell r="R2578" t="str">
            <v xml:space="preserve">Computer Science &amp; Engineering     </v>
          </cell>
          <cell r="S2578" t="str">
            <v xml:space="preserve">PHD </v>
          </cell>
          <cell r="T2578" t="str">
            <v xml:space="preserve">R </v>
          </cell>
          <cell r="U2578">
            <v>15</v>
          </cell>
          <cell r="V2578" t="str">
            <v>NULL</v>
          </cell>
          <cell r="W2578" t="str">
            <v>NULL</v>
          </cell>
          <cell r="X2578" t="str">
            <v xml:space="preserve">CGR            </v>
          </cell>
          <cell r="Y2578">
            <v>41564.13958333333</v>
          </cell>
          <cell r="Z2578" t="str">
            <v>JACOBS SCHOOL OF ENGINEERING</v>
          </cell>
          <cell r="AA2578" t="e">
            <v>#N/A</v>
          </cell>
          <cell r="AB2578" t="e">
            <v>#N/A</v>
          </cell>
          <cell r="AE2578" t="str">
            <v>DOMESTIC</v>
          </cell>
          <cell r="AF2578">
            <v>0</v>
          </cell>
        </row>
        <row r="2579">
          <cell r="A2579" t="str">
            <v>A53003969</v>
          </cell>
          <cell r="B2579" t="str">
            <v xml:space="preserve">Simpson, Karen                     </v>
          </cell>
          <cell r="C2579" t="str">
            <v>F</v>
          </cell>
          <cell r="D2579" t="str">
            <v>US</v>
          </cell>
          <cell r="E2579" t="str">
            <v>United States of America</v>
          </cell>
          <cell r="F2579" t="str">
            <v xml:space="preserve">  </v>
          </cell>
          <cell r="G2579" t="str">
            <v>GR</v>
          </cell>
          <cell r="H2579" t="str">
            <v>FA13</v>
          </cell>
          <cell r="I2579" t="str">
            <v>RG</v>
          </cell>
          <cell r="J2579" t="str">
            <v>MA</v>
          </cell>
          <cell r="K2579" t="str">
            <v>FA12</v>
          </cell>
          <cell r="L2579" t="str">
            <v>FA12</v>
          </cell>
          <cell r="M2579" t="str">
            <v>FA13</v>
          </cell>
          <cell r="N2579" t="str">
            <v>IR76</v>
          </cell>
          <cell r="O2579" t="str">
            <v xml:space="preserve">MPIA      </v>
          </cell>
          <cell r="P2579" t="str">
            <v xml:space="preserve">Pacific International Affairs </v>
          </cell>
          <cell r="Q2579" t="str">
            <v>IRPS</v>
          </cell>
          <cell r="R2579" t="str">
            <v xml:space="preserve">Intl Relations &amp; Pacific Studies   </v>
          </cell>
          <cell r="S2579" t="str">
            <v>MPIA</v>
          </cell>
          <cell r="T2579" t="str">
            <v xml:space="preserve">R </v>
          </cell>
          <cell r="U2579">
            <v>20</v>
          </cell>
          <cell r="V2579" t="str">
            <v>NULL</v>
          </cell>
          <cell r="W2579" t="str">
            <v>NULL</v>
          </cell>
          <cell r="X2579" t="str">
            <v xml:space="preserve">CGR            </v>
          </cell>
          <cell r="Y2579">
            <v>41564.13958333333</v>
          </cell>
          <cell r="Z2579" t="str">
            <v>INTERNATIONAL RELATIONS &amp; PACIFIC STUDIES</v>
          </cell>
          <cell r="AA2579" t="e">
            <v>#N/A</v>
          </cell>
          <cell r="AB2579" t="e">
            <v>#N/A</v>
          </cell>
          <cell r="AE2579" t="str">
            <v>DOMESTIC</v>
          </cell>
          <cell r="AF2579">
            <v>0</v>
          </cell>
        </row>
        <row r="2580">
          <cell r="A2580" t="str">
            <v>A53003994</v>
          </cell>
          <cell r="B2580" t="str">
            <v xml:space="preserve">Terrell, Robert                    </v>
          </cell>
          <cell r="C2580" t="str">
            <v>M</v>
          </cell>
          <cell r="D2580" t="str">
            <v>US</v>
          </cell>
          <cell r="E2580" t="str">
            <v>United States of America</v>
          </cell>
          <cell r="F2580" t="str">
            <v xml:space="preserve">  </v>
          </cell>
          <cell r="G2580" t="str">
            <v>GR</v>
          </cell>
          <cell r="H2580" t="str">
            <v>FA13</v>
          </cell>
          <cell r="I2580" t="str">
            <v>RG</v>
          </cell>
          <cell r="J2580" t="str">
            <v>D1</v>
          </cell>
          <cell r="K2580" t="str">
            <v>FA11</v>
          </cell>
          <cell r="L2580" t="str">
            <v>FA11</v>
          </cell>
          <cell r="M2580" t="str">
            <v>FA13</v>
          </cell>
          <cell r="N2580" t="str">
            <v>HI75</v>
          </cell>
          <cell r="O2580" t="str">
            <v xml:space="preserve">History   </v>
          </cell>
          <cell r="P2580" t="str">
            <v xml:space="preserve">History                       </v>
          </cell>
          <cell r="Q2580" t="str">
            <v>HIST</v>
          </cell>
          <cell r="R2580" t="str">
            <v xml:space="preserve">History                            </v>
          </cell>
          <cell r="S2580" t="str">
            <v xml:space="preserve">PHD </v>
          </cell>
          <cell r="T2580" t="str">
            <v xml:space="preserve">R </v>
          </cell>
          <cell r="U2580">
            <v>12</v>
          </cell>
          <cell r="V2580" t="str">
            <v>NULL</v>
          </cell>
          <cell r="W2580" t="str">
            <v>NULL</v>
          </cell>
          <cell r="X2580" t="str">
            <v xml:space="preserve">CGR            </v>
          </cell>
          <cell r="Y2580">
            <v>41564.13958333333</v>
          </cell>
          <cell r="Z2580" t="str">
            <v>ARTS &amp; HUMANITIES</v>
          </cell>
          <cell r="AA2580" t="e">
            <v>#N/A</v>
          </cell>
          <cell r="AB2580" t="e">
            <v>#N/A</v>
          </cell>
          <cell r="AE2580" t="str">
            <v>DOMESTIC</v>
          </cell>
          <cell r="AF2580">
            <v>0</v>
          </cell>
        </row>
        <row r="2581">
          <cell r="A2581" t="str">
            <v>A53004001</v>
          </cell>
          <cell r="B2581" t="str">
            <v xml:space="preserve">Bardolph, Megan Dalene             </v>
          </cell>
          <cell r="C2581" t="str">
            <v>F</v>
          </cell>
          <cell r="D2581" t="str">
            <v>US</v>
          </cell>
          <cell r="E2581" t="str">
            <v>United States of America</v>
          </cell>
          <cell r="F2581" t="str">
            <v xml:space="preserve">  </v>
          </cell>
          <cell r="G2581" t="str">
            <v>GR</v>
          </cell>
          <cell r="H2581" t="str">
            <v>FA13</v>
          </cell>
          <cell r="I2581" t="str">
            <v>RG</v>
          </cell>
          <cell r="J2581" t="str">
            <v>D1</v>
          </cell>
          <cell r="K2581" t="str">
            <v>FA11</v>
          </cell>
          <cell r="L2581" t="str">
            <v>FA11</v>
          </cell>
          <cell r="M2581" t="str">
            <v>FA13</v>
          </cell>
          <cell r="N2581" t="str">
            <v>CG75</v>
          </cell>
          <cell r="O2581" t="str">
            <v xml:space="preserve">Cog Sci   </v>
          </cell>
          <cell r="P2581" t="str">
            <v xml:space="preserve">Cognitive Science             </v>
          </cell>
          <cell r="Q2581" t="str">
            <v>COGS</v>
          </cell>
          <cell r="R2581" t="str">
            <v xml:space="preserve">Cognitive Science                  </v>
          </cell>
          <cell r="S2581" t="str">
            <v xml:space="preserve">PHD </v>
          </cell>
          <cell r="T2581" t="str">
            <v xml:space="preserve">R </v>
          </cell>
          <cell r="U2581">
            <v>12</v>
          </cell>
          <cell r="V2581" t="str">
            <v>NULL</v>
          </cell>
          <cell r="W2581" t="str">
            <v>NULL</v>
          </cell>
          <cell r="X2581" t="str">
            <v xml:space="preserve">CGR            </v>
          </cell>
          <cell r="Y2581">
            <v>41564.13958333333</v>
          </cell>
          <cell r="Z2581" t="str">
            <v>SOCIAL SCIENCES</v>
          </cell>
          <cell r="AA2581" t="e">
            <v>#N/A</v>
          </cell>
          <cell r="AB2581" t="e">
            <v>#N/A</v>
          </cell>
          <cell r="AE2581" t="str">
            <v>DOMESTIC</v>
          </cell>
          <cell r="AF2581">
            <v>0</v>
          </cell>
        </row>
        <row r="2582">
          <cell r="A2582" t="str">
            <v>A53004007</v>
          </cell>
          <cell r="B2582" t="str">
            <v xml:space="preserve">Bickers, Cara Elizabeth            </v>
          </cell>
          <cell r="C2582" t="str">
            <v>F</v>
          </cell>
          <cell r="D2582" t="str">
            <v>US</v>
          </cell>
          <cell r="E2582" t="str">
            <v>United States of America</v>
          </cell>
          <cell r="F2582" t="str">
            <v xml:space="preserve">  </v>
          </cell>
          <cell r="G2582" t="str">
            <v>GR</v>
          </cell>
          <cell r="H2582" t="str">
            <v>FA13</v>
          </cell>
          <cell r="I2582" t="str">
            <v>RG</v>
          </cell>
          <cell r="J2582" t="str">
            <v>D1</v>
          </cell>
          <cell r="K2582" t="str">
            <v>FA11</v>
          </cell>
          <cell r="L2582" t="str">
            <v>FA11</v>
          </cell>
          <cell r="M2582" t="str">
            <v>FA13</v>
          </cell>
          <cell r="N2582" t="str">
            <v>BS75</v>
          </cell>
          <cell r="O2582" t="str">
            <v>Biomed Sci</v>
          </cell>
          <cell r="P2582" t="str">
            <v xml:space="preserve">Biomedical Sciences           </v>
          </cell>
          <cell r="Q2582" t="str">
            <v>BIOM</v>
          </cell>
          <cell r="R2582" t="str">
            <v xml:space="preserve">Biomedical Sciences                </v>
          </cell>
          <cell r="S2582" t="str">
            <v xml:space="preserve">PHD </v>
          </cell>
          <cell r="T2582" t="str">
            <v xml:space="preserve">R </v>
          </cell>
          <cell r="U2582">
            <v>12</v>
          </cell>
          <cell r="V2582" t="str">
            <v>NULL</v>
          </cell>
          <cell r="W2582" t="str">
            <v>NULL</v>
          </cell>
          <cell r="X2582" t="str">
            <v xml:space="preserve">CGR            </v>
          </cell>
          <cell r="Y2582">
            <v>41564.13958333333</v>
          </cell>
          <cell r="Z2582" t="str">
            <v>HEALTH SCIENCES-- SOM</v>
          </cell>
          <cell r="AA2582" t="e">
            <v>#N/A</v>
          </cell>
          <cell r="AB2582" t="e">
            <v>#N/A</v>
          </cell>
          <cell r="AE2582" t="str">
            <v>DOMESTIC</v>
          </cell>
          <cell r="AF2582">
            <v>0</v>
          </cell>
        </row>
        <row r="2583">
          <cell r="A2583" t="str">
            <v>A53004011</v>
          </cell>
          <cell r="B2583" t="str">
            <v xml:space="preserve">Kaus, Joseph William               </v>
          </cell>
          <cell r="C2583" t="str">
            <v>M</v>
          </cell>
          <cell r="D2583" t="str">
            <v>US</v>
          </cell>
          <cell r="E2583" t="str">
            <v>United States of America</v>
          </cell>
          <cell r="F2583" t="str">
            <v xml:space="preserve">  </v>
          </cell>
          <cell r="G2583" t="str">
            <v>GR</v>
          </cell>
          <cell r="H2583" t="str">
            <v>FA13</v>
          </cell>
          <cell r="I2583" t="str">
            <v>RG</v>
          </cell>
          <cell r="J2583" t="str">
            <v>D1</v>
          </cell>
          <cell r="K2583" t="str">
            <v>FA11</v>
          </cell>
          <cell r="L2583" t="str">
            <v>FA11</v>
          </cell>
          <cell r="M2583" t="str">
            <v>FA13</v>
          </cell>
          <cell r="N2583" t="str">
            <v>CH75</v>
          </cell>
          <cell r="O2583" t="str">
            <v xml:space="preserve">Chemistry </v>
          </cell>
          <cell r="P2583" t="str">
            <v xml:space="preserve">Chemistry                     </v>
          </cell>
          <cell r="Q2583" t="str">
            <v>CHEM</v>
          </cell>
          <cell r="R2583" t="str">
            <v xml:space="preserve">Chemistry and Biochemistry         </v>
          </cell>
          <cell r="S2583" t="str">
            <v xml:space="preserve">PHD </v>
          </cell>
          <cell r="T2583" t="str">
            <v xml:space="preserve">R </v>
          </cell>
          <cell r="U2583">
            <v>12</v>
          </cell>
          <cell r="V2583" t="str">
            <v>NULL</v>
          </cell>
          <cell r="W2583" t="str">
            <v>NULL</v>
          </cell>
          <cell r="X2583" t="str">
            <v xml:space="preserve">CGR            </v>
          </cell>
          <cell r="Y2583">
            <v>41564.13958333333</v>
          </cell>
          <cell r="Z2583" t="str">
            <v>PHYSICAL SCIENCES</v>
          </cell>
          <cell r="AA2583" t="e">
            <v>#N/A</v>
          </cell>
          <cell r="AB2583" t="e">
            <v>#N/A</v>
          </cell>
          <cell r="AE2583" t="str">
            <v>DOMESTIC</v>
          </cell>
          <cell r="AF2583">
            <v>0</v>
          </cell>
        </row>
        <row r="2584">
          <cell r="A2584" t="str">
            <v>A53004064</v>
          </cell>
          <cell r="B2584" t="str">
            <v xml:space="preserve">Stowitts, David Chaim              </v>
          </cell>
          <cell r="C2584" t="str">
            <v>M</v>
          </cell>
          <cell r="D2584" t="str">
            <v>US</v>
          </cell>
          <cell r="E2584" t="str">
            <v>United States of America</v>
          </cell>
          <cell r="F2584" t="str">
            <v xml:space="preserve">  </v>
          </cell>
          <cell r="G2584" t="str">
            <v>GR</v>
          </cell>
          <cell r="H2584" t="str">
            <v>FA13</v>
          </cell>
          <cell r="I2584" t="str">
            <v>RG</v>
          </cell>
          <cell r="J2584" t="str">
            <v>D1</v>
          </cell>
          <cell r="K2584" t="str">
            <v>FA11</v>
          </cell>
          <cell r="L2584" t="str">
            <v>FA11</v>
          </cell>
          <cell r="M2584" t="str">
            <v>FA13</v>
          </cell>
          <cell r="N2584" t="str">
            <v>EN75</v>
          </cell>
          <cell r="O2584" t="str">
            <v xml:space="preserve">Economics </v>
          </cell>
          <cell r="P2584" t="str">
            <v xml:space="preserve">Economics                     </v>
          </cell>
          <cell r="Q2584" t="str">
            <v>ECON</v>
          </cell>
          <cell r="R2584" t="str">
            <v xml:space="preserve">Economics                          </v>
          </cell>
          <cell r="S2584" t="str">
            <v xml:space="preserve">PHD </v>
          </cell>
          <cell r="T2584" t="str">
            <v xml:space="preserve">R </v>
          </cell>
          <cell r="U2584">
            <v>12</v>
          </cell>
          <cell r="V2584" t="str">
            <v>NULL</v>
          </cell>
          <cell r="W2584" t="str">
            <v>NULL</v>
          </cell>
          <cell r="X2584" t="str">
            <v xml:space="preserve">CGR            </v>
          </cell>
          <cell r="Y2584">
            <v>41564.13958333333</v>
          </cell>
          <cell r="Z2584" t="str">
            <v>SOCIAL SCIENCES</v>
          </cell>
          <cell r="AA2584" t="e">
            <v>#N/A</v>
          </cell>
          <cell r="AB2584" t="e">
            <v>#N/A</v>
          </cell>
          <cell r="AE2584" t="str">
            <v>DOMESTIC</v>
          </cell>
          <cell r="AF2584">
            <v>0</v>
          </cell>
        </row>
        <row r="2585">
          <cell r="A2585" t="str">
            <v>A53004069</v>
          </cell>
          <cell r="B2585" t="str">
            <v xml:space="preserve">Origanti, Praveen Kumar            </v>
          </cell>
          <cell r="C2585" t="str">
            <v>M</v>
          </cell>
          <cell r="D2585" t="str">
            <v>IN</v>
          </cell>
          <cell r="E2585" t="str">
            <v>India</v>
          </cell>
          <cell r="F2585" t="str">
            <v>H1</v>
          </cell>
          <cell r="G2585" t="str">
            <v>GR</v>
          </cell>
          <cell r="H2585" t="str">
            <v>FA13</v>
          </cell>
          <cell r="I2585" t="str">
            <v>RG</v>
          </cell>
          <cell r="J2585" t="str">
            <v>MA</v>
          </cell>
          <cell r="K2585" t="str">
            <v>SP12</v>
          </cell>
          <cell r="L2585" t="str">
            <v>FA11</v>
          </cell>
          <cell r="M2585" t="str">
            <v>FA13</v>
          </cell>
          <cell r="N2585" t="str">
            <v>CS75</v>
          </cell>
          <cell r="O2585" t="str">
            <v xml:space="preserve">Comp Sci  </v>
          </cell>
          <cell r="P2585" t="str">
            <v xml:space="preserve">Computer Science              </v>
          </cell>
          <cell r="Q2585" t="str">
            <v xml:space="preserve">CSE </v>
          </cell>
          <cell r="R2585" t="str">
            <v xml:space="preserve">Computer Science &amp; Engineering     </v>
          </cell>
          <cell r="S2585" t="str">
            <v xml:space="preserve">MS  </v>
          </cell>
          <cell r="T2585" t="str">
            <v>PR</v>
          </cell>
          <cell r="U2585">
            <v>4</v>
          </cell>
          <cell r="V2585" t="str">
            <v>NULL</v>
          </cell>
          <cell r="W2585" t="str">
            <v>NULL</v>
          </cell>
          <cell r="X2585" t="str">
            <v xml:space="preserve">CGR            </v>
          </cell>
          <cell r="Y2585">
            <v>41564.13958333333</v>
          </cell>
          <cell r="Z2585" t="str">
            <v>JACOBS SCHOOL OF ENGINEERING</v>
          </cell>
          <cell r="AA2585" t="e">
            <v>#N/A</v>
          </cell>
          <cell r="AB2585" t="e">
            <v>#N/A</v>
          </cell>
          <cell r="AE2585" t="str">
            <v>INTL</v>
          </cell>
          <cell r="AF2585">
            <v>0</v>
          </cell>
        </row>
        <row r="2586">
          <cell r="A2586" t="str">
            <v>A53004127</v>
          </cell>
          <cell r="B2586" t="str">
            <v xml:space="preserve">Klann, Mary Cameron                </v>
          </cell>
          <cell r="C2586" t="str">
            <v>F</v>
          </cell>
          <cell r="D2586" t="str">
            <v>US</v>
          </cell>
          <cell r="E2586" t="str">
            <v>United States of America</v>
          </cell>
          <cell r="F2586" t="str">
            <v xml:space="preserve">  </v>
          </cell>
          <cell r="G2586" t="str">
            <v>GR</v>
          </cell>
          <cell r="H2586" t="str">
            <v>FA13</v>
          </cell>
          <cell r="I2586" t="str">
            <v>RG</v>
          </cell>
          <cell r="J2586" t="str">
            <v>D1</v>
          </cell>
          <cell r="K2586" t="str">
            <v>FA11</v>
          </cell>
          <cell r="L2586" t="str">
            <v>FA11</v>
          </cell>
          <cell r="M2586" t="str">
            <v>FA13</v>
          </cell>
          <cell r="N2586" t="str">
            <v>HI75</v>
          </cell>
          <cell r="O2586" t="str">
            <v xml:space="preserve">History   </v>
          </cell>
          <cell r="P2586" t="str">
            <v xml:space="preserve">History                       </v>
          </cell>
          <cell r="Q2586" t="str">
            <v>HIST</v>
          </cell>
          <cell r="R2586" t="str">
            <v xml:space="preserve">History                            </v>
          </cell>
          <cell r="S2586" t="str">
            <v xml:space="preserve">PHD </v>
          </cell>
          <cell r="T2586" t="str">
            <v xml:space="preserve">R </v>
          </cell>
          <cell r="U2586">
            <v>12</v>
          </cell>
          <cell r="V2586" t="str">
            <v>NULL</v>
          </cell>
          <cell r="W2586" t="str">
            <v>NULL</v>
          </cell>
          <cell r="X2586" t="str">
            <v xml:space="preserve">CGR            </v>
          </cell>
          <cell r="Y2586">
            <v>41564.13958333333</v>
          </cell>
          <cell r="Z2586" t="str">
            <v>ARTS &amp; HUMANITIES</v>
          </cell>
          <cell r="AA2586" t="e">
            <v>#N/A</v>
          </cell>
          <cell r="AB2586" t="e">
            <v>#N/A</v>
          </cell>
          <cell r="AE2586" t="str">
            <v>DOMESTIC</v>
          </cell>
          <cell r="AF2586">
            <v>0</v>
          </cell>
        </row>
        <row r="2587">
          <cell r="A2587" t="str">
            <v>A53004135</v>
          </cell>
          <cell r="B2587" t="str">
            <v xml:space="preserve">Behzadan, Ali                      </v>
          </cell>
          <cell r="C2587" t="str">
            <v>M</v>
          </cell>
          <cell r="D2587" t="str">
            <v>IR</v>
          </cell>
          <cell r="E2587" t="str">
            <v>Iran</v>
          </cell>
          <cell r="F2587" t="str">
            <v>F1</v>
          </cell>
          <cell r="G2587" t="str">
            <v>GR</v>
          </cell>
          <cell r="H2587" t="str">
            <v>FA13</v>
          </cell>
          <cell r="I2587" t="str">
            <v>RG</v>
          </cell>
          <cell r="J2587" t="str">
            <v>D2</v>
          </cell>
          <cell r="K2587" t="str">
            <v>FA11</v>
          </cell>
          <cell r="L2587" t="str">
            <v>FA11</v>
          </cell>
          <cell r="M2587" t="str">
            <v>FA13</v>
          </cell>
          <cell r="N2587" t="str">
            <v>MA76</v>
          </cell>
          <cell r="O2587" t="str">
            <v>Mathematcs</v>
          </cell>
          <cell r="P2587" t="str">
            <v xml:space="preserve">Mathematics                   </v>
          </cell>
          <cell r="Q2587" t="str">
            <v>MATH</v>
          </cell>
          <cell r="R2587" t="str">
            <v xml:space="preserve">Mathematics                        </v>
          </cell>
          <cell r="S2587" t="str">
            <v xml:space="preserve">PHD </v>
          </cell>
          <cell r="T2587" t="str">
            <v>AN</v>
          </cell>
          <cell r="U2587">
            <v>17</v>
          </cell>
          <cell r="V2587" t="str">
            <v>NULL</v>
          </cell>
          <cell r="W2587" t="str">
            <v>NULL</v>
          </cell>
          <cell r="X2587" t="str">
            <v xml:space="preserve">CGR            </v>
          </cell>
          <cell r="Y2587">
            <v>41564.13958333333</v>
          </cell>
          <cell r="Z2587" t="str">
            <v>PHYSICAL SCIENCES</v>
          </cell>
          <cell r="AA2587" t="e">
            <v>#N/A</v>
          </cell>
          <cell r="AB2587" t="e">
            <v>#N/A</v>
          </cell>
          <cell r="AE2587" t="str">
            <v>INTL</v>
          </cell>
          <cell r="AF2587">
            <v>0</v>
          </cell>
        </row>
        <row r="2588">
          <cell r="A2588" t="str">
            <v>A53004150</v>
          </cell>
          <cell r="B2588" t="str">
            <v xml:space="preserve">Yoon, Hyo Jung                     </v>
          </cell>
          <cell r="C2588" t="str">
            <v>F</v>
          </cell>
          <cell r="D2588" t="str">
            <v>KR</v>
          </cell>
          <cell r="E2588" t="str">
            <v>Korea, Republic of (South)</v>
          </cell>
          <cell r="F2588" t="str">
            <v>F1</v>
          </cell>
          <cell r="G2588" t="str">
            <v>GR</v>
          </cell>
          <cell r="H2588" t="str">
            <v>FA13</v>
          </cell>
          <cell r="I2588" t="str">
            <v>RG</v>
          </cell>
          <cell r="J2588" t="str">
            <v>D2</v>
          </cell>
          <cell r="K2588" t="str">
            <v>FA11</v>
          </cell>
          <cell r="L2588" t="str">
            <v>FA11</v>
          </cell>
          <cell r="M2588" t="str">
            <v>FA13</v>
          </cell>
          <cell r="N2588" t="str">
            <v>MS76</v>
          </cell>
          <cell r="O2588" t="str">
            <v>MatSci&amp;Eng</v>
          </cell>
          <cell r="P2588" t="str">
            <v xml:space="preserve">Materials Sci &amp; Engineering   </v>
          </cell>
          <cell r="Q2588" t="str">
            <v>MATS</v>
          </cell>
          <cell r="R2588" t="str">
            <v>Materials Sci &amp; Engineering Program</v>
          </cell>
          <cell r="S2588" t="str">
            <v xml:space="preserve">PHD </v>
          </cell>
          <cell r="T2588" t="str">
            <v>AN</v>
          </cell>
          <cell r="U2588">
            <v>12</v>
          </cell>
          <cell r="V2588" t="str">
            <v>NULL</v>
          </cell>
          <cell r="W2588" t="str">
            <v>NULL</v>
          </cell>
          <cell r="X2588" t="str">
            <v xml:space="preserve">CGR            </v>
          </cell>
          <cell r="Y2588">
            <v>41564.13958333333</v>
          </cell>
          <cell r="Z2588" t="str">
            <v>JACOBS SCHOOL OF ENGINEERING</v>
          </cell>
          <cell r="AA2588" t="e">
            <v>#N/A</v>
          </cell>
          <cell r="AB2588" t="e">
            <v>#N/A</v>
          </cell>
          <cell r="AE2588" t="str">
            <v>INTL</v>
          </cell>
          <cell r="AF2588">
            <v>0</v>
          </cell>
        </row>
        <row r="2589">
          <cell r="A2589" t="str">
            <v>A53004249</v>
          </cell>
          <cell r="B2589" t="str">
            <v xml:space="preserve">King, Zachary Andrew               </v>
          </cell>
          <cell r="C2589" t="str">
            <v>M</v>
          </cell>
          <cell r="D2589" t="str">
            <v>US</v>
          </cell>
          <cell r="E2589" t="str">
            <v>United States of America</v>
          </cell>
          <cell r="F2589" t="str">
            <v xml:space="preserve">  </v>
          </cell>
          <cell r="G2589" t="str">
            <v>GR</v>
          </cell>
          <cell r="H2589" t="str">
            <v>FA13</v>
          </cell>
          <cell r="I2589" t="str">
            <v>RG</v>
          </cell>
          <cell r="J2589" t="str">
            <v>D1</v>
          </cell>
          <cell r="K2589" t="str">
            <v>FA11</v>
          </cell>
          <cell r="L2589" t="str">
            <v>FA11</v>
          </cell>
          <cell r="M2589" t="str">
            <v>FA13</v>
          </cell>
          <cell r="N2589" t="str">
            <v>BE75</v>
          </cell>
          <cell r="O2589" t="str">
            <v xml:space="preserve">Bioengin  </v>
          </cell>
          <cell r="P2589" t="str">
            <v xml:space="preserve">Bioengineering                </v>
          </cell>
          <cell r="Q2589" t="str">
            <v>BENG</v>
          </cell>
          <cell r="R2589" t="str">
            <v xml:space="preserve">Bioengineering                     </v>
          </cell>
          <cell r="S2589" t="str">
            <v xml:space="preserve">PHD </v>
          </cell>
          <cell r="T2589" t="str">
            <v xml:space="preserve">R </v>
          </cell>
          <cell r="U2589">
            <v>12</v>
          </cell>
          <cell r="V2589" t="str">
            <v>NULL</v>
          </cell>
          <cell r="W2589" t="str">
            <v>NULL</v>
          </cell>
          <cell r="X2589" t="str">
            <v xml:space="preserve">CGR            </v>
          </cell>
          <cell r="Y2589">
            <v>41564.13958333333</v>
          </cell>
          <cell r="Z2589" t="str">
            <v>JACOBS SCHOOL OF ENGINEERING</v>
          </cell>
          <cell r="AA2589" t="e">
            <v>#N/A</v>
          </cell>
          <cell r="AB2589" t="e">
            <v>#N/A</v>
          </cell>
          <cell r="AE2589" t="str">
            <v>DOMESTIC</v>
          </cell>
          <cell r="AF2589">
            <v>0</v>
          </cell>
        </row>
        <row r="2590">
          <cell r="A2590" t="str">
            <v>A53004281</v>
          </cell>
          <cell r="B2590" t="str">
            <v xml:space="preserve">Lim, Junghwan Albert               </v>
          </cell>
          <cell r="C2590" t="str">
            <v>M</v>
          </cell>
          <cell r="D2590" t="str">
            <v>US</v>
          </cell>
          <cell r="E2590" t="str">
            <v>United States of America</v>
          </cell>
          <cell r="F2590" t="str">
            <v xml:space="preserve">  </v>
          </cell>
          <cell r="G2590" t="str">
            <v>GR</v>
          </cell>
          <cell r="H2590" t="str">
            <v>FA13</v>
          </cell>
          <cell r="I2590" t="str">
            <v>RG</v>
          </cell>
          <cell r="J2590" t="str">
            <v>D1</v>
          </cell>
          <cell r="K2590" t="str">
            <v>FA11</v>
          </cell>
          <cell r="L2590" t="str">
            <v>FA11</v>
          </cell>
          <cell r="M2590" t="str">
            <v>FA13</v>
          </cell>
          <cell r="N2590" t="str">
            <v>BI77</v>
          </cell>
          <cell r="O2590" t="str">
            <v xml:space="preserve">Biology   </v>
          </cell>
          <cell r="P2590" t="str">
            <v xml:space="preserve">Biology                       </v>
          </cell>
          <cell r="Q2590" t="str">
            <v>BIOL</v>
          </cell>
          <cell r="R2590" t="str">
            <v xml:space="preserve">Biology                            </v>
          </cell>
          <cell r="S2590" t="str">
            <v xml:space="preserve">PHD </v>
          </cell>
          <cell r="T2590" t="str">
            <v xml:space="preserve">R </v>
          </cell>
          <cell r="U2590">
            <v>12</v>
          </cell>
          <cell r="V2590" t="str">
            <v>NULL</v>
          </cell>
          <cell r="W2590" t="str">
            <v>NULL</v>
          </cell>
          <cell r="X2590" t="str">
            <v xml:space="preserve">CGR            </v>
          </cell>
          <cell r="Y2590">
            <v>41564.13958333333</v>
          </cell>
          <cell r="Z2590" t="str">
            <v>BIOLOGICAL SCIENCES</v>
          </cell>
          <cell r="AA2590" t="e">
            <v>#N/A</v>
          </cell>
          <cell r="AB2590" t="e">
            <v>#N/A</v>
          </cell>
          <cell r="AE2590" t="str">
            <v>DOMESTIC</v>
          </cell>
          <cell r="AF2590">
            <v>0</v>
          </cell>
        </row>
        <row r="2591">
          <cell r="A2591" t="str">
            <v>A53004314</v>
          </cell>
          <cell r="B2591" t="str">
            <v xml:space="preserve">Van Cise, Amy Marie                </v>
          </cell>
          <cell r="C2591" t="str">
            <v>F</v>
          </cell>
          <cell r="D2591" t="str">
            <v>US</v>
          </cell>
          <cell r="E2591" t="str">
            <v>United States of America</v>
          </cell>
          <cell r="F2591" t="str">
            <v xml:space="preserve">  </v>
          </cell>
          <cell r="G2591" t="str">
            <v>GR</v>
          </cell>
          <cell r="H2591" t="str">
            <v>FA13</v>
          </cell>
          <cell r="I2591" t="str">
            <v>RG</v>
          </cell>
          <cell r="J2591" t="str">
            <v>D1</v>
          </cell>
          <cell r="K2591" t="str">
            <v>FA11</v>
          </cell>
          <cell r="L2591" t="str">
            <v>S311</v>
          </cell>
          <cell r="M2591" t="str">
            <v>FA13</v>
          </cell>
          <cell r="N2591" t="str">
            <v>SI78</v>
          </cell>
          <cell r="O2591" t="str">
            <v>Oceanogrph</v>
          </cell>
          <cell r="P2591" t="str">
            <v xml:space="preserve">Oceanography                  </v>
          </cell>
          <cell r="Q2591" t="str">
            <v xml:space="preserve">SIO </v>
          </cell>
          <cell r="R2591" t="str">
            <v>Scripps Institution of Oceanography</v>
          </cell>
          <cell r="S2591" t="str">
            <v xml:space="preserve">PHD </v>
          </cell>
          <cell r="T2591" t="str">
            <v xml:space="preserve">R </v>
          </cell>
          <cell r="U2591">
            <v>12</v>
          </cell>
          <cell r="V2591" t="str">
            <v>NULL</v>
          </cell>
          <cell r="W2591" t="str">
            <v>NULL</v>
          </cell>
          <cell r="X2591" t="str">
            <v xml:space="preserve">CGR            </v>
          </cell>
          <cell r="Y2591">
            <v>41564.13958333333</v>
          </cell>
          <cell r="Z2591" t="str">
            <v>SCRIPPS INSTITUTE OF OCEANOGRAPHY</v>
          </cell>
          <cell r="AA2591" t="e">
            <v>#N/A</v>
          </cell>
          <cell r="AB2591" t="e">
            <v>#N/A</v>
          </cell>
          <cell r="AE2591" t="str">
            <v>DOMESTIC</v>
          </cell>
          <cell r="AF2591">
            <v>0</v>
          </cell>
        </row>
        <row r="2592">
          <cell r="A2592" t="str">
            <v>A53004383</v>
          </cell>
          <cell r="B2592" t="str">
            <v xml:space="preserve">Dag, Selin                         </v>
          </cell>
          <cell r="C2592" t="str">
            <v>F</v>
          </cell>
          <cell r="D2592" t="str">
            <v>TR</v>
          </cell>
          <cell r="E2592" t="str">
            <v>Turkey</v>
          </cell>
          <cell r="F2592" t="str">
            <v>F1</v>
          </cell>
          <cell r="G2592" t="str">
            <v>GR</v>
          </cell>
          <cell r="H2592" t="str">
            <v>FA13</v>
          </cell>
          <cell r="I2592" t="str">
            <v>RG</v>
          </cell>
          <cell r="J2592" t="str">
            <v>D1</v>
          </cell>
          <cell r="K2592" t="str">
            <v>FA11</v>
          </cell>
          <cell r="L2592" t="str">
            <v>FA11</v>
          </cell>
          <cell r="M2592" t="str">
            <v>FA13</v>
          </cell>
          <cell r="N2592" t="str">
            <v>EC77</v>
          </cell>
          <cell r="O2592" t="str">
            <v>Com Th/Sys</v>
          </cell>
          <cell r="P2592" t="str">
            <v>Elec Eng (Communic Thry &amp; Sys)</v>
          </cell>
          <cell r="Q2592" t="str">
            <v xml:space="preserve">ECE </v>
          </cell>
          <cell r="R2592" t="str">
            <v xml:space="preserve">Electrical &amp; Computer Engineering  </v>
          </cell>
          <cell r="S2592" t="str">
            <v xml:space="preserve">PHD </v>
          </cell>
          <cell r="T2592" t="str">
            <v xml:space="preserve">N </v>
          </cell>
          <cell r="U2592">
            <v>14</v>
          </cell>
          <cell r="V2592" t="str">
            <v>NULL</v>
          </cell>
          <cell r="W2592" t="str">
            <v>NULL</v>
          </cell>
          <cell r="X2592" t="str">
            <v xml:space="preserve">CGR            </v>
          </cell>
          <cell r="Y2592">
            <v>41564.13958333333</v>
          </cell>
          <cell r="Z2592" t="str">
            <v>JACOBS SCHOOL OF ENGINEERING</v>
          </cell>
          <cell r="AA2592" t="e">
            <v>#N/A</v>
          </cell>
          <cell r="AB2592" t="e">
            <v>#N/A</v>
          </cell>
          <cell r="AE2592" t="str">
            <v>INTL</v>
          </cell>
          <cell r="AF2592">
            <v>0</v>
          </cell>
        </row>
        <row r="2593">
          <cell r="A2593" t="str">
            <v>A53004391</v>
          </cell>
          <cell r="B2593" t="str">
            <v xml:space="preserve">Carr, Evan Walker                  </v>
          </cell>
          <cell r="C2593" t="str">
            <v>M</v>
          </cell>
          <cell r="D2593" t="str">
            <v>US</v>
          </cell>
          <cell r="E2593" t="str">
            <v>United States of America</v>
          </cell>
          <cell r="F2593" t="str">
            <v xml:space="preserve">  </v>
          </cell>
          <cell r="G2593" t="str">
            <v>GR</v>
          </cell>
          <cell r="H2593" t="str">
            <v>FA13</v>
          </cell>
          <cell r="I2593" t="str">
            <v>RG</v>
          </cell>
          <cell r="J2593" t="str">
            <v>D1</v>
          </cell>
          <cell r="K2593" t="str">
            <v>FA11</v>
          </cell>
          <cell r="L2593" t="str">
            <v>FA11</v>
          </cell>
          <cell r="M2593" t="str">
            <v>FA13</v>
          </cell>
          <cell r="N2593" t="str">
            <v>PC78</v>
          </cell>
          <cell r="O2593" t="str">
            <v>PsycCogSci</v>
          </cell>
          <cell r="P2593" t="str">
            <v>Psychology &amp; Cognitive Science</v>
          </cell>
          <cell r="Q2593" t="str">
            <v>PSYC</v>
          </cell>
          <cell r="R2593" t="str">
            <v xml:space="preserve">Psychology                         </v>
          </cell>
          <cell r="S2593" t="str">
            <v xml:space="preserve">PHD </v>
          </cell>
          <cell r="T2593" t="str">
            <v xml:space="preserve">R </v>
          </cell>
          <cell r="U2593">
            <v>15</v>
          </cell>
          <cell r="V2593" t="str">
            <v>NULL</v>
          </cell>
          <cell r="W2593" t="str">
            <v>NULL</v>
          </cell>
          <cell r="X2593" t="str">
            <v xml:space="preserve">CGR            </v>
          </cell>
          <cell r="Y2593">
            <v>41564.13958333333</v>
          </cell>
          <cell r="Z2593" t="str">
            <v>SOCIAL SCIENCES</v>
          </cell>
          <cell r="AA2593" t="e">
            <v>#N/A</v>
          </cell>
          <cell r="AB2593" t="e">
            <v>#N/A</v>
          </cell>
          <cell r="AE2593" t="str">
            <v>DOMESTIC</v>
          </cell>
          <cell r="AF2593">
            <v>0</v>
          </cell>
        </row>
        <row r="2594">
          <cell r="A2594" t="str">
            <v>A53004428</v>
          </cell>
          <cell r="B2594" t="str">
            <v xml:space="preserve">Pirie, Elaine Christine            </v>
          </cell>
          <cell r="C2594" t="str">
            <v>F</v>
          </cell>
          <cell r="D2594" t="str">
            <v>US</v>
          </cell>
          <cell r="E2594" t="str">
            <v>United States of America</v>
          </cell>
          <cell r="F2594" t="str">
            <v xml:space="preserve">  </v>
          </cell>
          <cell r="G2594" t="str">
            <v>GR</v>
          </cell>
          <cell r="H2594" t="str">
            <v>FA13</v>
          </cell>
          <cell r="I2594" t="str">
            <v>RG</v>
          </cell>
          <cell r="J2594" t="str">
            <v>D1</v>
          </cell>
          <cell r="K2594" t="str">
            <v>FA11</v>
          </cell>
          <cell r="L2594" t="str">
            <v>FA11</v>
          </cell>
          <cell r="M2594" t="str">
            <v>FA13</v>
          </cell>
          <cell r="N2594" t="str">
            <v>BS75</v>
          </cell>
          <cell r="O2594" t="str">
            <v>Biomed Sci</v>
          </cell>
          <cell r="P2594" t="str">
            <v xml:space="preserve">Biomedical Sciences           </v>
          </cell>
          <cell r="Q2594" t="str">
            <v>BIOM</v>
          </cell>
          <cell r="R2594" t="str">
            <v xml:space="preserve">Biomedical Sciences                </v>
          </cell>
          <cell r="S2594" t="str">
            <v xml:space="preserve">PHD </v>
          </cell>
          <cell r="T2594" t="str">
            <v xml:space="preserve">R </v>
          </cell>
          <cell r="U2594">
            <v>12</v>
          </cell>
          <cell r="V2594" t="str">
            <v>NULL</v>
          </cell>
          <cell r="W2594" t="str">
            <v>NULL</v>
          </cell>
          <cell r="X2594" t="str">
            <v xml:space="preserve">CGR            </v>
          </cell>
          <cell r="Y2594">
            <v>41564.13958333333</v>
          </cell>
          <cell r="Z2594" t="str">
            <v>HEALTH SCIENCES-- SOM</v>
          </cell>
          <cell r="AA2594" t="e">
            <v>#N/A</v>
          </cell>
          <cell r="AB2594" t="e">
            <v>#N/A</v>
          </cell>
          <cell r="AE2594" t="str">
            <v>DOMESTIC</v>
          </cell>
          <cell r="AF2594">
            <v>0</v>
          </cell>
        </row>
        <row r="2595">
          <cell r="A2595" t="str">
            <v>A53004467</v>
          </cell>
          <cell r="B2595" t="str">
            <v xml:space="preserve">Li, Wankun                         </v>
          </cell>
          <cell r="C2595" t="str">
            <v>F</v>
          </cell>
          <cell r="D2595" t="str">
            <v>CN</v>
          </cell>
          <cell r="E2595" t="str">
            <v>China, Peoples' Republic</v>
          </cell>
          <cell r="F2595" t="str">
            <v>F1</v>
          </cell>
          <cell r="G2595" t="str">
            <v>GR</v>
          </cell>
          <cell r="H2595" t="str">
            <v>FA13</v>
          </cell>
          <cell r="I2595" t="str">
            <v>RG</v>
          </cell>
          <cell r="J2595" t="str">
            <v>D1</v>
          </cell>
          <cell r="K2595" t="str">
            <v>FA11</v>
          </cell>
          <cell r="L2595" t="str">
            <v>FA11</v>
          </cell>
          <cell r="M2595" t="str">
            <v>FA13</v>
          </cell>
          <cell r="N2595" t="str">
            <v>BI77</v>
          </cell>
          <cell r="O2595" t="str">
            <v xml:space="preserve">Biology   </v>
          </cell>
          <cell r="P2595" t="str">
            <v xml:space="preserve">Biology                       </v>
          </cell>
          <cell r="Q2595" t="str">
            <v>BIOL</v>
          </cell>
          <cell r="R2595" t="str">
            <v xml:space="preserve">Biology                            </v>
          </cell>
          <cell r="S2595" t="str">
            <v xml:space="preserve">PHD </v>
          </cell>
          <cell r="T2595" t="str">
            <v xml:space="preserve">N </v>
          </cell>
          <cell r="U2595">
            <v>12</v>
          </cell>
          <cell r="V2595" t="str">
            <v>NULL</v>
          </cell>
          <cell r="W2595" t="str">
            <v>NULL</v>
          </cell>
          <cell r="X2595" t="str">
            <v xml:space="preserve">CGR            </v>
          </cell>
          <cell r="Y2595">
            <v>41564.13958333333</v>
          </cell>
          <cell r="Z2595" t="str">
            <v>BIOLOGICAL SCIENCES</v>
          </cell>
          <cell r="AA2595" t="e">
            <v>#N/A</v>
          </cell>
          <cell r="AB2595" t="e">
            <v>#N/A</v>
          </cell>
          <cell r="AE2595" t="str">
            <v>INTL</v>
          </cell>
          <cell r="AF2595">
            <v>0</v>
          </cell>
        </row>
        <row r="2596">
          <cell r="A2596" t="str">
            <v>A53004486</v>
          </cell>
          <cell r="B2596" t="str">
            <v xml:space="preserve">Stoyas, Colleen Ann                </v>
          </cell>
          <cell r="C2596" t="str">
            <v>F</v>
          </cell>
          <cell r="D2596" t="str">
            <v>US</v>
          </cell>
          <cell r="E2596" t="str">
            <v>United States of America</v>
          </cell>
          <cell r="F2596" t="str">
            <v xml:space="preserve">  </v>
          </cell>
          <cell r="G2596" t="str">
            <v>GR</v>
          </cell>
          <cell r="H2596" t="str">
            <v>FA13</v>
          </cell>
          <cell r="I2596" t="str">
            <v>RG</v>
          </cell>
          <cell r="J2596" t="str">
            <v>D1</v>
          </cell>
          <cell r="K2596" t="str">
            <v>FA11</v>
          </cell>
          <cell r="L2596" t="str">
            <v>FA11</v>
          </cell>
          <cell r="M2596" t="str">
            <v>FA13</v>
          </cell>
          <cell r="N2596" t="str">
            <v>BS75</v>
          </cell>
          <cell r="O2596" t="str">
            <v>Biomed Sci</v>
          </cell>
          <cell r="P2596" t="str">
            <v xml:space="preserve">Biomedical Sciences           </v>
          </cell>
          <cell r="Q2596" t="str">
            <v>BIOM</v>
          </cell>
          <cell r="R2596" t="str">
            <v xml:space="preserve">Biomedical Sciences                </v>
          </cell>
          <cell r="S2596" t="str">
            <v xml:space="preserve">PHD </v>
          </cell>
          <cell r="T2596" t="str">
            <v xml:space="preserve">R </v>
          </cell>
          <cell r="U2596">
            <v>16</v>
          </cell>
          <cell r="V2596" t="str">
            <v>NULL</v>
          </cell>
          <cell r="W2596" t="str">
            <v>NULL</v>
          </cell>
          <cell r="X2596" t="str">
            <v xml:space="preserve">CGR            </v>
          </cell>
          <cell r="Y2596">
            <v>41564.13958333333</v>
          </cell>
          <cell r="Z2596" t="str">
            <v>HEALTH SCIENCES-- SOM</v>
          </cell>
          <cell r="AA2596" t="e">
            <v>#N/A</v>
          </cell>
          <cell r="AB2596" t="e">
            <v>#N/A</v>
          </cell>
          <cell r="AE2596" t="str">
            <v>DOMESTIC</v>
          </cell>
          <cell r="AF2596">
            <v>0</v>
          </cell>
        </row>
        <row r="2597">
          <cell r="A2597" t="str">
            <v>A53004496</v>
          </cell>
          <cell r="B2597" t="str">
            <v xml:space="preserve">Rivera, Joel Jimenez               </v>
          </cell>
          <cell r="C2597" t="str">
            <v>M</v>
          </cell>
          <cell r="D2597" t="str">
            <v>US</v>
          </cell>
          <cell r="E2597" t="str">
            <v>United States of America</v>
          </cell>
          <cell r="F2597" t="str">
            <v xml:space="preserve">  </v>
          </cell>
          <cell r="G2597" t="str">
            <v>GR</v>
          </cell>
          <cell r="H2597" t="str">
            <v>FA13</v>
          </cell>
          <cell r="I2597" t="str">
            <v>RG</v>
          </cell>
          <cell r="J2597" t="str">
            <v>D1</v>
          </cell>
          <cell r="K2597" t="str">
            <v>FA11</v>
          </cell>
          <cell r="L2597" t="str">
            <v>FA11</v>
          </cell>
          <cell r="M2597" t="str">
            <v>FA13</v>
          </cell>
          <cell r="N2597" t="str">
            <v>CH75</v>
          </cell>
          <cell r="O2597" t="str">
            <v xml:space="preserve">Chemistry </v>
          </cell>
          <cell r="P2597" t="str">
            <v xml:space="preserve">Chemistry                     </v>
          </cell>
          <cell r="Q2597" t="str">
            <v>CHEM</v>
          </cell>
          <cell r="R2597" t="str">
            <v xml:space="preserve">Chemistry and Biochemistry         </v>
          </cell>
          <cell r="S2597" t="str">
            <v xml:space="preserve">PHD </v>
          </cell>
          <cell r="T2597" t="str">
            <v xml:space="preserve">R </v>
          </cell>
          <cell r="U2597">
            <v>12</v>
          </cell>
          <cell r="V2597" t="str">
            <v>NULL</v>
          </cell>
          <cell r="W2597" t="str">
            <v>NULL</v>
          </cell>
          <cell r="X2597" t="str">
            <v xml:space="preserve">CGR            </v>
          </cell>
          <cell r="Y2597">
            <v>41564.13958333333</v>
          </cell>
          <cell r="Z2597" t="str">
            <v>PHYSICAL SCIENCES</v>
          </cell>
          <cell r="AA2597" t="e">
            <v>#N/A</v>
          </cell>
          <cell r="AB2597" t="e">
            <v>#N/A</v>
          </cell>
          <cell r="AE2597" t="str">
            <v>DOMESTIC</v>
          </cell>
          <cell r="AF2597">
            <v>0</v>
          </cell>
        </row>
        <row r="2598">
          <cell r="A2598" t="str">
            <v>A53004503</v>
          </cell>
          <cell r="B2598" t="str">
            <v xml:space="preserve">Zhang, Xuan                        </v>
          </cell>
          <cell r="C2598" t="str">
            <v>F</v>
          </cell>
          <cell r="D2598" t="str">
            <v>CN</v>
          </cell>
          <cell r="E2598" t="str">
            <v>China, Peoples' Republic</v>
          </cell>
          <cell r="F2598" t="str">
            <v>F1</v>
          </cell>
          <cell r="G2598" t="str">
            <v>GR</v>
          </cell>
          <cell r="H2598" t="str">
            <v>FA13</v>
          </cell>
          <cell r="I2598" t="str">
            <v>RG</v>
          </cell>
          <cell r="J2598" t="str">
            <v>D1</v>
          </cell>
          <cell r="K2598" t="str">
            <v>FA11</v>
          </cell>
          <cell r="L2598" t="str">
            <v>FA11</v>
          </cell>
          <cell r="M2598" t="str">
            <v>FA13</v>
          </cell>
          <cell r="N2598" t="str">
            <v>MC81</v>
          </cell>
          <cell r="O2598" t="str">
            <v>Mech Engin</v>
          </cell>
          <cell r="P2598" t="str">
            <v xml:space="preserve">Engin Scis (Mechanical Engin) </v>
          </cell>
          <cell r="Q2598" t="str">
            <v xml:space="preserve">MAE </v>
          </cell>
          <cell r="R2598" t="str">
            <v xml:space="preserve">Mechanical &amp; Aerospace Engineering </v>
          </cell>
          <cell r="S2598" t="str">
            <v xml:space="preserve">PHD </v>
          </cell>
          <cell r="T2598" t="str">
            <v xml:space="preserve">N </v>
          </cell>
          <cell r="U2598">
            <v>12</v>
          </cell>
          <cell r="V2598" t="str">
            <v>NULL</v>
          </cell>
          <cell r="W2598" t="str">
            <v>NULL</v>
          </cell>
          <cell r="X2598" t="str">
            <v xml:space="preserve">CGR            </v>
          </cell>
          <cell r="Y2598">
            <v>41564.13958333333</v>
          </cell>
          <cell r="Z2598" t="str">
            <v>JACOBS SCHOOL OF ENGINEERING</v>
          </cell>
          <cell r="AA2598" t="e">
            <v>#N/A</v>
          </cell>
          <cell r="AB2598" t="e">
            <v>#N/A</v>
          </cell>
          <cell r="AE2598" t="str">
            <v>INTL</v>
          </cell>
          <cell r="AF2598">
            <v>0</v>
          </cell>
        </row>
        <row r="2599">
          <cell r="A2599" t="str">
            <v>A53004519</v>
          </cell>
          <cell r="B2599" t="str">
            <v xml:space="preserve">Fan, Wenyuan                       </v>
          </cell>
          <cell r="C2599" t="str">
            <v>M</v>
          </cell>
          <cell r="D2599" t="str">
            <v>CN</v>
          </cell>
          <cell r="E2599" t="str">
            <v>China, Peoples' Republic</v>
          </cell>
          <cell r="F2599" t="str">
            <v>F1</v>
          </cell>
          <cell r="G2599" t="str">
            <v>GR</v>
          </cell>
          <cell r="H2599" t="str">
            <v>FA13</v>
          </cell>
          <cell r="I2599" t="str">
            <v>RG</v>
          </cell>
          <cell r="J2599" t="str">
            <v>D1</v>
          </cell>
          <cell r="K2599" t="str">
            <v>FA11</v>
          </cell>
          <cell r="L2599" t="str">
            <v>FA11</v>
          </cell>
          <cell r="M2599" t="str">
            <v>FA13</v>
          </cell>
          <cell r="N2599" t="str">
            <v>SI76</v>
          </cell>
          <cell r="O2599" t="str">
            <v>Earth Scis</v>
          </cell>
          <cell r="P2599" t="str">
            <v xml:space="preserve">Earth Sciences                </v>
          </cell>
          <cell r="Q2599" t="str">
            <v xml:space="preserve">SIO </v>
          </cell>
          <cell r="R2599" t="str">
            <v>Scripps Institution of Oceanography</v>
          </cell>
          <cell r="S2599" t="str">
            <v xml:space="preserve">PHD </v>
          </cell>
          <cell r="T2599" t="str">
            <v xml:space="preserve">N </v>
          </cell>
          <cell r="U2599">
            <v>20</v>
          </cell>
          <cell r="V2599" t="str">
            <v>NULL</v>
          </cell>
          <cell r="W2599" t="str">
            <v>NULL</v>
          </cell>
          <cell r="X2599" t="str">
            <v xml:space="preserve">CGR            </v>
          </cell>
          <cell r="Y2599">
            <v>41564.13958333333</v>
          </cell>
          <cell r="Z2599" t="str">
            <v>SCRIPPS INSTITUTE OF OCEANOGRAPHY</v>
          </cell>
          <cell r="AA2599" t="e">
            <v>#N/A</v>
          </cell>
          <cell r="AB2599" t="e">
            <v>#N/A</v>
          </cell>
          <cell r="AE2599" t="str">
            <v>INTL</v>
          </cell>
          <cell r="AF2599">
            <v>0</v>
          </cell>
        </row>
        <row r="2600">
          <cell r="A2600" t="str">
            <v>A53004558</v>
          </cell>
          <cell r="B2600" t="str">
            <v xml:space="preserve">Mosincat, Razvan Octavian          </v>
          </cell>
          <cell r="C2600" t="str">
            <v>M</v>
          </cell>
          <cell r="D2600" t="str">
            <v>RO</v>
          </cell>
          <cell r="E2600" t="str">
            <v>Romania</v>
          </cell>
          <cell r="F2600" t="str">
            <v>F1</v>
          </cell>
          <cell r="G2600" t="str">
            <v>GR</v>
          </cell>
          <cell r="H2600" t="str">
            <v>FA13</v>
          </cell>
          <cell r="I2600" t="str">
            <v>RG</v>
          </cell>
          <cell r="J2600" t="str">
            <v>D1</v>
          </cell>
          <cell r="K2600" t="str">
            <v>FA11</v>
          </cell>
          <cell r="L2600" t="str">
            <v>FA11</v>
          </cell>
          <cell r="M2600" t="str">
            <v>FA13</v>
          </cell>
          <cell r="N2600" t="str">
            <v>MA76</v>
          </cell>
          <cell r="O2600" t="str">
            <v>Mathematcs</v>
          </cell>
          <cell r="P2600" t="str">
            <v xml:space="preserve">Mathematics                   </v>
          </cell>
          <cell r="Q2600" t="str">
            <v>MATH</v>
          </cell>
          <cell r="R2600" t="str">
            <v xml:space="preserve">Mathematics                        </v>
          </cell>
          <cell r="S2600" t="str">
            <v xml:space="preserve">PHD </v>
          </cell>
          <cell r="T2600" t="str">
            <v xml:space="preserve">N </v>
          </cell>
          <cell r="U2600">
            <v>12</v>
          </cell>
          <cell r="V2600" t="str">
            <v>NULL</v>
          </cell>
          <cell r="W2600" t="str">
            <v>NULL</v>
          </cell>
          <cell r="X2600" t="str">
            <v xml:space="preserve">CGR            </v>
          </cell>
          <cell r="Y2600">
            <v>41564.13958333333</v>
          </cell>
          <cell r="Z2600" t="str">
            <v>PHYSICAL SCIENCES</v>
          </cell>
          <cell r="AA2600" t="e">
            <v>#N/A</v>
          </cell>
          <cell r="AB2600" t="e">
            <v>#N/A</v>
          </cell>
          <cell r="AE2600" t="str">
            <v>INTL</v>
          </cell>
          <cell r="AF2600">
            <v>0</v>
          </cell>
        </row>
        <row r="2601">
          <cell r="A2601" t="str">
            <v>A53004576</v>
          </cell>
          <cell r="B2601" t="str">
            <v xml:space="preserve">Segal, Benjamin                    </v>
          </cell>
          <cell r="C2601" t="str">
            <v>M</v>
          </cell>
          <cell r="D2601" t="str">
            <v>US</v>
          </cell>
          <cell r="E2601" t="str">
            <v>United States of America</v>
          </cell>
          <cell r="F2601" t="str">
            <v xml:space="preserve">  </v>
          </cell>
          <cell r="G2601" t="str">
            <v>GR</v>
          </cell>
          <cell r="H2601" t="str">
            <v>FA13</v>
          </cell>
          <cell r="I2601" t="str">
            <v>RG</v>
          </cell>
          <cell r="J2601" t="str">
            <v>MA</v>
          </cell>
          <cell r="K2601" t="str">
            <v>FA11</v>
          </cell>
          <cell r="L2601" t="str">
            <v>FA11</v>
          </cell>
          <cell r="M2601" t="str">
            <v>FA13</v>
          </cell>
          <cell r="N2601" t="str">
            <v>LT84</v>
          </cell>
          <cell r="O2601" t="str">
            <v xml:space="preserve">Writing   </v>
          </cell>
          <cell r="P2601" t="str">
            <v xml:space="preserve">Writing                       </v>
          </cell>
          <cell r="Q2601" t="str">
            <v xml:space="preserve">LIT </v>
          </cell>
          <cell r="R2601" t="str">
            <v xml:space="preserve">Literature                         </v>
          </cell>
          <cell r="S2601" t="str">
            <v xml:space="preserve">MFA </v>
          </cell>
          <cell r="T2601" t="str">
            <v xml:space="preserve">R </v>
          </cell>
          <cell r="U2601">
            <v>12</v>
          </cell>
          <cell r="V2601" t="str">
            <v>NULL</v>
          </cell>
          <cell r="W2601" t="str">
            <v>NULL</v>
          </cell>
          <cell r="X2601" t="str">
            <v xml:space="preserve">CGR            </v>
          </cell>
          <cell r="Y2601">
            <v>41564.13958333333</v>
          </cell>
          <cell r="Z2601" t="str">
            <v>ARTS &amp; HUMANITIES</v>
          </cell>
          <cell r="AA2601" t="e">
            <v>#N/A</v>
          </cell>
          <cell r="AB2601" t="e">
            <v>#N/A</v>
          </cell>
          <cell r="AE2601" t="str">
            <v>DOMESTIC</v>
          </cell>
          <cell r="AF2601">
            <v>0</v>
          </cell>
        </row>
        <row r="2602">
          <cell r="A2602" t="str">
            <v>A53004588</v>
          </cell>
          <cell r="B2602" t="str">
            <v xml:space="preserve">McCleary, Keith Long               </v>
          </cell>
          <cell r="C2602" t="str">
            <v>M</v>
          </cell>
          <cell r="D2602" t="str">
            <v>US</v>
          </cell>
          <cell r="E2602" t="str">
            <v>United States of America</v>
          </cell>
          <cell r="F2602" t="str">
            <v xml:space="preserve">  </v>
          </cell>
          <cell r="G2602" t="str">
            <v>GR</v>
          </cell>
          <cell r="H2602" t="str">
            <v>FA13</v>
          </cell>
          <cell r="I2602" t="str">
            <v>RG</v>
          </cell>
          <cell r="J2602" t="str">
            <v>MA</v>
          </cell>
          <cell r="K2602" t="str">
            <v>FA11</v>
          </cell>
          <cell r="L2602" t="str">
            <v>FA11</v>
          </cell>
          <cell r="M2602" t="str">
            <v>FA13</v>
          </cell>
          <cell r="N2602" t="str">
            <v>LT84</v>
          </cell>
          <cell r="O2602" t="str">
            <v xml:space="preserve">Writing   </v>
          </cell>
          <cell r="P2602" t="str">
            <v xml:space="preserve">Writing                       </v>
          </cell>
          <cell r="Q2602" t="str">
            <v xml:space="preserve">LIT </v>
          </cell>
          <cell r="R2602" t="str">
            <v xml:space="preserve">Literature                         </v>
          </cell>
          <cell r="S2602" t="str">
            <v xml:space="preserve">MFA </v>
          </cell>
          <cell r="T2602" t="str">
            <v xml:space="preserve">R </v>
          </cell>
          <cell r="U2602">
            <v>12</v>
          </cell>
          <cell r="V2602" t="str">
            <v>NULL</v>
          </cell>
          <cell r="W2602" t="str">
            <v>NULL</v>
          </cell>
          <cell r="X2602" t="str">
            <v xml:space="preserve">CGR            </v>
          </cell>
          <cell r="Y2602">
            <v>41564.13958333333</v>
          </cell>
          <cell r="Z2602" t="str">
            <v>ARTS &amp; HUMANITIES</v>
          </cell>
          <cell r="AA2602" t="e">
            <v>#N/A</v>
          </cell>
          <cell r="AB2602" t="e">
            <v>#N/A</v>
          </cell>
          <cell r="AE2602" t="str">
            <v>DOMESTIC</v>
          </cell>
          <cell r="AF2602">
            <v>0</v>
          </cell>
        </row>
        <row r="2603">
          <cell r="A2603" t="str">
            <v>A53004636</v>
          </cell>
          <cell r="B2603" t="str">
            <v xml:space="preserve">Yu, Yang                           </v>
          </cell>
          <cell r="C2603" t="str">
            <v>M</v>
          </cell>
          <cell r="D2603" t="str">
            <v>CN</v>
          </cell>
          <cell r="E2603" t="str">
            <v>China, Peoples' Republic</v>
          </cell>
          <cell r="F2603" t="str">
            <v>F1</v>
          </cell>
          <cell r="G2603" t="str">
            <v>GR</v>
          </cell>
          <cell r="H2603" t="str">
            <v>FA13</v>
          </cell>
          <cell r="I2603" t="str">
            <v>RG</v>
          </cell>
          <cell r="J2603" t="str">
            <v>D1</v>
          </cell>
          <cell r="K2603" t="str">
            <v>FA13</v>
          </cell>
          <cell r="L2603" t="str">
            <v>FA13</v>
          </cell>
          <cell r="M2603" t="str">
            <v>FA13</v>
          </cell>
          <cell r="N2603" t="str">
            <v>NA75</v>
          </cell>
          <cell r="O2603" t="str">
            <v xml:space="preserve">NanoEng   </v>
          </cell>
          <cell r="P2603" t="str">
            <v xml:space="preserve">NanoEngineering               </v>
          </cell>
          <cell r="Q2603" t="str">
            <v>NENG</v>
          </cell>
          <cell r="R2603" t="str">
            <v xml:space="preserve">NanoEngineering                    </v>
          </cell>
          <cell r="S2603" t="str">
            <v xml:space="preserve">PHD </v>
          </cell>
          <cell r="T2603" t="str">
            <v xml:space="preserve">N </v>
          </cell>
          <cell r="U2603">
            <v>13</v>
          </cell>
          <cell r="V2603" t="str">
            <v xml:space="preserve">ACC </v>
          </cell>
          <cell r="W2603" t="str">
            <v>GAFO</v>
          </cell>
          <cell r="X2603" t="str">
            <v xml:space="preserve">NGR            </v>
          </cell>
          <cell r="Y2603">
            <v>41564.13958333333</v>
          </cell>
          <cell r="Z2603" t="str">
            <v>JACOBS SCHOOL OF ENGINEERING</v>
          </cell>
          <cell r="AA2603" t="e">
            <v>#N/A</v>
          </cell>
          <cell r="AB2603" t="e">
            <v>#N/A</v>
          </cell>
          <cell r="AE2603" t="str">
            <v>INTL</v>
          </cell>
          <cell r="AF2603">
            <v>0</v>
          </cell>
        </row>
        <row r="2604">
          <cell r="A2604" t="str">
            <v>A53004725</v>
          </cell>
          <cell r="B2604" t="str">
            <v xml:space="preserve">Galloway, Kathleen Elaine          </v>
          </cell>
          <cell r="C2604" t="str">
            <v>F</v>
          </cell>
          <cell r="D2604" t="str">
            <v>US</v>
          </cell>
          <cell r="E2604" t="str">
            <v>United States of America</v>
          </cell>
          <cell r="F2604" t="str">
            <v xml:space="preserve">  </v>
          </cell>
          <cell r="G2604" t="str">
            <v>GR</v>
          </cell>
          <cell r="H2604" t="str">
            <v>FA13</v>
          </cell>
          <cell r="I2604" t="str">
            <v>RG</v>
          </cell>
          <cell r="J2604" t="str">
            <v>MA</v>
          </cell>
          <cell r="K2604" t="str">
            <v>FA13</v>
          </cell>
          <cell r="L2604" t="str">
            <v>FA13</v>
          </cell>
          <cell r="M2604" t="str">
            <v>FA13</v>
          </cell>
          <cell r="N2604" t="str">
            <v>MC78</v>
          </cell>
          <cell r="O2604" t="str">
            <v>ApldOcnSci</v>
          </cell>
          <cell r="P2604" t="str">
            <v>Engin Scis (Applied Ocean Sci)</v>
          </cell>
          <cell r="Q2604" t="str">
            <v xml:space="preserve">MAE </v>
          </cell>
          <cell r="R2604" t="str">
            <v xml:space="preserve">Mechanical &amp; Aerospace Engineering </v>
          </cell>
          <cell r="S2604" t="str">
            <v xml:space="preserve">MS  </v>
          </cell>
          <cell r="T2604" t="str">
            <v>PR</v>
          </cell>
          <cell r="U2604">
            <v>5</v>
          </cell>
          <cell r="V2604" t="str">
            <v xml:space="preserve">ACC </v>
          </cell>
          <cell r="W2604" t="str">
            <v>GADM</v>
          </cell>
          <cell r="X2604" t="str">
            <v xml:space="preserve">NGR            </v>
          </cell>
          <cell r="Y2604">
            <v>41564.13958333333</v>
          </cell>
          <cell r="Z2604" t="str">
            <v>JACOBS SCHOOL OF ENGINEERING</v>
          </cell>
          <cell r="AA2604" t="e">
            <v>#N/A</v>
          </cell>
          <cell r="AB2604" t="e">
            <v>#N/A</v>
          </cell>
          <cell r="AE2604" t="str">
            <v>DOMESTIC</v>
          </cell>
          <cell r="AF2604">
            <v>0</v>
          </cell>
        </row>
        <row r="2605">
          <cell r="A2605" t="str">
            <v>A53004728</v>
          </cell>
          <cell r="B2605" t="str">
            <v xml:space="preserve">Hopkins, Patrycja Anna             </v>
          </cell>
          <cell r="C2605" t="str">
            <v>F</v>
          </cell>
          <cell r="D2605" t="str">
            <v>PL</v>
          </cell>
          <cell r="E2605" t="str">
            <v>Poland</v>
          </cell>
          <cell r="F2605" t="str">
            <v>PR</v>
          </cell>
          <cell r="G2605" t="str">
            <v>GR</v>
          </cell>
          <cell r="H2605" t="str">
            <v>FA13</v>
          </cell>
          <cell r="I2605" t="str">
            <v>RG</v>
          </cell>
          <cell r="J2605" t="str">
            <v>D1</v>
          </cell>
          <cell r="K2605" t="str">
            <v>FA11</v>
          </cell>
          <cell r="L2605" t="str">
            <v>FA11</v>
          </cell>
          <cell r="M2605" t="str">
            <v>FA13</v>
          </cell>
          <cell r="N2605" t="str">
            <v>CH75</v>
          </cell>
          <cell r="O2605" t="str">
            <v xml:space="preserve">Chemistry </v>
          </cell>
          <cell r="P2605" t="str">
            <v xml:space="preserve">Chemistry                     </v>
          </cell>
          <cell r="Q2605" t="str">
            <v>CHEM</v>
          </cell>
          <cell r="R2605" t="str">
            <v xml:space="preserve">Chemistry and Biochemistry         </v>
          </cell>
          <cell r="S2605" t="str">
            <v xml:space="preserve">PHD </v>
          </cell>
          <cell r="T2605" t="str">
            <v xml:space="preserve">R </v>
          </cell>
          <cell r="U2605">
            <v>20</v>
          </cell>
          <cell r="V2605" t="str">
            <v>NULL</v>
          </cell>
          <cell r="W2605" t="str">
            <v>NULL</v>
          </cell>
          <cell r="X2605" t="str">
            <v xml:space="preserve">CGR            </v>
          </cell>
          <cell r="Y2605">
            <v>41564.13958333333</v>
          </cell>
          <cell r="Z2605" t="str">
            <v>PHYSICAL SCIENCES</v>
          </cell>
          <cell r="AA2605" t="e">
            <v>#N/A</v>
          </cell>
          <cell r="AB2605" t="e">
            <v>#N/A</v>
          </cell>
          <cell r="AE2605" t="str">
            <v>DOMESTIC</v>
          </cell>
          <cell r="AF2605">
            <v>0</v>
          </cell>
        </row>
        <row r="2606">
          <cell r="A2606" t="str">
            <v>A53004741</v>
          </cell>
          <cell r="B2606" t="str">
            <v xml:space="preserve">Guerrero, Andrea                   </v>
          </cell>
          <cell r="C2606" t="str">
            <v>F</v>
          </cell>
          <cell r="D2606" t="str">
            <v>MX</v>
          </cell>
          <cell r="E2606" t="str">
            <v>Mexico</v>
          </cell>
          <cell r="F2606" t="str">
            <v>OT</v>
          </cell>
          <cell r="G2606" t="str">
            <v>GR</v>
          </cell>
          <cell r="H2606" t="str">
            <v>FA13</v>
          </cell>
          <cell r="I2606" t="str">
            <v>RG</v>
          </cell>
          <cell r="J2606" t="str">
            <v>D1</v>
          </cell>
          <cell r="K2606" t="str">
            <v>FA12</v>
          </cell>
          <cell r="L2606" t="str">
            <v>FA12</v>
          </cell>
          <cell r="M2606" t="str">
            <v>FA13</v>
          </cell>
          <cell r="N2606" t="str">
            <v>LN75</v>
          </cell>
          <cell r="O2606" t="str">
            <v>Linguistcs</v>
          </cell>
          <cell r="P2606" t="str">
            <v xml:space="preserve">Linguistics                   </v>
          </cell>
          <cell r="Q2606" t="str">
            <v>LING</v>
          </cell>
          <cell r="R2606" t="str">
            <v xml:space="preserve">Linguistics                        </v>
          </cell>
          <cell r="S2606" t="str">
            <v xml:space="preserve">PHD </v>
          </cell>
          <cell r="T2606" t="str">
            <v xml:space="preserve">N </v>
          </cell>
          <cell r="U2606">
            <v>10</v>
          </cell>
          <cell r="V2606" t="str">
            <v>NULL</v>
          </cell>
          <cell r="W2606" t="str">
            <v>NULL</v>
          </cell>
          <cell r="X2606" t="str">
            <v xml:space="preserve">CGR            </v>
          </cell>
          <cell r="Y2606">
            <v>41564.13958333333</v>
          </cell>
          <cell r="Z2606" t="str">
            <v>SOCIAL SCIENCES</v>
          </cell>
          <cell r="AA2606" t="e">
            <v>#N/A</v>
          </cell>
          <cell r="AB2606" t="e">
            <v>#N/A</v>
          </cell>
          <cell r="AE2606" t="str">
            <v>INTL</v>
          </cell>
          <cell r="AF2606" t="str">
            <v>TEXM</v>
          </cell>
        </row>
        <row r="2607">
          <cell r="A2607" t="str">
            <v>A53004743</v>
          </cell>
          <cell r="B2607" t="str">
            <v xml:space="preserve">Kaplan, Lawrence                   </v>
          </cell>
          <cell r="C2607" t="str">
            <v>M</v>
          </cell>
          <cell r="D2607" t="str">
            <v>US</v>
          </cell>
          <cell r="E2607" t="str">
            <v>United States of America</v>
          </cell>
          <cell r="F2607" t="str">
            <v xml:space="preserve">  </v>
          </cell>
          <cell r="G2607" t="str">
            <v>GR</v>
          </cell>
          <cell r="H2607" t="str">
            <v>FA13</v>
          </cell>
          <cell r="I2607" t="str">
            <v>RG</v>
          </cell>
          <cell r="J2607" t="str">
            <v>MA</v>
          </cell>
          <cell r="K2607" t="str">
            <v>FA11</v>
          </cell>
          <cell r="L2607" t="str">
            <v>FA11</v>
          </cell>
          <cell r="M2607" t="str">
            <v>FA13</v>
          </cell>
          <cell r="N2607" t="str">
            <v>EC78</v>
          </cell>
          <cell r="O2607" t="str">
            <v>ElCirc&amp;Sys</v>
          </cell>
          <cell r="P2607" t="str">
            <v>Elec Eng (Electr Circuits&amp;Sys)</v>
          </cell>
          <cell r="Q2607" t="str">
            <v xml:space="preserve">ECE </v>
          </cell>
          <cell r="R2607" t="str">
            <v xml:space="preserve">Electrical &amp; Computer Engineering  </v>
          </cell>
          <cell r="S2607" t="str">
            <v xml:space="preserve">MS  </v>
          </cell>
          <cell r="T2607" t="str">
            <v xml:space="preserve">R </v>
          </cell>
          <cell r="U2607">
            <v>12</v>
          </cell>
          <cell r="V2607" t="str">
            <v>NULL</v>
          </cell>
          <cell r="W2607" t="str">
            <v>NULL</v>
          </cell>
          <cell r="X2607" t="str">
            <v xml:space="preserve">CGR            </v>
          </cell>
          <cell r="Y2607">
            <v>41564.13958333333</v>
          </cell>
          <cell r="Z2607" t="str">
            <v>JACOBS SCHOOL OF ENGINEERING</v>
          </cell>
          <cell r="AA2607" t="e">
            <v>#N/A</v>
          </cell>
          <cell r="AB2607" t="e">
            <v>#N/A</v>
          </cell>
          <cell r="AE2607" t="str">
            <v>DOMESTIC</v>
          </cell>
          <cell r="AF2607">
            <v>0</v>
          </cell>
        </row>
        <row r="2608">
          <cell r="A2608" t="str">
            <v>A53004758</v>
          </cell>
          <cell r="B2608" t="str">
            <v xml:space="preserve">Frye, Conor Iain                   </v>
          </cell>
          <cell r="C2608" t="str">
            <v>M</v>
          </cell>
          <cell r="D2608" t="str">
            <v>US</v>
          </cell>
          <cell r="E2608" t="str">
            <v>United States of America</v>
          </cell>
          <cell r="F2608" t="str">
            <v xml:space="preserve">  </v>
          </cell>
          <cell r="G2608" t="str">
            <v>GR</v>
          </cell>
          <cell r="H2608" t="str">
            <v>FA13</v>
          </cell>
          <cell r="I2608" t="str">
            <v>RG</v>
          </cell>
          <cell r="J2608" t="str">
            <v>D1</v>
          </cell>
          <cell r="K2608" t="str">
            <v>FA11</v>
          </cell>
          <cell r="L2608" t="str">
            <v>FA11</v>
          </cell>
          <cell r="M2608" t="str">
            <v>FA13</v>
          </cell>
          <cell r="N2608" t="str">
            <v>CG75</v>
          </cell>
          <cell r="O2608" t="str">
            <v xml:space="preserve">Cog Sci   </v>
          </cell>
          <cell r="P2608" t="str">
            <v xml:space="preserve">Cognitive Science             </v>
          </cell>
          <cell r="Q2608" t="str">
            <v>COGS</v>
          </cell>
          <cell r="R2608" t="str">
            <v xml:space="preserve">Cognitive Science                  </v>
          </cell>
          <cell r="S2608" t="str">
            <v xml:space="preserve">PHD </v>
          </cell>
          <cell r="T2608" t="str">
            <v xml:space="preserve">R </v>
          </cell>
          <cell r="U2608">
            <v>24</v>
          </cell>
          <cell r="V2608" t="str">
            <v>NULL</v>
          </cell>
          <cell r="W2608" t="str">
            <v>NULL</v>
          </cell>
          <cell r="X2608" t="str">
            <v xml:space="preserve">CGR            </v>
          </cell>
          <cell r="Y2608">
            <v>41564.13958333333</v>
          </cell>
          <cell r="Z2608" t="str">
            <v>SOCIAL SCIENCES</v>
          </cell>
          <cell r="AA2608" t="e">
            <v>#N/A</v>
          </cell>
          <cell r="AB2608" t="e">
            <v>#N/A</v>
          </cell>
          <cell r="AE2608" t="str">
            <v>DOMESTIC</v>
          </cell>
          <cell r="AF2608">
            <v>0</v>
          </cell>
        </row>
        <row r="2609">
          <cell r="A2609" t="str">
            <v>A53004775</v>
          </cell>
          <cell r="B2609" t="str">
            <v xml:space="preserve">Smith, Nikolai                     </v>
          </cell>
          <cell r="C2609" t="str">
            <v>M</v>
          </cell>
          <cell r="D2609" t="str">
            <v>US</v>
          </cell>
          <cell r="E2609" t="str">
            <v>United States of America</v>
          </cell>
          <cell r="F2609" t="str">
            <v xml:space="preserve">  </v>
          </cell>
          <cell r="G2609" t="str">
            <v>GR</v>
          </cell>
          <cell r="H2609" t="str">
            <v>FA13</v>
          </cell>
          <cell r="I2609" t="str">
            <v>RG</v>
          </cell>
          <cell r="J2609" t="str">
            <v>D1</v>
          </cell>
          <cell r="K2609" t="str">
            <v>FA11</v>
          </cell>
          <cell r="L2609" t="str">
            <v>FA11</v>
          </cell>
          <cell r="M2609" t="str">
            <v>FA13</v>
          </cell>
          <cell r="N2609" t="str">
            <v>SO75</v>
          </cell>
          <cell r="O2609" t="str">
            <v xml:space="preserve">Sociology </v>
          </cell>
          <cell r="P2609" t="str">
            <v xml:space="preserve">Sociology                     </v>
          </cell>
          <cell r="Q2609" t="str">
            <v xml:space="preserve">SOC </v>
          </cell>
          <cell r="R2609" t="str">
            <v xml:space="preserve">Sociology                          </v>
          </cell>
          <cell r="S2609" t="str">
            <v xml:space="preserve">PHD </v>
          </cell>
          <cell r="T2609" t="str">
            <v xml:space="preserve">R </v>
          </cell>
          <cell r="U2609">
            <v>12</v>
          </cell>
          <cell r="V2609" t="str">
            <v>NULL</v>
          </cell>
          <cell r="W2609" t="str">
            <v>NULL</v>
          </cell>
          <cell r="X2609" t="str">
            <v xml:space="preserve">CGR            </v>
          </cell>
          <cell r="Y2609">
            <v>41564.13958333333</v>
          </cell>
          <cell r="Z2609" t="str">
            <v>SOCIAL SCIENCES</v>
          </cell>
          <cell r="AA2609" t="e">
            <v>#N/A</v>
          </cell>
          <cell r="AB2609" t="e">
            <v>#N/A</v>
          </cell>
          <cell r="AE2609" t="str">
            <v>DOMESTIC</v>
          </cell>
          <cell r="AF2609">
            <v>0</v>
          </cell>
        </row>
        <row r="2610">
          <cell r="A2610" t="str">
            <v>A53004780</v>
          </cell>
          <cell r="B2610" t="str">
            <v xml:space="preserve">Rohrback, Suzanne Elizabeth        </v>
          </cell>
          <cell r="C2610" t="str">
            <v>F</v>
          </cell>
          <cell r="D2610" t="str">
            <v>US</v>
          </cell>
          <cell r="E2610" t="str">
            <v>United States of America</v>
          </cell>
          <cell r="F2610" t="str">
            <v xml:space="preserve">  </v>
          </cell>
          <cell r="G2610" t="str">
            <v>GR</v>
          </cell>
          <cell r="H2610" t="str">
            <v>FA13</v>
          </cell>
          <cell r="I2610" t="str">
            <v>RG</v>
          </cell>
          <cell r="J2610" t="str">
            <v>D1</v>
          </cell>
          <cell r="K2610" t="str">
            <v>FA11</v>
          </cell>
          <cell r="L2610" t="str">
            <v>FA11</v>
          </cell>
          <cell r="M2610" t="str">
            <v>FA13</v>
          </cell>
          <cell r="N2610" t="str">
            <v>BS75</v>
          </cell>
          <cell r="O2610" t="str">
            <v>Biomed Sci</v>
          </cell>
          <cell r="P2610" t="str">
            <v xml:space="preserve">Biomedical Sciences           </v>
          </cell>
          <cell r="Q2610" t="str">
            <v>BIOM</v>
          </cell>
          <cell r="R2610" t="str">
            <v xml:space="preserve">Biomedical Sciences                </v>
          </cell>
          <cell r="S2610" t="str">
            <v xml:space="preserve">PHD </v>
          </cell>
          <cell r="T2610" t="str">
            <v xml:space="preserve">R </v>
          </cell>
          <cell r="U2610">
            <v>16</v>
          </cell>
          <cell r="V2610" t="str">
            <v>NULL</v>
          </cell>
          <cell r="W2610" t="str">
            <v>NULL</v>
          </cell>
          <cell r="X2610" t="str">
            <v xml:space="preserve">CGR            </v>
          </cell>
          <cell r="Y2610">
            <v>41564.13958333333</v>
          </cell>
          <cell r="Z2610" t="str">
            <v>HEALTH SCIENCES-- SOM</v>
          </cell>
          <cell r="AA2610" t="e">
            <v>#N/A</v>
          </cell>
          <cell r="AB2610" t="e">
            <v>#N/A</v>
          </cell>
          <cell r="AE2610" t="str">
            <v>DOMESTIC</v>
          </cell>
          <cell r="AF2610">
            <v>0</v>
          </cell>
        </row>
        <row r="2611">
          <cell r="A2611" t="str">
            <v>A53004850</v>
          </cell>
          <cell r="B2611" t="str">
            <v xml:space="preserve">Eldridge, Michael James            </v>
          </cell>
          <cell r="C2611" t="str">
            <v>M</v>
          </cell>
          <cell r="D2611" t="str">
            <v>US</v>
          </cell>
          <cell r="E2611" t="str">
            <v>United States of America</v>
          </cell>
          <cell r="F2611" t="str">
            <v xml:space="preserve">  </v>
          </cell>
          <cell r="G2611" t="str">
            <v>GR</v>
          </cell>
          <cell r="H2611" t="str">
            <v>FA13</v>
          </cell>
          <cell r="I2611" t="str">
            <v>RG</v>
          </cell>
          <cell r="J2611" t="str">
            <v>D1</v>
          </cell>
          <cell r="K2611" t="str">
            <v>FA11</v>
          </cell>
          <cell r="L2611" t="str">
            <v>FA11</v>
          </cell>
          <cell r="M2611" t="str">
            <v>FA13</v>
          </cell>
          <cell r="N2611" t="str">
            <v>PY76</v>
          </cell>
          <cell r="O2611" t="str">
            <v xml:space="preserve">Physics   </v>
          </cell>
          <cell r="P2611" t="str">
            <v xml:space="preserve">Physics                       </v>
          </cell>
          <cell r="Q2611" t="str">
            <v>PHYS</v>
          </cell>
          <cell r="R2611" t="str">
            <v xml:space="preserve">Physics                            </v>
          </cell>
          <cell r="S2611" t="str">
            <v xml:space="preserve">PHD </v>
          </cell>
          <cell r="T2611" t="str">
            <v xml:space="preserve">R </v>
          </cell>
          <cell r="U2611">
            <v>17</v>
          </cell>
          <cell r="V2611" t="str">
            <v>NULL</v>
          </cell>
          <cell r="W2611" t="str">
            <v>NULL</v>
          </cell>
          <cell r="X2611" t="str">
            <v xml:space="preserve">CGR            </v>
          </cell>
          <cell r="Y2611">
            <v>41564.13958333333</v>
          </cell>
          <cell r="Z2611" t="str">
            <v>PHYSICAL SCIENCES</v>
          </cell>
          <cell r="AA2611" t="e">
            <v>#N/A</v>
          </cell>
          <cell r="AB2611" t="e">
            <v>#N/A</v>
          </cell>
          <cell r="AE2611" t="str">
            <v>DOMESTIC</v>
          </cell>
          <cell r="AF2611">
            <v>0</v>
          </cell>
        </row>
        <row r="2612">
          <cell r="A2612" t="str">
            <v>A53004876</v>
          </cell>
          <cell r="B2612" t="str">
            <v xml:space="preserve">Lee, Siu Hei                       </v>
          </cell>
          <cell r="C2612" t="str">
            <v>M</v>
          </cell>
          <cell r="D2612" t="str">
            <v>GB</v>
          </cell>
          <cell r="E2612" t="str">
            <v>United Kingdom</v>
          </cell>
          <cell r="F2612" t="str">
            <v>F1</v>
          </cell>
          <cell r="G2612" t="str">
            <v>GR</v>
          </cell>
          <cell r="H2612" t="str">
            <v>FA13</v>
          </cell>
          <cell r="I2612" t="str">
            <v>RG</v>
          </cell>
          <cell r="J2612" t="str">
            <v>D1</v>
          </cell>
          <cell r="K2612" t="str">
            <v>FA11</v>
          </cell>
          <cell r="L2612" t="str">
            <v>FA11</v>
          </cell>
          <cell r="M2612" t="str">
            <v>FA13</v>
          </cell>
          <cell r="N2612" t="str">
            <v>MU75</v>
          </cell>
          <cell r="O2612" t="str">
            <v xml:space="preserve">Music     </v>
          </cell>
          <cell r="P2612" t="str">
            <v xml:space="preserve">Music                         </v>
          </cell>
          <cell r="Q2612" t="str">
            <v xml:space="preserve">MUS </v>
          </cell>
          <cell r="R2612" t="str">
            <v xml:space="preserve">Music                              </v>
          </cell>
          <cell r="S2612" t="str">
            <v xml:space="preserve">PHD </v>
          </cell>
          <cell r="T2612" t="str">
            <v xml:space="preserve">N </v>
          </cell>
          <cell r="U2612">
            <v>12</v>
          </cell>
          <cell r="V2612" t="str">
            <v>NULL</v>
          </cell>
          <cell r="W2612" t="str">
            <v>NULL</v>
          </cell>
          <cell r="X2612" t="str">
            <v xml:space="preserve">CGR            </v>
          </cell>
          <cell r="Y2612">
            <v>41564.13958333333</v>
          </cell>
          <cell r="Z2612" t="str">
            <v>ARTS &amp; HUMANITIES</v>
          </cell>
          <cell r="AA2612" t="e">
            <v>#N/A</v>
          </cell>
          <cell r="AB2612" t="e">
            <v>#N/A</v>
          </cell>
          <cell r="AE2612" t="str">
            <v>INTL</v>
          </cell>
          <cell r="AF2612">
            <v>0</v>
          </cell>
        </row>
        <row r="2613">
          <cell r="A2613" t="str">
            <v>A53005004</v>
          </cell>
          <cell r="B2613" t="str">
            <v xml:space="preserve">Hare, Jonathan Walker              </v>
          </cell>
          <cell r="C2613" t="str">
            <v>M</v>
          </cell>
          <cell r="D2613" t="str">
            <v>US</v>
          </cell>
          <cell r="E2613" t="str">
            <v>United States of America</v>
          </cell>
          <cell r="F2613" t="str">
            <v xml:space="preserve">  </v>
          </cell>
          <cell r="G2613" t="str">
            <v>GR</v>
          </cell>
          <cell r="H2613" t="str">
            <v>FA13</v>
          </cell>
          <cell r="I2613" t="str">
            <v>RG</v>
          </cell>
          <cell r="J2613" t="str">
            <v>MA</v>
          </cell>
          <cell r="K2613" t="str">
            <v>FA12</v>
          </cell>
          <cell r="L2613" t="str">
            <v>FA12</v>
          </cell>
          <cell r="M2613" t="str">
            <v>FA13</v>
          </cell>
          <cell r="N2613" t="str">
            <v>TH77</v>
          </cell>
          <cell r="O2613" t="str">
            <v>ThDan(Act)</v>
          </cell>
          <cell r="P2613" t="str">
            <v xml:space="preserve">Theatre and Dance (Acting)    </v>
          </cell>
          <cell r="Q2613" t="str">
            <v>THEA</v>
          </cell>
          <cell r="R2613" t="str">
            <v xml:space="preserve">Theatre and Dance                  </v>
          </cell>
          <cell r="S2613" t="str">
            <v xml:space="preserve">MFA </v>
          </cell>
          <cell r="T2613" t="str">
            <v xml:space="preserve">N </v>
          </cell>
          <cell r="U2613">
            <v>20</v>
          </cell>
          <cell r="V2613" t="str">
            <v>NULL</v>
          </cell>
          <cell r="W2613" t="str">
            <v>NULL</v>
          </cell>
          <cell r="X2613" t="str">
            <v xml:space="preserve">CGR            </v>
          </cell>
          <cell r="Y2613">
            <v>41564.13958333333</v>
          </cell>
          <cell r="Z2613" t="str">
            <v>ARTS &amp; HUMANITIES</v>
          </cell>
          <cell r="AA2613" t="e">
            <v>#N/A</v>
          </cell>
          <cell r="AB2613" t="e">
            <v>#N/A</v>
          </cell>
          <cell r="AE2613" t="str">
            <v>DOMESTIC</v>
          </cell>
          <cell r="AF2613" t="str">
            <v>TEXM</v>
          </cell>
        </row>
        <row r="2614">
          <cell r="A2614" t="str">
            <v>A53005012</v>
          </cell>
          <cell r="B2614" t="str">
            <v xml:space="preserve">Hodges, Chaz Shermil               </v>
          </cell>
          <cell r="C2614" t="str">
            <v>F</v>
          </cell>
          <cell r="D2614" t="str">
            <v>US</v>
          </cell>
          <cell r="E2614" t="str">
            <v>United States of America</v>
          </cell>
          <cell r="F2614" t="str">
            <v xml:space="preserve">  </v>
          </cell>
          <cell r="G2614" t="str">
            <v>GR</v>
          </cell>
          <cell r="H2614" t="str">
            <v>FA13</v>
          </cell>
          <cell r="I2614" t="str">
            <v>RG</v>
          </cell>
          <cell r="J2614" t="str">
            <v>MA</v>
          </cell>
          <cell r="K2614" t="str">
            <v>FA11</v>
          </cell>
          <cell r="L2614" t="str">
            <v>FA11</v>
          </cell>
          <cell r="M2614" t="str">
            <v>FA13</v>
          </cell>
          <cell r="N2614" t="str">
            <v>TH77</v>
          </cell>
          <cell r="O2614" t="str">
            <v>ThDan(Act)</v>
          </cell>
          <cell r="P2614" t="str">
            <v xml:space="preserve">Theatre and Dance (Acting)    </v>
          </cell>
          <cell r="Q2614" t="str">
            <v>THEA</v>
          </cell>
          <cell r="R2614" t="str">
            <v xml:space="preserve">Theatre and Dance                  </v>
          </cell>
          <cell r="S2614" t="str">
            <v xml:space="preserve">MFA </v>
          </cell>
          <cell r="T2614" t="str">
            <v xml:space="preserve">R </v>
          </cell>
          <cell r="U2614">
            <v>13</v>
          </cell>
          <cell r="V2614" t="str">
            <v>NULL</v>
          </cell>
          <cell r="W2614" t="str">
            <v>NULL</v>
          </cell>
          <cell r="X2614" t="str">
            <v xml:space="preserve">CGR            </v>
          </cell>
          <cell r="Y2614">
            <v>41564.13958333333</v>
          </cell>
          <cell r="Z2614" t="str">
            <v>ARTS &amp; HUMANITIES</v>
          </cell>
          <cell r="AA2614" t="e">
            <v>#N/A</v>
          </cell>
          <cell r="AB2614" t="e">
            <v>#N/A</v>
          </cell>
          <cell r="AE2614" t="str">
            <v>DOMESTIC</v>
          </cell>
          <cell r="AF2614">
            <v>0</v>
          </cell>
        </row>
        <row r="2615">
          <cell r="A2615" t="str">
            <v>A53005035</v>
          </cell>
          <cell r="B2615" t="str">
            <v xml:space="preserve">Wilkins, Gautam Andrew             </v>
          </cell>
          <cell r="C2615" t="str">
            <v>M</v>
          </cell>
          <cell r="D2615" t="str">
            <v>US</v>
          </cell>
          <cell r="E2615" t="str">
            <v>United States of America</v>
          </cell>
          <cell r="F2615" t="str">
            <v xml:space="preserve">  </v>
          </cell>
          <cell r="G2615" t="str">
            <v>GR</v>
          </cell>
          <cell r="H2615" t="str">
            <v>FA13</v>
          </cell>
          <cell r="I2615" t="str">
            <v>RG</v>
          </cell>
          <cell r="J2615" t="str">
            <v>D1</v>
          </cell>
          <cell r="K2615" t="str">
            <v>FA11</v>
          </cell>
          <cell r="L2615" t="str">
            <v>FA11</v>
          </cell>
          <cell r="M2615" t="str">
            <v>FA13</v>
          </cell>
          <cell r="N2615" t="str">
            <v>MA76</v>
          </cell>
          <cell r="O2615" t="str">
            <v>Mathematcs</v>
          </cell>
          <cell r="P2615" t="str">
            <v xml:space="preserve">Mathematics                   </v>
          </cell>
          <cell r="Q2615" t="str">
            <v>MATH</v>
          </cell>
          <cell r="R2615" t="str">
            <v xml:space="preserve">Mathematics                        </v>
          </cell>
          <cell r="S2615" t="str">
            <v xml:space="preserve">PHD </v>
          </cell>
          <cell r="T2615" t="str">
            <v xml:space="preserve">R </v>
          </cell>
          <cell r="U2615">
            <v>21</v>
          </cell>
          <cell r="V2615" t="str">
            <v>NULL</v>
          </cell>
          <cell r="W2615" t="str">
            <v>NULL</v>
          </cell>
          <cell r="X2615" t="str">
            <v xml:space="preserve">CGR            </v>
          </cell>
          <cell r="Y2615">
            <v>41564.13958333333</v>
          </cell>
          <cell r="Z2615" t="str">
            <v>PHYSICAL SCIENCES</v>
          </cell>
          <cell r="AA2615" t="e">
            <v>#N/A</v>
          </cell>
          <cell r="AB2615" t="e">
            <v>#N/A</v>
          </cell>
          <cell r="AE2615" t="str">
            <v>DOMESTIC</v>
          </cell>
          <cell r="AF2615">
            <v>0</v>
          </cell>
        </row>
        <row r="2616">
          <cell r="A2616" t="str">
            <v>A53005046</v>
          </cell>
          <cell r="B2616" t="str">
            <v xml:space="preserve">Caliman, Alisha Danielle           </v>
          </cell>
          <cell r="C2616" t="str">
            <v>F</v>
          </cell>
          <cell r="D2616" t="str">
            <v>US</v>
          </cell>
          <cell r="E2616" t="str">
            <v>United States of America</v>
          </cell>
          <cell r="F2616" t="str">
            <v xml:space="preserve">  </v>
          </cell>
          <cell r="G2616" t="str">
            <v>GR</v>
          </cell>
          <cell r="H2616" t="str">
            <v>FA13</v>
          </cell>
          <cell r="I2616" t="str">
            <v>RG</v>
          </cell>
          <cell r="J2616" t="str">
            <v>D1</v>
          </cell>
          <cell r="K2616" t="str">
            <v>FA11</v>
          </cell>
          <cell r="L2616" t="str">
            <v>FA11</v>
          </cell>
          <cell r="M2616" t="str">
            <v>FA13</v>
          </cell>
          <cell r="N2616" t="str">
            <v>BS75</v>
          </cell>
          <cell r="O2616" t="str">
            <v>Biomed Sci</v>
          </cell>
          <cell r="P2616" t="str">
            <v xml:space="preserve">Biomedical Sciences           </v>
          </cell>
          <cell r="Q2616" t="str">
            <v>BIOM</v>
          </cell>
          <cell r="R2616" t="str">
            <v xml:space="preserve">Biomedical Sciences                </v>
          </cell>
          <cell r="S2616" t="str">
            <v xml:space="preserve">PHD </v>
          </cell>
          <cell r="T2616" t="str">
            <v xml:space="preserve">R </v>
          </cell>
          <cell r="U2616">
            <v>12</v>
          </cell>
          <cell r="V2616" t="str">
            <v>NULL</v>
          </cell>
          <cell r="W2616" t="str">
            <v>NULL</v>
          </cell>
          <cell r="X2616" t="str">
            <v xml:space="preserve">CGR            </v>
          </cell>
          <cell r="Y2616">
            <v>41564.13958333333</v>
          </cell>
          <cell r="Z2616" t="str">
            <v>HEALTH SCIENCES-- SOM</v>
          </cell>
          <cell r="AA2616" t="e">
            <v>#N/A</v>
          </cell>
          <cell r="AB2616" t="e">
            <v>#N/A</v>
          </cell>
          <cell r="AE2616" t="str">
            <v>DOMESTIC</v>
          </cell>
          <cell r="AF2616">
            <v>0</v>
          </cell>
        </row>
        <row r="2617">
          <cell r="A2617" t="str">
            <v>A53005056</v>
          </cell>
          <cell r="B2617" t="str">
            <v xml:space="preserve">Moellenberg, Todd Michael          </v>
          </cell>
          <cell r="C2617" t="str">
            <v>M</v>
          </cell>
          <cell r="D2617" t="str">
            <v>US</v>
          </cell>
          <cell r="E2617" t="str">
            <v>United States of America</v>
          </cell>
          <cell r="F2617" t="str">
            <v xml:space="preserve">  </v>
          </cell>
          <cell r="G2617" t="str">
            <v>GR</v>
          </cell>
          <cell r="H2617" t="str">
            <v>FA13</v>
          </cell>
          <cell r="I2617" t="str">
            <v>RG</v>
          </cell>
          <cell r="J2617" t="str">
            <v>MA</v>
          </cell>
          <cell r="K2617" t="str">
            <v>FA11</v>
          </cell>
          <cell r="L2617" t="str">
            <v>FA11</v>
          </cell>
          <cell r="M2617" t="str">
            <v>FA13</v>
          </cell>
          <cell r="N2617" t="str">
            <v>MU75</v>
          </cell>
          <cell r="O2617" t="str">
            <v xml:space="preserve">Music     </v>
          </cell>
          <cell r="P2617" t="str">
            <v xml:space="preserve">Music                         </v>
          </cell>
          <cell r="Q2617" t="str">
            <v xml:space="preserve">MUS </v>
          </cell>
          <cell r="R2617" t="str">
            <v xml:space="preserve">Music                              </v>
          </cell>
          <cell r="S2617" t="str">
            <v xml:space="preserve">MA  </v>
          </cell>
          <cell r="T2617" t="str">
            <v xml:space="preserve">R </v>
          </cell>
          <cell r="U2617">
            <v>25</v>
          </cell>
          <cell r="V2617" t="str">
            <v>NULL</v>
          </cell>
          <cell r="W2617" t="str">
            <v>NULL</v>
          </cell>
          <cell r="X2617" t="str">
            <v xml:space="preserve">CGR            </v>
          </cell>
          <cell r="Y2617">
            <v>41564.13958333333</v>
          </cell>
          <cell r="Z2617" t="str">
            <v>ARTS &amp; HUMANITIES</v>
          </cell>
          <cell r="AA2617" t="e">
            <v>#N/A</v>
          </cell>
          <cell r="AB2617" t="e">
            <v>#N/A</v>
          </cell>
          <cell r="AE2617" t="str">
            <v>DOMESTIC</v>
          </cell>
          <cell r="AF2617">
            <v>0</v>
          </cell>
        </row>
        <row r="2618">
          <cell r="A2618" t="str">
            <v>A53005070</v>
          </cell>
          <cell r="B2618" t="str">
            <v xml:space="preserve">Zhu, Xuan                          </v>
          </cell>
          <cell r="C2618" t="str">
            <v>M</v>
          </cell>
          <cell r="D2618" t="str">
            <v>CN</v>
          </cell>
          <cell r="E2618" t="str">
            <v>China, Peoples' Republic</v>
          </cell>
          <cell r="F2618" t="str">
            <v>F1</v>
          </cell>
          <cell r="G2618" t="str">
            <v>GR</v>
          </cell>
          <cell r="H2618" t="str">
            <v>FA13</v>
          </cell>
          <cell r="I2618" t="str">
            <v>RG</v>
          </cell>
          <cell r="J2618" t="str">
            <v>D1</v>
          </cell>
          <cell r="K2618" t="str">
            <v>FA11</v>
          </cell>
          <cell r="L2618" t="str">
            <v>FA11</v>
          </cell>
          <cell r="M2618" t="str">
            <v>FA13</v>
          </cell>
          <cell r="N2618" t="str">
            <v>SE75</v>
          </cell>
          <cell r="O2618" t="str">
            <v>Struct Eng</v>
          </cell>
          <cell r="P2618" t="str">
            <v xml:space="preserve">Structural Engineering        </v>
          </cell>
          <cell r="Q2618" t="str">
            <v xml:space="preserve">SE  </v>
          </cell>
          <cell r="R2618" t="str">
            <v xml:space="preserve">Structural Engineering             </v>
          </cell>
          <cell r="S2618" t="str">
            <v xml:space="preserve">PHD </v>
          </cell>
          <cell r="T2618" t="str">
            <v xml:space="preserve">N </v>
          </cell>
          <cell r="U2618">
            <v>16</v>
          </cell>
          <cell r="V2618" t="str">
            <v>NULL</v>
          </cell>
          <cell r="W2618" t="str">
            <v>NULL</v>
          </cell>
          <cell r="X2618" t="str">
            <v xml:space="preserve">CGR            </v>
          </cell>
          <cell r="Y2618">
            <v>41564.13958333333</v>
          </cell>
          <cell r="Z2618" t="str">
            <v>JACOBS SCHOOL OF ENGINEERING</v>
          </cell>
          <cell r="AA2618" t="e">
            <v>#N/A</v>
          </cell>
          <cell r="AB2618" t="e">
            <v>#N/A</v>
          </cell>
          <cell r="AE2618" t="str">
            <v>INTL</v>
          </cell>
          <cell r="AF2618">
            <v>0</v>
          </cell>
        </row>
        <row r="2619">
          <cell r="A2619" t="str">
            <v>A53005082</v>
          </cell>
          <cell r="B2619" t="str">
            <v xml:space="preserve">Beck, Kevin Ryan                   </v>
          </cell>
          <cell r="C2619" t="str">
            <v>M</v>
          </cell>
          <cell r="D2619" t="str">
            <v>US</v>
          </cell>
          <cell r="E2619" t="str">
            <v>United States of America</v>
          </cell>
          <cell r="F2619" t="str">
            <v xml:space="preserve">  </v>
          </cell>
          <cell r="G2619" t="str">
            <v>GR</v>
          </cell>
          <cell r="H2619" t="str">
            <v>FA13</v>
          </cell>
          <cell r="I2619" t="str">
            <v>RG</v>
          </cell>
          <cell r="J2619" t="str">
            <v>D1</v>
          </cell>
          <cell r="K2619" t="str">
            <v>FA11</v>
          </cell>
          <cell r="L2619" t="str">
            <v>FA11</v>
          </cell>
          <cell r="M2619" t="str">
            <v>FA13</v>
          </cell>
          <cell r="N2619" t="str">
            <v>SO75</v>
          </cell>
          <cell r="O2619" t="str">
            <v xml:space="preserve">Sociology </v>
          </cell>
          <cell r="P2619" t="str">
            <v xml:space="preserve">Sociology                     </v>
          </cell>
          <cell r="Q2619" t="str">
            <v xml:space="preserve">SOC </v>
          </cell>
          <cell r="R2619" t="str">
            <v xml:space="preserve">Sociology                          </v>
          </cell>
          <cell r="S2619" t="str">
            <v xml:space="preserve">PHD </v>
          </cell>
          <cell r="T2619" t="str">
            <v xml:space="preserve">R </v>
          </cell>
          <cell r="U2619">
            <v>12</v>
          </cell>
          <cell r="V2619" t="str">
            <v>NULL</v>
          </cell>
          <cell r="W2619" t="str">
            <v>NULL</v>
          </cell>
          <cell r="X2619" t="str">
            <v xml:space="preserve">CGR            </v>
          </cell>
          <cell r="Y2619">
            <v>41564.13958333333</v>
          </cell>
          <cell r="Z2619" t="str">
            <v>SOCIAL SCIENCES</v>
          </cell>
          <cell r="AA2619" t="e">
            <v>#N/A</v>
          </cell>
          <cell r="AB2619" t="e">
            <v>#N/A</v>
          </cell>
          <cell r="AE2619" t="str">
            <v>DOMESTIC</v>
          </cell>
          <cell r="AF2619">
            <v>0</v>
          </cell>
        </row>
        <row r="2620">
          <cell r="A2620" t="str">
            <v>A53005089</v>
          </cell>
          <cell r="B2620" t="str">
            <v xml:space="preserve">Chen, Connie Wei                   </v>
          </cell>
          <cell r="C2620" t="str">
            <v>F</v>
          </cell>
          <cell r="D2620" t="str">
            <v>US</v>
          </cell>
          <cell r="E2620" t="str">
            <v>United States of America</v>
          </cell>
          <cell r="F2620" t="str">
            <v xml:space="preserve">  </v>
          </cell>
          <cell r="G2620" t="str">
            <v>GR</v>
          </cell>
          <cell r="H2620" t="str">
            <v>FA13</v>
          </cell>
          <cell r="I2620" t="str">
            <v>RG</v>
          </cell>
          <cell r="J2620" t="str">
            <v>MA</v>
          </cell>
          <cell r="K2620" t="str">
            <v>FA12</v>
          </cell>
          <cell r="L2620" t="str">
            <v>FA12</v>
          </cell>
          <cell r="M2620" t="str">
            <v>FA13</v>
          </cell>
          <cell r="N2620" t="str">
            <v>CS75</v>
          </cell>
          <cell r="O2620" t="str">
            <v xml:space="preserve">Comp Sci  </v>
          </cell>
          <cell r="P2620" t="str">
            <v xml:space="preserve">Computer Science              </v>
          </cell>
          <cell r="Q2620" t="str">
            <v xml:space="preserve">CSE </v>
          </cell>
          <cell r="R2620" t="str">
            <v xml:space="preserve">Computer Science &amp; Engineering     </v>
          </cell>
          <cell r="S2620" t="str">
            <v xml:space="preserve">MS  </v>
          </cell>
          <cell r="T2620" t="str">
            <v xml:space="preserve">R </v>
          </cell>
          <cell r="U2620">
            <v>12</v>
          </cell>
          <cell r="V2620" t="str">
            <v>NULL</v>
          </cell>
          <cell r="W2620" t="str">
            <v>NULL</v>
          </cell>
          <cell r="X2620" t="str">
            <v xml:space="preserve">CGR            </v>
          </cell>
          <cell r="Y2620">
            <v>41564.13958333333</v>
          </cell>
          <cell r="Z2620" t="str">
            <v>JACOBS SCHOOL OF ENGINEERING</v>
          </cell>
          <cell r="AA2620" t="e">
            <v>#N/A</v>
          </cell>
          <cell r="AB2620" t="e">
            <v>#N/A</v>
          </cell>
          <cell r="AE2620" t="str">
            <v>DOMESTIC</v>
          </cell>
          <cell r="AF2620">
            <v>0</v>
          </cell>
        </row>
        <row r="2621">
          <cell r="A2621" t="str">
            <v>A53005114</v>
          </cell>
          <cell r="B2621" t="str">
            <v xml:space="preserve">Williams, Robert Zachary           </v>
          </cell>
          <cell r="C2621" t="str">
            <v>M</v>
          </cell>
          <cell r="D2621" t="str">
            <v>US</v>
          </cell>
          <cell r="E2621" t="str">
            <v>United States of America</v>
          </cell>
          <cell r="F2621" t="str">
            <v xml:space="preserve">  </v>
          </cell>
          <cell r="G2621" t="str">
            <v>GR</v>
          </cell>
          <cell r="H2621" t="str">
            <v>FA13</v>
          </cell>
          <cell r="I2621" t="str">
            <v>RG</v>
          </cell>
          <cell r="J2621" t="str">
            <v>D1</v>
          </cell>
          <cell r="K2621" t="str">
            <v>FA11</v>
          </cell>
          <cell r="L2621" t="str">
            <v>FA11</v>
          </cell>
          <cell r="M2621" t="str">
            <v>FA13</v>
          </cell>
          <cell r="N2621" t="str">
            <v>ET75</v>
          </cell>
          <cell r="O2621" t="str">
            <v xml:space="preserve">Ethnic St </v>
          </cell>
          <cell r="P2621" t="str">
            <v xml:space="preserve">Ethnic Studies                </v>
          </cell>
          <cell r="Q2621" t="str">
            <v>ETHN</v>
          </cell>
          <cell r="R2621" t="str">
            <v xml:space="preserve">Ethnic Studies                     </v>
          </cell>
          <cell r="S2621" t="str">
            <v xml:space="preserve">PHD </v>
          </cell>
          <cell r="T2621" t="str">
            <v xml:space="preserve">R </v>
          </cell>
          <cell r="U2621">
            <v>12</v>
          </cell>
          <cell r="V2621" t="str">
            <v>NULL</v>
          </cell>
          <cell r="W2621" t="str">
            <v>NULL</v>
          </cell>
          <cell r="X2621" t="str">
            <v xml:space="preserve">CGR            </v>
          </cell>
          <cell r="Y2621">
            <v>41564.13958333333</v>
          </cell>
          <cell r="Z2621" t="str">
            <v>SOCIAL SCIENCES</v>
          </cell>
          <cell r="AA2621" t="e">
            <v>#N/A</v>
          </cell>
          <cell r="AB2621" t="e">
            <v>#N/A</v>
          </cell>
          <cell r="AE2621" t="str">
            <v>DOMESTIC</v>
          </cell>
          <cell r="AF2621">
            <v>0</v>
          </cell>
        </row>
        <row r="2622">
          <cell r="A2622" t="str">
            <v>A53005117</v>
          </cell>
          <cell r="B2622" t="str">
            <v xml:space="preserve">Lin, Tsungyi                       </v>
          </cell>
          <cell r="C2622" t="str">
            <v>M</v>
          </cell>
          <cell r="D2622" t="str">
            <v>TW</v>
          </cell>
          <cell r="E2622" t="str">
            <v>Taiwan</v>
          </cell>
          <cell r="F2622" t="str">
            <v>F1</v>
          </cell>
          <cell r="G2622" t="str">
            <v>GR</v>
          </cell>
          <cell r="H2622" t="str">
            <v>FA13</v>
          </cell>
          <cell r="I2622" t="str">
            <v>RG</v>
          </cell>
          <cell r="J2622" t="str">
            <v>D1</v>
          </cell>
          <cell r="K2622" t="str">
            <v>FA11</v>
          </cell>
          <cell r="L2622" t="str">
            <v>FA11</v>
          </cell>
          <cell r="M2622" t="str">
            <v>FA13</v>
          </cell>
          <cell r="N2622" t="str">
            <v>EC80</v>
          </cell>
          <cell r="O2622" t="str">
            <v>IntSysRobC</v>
          </cell>
          <cell r="P2622" t="str">
            <v>ElecEng(IntelSys,Robotcs&amp;Cont)</v>
          </cell>
          <cell r="Q2622" t="str">
            <v xml:space="preserve">ECE </v>
          </cell>
          <cell r="R2622" t="str">
            <v xml:space="preserve">Electrical &amp; Computer Engineering  </v>
          </cell>
          <cell r="S2622" t="str">
            <v xml:space="preserve">PHD </v>
          </cell>
          <cell r="T2622" t="str">
            <v xml:space="preserve">N </v>
          </cell>
          <cell r="U2622">
            <v>16</v>
          </cell>
          <cell r="V2622" t="str">
            <v>NULL</v>
          </cell>
          <cell r="W2622" t="str">
            <v>NULL</v>
          </cell>
          <cell r="X2622" t="str">
            <v xml:space="preserve">CGR            </v>
          </cell>
          <cell r="Y2622">
            <v>41564.13958333333</v>
          </cell>
          <cell r="Z2622" t="str">
            <v>JACOBS SCHOOL OF ENGINEERING</v>
          </cell>
          <cell r="AA2622" t="e">
            <v>#N/A</v>
          </cell>
          <cell r="AB2622" t="e">
            <v>#N/A</v>
          </cell>
          <cell r="AE2622" t="str">
            <v>INTL</v>
          </cell>
          <cell r="AF2622">
            <v>0</v>
          </cell>
        </row>
        <row r="2623">
          <cell r="A2623" t="str">
            <v>A53005129</v>
          </cell>
          <cell r="B2623" t="str">
            <v xml:space="preserve">Lee, Dajung                        </v>
          </cell>
          <cell r="C2623" t="str">
            <v>F</v>
          </cell>
          <cell r="D2623" t="str">
            <v>KR</v>
          </cell>
          <cell r="E2623" t="str">
            <v>Korea, Republic of (South)</v>
          </cell>
          <cell r="F2623" t="str">
            <v>F1</v>
          </cell>
          <cell r="G2623" t="str">
            <v>GR</v>
          </cell>
          <cell r="H2623" t="str">
            <v>FA13</v>
          </cell>
          <cell r="I2623" t="str">
            <v>RG</v>
          </cell>
          <cell r="J2623" t="str">
            <v>D1</v>
          </cell>
          <cell r="K2623" t="str">
            <v>FA11</v>
          </cell>
          <cell r="L2623" t="str">
            <v>FA11</v>
          </cell>
          <cell r="M2623" t="str">
            <v>FA13</v>
          </cell>
          <cell r="N2623" t="str">
            <v>EC80</v>
          </cell>
          <cell r="O2623" t="str">
            <v>IntSysRobC</v>
          </cell>
          <cell r="P2623" t="str">
            <v>ElecEng(IntelSys,Robotcs&amp;Cont)</v>
          </cell>
          <cell r="Q2623" t="str">
            <v xml:space="preserve">ECE </v>
          </cell>
          <cell r="R2623" t="str">
            <v xml:space="preserve">Electrical &amp; Computer Engineering  </v>
          </cell>
          <cell r="S2623" t="str">
            <v xml:space="preserve">PHD </v>
          </cell>
          <cell r="T2623" t="str">
            <v xml:space="preserve">N </v>
          </cell>
          <cell r="U2623">
            <v>12</v>
          </cell>
          <cell r="V2623" t="str">
            <v>NULL</v>
          </cell>
          <cell r="W2623" t="str">
            <v>NULL</v>
          </cell>
          <cell r="X2623" t="str">
            <v xml:space="preserve">CGR            </v>
          </cell>
          <cell r="Y2623">
            <v>41564.13958333333</v>
          </cell>
          <cell r="Z2623" t="str">
            <v>JACOBS SCHOOL OF ENGINEERING</v>
          </cell>
          <cell r="AA2623" t="e">
            <v>#N/A</v>
          </cell>
          <cell r="AB2623" t="e">
            <v>#N/A</v>
          </cell>
          <cell r="AE2623" t="str">
            <v>INTL</v>
          </cell>
          <cell r="AF2623">
            <v>0</v>
          </cell>
        </row>
        <row r="2624">
          <cell r="A2624" t="str">
            <v>A53005209</v>
          </cell>
          <cell r="B2624" t="str">
            <v xml:space="preserve">Ben Yosef Talmon, Ori              </v>
          </cell>
          <cell r="C2624" t="str">
            <v>M</v>
          </cell>
          <cell r="D2624" t="str">
            <v>IL</v>
          </cell>
          <cell r="E2624" t="str">
            <v>Israel</v>
          </cell>
          <cell r="F2624" t="str">
            <v>F1</v>
          </cell>
          <cell r="G2624" t="str">
            <v>GR</v>
          </cell>
          <cell r="H2624" t="str">
            <v>FA13</v>
          </cell>
          <cell r="I2624" t="str">
            <v>RG</v>
          </cell>
          <cell r="J2624" t="str">
            <v>D2</v>
          </cell>
          <cell r="K2624" t="str">
            <v>FA11</v>
          </cell>
          <cell r="L2624" t="str">
            <v>FA11</v>
          </cell>
          <cell r="M2624" t="str">
            <v>FA13</v>
          </cell>
          <cell r="N2624" t="str">
            <v>MU75</v>
          </cell>
          <cell r="O2624" t="str">
            <v xml:space="preserve">Music     </v>
          </cell>
          <cell r="P2624" t="str">
            <v xml:space="preserve">Music                         </v>
          </cell>
          <cell r="Q2624" t="str">
            <v xml:space="preserve">MUS </v>
          </cell>
          <cell r="R2624" t="str">
            <v xml:space="preserve">Music                              </v>
          </cell>
          <cell r="S2624" t="str">
            <v xml:space="preserve">PHD </v>
          </cell>
          <cell r="T2624" t="str">
            <v>AN</v>
          </cell>
          <cell r="U2624">
            <v>17</v>
          </cell>
          <cell r="V2624" t="str">
            <v>NULL</v>
          </cell>
          <cell r="W2624" t="str">
            <v>NULL</v>
          </cell>
          <cell r="X2624" t="str">
            <v xml:space="preserve">CGR            </v>
          </cell>
          <cell r="Y2624">
            <v>41564.13958333333</v>
          </cell>
          <cell r="Z2624" t="str">
            <v>ARTS &amp; HUMANITIES</v>
          </cell>
          <cell r="AA2624" t="e">
            <v>#N/A</v>
          </cell>
          <cell r="AB2624" t="e">
            <v>#N/A</v>
          </cell>
          <cell r="AE2624" t="str">
            <v>INTL</v>
          </cell>
          <cell r="AF2624">
            <v>0</v>
          </cell>
        </row>
        <row r="2625">
          <cell r="A2625" t="str">
            <v>A53005213</v>
          </cell>
          <cell r="B2625" t="str">
            <v xml:space="preserve">Bond, Justin Anthony               </v>
          </cell>
          <cell r="C2625" t="str">
            <v>M</v>
          </cell>
          <cell r="D2625" t="str">
            <v>US</v>
          </cell>
          <cell r="E2625" t="str">
            <v>United States of America</v>
          </cell>
          <cell r="F2625" t="str">
            <v xml:space="preserve">  </v>
          </cell>
          <cell r="G2625" t="str">
            <v>GR</v>
          </cell>
          <cell r="H2625" t="str">
            <v>FA13</v>
          </cell>
          <cell r="I2625" t="str">
            <v>RG</v>
          </cell>
          <cell r="J2625" t="str">
            <v>D1</v>
          </cell>
          <cell r="K2625" t="str">
            <v>FA11</v>
          </cell>
          <cell r="L2625" t="str">
            <v>FA11</v>
          </cell>
          <cell r="M2625" t="str">
            <v>FA13</v>
          </cell>
          <cell r="N2625" t="str">
            <v>PY76</v>
          </cell>
          <cell r="O2625" t="str">
            <v xml:space="preserve">Physics   </v>
          </cell>
          <cell r="P2625" t="str">
            <v xml:space="preserve">Physics                       </v>
          </cell>
          <cell r="Q2625" t="str">
            <v>PHYS</v>
          </cell>
          <cell r="R2625" t="str">
            <v xml:space="preserve">Physics                            </v>
          </cell>
          <cell r="S2625" t="str">
            <v xml:space="preserve">PHD </v>
          </cell>
          <cell r="T2625" t="str">
            <v xml:space="preserve">R </v>
          </cell>
          <cell r="U2625">
            <v>16</v>
          </cell>
          <cell r="V2625" t="str">
            <v>NULL</v>
          </cell>
          <cell r="W2625" t="str">
            <v>NULL</v>
          </cell>
          <cell r="X2625" t="str">
            <v xml:space="preserve">CGR            </v>
          </cell>
          <cell r="Y2625">
            <v>41564.13958333333</v>
          </cell>
          <cell r="Z2625" t="str">
            <v>PHYSICAL SCIENCES</v>
          </cell>
          <cell r="AA2625" t="e">
            <v>#N/A</v>
          </cell>
          <cell r="AB2625" t="e">
            <v>#N/A</v>
          </cell>
          <cell r="AE2625" t="str">
            <v>DOMESTIC</v>
          </cell>
          <cell r="AF2625">
            <v>0</v>
          </cell>
        </row>
        <row r="2626">
          <cell r="A2626" t="str">
            <v>A53005243</v>
          </cell>
          <cell r="B2626" t="str">
            <v xml:space="preserve">Skola, Dylan Derik                 </v>
          </cell>
          <cell r="C2626" t="str">
            <v>M</v>
          </cell>
          <cell r="D2626" t="str">
            <v>US</v>
          </cell>
          <cell r="E2626" t="str">
            <v>United States of America</v>
          </cell>
          <cell r="F2626" t="str">
            <v xml:space="preserve">  </v>
          </cell>
          <cell r="G2626" t="str">
            <v>GR</v>
          </cell>
          <cell r="H2626" t="str">
            <v>FA13</v>
          </cell>
          <cell r="I2626" t="str">
            <v>RG</v>
          </cell>
          <cell r="J2626" t="str">
            <v>D1</v>
          </cell>
          <cell r="K2626" t="str">
            <v>FA12</v>
          </cell>
          <cell r="L2626" t="str">
            <v>FA12</v>
          </cell>
          <cell r="M2626" t="str">
            <v>FA13</v>
          </cell>
          <cell r="N2626" t="str">
            <v>BF76</v>
          </cell>
          <cell r="O2626" t="str">
            <v>Bio&amp;SysBio</v>
          </cell>
          <cell r="P2626" t="str">
            <v xml:space="preserve">Bioinformatics &amp; Systems Bio  </v>
          </cell>
          <cell r="Q2626" t="str">
            <v>BINF</v>
          </cell>
          <cell r="R2626" t="str">
            <v xml:space="preserve">Bioinformatics and Systems Biology </v>
          </cell>
          <cell r="S2626" t="str">
            <v xml:space="preserve">PHD </v>
          </cell>
          <cell r="T2626" t="str">
            <v xml:space="preserve">R </v>
          </cell>
          <cell r="U2626">
            <v>15</v>
          </cell>
          <cell r="V2626" t="str">
            <v>NULL</v>
          </cell>
          <cell r="W2626" t="str">
            <v>NULL</v>
          </cell>
          <cell r="X2626" t="str">
            <v xml:space="preserve">CGR            </v>
          </cell>
          <cell r="Y2626">
            <v>41564.13958333333</v>
          </cell>
          <cell r="Z2626" t="str">
            <v>JACOBS SCHOOL OF ENGINEERING</v>
          </cell>
          <cell r="AA2626" t="e">
            <v>#N/A</v>
          </cell>
          <cell r="AB2626" t="e">
            <v>#N/A</v>
          </cell>
          <cell r="AE2626" t="str">
            <v>DOMESTIC</v>
          </cell>
          <cell r="AF2626">
            <v>0</v>
          </cell>
        </row>
        <row r="2627">
          <cell r="A2627" t="str">
            <v>A53005274</v>
          </cell>
          <cell r="B2627" t="str">
            <v xml:space="preserve">Arakikawaguchi, Hiroki             </v>
          </cell>
          <cell r="C2627" t="str">
            <v>M</v>
          </cell>
          <cell r="D2627" t="str">
            <v>US</v>
          </cell>
          <cell r="E2627" t="str">
            <v>United States of America</v>
          </cell>
          <cell r="F2627" t="str">
            <v xml:space="preserve">  </v>
          </cell>
          <cell r="G2627" t="str">
            <v>GR</v>
          </cell>
          <cell r="H2627" t="str">
            <v>FA13</v>
          </cell>
          <cell r="I2627" t="str">
            <v>RG</v>
          </cell>
          <cell r="J2627" t="str">
            <v>MA</v>
          </cell>
          <cell r="K2627" t="str">
            <v>FA11</v>
          </cell>
          <cell r="L2627" t="str">
            <v>FA11</v>
          </cell>
          <cell r="M2627" t="str">
            <v>FA13</v>
          </cell>
          <cell r="N2627" t="str">
            <v>LT84</v>
          </cell>
          <cell r="O2627" t="str">
            <v xml:space="preserve">Writing   </v>
          </cell>
          <cell r="P2627" t="str">
            <v xml:space="preserve">Writing                       </v>
          </cell>
          <cell r="Q2627" t="str">
            <v xml:space="preserve">LIT </v>
          </cell>
          <cell r="R2627" t="str">
            <v xml:space="preserve">Literature                         </v>
          </cell>
          <cell r="S2627" t="str">
            <v xml:space="preserve">MFA </v>
          </cell>
          <cell r="T2627" t="str">
            <v xml:space="preserve">R </v>
          </cell>
          <cell r="U2627">
            <v>12</v>
          </cell>
          <cell r="V2627" t="str">
            <v>NULL</v>
          </cell>
          <cell r="W2627" t="str">
            <v>NULL</v>
          </cell>
          <cell r="X2627" t="str">
            <v xml:space="preserve">CGR            </v>
          </cell>
          <cell r="Y2627">
            <v>41564.13958333333</v>
          </cell>
          <cell r="Z2627" t="str">
            <v>ARTS &amp; HUMANITIES</v>
          </cell>
          <cell r="AA2627" t="e">
            <v>#N/A</v>
          </cell>
          <cell r="AB2627" t="e">
            <v>#N/A</v>
          </cell>
          <cell r="AE2627" t="str">
            <v>DOMESTIC</v>
          </cell>
          <cell r="AF2627">
            <v>0</v>
          </cell>
        </row>
        <row r="2628">
          <cell r="A2628" t="str">
            <v>A53005321</v>
          </cell>
          <cell r="B2628" t="str">
            <v xml:space="preserve">Balasundaram, Radheshyam           </v>
          </cell>
          <cell r="C2628" t="str">
            <v>M</v>
          </cell>
          <cell r="D2628" t="str">
            <v>IN</v>
          </cell>
          <cell r="E2628" t="str">
            <v>India</v>
          </cell>
          <cell r="F2628" t="str">
            <v>F1</v>
          </cell>
          <cell r="G2628" t="str">
            <v>GR</v>
          </cell>
          <cell r="H2628" t="str">
            <v>FA13</v>
          </cell>
          <cell r="I2628" t="str">
            <v>RG</v>
          </cell>
          <cell r="J2628" t="str">
            <v>MA</v>
          </cell>
          <cell r="K2628" t="str">
            <v>FA13</v>
          </cell>
          <cell r="L2628" t="str">
            <v>FA13</v>
          </cell>
          <cell r="M2628" t="str">
            <v>FA13</v>
          </cell>
          <cell r="N2628" t="str">
            <v>CS75</v>
          </cell>
          <cell r="O2628" t="str">
            <v xml:space="preserve">Comp Sci  </v>
          </cell>
          <cell r="P2628" t="str">
            <v xml:space="preserve">Computer Science              </v>
          </cell>
          <cell r="Q2628" t="str">
            <v xml:space="preserve">CSE </v>
          </cell>
          <cell r="R2628" t="str">
            <v xml:space="preserve">Computer Science &amp; Engineering     </v>
          </cell>
          <cell r="S2628" t="str">
            <v xml:space="preserve">MS  </v>
          </cell>
          <cell r="T2628" t="str">
            <v xml:space="preserve">N </v>
          </cell>
          <cell r="U2628">
            <v>16</v>
          </cell>
          <cell r="V2628" t="str">
            <v xml:space="preserve">ACC </v>
          </cell>
          <cell r="W2628" t="str">
            <v>GAFO</v>
          </cell>
          <cell r="X2628" t="str">
            <v xml:space="preserve">NGR            </v>
          </cell>
          <cell r="Y2628">
            <v>41564.13958333333</v>
          </cell>
          <cell r="Z2628" t="str">
            <v>JACOBS SCHOOL OF ENGINEERING</v>
          </cell>
          <cell r="AA2628" t="e">
            <v>#N/A</v>
          </cell>
          <cell r="AB2628" t="e">
            <v>#N/A</v>
          </cell>
          <cell r="AE2628" t="str">
            <v>INTL</v>
          </cell>
          <cell r="AF2628">
            <v>0</v>
          </cell>
        </row>
        <row r="2629">
          <cell r="A2629" t="str">
            <v>A53005349</v>
          </cell>
          <cell r="B2629" t="str">
            <v xml:space="preserve">Ikrenyi, Pavel                     </v>
          </cell>
          <cell r="C2629" t="str">
            <v>M</v>
          </cell>
          <cell r="D2629" t="str">
            <v>SK</v>
          </cell>
          <cell r="E2629" t="str">
            <v>Slovakia</v>
          </cell>
          <cell r="F2629" t="str">
            <v>J1</v>
          </cell>
          <cell r="G2629" t="str">
            <v>GR</v>
          </cell>
          <cell r="H2629" t="str">
            <v>FA13</v>
          </cell>
          <cell r="I2629" t="str">
            <v>RG</v>
          </cell>
          <cell r="J2629" t="str">
            <v>D1</v>
          </cell>
          <cell r="K2629" t="str">
            <v>FA11</v>
          </cell>
          <cell r="L2629" t="str">
            <v>FA11</v>
          </cell>
          <cell r="M2629" t="str">
            <v>FA13</v>
          </cell>
          <cell r="N2629" t="str">
            <v>BI77</v>
          </cell>
          <cell r="O2629" t="str">
            <v xml:space="preserve">Biology   </v>
          </cell>
          <cell r="P2629" t="str">
            <v xml:space="preserve">Biology                       </v>
          </cell>
          <cell r="Q2629" t="str">
            <v>BIOL</v>
          </cell>
          <cell r="R2629" t="str">
            <v xml:space="preserve">Biology                            </v>
          </cell>
          <cell r="S2629" t="str">
            <v xml:space="preserve">PHD </v>
          </cell>
          <cell r="T2629" t="str">
            <v xml:space="preserve">N </v>
          </cell>
          <cell r="U2629">
            <v>12</v>
          </cell>
          <cell r="V2629" t="str">
            <v>NULL</v>
          </cell>
          <cell r="W2629" t="str">
            <v>NULL</v>
          </cell>
          <cell r="X2629" t="str">
            <v xml:space="preserve">CGR            </v>
          </cell>
          <cell r="Y2629">
            <v>41564.13958333333</v>
          </cell>
          <cell r="Z2629" t="str">
            <v>BIOLOGICAL SCIENCES</v>
          </cell>
          <cell r="AA2629" t="e">
            <v>#N/A</v>
          </cell>
          <cell r="AB2629" t="e">
            <v>#N/A</v>
          </cell>
          <cell r="AE2629" t="str">
            <v>INTL</v>
          </cell>
          <cell r="AF2629">
            <v>0</v>
          </cell>
        </row>
        <row r="2630">
          <cell r="A2630" t="str">
            <v>A53005397</v>
          </cell>
          <cell r="B2630" t="str">
            <v xml:space="preserve">Frank, Naomi Ellen                 </v>
          </cell>
          <cell r="C2630" t="str">
            <v>F</v>
          </cell>
          <cell r="D2630" t="str">
            <v>US</v>
          </cell>
          <cell r="E2630" t="str">
            <v>United States of America</v>
          </cell>
          <cell r="F2630" t="str">
            <v xml:space="preserve">  </v>
          </cell>
          <cell r="G2630" t="str">
            <v>GR</v>
          </cell>
          <cell r="H2630" t="str">
            <v>FA13</v>
          </cell>
          <cell r="I2630" t="str">
            <v>RG</v>
          </cell>
          <cell r="J2630" t="str">
            <v>D1</v>
          </cell>
          <cell r="K2630" t="str">
            <v>FA11</v>
          </cell>
          <cell r="L2630" t="str">
            <v>FA11</v>
          </cell>
          <cell r="M2630" t="str">
            <v>FA13</v>
          </cell>
          <cell r="N2630" t="str">
            <v>BS75</v>
          </cell>
          <cell r="O2630" t="str">
            <v>Biomed Sci</v>
          </cell>
          <cell r="P2630" t="str">
            <v xml:space="preserve">Biomedical Sciences           </v>
          </cell>
          <cell r="Q2630" t="str">
            <v>BIOM</v>
          </cell>
          <cell r="R2630" t="str">
            <v xml:space="preserve">Biomedical Sciences                </v>
          </cell>
          <cell r="S2630" t="str">
            <v xml:space="preserve">PHD </v>
          </cell>
          <cell r="T2630" t="str">
            <v xml:space="preserve">R </v>
          </cell>
          <cell r="U2630">
            <v>13</v>
          </cell>
          <cell r="V2630" t="str">
            <v>NULL</v>
          </cell>
          <cell r="W2630" t="str">
            <v>NULL</v>
          </cell>
          <cell r="X2630" t="str">
            <v xml:space="preserve">CGR            </v>
          </cell>
          <cell r="Y2630">
            <v>41564.13958333333</v>
          </cell>
          <cell r="Z2630" t="str">
            <v>HEALTH SCIENCES-- SOM</v>
          </cell>
          <cell r="AA2630" t="e">
            <v>#N/A</v>
          </cell>
          <cell r="AB2630" t="e">
            <v>#N/A</v>
          </cell>
          <cell r="AE2630" t="str">
            <v>DOMESTIC</v>
          </cell>
          <cell r="AF2630">
            <v>0</v>
          </cell>
        </row>
        <row r="2631">
          <cell r="A2631" t="str">
            <v>A53005414</v>
          </cell>
          <cell r="B2631" t="str">
            <v xml:space="preserve">Moreira, David Ian                 </v>
          </cell>
          <cell r="C2631" t="str">
            <v>M</v>
          </cell>
          <cell r="D2631" t="str">
            <v>MX</v>
          </cell>
          <cell r="E2631" t="str">
            <v>Mexico</v>
          </cell>
          <cell r="F2631" t="str">
            <v>PR</v>
          </cell>
          <cell r="G2631" t="str">
            <v>GR</v>
          </cell>
          <cell r="H2631" t="str">
            <v>FA13</v>
          </cell>
          <cell r="I2631" t="str">
            <v>RG</v>
          </cell>
          <cell r="J2631" t="str">
            <v>D1</v>
          </cell>
          <cell r="K2631" t="str">
            <v>FA11</v>
          </cell>
          <cell r="L2631" t="str">
            <v>FA11</v>
          </cell>
          <cell r="M2631" t="str">
            <v>FA13</v>
          </cell>
          <cell r="N2631" t="str">
            <v>MC81</v>
          </cell>
          <cell r="O2631" t="str">
            <v>Mech Engin</v>
          </cell>
          <cell r="P2631" t="str">
            <v xml:space="preserve">Engin Scis (Mechanical Engin) </v>
          </cell>
          <cell r="Q2631" t="str">
            <v xml:space="preserve">MAE </v>
          </cell>
          <cell r="R2631" t="str">
            <v xml:space="preserve">Mechanical &amp; Aerospace Engineering </v>
          </cell>
          <cell r="S2631" t="str">
            <v xml:space="preserve">PHD </v>
          </cell>
          <cell r="T2631" t="str">
            <v xml:space="preserve">R </v>
          </cell>
          <cell r="U2631">
            <v>12</v>
          </cell>
          <cell r="V2631" t="str">
            <v>NULL</v>
          </cell>
          <cell r="W2631" t="str">
            <v>NULL</v>
          </cell>
          <cell r="X2631" t="str">
            <v xml:space="preserve">CGR            </v>
          </cell>
          <cell r="Y2631">
            <v>41564.13958333333</v>
          </cell>
          <cell r="Z2631" t="str">
            <v>JACOBS SCHOOL OF ENGINEERING</v>
          </cell>
          <cell r="AA2631" t="e">
            <v>#N/A</v>
          </cell>
          <cell r="AB2631" t="e">
            <v>#N/A</v>
          </cell>
          <cell r="AE2631" t="str">
            <v>DOMESTIC</v>
          </cell>
          <cell r="AF2631">
            <v>0</v>
          </cell>
        </row>
        <row r="2632">
          <cell r="A2632" t="str">
            <v>A53005438</v>
          </cell>
          <cell r="B2632" t="str">
            <v xml:space="preserve">Hammerling, Babette                </v>
          </cell>
          <cell r="C2632" t="str">
            <v>F</v>
          </cell>
          <cell r="D2632" t="str">
            <v>US</v>
          </cell>
          <cell r="E2632" t="str">
            <v>United States of America</v>
          </cell>
          <cell r="F2632" t="str">
            <v xml:space="preserve">  </v>
          </cell>
          <cell r="G2632" t="str">
            <v>GR</v>
          </cell>
          <cell r="H2632" t="str">
            <v>FA13</v>
          </cell>
          <cell r="I2632" t="str">
            <v>RG</v>
          </cell>
          <cell r="J2632" t="str">
            <v>D1</v>
          </cell>
          <cell r="K2632" t="str">
            <v>FA11</v>
          </cell>
          <cell r="L2632" t="str">
            <v>FA11</v>
          </cell>
          <cell r="M2632" t="str">
            <v>FA13</v>
          </cell>
          <cell r="N2632" t="str">
            <v>BS75</v>
          </cell>
          <cell r="O2632" t="str">
            <v>Biomed Sci</v>
          </cell>
          <cell r="P2632" t="str">
            <v xml:space="preserve">Biomedical Sciences           </v>
          </cell>
          <cell r="Q2632" t="str">
            <v>BIOM</v>
          </cell>
          <cell r="R2632" t="str">
            <v xml:space="preserve">Biomedical Sciences                </v>
          </cell>
          <cell r="S2632" t="str">
            <v xml:space="preserve">PHD </v>
          </cell>
          <cell r="T2632" t="str">
            <v xml:space="preserve">R </v>
          </cell>
          <cell r="U2632">
            <v>12</v>
          </cell>
          <cell r="V2632" t="str">
            <v>NULL</v>
          </cell>
          <cell r="W2632" t="str">
            <v>NULL</v>
          </cell>
          <cell r="X2632" t="str">
            <v xml:space="preserve">CGR            </v>
          </cell>
          <cell r="Y2632">
            <v>41564.13958333333</v>
          </cell>
          <cell r="Z2632" t="str">
            <v>HEALTH SCIENCES-- SOM</v>
          </cell>
          <cell r="AA2632" t="e">
            <v>#N/A</v>
          </cell>
          <cell r="AB2632" t="e">
            <v>#N/A</v>
          </cell>
          <cell r="AE2632" t="str">
            <v>DOMESTIC</v>
          </cell>
          <cell r="AF2632">
            <v>0</v>
          </cell>
        </row>
        <row r="2633">
          <cell r="A2633" t="str">
            <v>A53005460</v>
          </cell>
          <cell r="B2633" t="str">
            <v xml:space="preserve">Globus-Harris, Isla Rose           </v>
          </cell>
          <cell r="C2633" t="str">
            <v>F</v>
          </cell>
          <cell r="D2633" t="str">
            <v>US</v>
          </cell>
          <cell r="E2633" t="str">
            <v>United States of America</v>
          </cell>
          <cell r="F2633" t="str">
            <v xml:space="preserve">  </v>
          </cell>
          <cell r="G2633" t="str">
            <v>GR</v>
          </cell>
          <cell r="H2633" t="str">
            <v>FA13</v>
          </cell>
          <cell r="I2633" t="str">
            <v>RG</v>
          </cell>
          <cell r="J2633" t="str">
            <v>D1</v>
          </cell>
          <cell r="K2633" t="str">
            <v>WI13</v>
          </cell>
          <cell r="L2633" t="str">
            <v>FA11</v>
          </cell>
          <cell r="M2633" t="str">
            <v>FA13</v>
          </cell>
          <cell r="N2633" t="str">
            <v>EN75</v>
          </cell>
          <cell r="O2633" t="str">
            <v xml:space="preserve">Economics </v>
          </cell>
          <cell r="P2633" t="str">
            <v xml:space="preserve">Economics                     </v>
          </cell>
          <cell r="Q2633" t="str">
            <v>ECON</v>
          </cell>
          <cell r="R2633" t="str">
            <v xml:space="preserve">Economics                          </v>
          </cell>
          <cell r="S2633" t="str">
            <v xml:space="preserve">PHD </v>
          </cell>
          <cell r="T2633" t="str">
            <v xml:space="preserve">R </v>
          </cell>
          <cell r="U2633">
            <v>16</v>
          </cell>
          <cell r="V2633" t="str">
            <v>NULL</v>
          </cell>
          <cell r="W2633" t="str">
            <v>NULL</v>
          </cell>
          <cell r="X2633" t="str">
            <v xml:space="preserve">CGR            </v>
          </cell>
          <cell r="Y2633">
            <v>41564.13958333333</v>
          </cell>
          <cell r="Z2633" t="str">
            <v>SOCIAL SCIENCES</v>
          </cell>
          <cell r="AA2633" t="e">
            <v>#N/A</v>
          </cell>
          <cell r="AB2633" t="e">
            <v>#N/A</v>
          </cell>
          <cell r="AE2633" t="str">
            <v>DOMESTIC</v>
          </cell>
          <cell r="AF2633">
            <v>0</v>
          </cell>
        </row>
        <row r="2634">
          <cell r="A2634" t="str">
            <v>A53005496</v>
          </cell>
          <cell r="B2634" t="str">
            <v xml:space="preserve">Leal, Jorge Nicolas                </v>
          </cell>
          <cell r="C2634" t="str">
            <v>M</v>
          </cell>
          <cell r="D2634" t="str">
            <v>US</v>
          </cell>
          <cell r="E2634" t="str">
            <v>United States of America</v>
          </cell>
          <cell r="F2634" t="str">
            <v xml:space="preserve">  </v>
          </cell>
          <cell r="G2634" t="str">
            <v>GR</v>
          </cell>
          <cell r="H2634" t="str">
            <v>FA13</v>
          </cell>
          <cell r="I2634" t="str">
            <v>RG</v>
          </cell>
          <cell r="J2634" t="str">
            <v>D1</v>
          </cell>
          <cell r="K2634" t="str">
            <v>FA11</v>
          </cell>
          <cell r="L2634" t="str">
            <v>FA11</v>
          </cell>
          <cell r="M2634" t="str">
            <v>FA13</v>
          </cell>
          <cell r="N2634" t="str">
            <v>HI75</v>
          </cell>
          <cell r="O2634" t="str">
            <v xml:space="preserve">History   </v>
          </cell>
          <cell r="P2634" t="str">
            <v xml:space="preserve">History                       </v>
          </cell>
          <cell r="Q2634" t="str">
            <v>HIST</v>
          </cell>
          <cell r="R2634" t="str">
            <v xml:space="preserve">History                            </v>
          </cell>
          <cell r="S2634" t="str">
            <v xml:space="preserve">PHD </v>
          </cell>
          <cell r="T2634" t="str">
            <v xml:space="preserve">R </v>
          </cell>
          <cell r="U2634">
            <v>12</v>
          </cell>
          <cell r="V2634" t="str">
            <v>NULL</v>
          </cell>
          <cell r="W2634" t="str">
            <v>NULL</v>
          </cell>
          <cell r="X2634" t="str">
            <v xml:space="preserve">CGR            </v>
          </cell>
          <cell r="Y2634">
            <v>41564.13958333333</v>
          </cell>
          <cell r="Z2634" t="str">
            <v>ARTS &amp; HUMANITIES</v>
          </cell>
          <cell r="AA2634" t="e">
            <v>#N/A</v>
          </cell>
          <cell r="AB2634" t="e">
            <v>#N/A</v>
          </cell>
          <cell r="AE2634" t="str">
            <v>DOMESTIC</v>
          </cell>
          <cell r="AF2634">
            <v>0</v>
          </cell>
        </row>
        <row r="2635">
          <cell r="A2635" t="str">
            <v>A53005505</v>
          </cell>
          <cell r="B2635" t="str">
            <v xml:space="preserve">Song, Qing                         </v>
          </cell>
          <cell r="C2635" t="str">
            <v>F</v>
          </cell>
          <cell r="D2635" t="str">
            <v>CN</v>
          </cell>
          <cell r="E2635" t="str">
            <v>China, Peoples' Republic</v>
          </cell>
          <cell r="F2635" t="str">
            <v>F1</v>
          </cell>
          <cell r="G2635" t="str">
            <v>GR</v>
          </cell>
          <cell r="H2635" t="str">
            <v>FA13</v>
          </cell>
          <cell r="I2635" t="str">
            <v>RG</v>
          </cell>
          <cell r="J2635" t="str">
            <v>D1</v>
          </cell>
          <cell r="K2635" t="str">
            <v>FA11</v>
          </cell>
          <cell r="L2635" t="str">
            <v>FA11</v>
          </cell>
          <cell r="M2635" t="str">
            <v>FA13</v>
          </cell>
          <cell r="N2635" t="str">
            <v>EC82</v>
          </cell>
          <cell r="O2635" t="str">
            <v>SignImagPr</v>
          </cell>
          <cell r="P2635" t="str">
            <v>Elec Eng (Signal &amp; Image Proc)</v>
          </cell>
          <cell r="Q2635" t="str">
            <v xml:space="preserve">ECE </v>
          </cell>
          <cell r="R2635" t="str">
            <v xml:space="preserve">Electrical &amp; Computer Engineering  </v>
          </cell>
          <cell r="S2635" t="str">
            <v xml:space="preserve">PHD </v>
          </cell>
          <cell r="T2635" t="str">
            <v xml:space="preserve">N </v>
          </cell>
          <cell r="U2635">
            <v>12</v>
          </cell>
          <cell r="V2635" t="str">
            <v>NULL</v>
          </cell>
          <cell r="W2635" t="str">
            <v>NULL</v>
          </cell>
          <cell r="X2635" t="str">
            <v xml:space="preserve">CGR            </v>
          </cell>
          <cell r="Y2635">
            <v>41564.13958333333</v>
          </cell>
          <cell r="Z2635" t="str">
            <v>JACOBS SCHOOL OF ENGINEERING</v>
          </cell>
          <cell r="AA2635" t="e">
            <v>#N/A</v>
          </cell>
          <cell r="AB2635" t="e">
            <v>#N/A</v>
          </cell>
          <cell r="AE2635" t="str">
            <v>INTL</v>
          </cell>
          <cell r="AF2635">
            <v>0</v>
          </cell>
        </row>
        <row r="2636">
          <cell r="A2636" t="str">
            <v>A53005555</v>
          </cell>
          <cell r="B2636" t="str">
            <v xml:space="preserve">Longo, Brian Mitchell              </v>
          </cell>
          <cell r="C2636" t="str">
            <v>M</v>
          </cell>
          <cell r="D2636" t="str">
            <v>US</v>
          </cell>
          <cell r="E2636" t="str">
            <v>United States of America</v>
          </cell>
          <cell r="F2636" t="str">
            <v xml:space="preserve">  </v>
          </cell>
          <cell r="G2636" t="str">
            <v>GR</v>
          </cell>
          <cell r="H2636" t="str">
            <v>FA13</v>
          </cell>
          <cell r="I2636" t="str">
            <v>RG</v>
          </cell>
          <cell r="J2636" t="str">
            <v>D1</v>
          </cell>
          <cell r="K2636" t="str">
            <v>FA11</v>
          </cell>
          <cell r="L2636" t="str">
            <v>FA11</v>
          </cell>
          <cell r="M2636" t="str">
            <v>FA13</v>
          </cell>
          <cell r="N2636" t="str">
            <v>MA76</v>
          </cell>
          <cell r="O2636" t="str">
            <v>Mathematcs</v>
          </cell>
          <cell r="P2636" t="str">
            <v xml:space="preserve">Mathematics                   </v>
          </cell>
          <cell r="Q2636" t="str">
            <v>MATH</v>
          </cell>
          <cell r="R2636" t="str">
            <v xml:space="preserve">Mathematics                        </v>
          </cell>
          <cell r="S2636" t="str">
            <v xml:space="preserve">PHD </v>
          </cell>
          <cell r="T2636" t="str">
            <v xml:space="preserve">R </v>
          </cell>
          <cell r="U2636">
            <v>16</v>
          </cell>
          <cell r="V2636" t="str">
            <v>NULL</v>
          </cell>
          <cell r="W2636" t="str">
            <v>NULL</v>
          </cell>
          <cell r="X2636" t="str">
            <v xml:space="preserve">CGR            </v>
          </cell>
          <cell r="Y2636">
            <v>41564.13958333333</v>
          </cell>
          <cell r="Z2636" t="str">
            <v>PHYSICAL SCIENCES</v>
          </cell>
          <cell r="AA2636" t="e">
            <v>#N/A</v>
          </cell>
          <cell r="AB2636" t="e">
            <v>#N/A</v>
          </cell>
          <cell r="AE2636" t="str">
            <v>DOMESTIC</v>
          </cell>
          <cell r="AF2636">
            <v>0</v>
          </cell>
        </row>
        <row r="2637">
          <cell r="A2637" t="str">
            <v>A53005643</v>
          </cell>
          <cell r="B2637" t="str">
            <v xml:space="preserve">Berman, Michael David              </v>
          </cell>
          <cell r="C2637" t="str">
            <v>M</v>
          </cell>
          <cell r="D2637" t="str">
            <v>US</v>
          </cell>
          <cell r="E2637" t="str">
            <v>United States of America</v>
          </cell>
          <cell r="F2637" t="str">
            <v xml:space="preserve">  </v>
          </cell>
          <cell r="G2637" t="str">
            <v>GR</v>
          </cell>
          <cell r="H2637" t="str">
            <v>FA13</v>
          </cell>
          <cell r="I2637" t="str">
            <v>RG</v>
          </cell>
          <cell r="J2637" t="str">
            <v>D1</v>
          </cell>
          <cell r="K2637" t="str">
            <v>FA11</v>
          </cell>
          <cell r="L2637" t="str">
            <v>FA11</v>
          </cell>
          <cell r="M2637" t="str">
            <v>FA13</v>
          </cell>
          <cell r="N2637" t="str">
            <v>AN75</v>
          </cell>
          <cell r="O2637" t="str">
            <v xml:space="preserve">Anthropol </v>
          </cell>
          <cell r="P2637" t="str">
            <v xml:space="preserve">Anthropology                  </v>
          </cell>
          <cell r="Q2637" t="str">
            <v>ANTH</v>
          </cell>
          <cell r="R2637" t="str">
            <v xml:space="preserve">Anthropology                       </v>
          </cell>
          <cell r="S2637" t="str">
            <v xml:space="preserve">PHD </v>
          </cell>
          <cell r="T2637" t="str">
            <v xml:space="preserve">R </v>
          </cell>
          <cell r="U2637">
            <v>12</v>
          </cell>
          <cell r="V2637" t="str">
            <v>NULL</v>
          </cell>
          <cell r="W2637" t="str">
            <v>NULL</v>
          </cell>
          <cell r="X2637" t="str">
            <v xml:space="preserve">CGR            </v>
          </cell>
          <cell r="Y2637">
            <v>41564.13958333333</v>
          </cell>
          <cell r="Z2637" t="str">
            <v>SOCIAL SCIENCES</v>
          </cell>
          <cell r="AA2637" t="e">
            <v>#N/A</v>
          </cell>
          <cell r="AB2637" t="e">
            <v>#N/A</v>
          </cell>
          <cell r="AE2637" t="str">
            <v>DOMESTIC</v>
          </cell>
          <cell r="AF2637">
            <v>0</v>
          </cell>
        </row>
        <row r="2638">
          <cell r="A2638" t="str">
            <v>A53005652</v>
          </cell>
          <cell r="B2638" t="str">
            <v xml:space="preserve">Allison, Karmel Alon               </v>
          </cell>
          <cell r="C2638" t="str">
            <v>F</v>
          </cell>
          <cell r="D2638" t="str">
            <v>US</v>
          </cell>
          <cell r="E2638" t="str">
            <v>United States of America</v>
          </cell>
          <cell r="F2638" t="str">
            <v xml:space="preserve">  </v>
          </cell>
          <cell r="G2638" t="str">
            <v>GR</v>
          </cell>
          <cell r="H2638" t="str">
            <v>FA13</v>
          </cell>
          <cell r="I2638" t="str">
            <v>RG</v>
          </cell>
          <cell r="J2638" t="str">
            <v>D1</v>
          </cell>
          <cell r="K2638" t="str">
            <v>FA11</v>
          </cell>
          <cell r="L2638" t="str">
            <v>FA11</v>
          </cell>
          <cell r="M2638" t="str">
            <v>FA13</v>
          </cell>
          <cell r="N2638" t="str">
            <v>BF76</v>
          </cell>
          <cell r="O2638" t="str">
            <v>Bio&amp;SysBio</v>
          </cell>
          <cell r="P2638" t="str">
            <v xml:space="preserve">Bioinformatics &amp; Systems Bio  </v>
          </cell>
          <cell r="Q2638" t="str">
            <v>BINF</v>
          </cell>
          <cell r="R2638" t="str">
            <v xml:space="preserve">Bioinformatics and Systems Biology </v>
          </cell>
          <cell r="S2638" t="str">
            <v xml:space="preserve">PHD </v>
          </cell>
          <cell r="T2638" t="str">
            <v xml:space="preserve">R </v>
          </cell>
          <cell r="U2638">
            <v>13</v>
          </cell>
          <cell r="V2638" t="str">
            <v>NULL</v>
          </cell>
          <cell r="W2638" t="str">
            <v>NULL</v>
          </cell>
          <cell r="X2638" t="str">
            <v xml:space="preserve">CGR            </v>
          </cell>
          <cell r="Y2638">
            <v>41564.13958333333</v>
          </cell>
          <cell r="Z2638" t="str">
            <v>JACOBS SCHOOL OF ENGINEERING</v>
          </cell>
          <cell r="AA2638" t="e">
            <v>#N/A</v>
          </cell>
          <cell r="AB2638" t="e">
            <v>#N/A</v>
          </cell>
          <cell r="AE2638" t="str">
            <v>DOMESTIC</v>
          </cell>
          <cell r="AF2638">
            <v>0</v>
          </cell>
        </row>
        <row r="2639">
          <cell r="A2639" t="str">
            <v>A53005668</v>
          </cell>
          <cell r="B2639" t="str">
            <v xml:space="preserve">Wong, Boris Chunhei                </v>
          </cell>
          <cell r="C2639" t="str">
            <v>M</v>
          </cell>
          <cell r="D2639" t="str">
            <v>US</v>
          </cell>
          <cell r="E2639" t="str">
            <v>United States of America</v>
          </cell>
          <cell r="F2639" t="str">
            <v xml:space="preserve">  </v>
          </cell>
          <cell r="G2639" t="str">
            <v>GR</v>
          </cell>
          <cell r="H2639" t="str">
            <v>FA13</v>
          </cell>
          <cell r="I2639" t="str">
            <v>RG</v>
          </cell>
          <cell r="J2639" t="str">
            <v>D1</v>
          </cell>
          <cell r="K2639" t="str">
            <v>FA11</v>
          </cell>
          <cell r="L2639" t="str">
            <v>FA11</v>
          </cell>
          <cell r="M2639" t="str">
            <v>FA13</v>
          </cell>
          <cell r="N2639" t="str">
            <v>EN75</v>
          </cell>
          <cell r="O2639" t="str">
            <v xml:space="preserve">Economics </v>
          </cell>
          <cell r="P2639" t="str">
            <v xml:space="preserve">Economics                     </v>
          </cell>
          <cell r="Q2639" t="str">
            <v>ECON</v>
          </cell>
          <cell r="R2639" t="str">
            <v xml:space="preserve">Economics                          </v>
          </cell>
          <cell r="S2639" t="str">
            <v xml:space="preserve">PHD </v>
          </cell>
          <cell r="T2639" t="str">
            <v xml:space="preserve">R </v>
          </cell>
          <cell r="U2639">
            <v>12</v>
          </cell>
          <cell r="V2639" t="str">
            <v>NULL</v>
          </cell>
          <cell r="W2639" t="str">
            <v>NULL</v>
          </cell>
          <cell r="X2639" t="str">
            <v xml:space="preserve">CGR            </v>
          </cell>
          <cell r="Y2639">
            <v>41564.13958333333</v>
          </cell>
          <cell r="Z2639" t="str">
            <v>SOCIAL SCIENCES</v>
          </cell>
          <cell r="AA2639" t="e">
            <v>#N/A</v>
          </cell>
          <cell r="AB2639" t="e">
            <v>#N/A</v>
          </cell>
          <cell r="AE2639" t="str">
            <v>DOMESTIC</v>
          </cell>
          <cell r="AF2639">
            <v>0</v>
          </cell>
        </row>
        <row r="2640">
          <cell r="A2640" t="str">
            <v>A53005672</v>
          </cell>
          <cell r="B2640" t="str">
            <v xml:space="preserve">Kim, Meekyum Olivia                </v>
          </cell>
          <cell r="C2640" t="str">
            <v>F</v>
          </cell>
          <cell r="D2640" t="str">
            <v>US</v>
          </cell>
          <cell r="E2640" t="str">
            <v>United States of America</v>
          </cell>
          <cell r="F2640" t="str">
            <v xml:space="preserve">  </v>
          </cell>
          <cell r="G2640" t="str">
            <v>GR</v>
          </cell>
          <cell r="H2640" t="str">
            <v>FA13</v>
          </cell>
          <cell r="I2640" t="str">
            <v>RG</v>
          </cell>
          <cell r="J2640" t="str">
            <v>D1</v>
          </cell>
          <cell r="K2640" t="str">
            <v>FA11</v>
          </cell>
          <cell r="L2640" t="str">
            <v>FA11</v>
          </cell>
          <cell r="M2640" t="str">
            <v>FA13</v>
          </cell>
          <cell r="N2640" t="str">
            <v>CH75</v>
          </cell>
          <cell r="O2640" t="str">
            <v xml:space="preserve">Chemistry </v>
          </cell>
          <cell r="P2640" t="str">
            <v xml:space="preserve">Chemistry                     </v>
          </cell>
          <cell r="Q2640" t="str">
            <v>CHEM</v>
          </cell>
          <cell r="R2640" t="str">
            <v xml:space="preserve">Chemistry and Biochemistry         </v>
          </cell>
          <cell r="S2640" t="str">
            <v xml:space="preserve">PHD </v>
          </cell>
          <cell r="T2640" t="str">
            <v xml:space="preserve">R </v>
          </cell>
          <cell r="U2640">
            <v>12</v>
          </cell>
          <cell r="V2640" t="str">
            <v>NULL</v>
          </cell>
          <cell r="W2640" t="str">
            <v>NULL</v>
          </cell>
          <cell r="X2640" t="str">
            <v xml:space="preserve">CGR            </v>
          </cell>
          <cell r="Y2640">
            <v>41564.13958333333</v>
          </cell>
          <cell r="Z2640" t="str">
            <v>PHYSICAL SCIENCES</v>
          </cell>
          <cell r="AA2640" t="e">
            <v>#N/A</v>
          </cell>
          <cell r="AB2640" t="e">
            <v>#N/A</v>
          </cell>
          <cell r="AE2640" t="str">
            <v>DOMESTIC</v>
          </cell>
          <cell r="AF2640">
            <v>0</v>
          </cell>
        </row>
        <row r="2641">
          <cell r="A2641" t="str">
            <v>A53005768</v>
          </cell>
          <cell r="B2641" t="str">
            <v xml:space="preserve">Savitsky, Matthew Port             </v>
          </cell>
          <cell r="C2641" t="str">
            <v>M</v>
          </cell>
          <cell r="D2641" t="str">
            <v>US</v>
          </cell>
          <cell r="E2641" t="str">
            <v>United States of America</v>
          </cell>
          <cell r="F2641" t="str">
            <v xml:space="preserve">  </v>
          </cell>
          <cell r="G2641" t="str">
            <v>GR</v>
          </cell>
          <cell r="H2641" t="str">
            <v>FA13</v>
          </cell>
          <cell r="I2641" t="str">
            <v>RG</v>
          </cell>
          <cell r="J2641" t="str">
            <v>MA</v>
          </cell>
          <cell r="K2641" t="str">
            <v>FA11</v>
          </cell>
          <cell r="L2641" t="str">
            <v>FA11</v>
          </cell>
          <cell r="M2641" t="str">
            <v>FA13</v>
          </cell>
          <cell r="N2641" t="str">
            <v>VA75</v>
          </cell>
          <cell r="O2641" t="str">
            <v xml:space="preserve">Vis Arts  </v>
          </cell>
          <cell r="P2641" t="str">
            <v xml:space="preserve">Visual Arts                   </v>
          </cell>
          <cell r="Q2641" t="str">
            <v xml:space="preserve">VIS </v>
          </cell>
          <cell r="R2641" t="str">
            <v xml:space="preserve">Visual Arts                        </v>
          </cell>
          <cell r="S2641" t="str">
            <v xml:space="preserve">MFA </v>
          </cell>
          <cell r="T2641" t="str">
            <v xml:space="preserve">R </v>
          </cell>
          <cell r="U2641">
            <v>12</v>
          </cell>
          <cell r="V2641" t="str">
            <v>NULL</v>
          </cell>
          <cell r="W2641" t="str">
            <v>NULL</v>
          </cell>
          <cell r="X2641" t="str">
            <v xml:space="preserve">CGR            </v>
          </cell>
          <cell r="Y2641">
            <v>41564.13958333333</v>
          </cell>
          <cell r="Z2641" t="str">
            <v>ARTS &amp; HUMANITIES</v>
          </cell>
          <cell r="AA2641" t="e">
            <v>#N/A</v>
          </cell>
          <cell r="AB2641" t="e">
            <v>#N/A</v>
          </cell>
          <cell r="AE2641" t="str">
            <v>DOMESTIC</v>
          </cell>
          <cell r="AF2641">
            <v>0</v>
          </cell>
        </row>
        <row r="2642">
          <cell r="A2642" t="str">
            <v>A53005770</v>
          </cell>
          <cell r="B2642" t="str">
            <v xml:space="preserve">Michaud, Jennifer Michelle         </v>
          </cell>
          <cell r="C2642" t="str">
            <v>F</v>
          </cell>
          <cell r="D2642" t="str">
            <v>US</v>
          </cell>
          <cell r="E2642" t="str">
            <v>United States of America</v>
          </cell>
          <cell r="F2642" t="str">
            <v xml:space="preserve">  </v>
          </cell>
          <cell r="G2642" t="str">
            <v>GR</v>
          </cell>
          <cell r="H2642" t="str">
            <v>FA13</v>
          </cell>
          <cell r="I2642" t="str">
            <v>RG</v>
          </cell>
          <cell r="J2642" t="str">
            <v>D1</v>
          </cell>
          <cell r="K2642" t="str">
            <v>FA11</v>
          </cell>
          <cell r="L2642" t="str">
            <v>FA11</v>
          </cell>
          <cell r="M2642" t="str">
            <v>FA13</v>
          </cell>
          <cell r="N2642" t="str">
            <v>CH75</v>
          </cell>
          <cell r="O2642" t="str">
            <v xml:space="preserve">Chemistry </v>
          </cell>
          <cell r="P2642" t="str">
            <v xml:space="preserve">Chemistry                     </v>
          </cell>
          <cell r="Q2642" t="str">
            <v>CHEM</v>
          </cell>
          <cell r="R2642" t="str">
            <v xml:space="preserve">Chemistry and Biochemistry         </v>
          </cell>
          <cell r="S2642" t="str">
            <v xml:space="preserve">PHD </v>
          </cell>
          <cell r="T2642" t="str">
            <v xml:space="preserve">R </v>
          </cell>
          <cell r="U2642">
            <v>12</v>
          </cell>
          <cell r="V2642" t="str">
            <v>NULL</v>
          </cell>
          <cell r="W2642" t="str">
            <v>NULL</v>
          </cell>
          <cell r="X2642" t="str">
            <v xml:space="preserve">CGR            </v>
          </cell>
          <cell r="Y2642">
            <v>41564.13958333333</v>
          </cell>
          <cell r="Z2642" t="str">
            <v>PHYSICAL SCIENCES</v>
          </cell>
          <cell r="AA2642" t="e">
            <v>#N/A</v>
          </cell>
          <cell r="AB2642" t="e">
            <v>#N/A</v>
          </cell>
          <cell r="AE2642" t="str">
            <v>DOMESTIC</v>
          </cell>
          <cell r="AF2642">
            <v>0</v>
          </cell>
        </row>
        <row r="2643">
          <cell r="A2643" t="str">
            <v>A53005781</v>
          </cell>
          <cell r="B2643" t="str">
            <v xml:space="preserve">Noland III, James E                </v>
          </cell>
          <cell r="C2643" t="str">
            <v>M</v>
          </cell>
          <cell r="D2643" t="str">
            <v>US</v>
          </cell>
          <cell r="E2643" t="str">
            <v>United States of America</v>
          </cell>
          <cell r="F2643" t="str">
            <v xml:space="preserve">  </v>
          </cell>
          <cell r="G2643" t="str">
            <v>GR</v>
          </cell>
          <cell r="H2643" t="str">
            <v>FA13</v>
          </cell>
          <cell r="I2643" t="str">
            <v>RG</v>
          </cell>
          <cell r="J2643" t="str">
            <v>MA</v>
          </cell>
          <cell r="K2643" t="str">
            <v>FA11</v>
          </cell>
          <cell r="L2643" t="str">
            <v>FA11</v>
          </cell>
          <cell r="M2643" t="str">
            <v>FA13</v>
          </cell>
          <cell r="N2643" t="str">
            <v>VA75</v>
          </cell>
          <cell r="O2643" t="str">
            <v xml:space="preserve">Vis Arts  </v>
          </cell>
          <cell r="P2643" t="str">
            <v xml:space="preserve">Visual Arts                   </v>
          </cell>
          <cell r="Q2643" t="str">
            <v xml:space="preserve">VIS </v>
          </cell>
          <cell r="R2643" t="str">
            <v xml:space="preserve">Visual Arts                        </v>
          </cell>
          <cell r="S2643" t="str">
            <v xml:space="preserve">MFA </v>
          </cell>
          <cell r="T2643" t="str">
            <v xml:space="preserve">R </v>
          </cell>
          <cell r="U2643">
            <v>12</v>
          </cell>
          <cell r="V2643" t="str">
            <v>NULL</v>
          </cell>
          <cell r="W2643" t="str">
            <v>NULL</v>
          </cell>
          <cell r="X2643" t="str">
            <v xml:space="preserve">CGR            </v>
          </cell>
          <cell r="Y2643">
            <v>41564.13958333333</v>
          </cell>
          <cell r="Z2643" t="str">
            <v>ARTS &amp; HUMANITIES</v>
          </cell>
          <cell r="AA2643" t="e">
            <v>#N/A</v>
          </cell>
          <cell r="AB2643" t="e">
            <v>#N/A</v>
          </cell>
          <cell r="AE2643" t="str">
            <v>DOMESTIC</v>
          </cell>
          <cell r="AF2643">
            <v>0</v>
          </cell>
        </row>
        <row r="2644">
          <cell r="A2644" t="str">
            <v>A53005803</v>
          </cell>
          <cell r="B2644" t="str">
            <v xml:space="preserve">Li, Linhai                         </v>
          </cell>
          <cell r="C2644" t="str">
            <v>M</v>
          </cell>
          <cell r="D2644" t="str">
            <v>CN</v>
          </cell>
          <cell r="E2644" t="str">
            <v>China, Peoples' Republic</v>
          </cell>
          <cell r="F2644" t="str">
            <v>F1</v>
          </cell>
          <cell r="G2644" t="str">
            <v>GR</v>
          </cell>
          <cell r="H2644" t="str">
            <v>FA13</v>
          </cell>
          <cell r="I2644" t="str">
            <v>RG</v>
          </cell>
          <cell r="J2644" t="str">
            <v>D1</v>
          </cell>
          <cell r="K2644" t="str">
            <v>FA11</v>
          </cell>
          <cell r="L2644" t="str">
            <v>FA11</v>
          </cell>
          <cell r="M2644" t="str">
            <v>FA13</v>
          </cell>
          <cell r="N2644" t="str">
            <v>SI78</v>
          </cell>
          <cell r="O2644" t="str">
            <v>Oceanogrph</v>
          </cell>
          <cell r="P2644" t="str">
            <v xml:space="preserve">Oceanography                  </v>
          </cell>
          <cell r="Q2644" t="str">
            <v xml:space="preserve">SIO </v>
          </cell>
          <cell r="R2644" t="str">
            <v>Scripps Institution of Oceanography</v>
          </cell>
          <cell r="S2644" t="str">
            <v xml:space="preserve">PHD </v>
          </cell>
          <cell r="T2644" t="str">
            <v xml:space="preserve">N </v>
          </cell>
          <cell r="U2644">
            <v>13</v>
          </cell>
          <cell r="V2644" t="str">
            <v>NULL</v>
          </cell>
          <cell r="W2644" t="str">
            <v>NULL</v>
          </cell>
          <cell r="X2644" t="str">
            <v xml:space="preserve">CGR            </v>
          </cell>
          <cell r="Y2644">
            <v>41564.13958333333</v>
          </cell>
          <cell r="Z2644" t="str">
            <v>SCRIPPS INSTITUTE OF OCEANOGRAPHY</v>
          </cell>
          <cell r="AA2644" t="e">
            <v>#N/A</v>
          </cell>
          <cell r="AB2644" t="e">
            <v>#N/A</v>
          </cell>
          <cell r="AE2644" t="str">
            <v>INTL</v>
          </cell>
          <cell r="AF2644">
            <v>0</v>
          </cell>
        </row>
        <row r="2645">
          <cell r="A2645" t="str">
            <v>A53005834</v>
          </cell>
          <cell r="B2645" t="str">
            <v xml:space="preserve">Al-Sodani, Hannah Gabrielle        </v>
          </cell>
          <cell r="C2645" t="str">
            <v>F</v>
          </cell>
          <cell r="D2645" t="str">
            <v>US</v>
          </cell>
          <cell r="E2645" t="str">
            <v>United States of America</v>
          </cell>
          <cell r="F2645" t="str">
            <v xml:space="preserve">  </v>
          </cell>
          <cell r="G2645" t="str">
            <v>GR</v>
          </cell>
          <cell r="H2645" t="str">
            <v>FA13</v>
          </cell>
          <cell r="I2645" t="str">
            <v>RG</v>
          </cell>
          <cell r="J2645" t="str">
            <v>D1</v>
          </cell>
          <cell r="K2645" t="str">
            <v>FA11</v>
          </cell>
          <cell r="L2645" t="str">
            <v>FA11</v>
          </cell>
          <cell r="M2645" t="str">
            <v>FA13</v>
          </cell>
          <cell r="N2645" t="str">
            <v>BI77</v>
          </cell>
          <cell r="O2645" t="str">
            <v xml:space="preserve">Biology   </v>
          </cell>
          <cell r="P2645" t="str">
            <v xml:space="preserve">Biology                       </v>
          </cell>
          <cell r="Q2645" t="str">
            <v>BIOL</v>
          </cell>
          <cell r="R2645" t="str">
            <v xml:space="preserve">Biology                            </v>
          </cell>
          <cell r="S2645" t="str">
            <v xml:space="preserve">PHD </v>
          </cell>
          <cell r="T2645" t="str">
            <v xml:space="preserve">R </v>
          </cell>
          <cell r="U2645">
            <v>14</v>
          </cell>
          <cell r="V2645" t="str">
            <v>NULL</v>
          </cell>
          <cell r="W2645" t="str">
            <v>NULL</v>
          </cell>
          <cell r="X2645" t="str">
            <v xml:space="preserve">CGR            </v>
          </cell>
          <cell r="Y2645">
            <v>41564.13958333333</v>
          </cell>
          <cell r="Z2645" t="str">
            <v>BIOLOGICAL SCIENCES</v>
          </cell>
          <cell r="AA2645" t="e">
            <v>#N/A</v>
          </cell>
          <cell r="AB2645" t="e">
            <v>#N/A</v>
          </cell>
          <cell r="AE2645" t="str">
            <v>DOMESTIC</v>
          </cell>
          <cell r="AF2645">
            <v>0</v>
          </cell>
        </row>
        <row r="2646">
          <cell r="A2646" t="str">
            <v>A53005838</v>
          </cell>
          <cell r="B2646" t="str">
            <v xml:space="preserve">Gougelet, Robert Joseph            </v>
          </cell>
          <cell r="C2646" t="str">
            <v>M</v>
          </cell>
          <cell r="D2646" t="str">
            <v>US</v>
          </cell>
          <cell r="E2646" t="str">
            <v>United States of America</v>
          </cell>
          <cell r="F2646" t="str">
            <v xml:space="preserve">  </v>
          </cell>
          <cell r="G2646" t="str">
            <v>GR</v>
          </cell>
          <cell r="H2646" t="str">
            <v>FA13</v>
          </cell>
          <cell r="I2646" t="str">
            <v>RG</v>
          </cell>
          <cell r="J2646" t="str">
            <v>D1</v>
          </cell>
          <cell r="K2646" t="str">
            <v>FA12</v>
          </cell>
          <cell r="L2646" t="str">
            <v>FA12</v>
          </cell>
          <cell r="M2646" t="str">
            <v>FA13</v>
          </cell>
          <cell r="N2646" t="str">
            <v>CG75</v>
          </cell>
          <cell r="O2646" t="str">
            <v xml:space="preserve">Cog Sci   </v>
          </cell>
          <cell r="P2646" t="str">
            <v xml:space="preserve">Cognitive Science             </v>
          </cell>
          <cell r="Q2646" t="str">
            <v>COGS</v>
          </cell>
          <cell r="R2646" t="str">
            <v xml:space="preserve">Cognitive Science                  </v>
          </cell>
          <cell r="S2646" t="str">
            <v xml:space="preserve">PHD </v>
          </cell>
          <cell r="T2646" t="str">
            <v xml:space="preserve">R </v>
          </cell>
          <cell r="U2646">
            <v>18</v>
          </cell>
          <cell r="V2646" t="str">
            <v>NULL</v>
          </cell>
          <cell r="W2646" t="str">
            <v>NULL</v>
          </cell>
          <cell r="X2646" t="str">
            <v xml:space="preserve">CGR            </v>
          </cell>
          <cell r="Y2646">
            <v>41564.13958333333</v>
          </cell>
          <cell r="Z2646" t="str">
            <v>SOCIAL SCIENCES</v>
          </cell>
          <cell r="AA2646" t="e">
            <v>#N/A</v>
          </cell>
          <cell r="AB2646" t="e">
            <v>#N/A</v>
          </cell>
          <cell r="AE2646" t="str">
            <v>DOMESTIC</v>
          </cell>
          <cell r="AF2646">
            <v>0</v>
          </cell>
        </row>
        <row r="2647">
          <cell r="A2647" t="str">
            <v>A53005912</v>
          </cell>
          <cell r="B2647" t="str">
            <v xml:space="preserve">Abumaye, Mohamed Abubakar          </v>
          </cell>
          <cell r="C2647" t="str">
            <v>M</v>
          </cell>
          <cell r="D2647" t="str">
            <v>US</v>
          </cell>
          <cell r="E2647" t="str">
            <v>United States of America</v>
          </cell>
          <cell r="F2647" t="str">
            <v xml:space="preserve">  </v>
          </cell>
          <cell r="G2647" t="str">
            <v>GR</v>
          </cell>
          <cell r="H2647" t="str">
            <v>FA13</v>
          </cell>
          <cell r="I2647" t="str">
            <v>RG</v>
          </cell>
          <cell r="J2647" t="str">
            <v>D1</v>
          </cell>
          <cell r="K2647" t="str">
            <v>FA11</v>
          </cell>
          <cell r="L2647" t="str">
            <v>FA11</v>
          </cell>
          <cell r="M2647" t="str">
            <v>FA13</v>
          </cell>
          <cell r="N2647" t="str">
            <v>ET75</v>
          </cell>
          <cell r="O2647" t="str">
            <v xml:space="preserve">Ethnic St </v>
          </cell>
          <cell r="P2647" t="str">
            <v xml:space="preserve">Ethnic Studies                </v>
          </cell>
          <cell r="Q2647" t="str">
            <v>ETHN</v>
          </cell>
          <cell r="R2647" t="str">
            <v xml:space="preserve">Ethnic Studies                     </v>
          </cell>
          <cell r="S2647" t="str">
            <v xml:space="preserve">PHD </v>
          </cell>
          <cell r="T2647" t="str">
            <v xml:space="preserve">N </v>
          </cell>
          <cell r="U2647">
            <v>13</v>
          </cell>
          <cell r="V2647" t="str">
            <v>NULL</v>
          </cell>
          <cell r="W2647" t="str">
            <v>NULL</v>
          </cell>
          <cell r="X2647" t="str">
            <v xml:space="preserve">CGR            </v>
          </cell>
          <cell r="Y2647">
            <v>41564.13958333333</v>
          </cell>
          <cell r="Z2647" t="str">
            <v>SOCIAL SCIENCES</v>
          </cell>
          <cell r="AA2647" t="e">
            <v>#N/A</v>
          </cell>
          <cell r="AB2647" t="e">
            <v>#N/A</v>
          </cell>
          <cell r="AE2647" t="str">
            <v>DOMESTIC</v>
          </cell>
          <cell r="AF2647">
            <v>0</v>
          </cell>
        </row>
        <row r="2648">
          <cell r="A2648" t="str">
            <v>A53005923</v>
          </cell>
          <cell r="B2648" t="str">
            <v xml:space="preserve">Cannizzaro, Daniel William         </v>
          </cell>
          <cell r="C2648" t="str">
            <v>M</v>
          </cell>
          <cell r="D2648" t="str">
            <v>US</v>
          </cell>
          <cell r="E2648" t="str">
            <v>United States of America</v>
          </cell>
          <cell r="F2648" t="str">
            <v xml:space="preserve">  </v>
          </cell>
          <cell r="G2648" t="str">
            <v>GR</v>
          </cell>
          <cell r="H2648" t="str">
            <v>FA13</v>
          </cell>
          <cell r="I2648" t="str">
            <v>RG</v>
          </cell>
          <cell r="J2648" t="str">
            <v>MA</v>
          </cell>
          <cell r="K2648" t="str">
            <v>FA11</v>
          </cell>
          <cell r="L2648" t="str">
            <v>FA11</v>
          </cell>
          <cell r="M2648" t="str">
            <v>FA13</v>
          </cell>
          <cell r="N2648" t="str">
            <v>VA75</v>
          </cell>
          <cell r="O2648" t="str">
            <v xml:space="preserve">Vis Arts  </v>
          </cell>
          <cell r="P2648" t="str">
            <v xml:space="preserve">Visual Arts                   </v>
          </cell>
          <cell r="Q2648" t="str">
            <v xml:space="preserve">VIS </v>
          </cell>
          <cell r="R2648" t="str">
            <v xml:space="preserve">Visual Arts                        </v>
          </cell>
          <cell r="S2648" t="str">
            <v xml:space="preserve">MFA </v>
          </cell>
          <cell r="T2648" t="str">
            <v xml:space="preserve">R </v>
          </cell>
          <cell r="U2648">
            <v>16</v>
          </cell>
          <cell r="V2648" t="str">
            <v>NULL</v>
          </cell>
          <cell r="W2648" t="str">
            <v>NULL</v>
          </cell>
          <cell r="X2648" t="str">
            <v xml:space="preserve">CGR            </v>
          </cell>
          <cell r="Y2648">
            <v>41564.13958333333</v>
          </cell>
          <cell r="Z2648" t="str">
            <v>ARTS &amp; HUMANITIES</v>
          </cell>
          <cell r="AA2648" t="e">
            <v>#N/A</v>
          </cell>
          <cell r="AB2648" t="e">
            <v>#N/A</v>
          </cell>
          <cell r="AE2648" t="str">
            <v>DOMESTIC</v>
          </cell>
          <cell r="AF2648">
            <v>0</v>
          </cell>
        </row>
        <row r="2649">
          <cell r="A2649" t="str">
            <v>A53005934</v>
          </cell>
          <cell r="B2649" t="str">
            <v xml:space="preserve">Smuin, Benjamin James              </v>
          </cell>
          <cell r="C2649" t="str">
            <v>M</v>
          </cell>
          <cell r="D2649" t="str">
            <v>US</v>
          </cell>
          <cell r="E2649" t="str">
            <v>United States of America</v>
          </cell>
          <cell r="F2649" t="str">
            <v xml:space="preserve">  </v>
          </cell>
          <cell r="G2649" t="str">
            <v>GR</v>
          </cell>
          <cell r="H2649" t="str">
            <v>FA13</v>
          </cell>
          <cell r="I2649" t="str">
            <v>RG</v>
          </cell>
          <cell r="J2649" t="str">
            <v>D1</v>
          </cell>
          <cell r="K2649" t="str">
            <v>FA11</v>
          </cell>
          <cell r="L2649" t="str">
            <v>FA11</v>
          </cell>
          <cell r="M2649" t="str">
            <v>FA13</v>
          </cell>
          <cell r="N2649" t="str">
            <v>HI75</v>
          </cell>
          <cell r="O2649" t="str">
            <v xml:space="preserve">History   </v>
          </cell>
          <cell r="P2649" t="str">
            <v xml:space="preserve">History                       </v>
          </cell>
          <cell r="Q2649" t="str">
            <v>HIST</v>
          </cell>
          <cell r="R2649" t="str">
            <v xml:space="preserve">History                            </v>
          </cell>
          <cell r="S2649" t="str">
            <v xml:space="preserve">PHD </v>
          </cell>
          <cell r="T2649" t="str">
            <v xml:space="preserve">R </v>
          </cell>
          <cell r="U2649">
            <v>12</v>
          </cell>
          <cell r="V2649" t="str">
            <v>NULL</v>
          </cell>
          <cell r="W2649" t="str">
            <v>NULL</v>
          </cell>
          <cell r="X2649" t="str">
            <v xml:space="preserve">CGR            </v>
          </cell>
          <cell r="Y2649">
            <v>41564.13958333333</v>
          </cell>
          <cell r="Z2649" t="str">
            <v>ARTS &amp; HUMANITIES</v>
          </cell>
          <cell r="AA2649" t="e">
            <v>#N/A</v>
          </cell>
          <cell r="AB2649" t="e">
            <v>#N/A</v>
          </cell>
          <cell r="AE2649" t="str">
            <v>DOMESTIC</v>
          </cell>
          <cell r="AF2649">
            <v>0</v>
          </cell>
        </row>
        <row r="2650">
          <cell r="A2650" t="str">
            <v>A53005962</v>
          </cell>
          <cell r="B2650" t="str">
            <v xml:space="preserve">Flaten, Denise Violet              </v>
          </cell>
          <cell r="C2650" t="str">
            <v>F</v>
          </cell>
          <cell r="D2650" t="str">
            <v>US</v>
          </cell>
          <cell r="E2650" t="str">
            <v>United States of America</v>
          </cell>
          <cell r="F2650" t="str">
            <v xml:space="preserve">  </v>
          </cell>
          <cell r="G2650" t="str">
            <v>GR</v>
          </cell>
          <cell r="H2650" t="str">
            <v>FA13</v>
          </cell>
          <cell r="I2650" t="str">
            <v>RG</v>
          </cell>
          <cell r="J2650" t="str">
            <v>MA</v>
          </cell>
          <cell r="K2650" t="str">
            <v>FA11</v>
          </cell>
          <cell r="L2650" t="str">
            <v>FA11</v>
          </cell>
          <cell r="M2650" t="str">
            <v>FA13</v>
          </cell>
          <cell r="N2650" t="str">
            <v>TH77</v>
          </cell>
          <cell r="O2650" t="str">
            <v>ThDan(Act)</v>
          </cell>
          <cell r="P2650" t="str">
            <v xml:space="preserve">Theatre and Dance (Acting)    </v>
          </cell>
          <cell r="Q2650" t="str">
            <v>THEA</v>
          </cell>
          <cell r="R2650" t="str">
            <v xml:space="preserve">Theatre and Dance                  </v>
          </cell>
          <cell r="S2650" t="str">
            <v xml:space="preserve">MFA </v>
          </cell>
          <cell r="T2650" t="str">
            <v xml:space="preserve">R </v>
          </cell>
          <cell r="U2650">
            <v>27</v>
          </cell>
          <cell r="V2650" t="str">
            <v>NULL</v>
          </cell>
          <cell r="W2650" t="str">
            <v>NULL</v>
          </cell>
          <cell r="X2650" t="str">
            <v xml:space="preserve">CGR            </v>
          </cell>
          <cell r="Y2650">
            <v>41564.13958333333</v>
          </cell>
          <cell r="Z2650" t="str">
            <v>ARTS &amp; HUMANITIES</v>
          </cell>
          <cell r="AA2650" t="e">
            <v>#N/A</v>
          </cell>
          <cell r="AB2650" t="e">
            <v>#N/A</v>
          </cell>
          <cell r="AE2650" t="str">
            <v>DOMESTIC</v>
          </cell>
          <cell r="AF2650">
            <v>0</v>
          </cell>
        </row>
        <row r="2651">
          <cell r="A2651" t="str">
            <v>A53006012</v>
          </cell>
          <cell r="B2651" t="str">
            <v xml:space="preserve">Huang, Qian                        </v>
          </cell>
          <cell r="C2651" t="str">
            <v>F</v>
          </cell>
          <cell r="D2651" t="str">
            <v>CN</v>
          </cell>
          <cell r="E2651" t="str">
            <v>China, Peoples' Republic</v>
          </cell>
          <cell r="F2651" t="str">
            <v>F1</v>
          </cell>
          <cell r="G2651" t="str">
            <v>GR</v>
          </cell>
          <cell r="H2651" t="str">
            <v>FA13</v>
          </cell>
          <cell r="I2651" t="str">
            <v>RG</v>
          </cell>
          <cell r="J2651" t="str">
            <v>D1</v>
          </cell>
          <cell r="K2651" t="str">
            <v>FA11</v>
          </cell>
          <cell r="L2651" t="str">
            <v>FA11</v>
          </cell>
          <cell r="M2651" t="str">
            <v>FA13</v>
          </cell>
          <cell r="N2651" t="str">
            <v>NA75</v>
          </cell>
          <cell r="O2651" t="str">
            <v xml:space="preserve">NanoEng   </v>
          </cell>
          <cell r="P2651" t="str">
            <v xml:space="preserve">NanoEngineering               </v>
          </cell>
          <cell r="Q2651" t="str">
            <v>NENG</v>
          </cell>
          <cell r="R2651" t="str">
            <v xml:space="preserve">NanoEngineering                    </v>
          </cell>
          <cell r="S2651" t="str">
            <v xml:space="preserve">PHD </v>
          </cell>
          <cell r="T2651" t="str">
            <v xml:space="preserve">N </v>
          </cell>
          <cell r="U2651">
            <v>13</v>
          </cell>
          <cell r="V2651" t="str">
            <v>NULL</v>
          </cell>
          <cell r="W2651" t="str">
            <v>NULL</v>
          </cell>
          <cell r="X2651" t="str">
            <v xml:space="preserve">CGR            </v>
          </cell>
          <cell r="Y2651">
            <v>41564.13958333333</v>
          </cell>
          <cell r="Z2651" t="str">
            <v>JACOBS SCHOOL OF ENGINEERING</v>
          </cell>
          <cell r="AA2651" t="e">
            <v>#N/A</v>
          </cell>
          <cell r="AB2651" t="e">
            <v>#N/A</v>
          </cell>
          <cell r="AE2651" t="str">
            <v>INTL</v>
          </cell>
          <cell r="AF2651">
            <v>0</v>
          </cell>
        </row>
        <row r="2652">
          <cell r="A2652" t="str">
            <v>A53006106</v>
          </cell>
          <cell r="B2652" t="str">
            <v xml:space="preserve">Hurst, Noah Carlson                </v>
          </cell>
          <cell r="C2652" t="str">
            <v>M</v>
          </cell>
          <cell r="D2652" t="str">
            <v>US</v>
          </cell>
          <cell r="E2652" t="str">
            <v>United States of America</v>
          </cell>
          <cell r="F2652" t="str">
            <v xml:space="preserve">  </v>
          </cell>
          <cell r="G2652" t="str">
            <v>GR</v>
          </cell>
          <cell r="H2652" t="str">
            <v>FA13</v>
          </cell>
          <cell r="I2652" t="str">
            <v>RG</v>
          </cell>
          <cell r="J2652" t="str">
            <v>D1</v>
          </cell>
          <cell r="K2652" t="str">
            <v>FA11</v>
          </cell>
          <cell r="L2652" t="str">
            <v>FA11</v>
          </cell>
          <cell r="M2652" t="str">
            <v>FA13</v>
          </cell>
          <cell r="N2652" t="str">
            <v>PY76</v>
          </cell>
          <cell r="O2652" t="str">
            <v xml:space="preserve">Physics   </v>
          </cell>
          <cell r="P2652" t="str">
            <v xml:space="preserve">Physics                       </v>
          </cell>
          <cell r="Q2652" t="str">
            <v>PHYS</v>
          </cell>
          <cell r="R2652" t="str">
            <v xml:space="preserve">Physics                            </v>
          </cell>
          <cell r="S2652" t="str">
            <v xml:space="preserve">PHD </v>
          </cell>
          <cell r="T2652" t="str">
            <v xml:space="preserve">R </v>
          </cell>
          <cell r="U2652">
            <v>12</v>
          </cell>
          <cell r="V2652" t="str">
            <v>NULL</v>
          </cell>
          <cell r="W2652" t="str">
            <v>NULL</v>
          </cell>
          <cell r="X2652" t="str">
            <v xml:space="preserve">CGR            </v>
          </cell>
          <cell r="Y2652">
            <v>41564.13958333333</v>
          </cell>
          <cell r="Z2652" t="str">
            <v>PHYSICAL SCIENCES</v>
          </cell>
          <cell r="AA2652" t="e">
            <v>#N/A</v>
          </cell>
          <cell r="AB2652" t="e">
            <v>#N/A</v>
          </cell>
          <cell r="AE2652" t="str">
            <v>DOMESTIC</v>
          </cell>
          <cell r="AF2652">
            <v>0</v>
          </cell>
        </row>
        <row r="2653">
          <cell r="A2653" t="str">
            <v>A53006239</v>
          </cell>
          <cell r="B2653" t="str">
            <v xml:space="preserve">Vaezi, Payam                       </v>
          </cell>
          <cell r="C2653" t="str">
            <v>M</v>
          </cell>
          <cell r="D2653" t="str">
            <v>US</v>
          </cell>
          <cell r="E2653" t="str">
            <v>United States of America</v>
          </cell>
          <cell r="F2653" t="str">
            <v xml:space="preserve">  </v>
          </cell>
          <cell r="G2653" t="str">
            <v>GR</v>
          </cell>
          <cell r="H2653" t="str">
            <v>FA13</v>
          </cell>
          <cell r="I2653" t="str">
            <v>RG</v>
          </cell>
          <cell r="J2653" t="str">
            <v>D1</v>
          </cell>
          <cell r="K2653" t="str">
            <v>FA11</v>
          </cell>
          <cell r="L2653" t="str">
            <v>FA11</v>
          </cell>
          <cell r="M2653" t="str">
            <v>FA13</v>
          </cell>
          <cell r="N2653" t="str">
            <v>MC80</v>
          </cell>
          <cell r="O2653" t="str">
            <v>Engin Phys</v>
          </cell>
          <cell r="P2653" t="str">
            <v>Engin Scis(Engineerng Physics)</v>
          </cell>
          <cell r="Q2653" t="str">
            <v xml:space="preserve">MAE </v>
          </cell>
          <cell r="R2653" t="str">
            <v xml:space="preserve">Mechanical &amp; Aerospace Engineering </v>
          </cell>
          <cell r="S2653" t="str">
            <v xml:space="preserve">PHD </v>
          </cell>
          <cell r="T2653" t="str">
            <v xml:space="preserve">R </v>
          </cell>
          <cell r="U2653">
            <v>12</v>
          </cell>
          <cell r="V2653" t="str">
            <v>NULL</v>
          </cell>
          <cell r="W2653" t="str">
            <v>NULL</v>
          </cell>
          <cell r="X2653" t="str">
            <v xml:space="preserve">CGR            </v>
          </cell>
          <cell r="Y2653">
            <v>41564.13958333333</v>
          </cell>
          <cell r="Z2653" t="str">
            <v>JACOBS SCHOOL OF ENGINEERING</v>
          </cell>
          <cell r="AA2653" t="e">
            <v>#N/A</v>
          </cell>
          <cell r="AB2653" t="e">
            <v>#N/A</v>
          </cell>
          <cell r="AE2653" t="str">
            <v>DOMESTIC</v>
          </cell>
          <cell r="AF2653">
            <v>0</v>
          </cell>
        </row>
        <row r="2654">
          <cell r="A2654" t="str">
            <v>A53006253</v>
          </cell>
          <cell r="B2654" t="str">
            <v xml:space="preserve">Kalmusskatz, Gabriel               </v>
          </cell>
          <cell r="C2654" t="str">
            <v>M</v>
          </cell>
          <cell r="D2654" t="str">
            <v>US</v>
          </cell>
          <cell r="E2654" t="str">
            <v>United States of America</v>
          </cell>
          <cell r="F2654" t="str">
            <v xml:space="preserve">  </v>
          </cell>
          <cell r="G2654" t="str">
            <v>GR</v>
          </cell>
          <cell r="H2654" t="str">
            <v>FA13</v>
          </cell>
          <cell r="I2654" t="str">
            <v>RG</v>
          </cell>
          <cell r="J2654" t="str">
            <v>MA</v>
          </cell>
          <cell r="K2654" t="str">
            <v>FA12</v>
          </cell>
          <cell r="L2654" t="str">
            <v>FA12</v>
          </cell>
          <cell r="M2654" t="str">
            <v>FA13</v>
          </cell>
          <cell r="N2654" t="str">
            <v>LT84</v>
          </cell>
          <cell r="O2654" t="str">
            <v xml:space="preserve">Writing   </v>
          </cell>
          <cell r="P2654" t="str">
            <v xml:space="preserve">Writing                       </v>
          </cell>
          <cell r="Q2654" t="str">
            <v xml:space="preserve">LIT </v>
          </cell>
          <cell r="R2654" t="str">
            <v xml:space="preserve">Literature                         </v>
          </cell>
          <cell r="S2654" t="str">
            <v xml:space="preserve">MFA </v>
          </cell>
          <cell r="T2654" t="str">
            <v xml:space="preserve">R </v>
          </cell>
          <cell r="U2654">
            <v>12</v>
          </cell>
          <cell r="V2654" t="str">
            <v>NULL</v>
          </cell>
          <cell r="W2654" t="str">
            <v>NULL</v>
          </cell>
          <cell r="X2654" t="str">
            <v xml:space="preserve">CGR            </v>
          </cell>
          <cell r="Y2654">
            <v>41564.13958333333</v>
          </cell>
          <cell r="Z2654" t="str">
            <v>ARTS &amp; HUMANITIES</v>
          </cell>
          <cell r="AA2654" t="e">
            <v>#N/A</v>
          </cell>
          <cell r="AB2654" t="e">
            <v>#N/A</v>
          </cell>
          <cell r="AE2654" t="str">
            <v>DOMESTIC</v>
          </cell>
          <cell r="AF2654">
            <v>0</v>
          </cell>
        </row>
        <row r="2655">
          <cell r="A2655" t="str">
            <v>A53006319</v>
          </cell>
          <cell r="B2655" t="str">
            <v xml:space="preserve">Bhutani, Kunal                     </v>
          </cell>
          <cell r="C2655" t="str">
            <v>M</v>
          </cell>
          <cell r="D2655" t="str">
            <v>US</v>
          </cell>
          <cell r="E2655" t="str">
            <v>United States of America</v>
          </cell>
          <cell r="F2655" t="str">
            <v xml:space="preserve">  </v>
          </cell>
          <cell r="G2655" t="str">
            <v>GR</v>
          </cell>
          <cell r="H2655" t="str">
            <v>FA13</v>
          </cell>
          <cell r="I2655" t="str">
            <v>RG</v>
          </cell>
          <cell r="J2655" t="str">
            <v>D1</v>
          </cell>
          <cell r="K2655" t="str">
            <v>FA11</v>
          </cell>
          <cell r="L2655" t="str">
            <v>FA11</v>
          </cell>
          <cell r="M2655" t="str">
            <v>FA13</v>
          </cell>
          <cell r="N2655" t="str">
            <v>BF76</v>
          </cell>
          <cell r="O2655" t="str">
            <v>Bio&amp;SysBio</v>
          </cell>
          <cell r="P2655" t="str">
            <v xml:space="preserve">Bioinformatics &amp; Systems Bio  </v>
          </cell>
          <cell r="Q2655" t="str">
            <v>BINF</v>
          </cell>
          <cell r="R2655" t="str">
            <v xml:space="preserve">Bioinformatics and Systems Biology </v>
          </cell>
          <cell r="S2655" t="str">
            <v xml:space="preserve">PHD </v>
          </cell>
          <cell r="T2655" t="str">
            <v xml:space="preserve">R </v>
          </cell>
          <cell r="U2655">
            <v>12</v>
          </cell>
          <cell r="V2655" t="str">
            <v>NULL</v>
          </cell>
          <cell r="W2655" t="str">
            <v>NULL</v>
          </cell>
          <cell r="X2655" t="str">
            <v xml:space="preserve">CGR            </v>
          </cell>
          <cell r="Y2655">
            <v>41564.13958333333</v>
          </cell>
          <cell r="Z2655" t="str">
            <v>JACOBS SCHOOL OF ENGINEERING</v>
          </cell>
          <cell r="AA2655" t="e">
            <v>#N/A</v>
          </cell>
          <cell r="AB2655" t="e">
            <v>#N/A</v>
          </cell>
          <cell r="AE2655" t="str">
            <v>DOMESTIC</v>
          </cell>
          <cell r="AF2655">
            <v>0</v>
          </cell>
        </row>
        <row r="2656">
          <cell r="A2656" t="str">
            <v>A53006386</v>
          </cell>
          <cell r="B2656" t="str">
            <v xml:space="preserve">Frost, Daniel Jeremy               </v>
          </cell>
          <cell r="C2656" t="str">
            <v>M</v>
          </cell>
          <cell r="D2656" t="str">
            <v>US</v>
          </cell>
          <cell r="E2656" t="str">
            <v>United States of America</v>
          </cell>
          <cell r="F2656" t="str">
            <v xml:space="preserve">  </v>
          </cell>
          <cell r="G2656" t="str">
            <v>GR</v>
          </cell>
          <cell r="H2656" t="str">
            <v>FA13</v>
          </cell>
          <cell r="I2656" t="str">
            <v>RG</v>
          </cell>
          <cell r="J2656" t="str">
            <v>D1</v>
          </cell>
          <cell r="K2656" t="str">
            <v>FA11</v>
          </cell>
          <cell r="L2656" t="str">
            <v>FA11</v>
          </cell>
          <cell r="M2656" t="str">
            <v>FA13</v>
          </cell>
          <cell r="N2656" t="str">
            <v>CG75</v>
          </cell>
          <cell r="O2656" t="str">
            <v xml:space="preserve">Cog Sci   </v>
          </cell>
          <cell r="P2656" t="str">
            <v xml:space="preserve">Cognitive Science             </v>
          </cell>
          <cell r="Q2656" t="str">
            <v>COGS</v>
          </cell>
          <cell r="R2656" t="str">
            <v xml:space="preserve">Cognitive Science                  </v>
          </cell>
          <cell r="S2656" t="str">
            <v xml:space="preserve">PHD </v>
          </cell>
          <cell r="T2656" t="str">
            <v xml:space="preserve">R </v>
          </cell>
          <cell r="U2656">
            <v>12</v>
          </cell>
          <cell r="V2656" t="str">
            <v>NULL</v>
          </cell>
          <cell r="W2656" t="str">
            <v>NULL</v>
          </cell>
          <cell r="X2656" t="str">
            <v xml:space="preserve">CGR            </v>
          </cell>
          <cell r="Y2656">
            <v>41564.13958333333</v>
          </cell>
          <cell r="Z2656" t="str">
            <v>SOCIAL SCIENCES</v>
          </cell>
          <cell r="AA2656" t="e">
            <v>#N/A</v>
          </cell>
          <cell r="AB2656" t="e">
            <v>#N/A</v>
          </cell>
          <cell r="AE2656" t="str">
            <v>DOMESTIC</v>
          </cell>
          <cell r="AF2656">
            <v>0</v>
          </cell>
        </row>
        <row r="2657">
          <cell r="A2657" t="str">
            <v>A53006390</v>
          </cell>
          <cell r="B2657" t="str">
            <v xml:space="preserve">Luo, Chengkai                      </v>
          </cell>
          <cell r="C2657" t="str">
            <v>M</v>
          </cell>
          <cell r="D2657" t="str">
            <v>TW</v>
          </cell>
          <cell r="E2657" t="str">
            <v>Taiwan</v>
          </cell>
          <cell r="F2657" t="str">
            <v>F1</v>
          </cell>
          <cell r="G2657" t="str">
            <v>GR</v>
          </cell>
          <cell r="H2657" t="str">
            <v>FA13</v>
          </cell>
          <cell r="I2657" t="str">
            <v>RG</v>
          </cell>
          <cell r="J2657" t="str">
            <v>D1</v>
          </cell>
          <cell r="K2657" t="str">
            <v>FA11</v>
          </cell>
          <cell r="L2657" t="str">
            <v>FA11</v>
          </cell>
          <cell r="M2657" t="str">
            <v>FA13</v>
          </cell>
          <cell r="N2657" t="str">
            <v>EC78</v>
          </cell>
          <cell r="O2657" t="str">
            <v>ElCirc&amp;Sys</v>
          </cell>
          <cell r="P2657" t="str">
            <v>Elec Eng (Electr Circuits&amp;Sys)</v>
          </cell>
          <cell r="Q2657" t="str">
            <v xml:space="preserve">ECE </v>
          </cell>
          <cell r="R2657" t="str">
            <v xml:space="preserve">Electrical &amp; Computer Engineering  </v>
          </cell>
          <cell r="S2657" t="str">
            <v xml:space="preserve">PHD </v>
          </cell>
          <cell r="T2657" t="str">
            <v xml:space="preserve">N </v>
          </cell>
          <cell r="U2657">
            <v>14</v>
          </cell>
          <cell r="V2657" t="str">
            <v>NULL</v>
          </cell>
          <cell r="W2657" t="str">
            <v>NULL</v>
          </cell>
          <cell r="X2657" t="str">
            <v xml:space="preserve">CGR            </v>
          </cell>
          <cell r="Y2657">
            <v>41564.13958333333</v>
          </cell>
          <cell r="Z2657" t="str">
            <v>JACOBS SCHOOL OF ENGINEERING</v>
          </cell>
          <cell r="AA2657" t="e">
            <v>#N/A</v>
          </cell>
          <cell r="AB2657" t="e">
            <v>#N/A</v>
          </cell>
          <cell r="AE2657" t="str">
            <v>INTL</v>
          </cell>
          <cell r="AF2657">
            <v>0</v>
          </cell>
        </row>
        <row r="2658">
          <cell r="A2658" t="str">
            <v>A53006393</v>
          </cell>
          <cell r="B2658" t="str">
            <v xml:space="preserve">Sahu, Swagat                       </v>
          </cell>
          <cell r="C2658" t="str">
            <v>M</v>
          </cell>
          <cell r="D2658" t="str">
            <v>US</v>
          </cell>
          <cell r="E2658" t="str">
            <v>United States of America</v>
          </cell>
          <cell r="F2658" t="str">
            <v xml:space="preserve">  </v>
          </cell>
          <cell r="G2658" t="str">
            <v>GR</v>
          </cell>
          <cell r="H2658" t="str">
            <v>FA13</v>
          </cell>
          <cell r="I2658" t="str">
            <v>RG</v>
          </cell>
          <cell r="J2658" t="str">
            <v>D1</v>
          </cell>
          <cell r="K2658" t="str">
            <v>FA11</v>
          </cell>
          <cell r="L2658" t="str">
            <v>FA11</v>
          </cell>
          <cell r="M2658" t="str">
            <v>FA13</v>
          </cell>
          <cell r="N2658" t="str">
            <v>CH75</v>
          </cell>
          <cell r="O2658" t="str">
            <v xml:space="preserve">Chemistry </v>
          </cell>
          <cell r="P2658" t="str">
            <v xml:space="preserve">Chemistry                     </v>
          </cell>
          <cell r="Q2658" t="str">
            <v>CHEM</v>
          </cell>
          <cell r="R2658" t="str">
            <v xml:space="preserve">Chemistry and Biochemistry         </v>
          </cell>
          <cell r="S2658" t="str">
            <v xml:space="preserve">PHD </v>
          </cell>
          <cell r="T2658" t="str">
            <v xml:space="preserve">R </v>
          </cell>
          <cell r="U2658">
            <v>14</v>
          </cell>
          <cell r="V2658" t="str">
            <v>NULL</v>
          </cell>
          <cell r="W2658" t="str">
            <v>NULL</v>
          </cell>
          <cell r="X2658" t="str">
            <v xml:space="preserve">CGR            </v>
          </cell>
          <cell r="Y2658">
            <v>41564.13958333333</v>
          </cell>
          <cell r="Z2658" t="str">
            <v>PHYSICAL SCIENCES</v>
          </cell>
          <cell r="AA2658" t="e">
            <v>#N/A</v>
          </cell>
          <cell r="AB2658" t="e">
            <v>#N/A</v>
          </cell>
          <cell r="AE2658" t="str">
            <v>DOMESTIC</v>
          </cell>
          <cell r="AF2658">
            <v>0</v>
          </cell>
        </row>
        <row r="2659">
          <cell r="A2659" t="str">
            <v>A53006412</v>
          </cell>
          <cell r="B2659" t="str">
            <v xml:space="preserve">Chen, Qihui                        </v>
          </cell>
          <cell r="C2659" t="str">
            <v>M</v>
          </cell>
          <cell r="D2659" t="str">
            <v>CN</v>
          </cell>
          <cell r="E2659" t="str">
            <v>China, Peoples' Republic</v>
          </cell>
          <cell r="F2659" t="str">
            <v>F1</v>
          </cell>
          <cell r="G2659" t="str">
            <v>GR</v>
          </cell>
          <cell r="H2659" t="str">
            <v>FA13</v>
          </cell>
          <cell r="I2659" t="str">
            <v>RG</v>
          </cell>
          <cell r="J2659" t="str">
            <v>D1</v>
          </cell>
          <cell r="K2659" t="str">
            <v>FA11</v>
          </cell>
          <cell r="L2659" t="str">
            <v>FA11</v>
          </cell>
          <cell r="M2659" t="str">
            <v>FA13</v>
          </cell>
          <cell r="N2659" t="str">
            <v>EN75</v>
          </cell>
          <cell r="O2659" t="str">
            <v xml:space="preserve">Economics </v>
          </cell>
          <cell r="P2659" t="str">
            <v xml:space="preserve">Economics                     </v>
          </cell>
          <cell r="Q2659" t="str">
            <v>ECON</v>
          </cell>
          <cell r="R2659" t="str">
            <v xml:space="preserve">Economics                          </v>
          </cell>
          <cell r="S2659" t="str">
            <v xml:space="preserve">PHD </v>
          </cell>
          <cell r="T2659" t="str">
            <v xml:space="preserve">N </v>
          </cell>
          <cell r="U2659">
            <v>16</v>
          </cell>
          <cell r="V2659" t="str">
            <v>NULL</v>
          </cell>
          <cell r="W2659" t="str">
            <v>NULL</v>
          </cell>
          <cell r="X2659" t="str">
            <v xml:space="preserve">CGR            </v>
          </cell>
          <cell r="Y2659">
            <v>41564.13958333333</v>
          </cell>
          <cell r="Z2659" t="str">
            <v>SOCIAL SCIENCES</v>
          </cell>
          <cell r="AA2659" t="e">
            <v>#N/A</v>
          </cell>
          <cell r="AB2659" t="e">
            <v>#N/A</v>
          </cell>
          <cell r="AE2659" t="str">
            <v>INTL</v>
          </cell>
          <cell r="AF2659">
            <v>0</v>
          </cell>
        </row>
        <row r="2660">
          <cell r="A2660" t="str">
            <v>A53006455</v>
          </cell>
          <cell r="B2660" t="str">
            <v xml:space="preserve">Alomar, Maisam                     </v>
          </cell>
          <cell r="C2660" t="str">
            <v>F</v>
          </cell>
          <cell r="D2660" t="str">
            <v>US</v>
          </cell>
          <cell r="E2660" t="str">
            <v>United States of America</v>
          </cell>
          <cell r="F2660" t="str">
            <v xml:space="preserve">  </v>
          </cell>
          <cell r="G2660" t="str">
            <v>GR</v>
          </cell>
          <cell r="H2660" t="str">
            <v>FA13</v>
          </cell>
          <cell r="I2660" t="str">
            <v>RG</v>
          </cell>
          <cell r="J2660" t="str">
            <v>D1</v>
          </cell>
          <cell r="K2660" t="str">
            <v>FA11</v>
          </cell>
          <cell r="L2660" t="str">
            <v>FA11</v>
          </cell>
          <cell r="M2660" t="str">
            <v>FA13</v>
          </cell>
          <cell r="N2660" t="str">
            <v>ET75</v>
          </cell>
          <cell r="O2660" t="str">
            <v xml:space="preserve">Ethnic St </v>
          </cell>
          <cell r="P2660" t="str">
            <v xml:space="preserve">Ethnic Studies                </v>
          </cell>
          <cell r="Q2660" t="str">
            <v>ETHN</v>
          </cell>
          <cell r="R2660" t="str">
            <v xml:space="preserve">Ethnic Studies                     </v>
          </cell>
          <cell r="S2660" t="str">
            <v xml:space="preserve">PHD </v>
          </cell>
          <cell r="T2660" t="str">
            <v xml:space="preserve">R </v>
          </cell>
          <cell r="U2660">
            <v>12</v>
          </cell>
          <cell r="V2660" t="str">
            <v>NULL</v>
          </cell>
          <cell r="W2660" t="str">
            <v>NULL</v>
          </cell>
          <cell r="X2660" t="str">
            <v xml:space="preserve">CGR            </v>
          </cell>
          <cell r="Y2660">
            <v>41564.13958333333</v>
          </cell>
          <cell r="Z2660" t="str">
            <v>SOCIAL SCIENCES</v>
          </cell>
          <cell r="AA2660" t="e">
            <v>#N/A</v>
          </cell>
          <cell r="AB2660" t="e">
            <v>#N/A</v>
          </cell>
          <cell r="AE2660" t="str">
            <v>DOMESTIC</v>
          </cell>
          <cell r="AF2660">
            <v>0</v>
          </cell>
        </row>
        <row r="2661">
          <cell r="A2661" t="str">
            <v>A53006563</v>
          </cell>
          <cell r="B2661" t="str">
            <v xml:space="preserve">Augustin, Jeff                     </v>
          </cell>
          <cell r="C2661" t="str">
            <v>M</v>
          </cell>
          <cell r="D2661" t="str">
            <v>US</v>
          </cell>
          <cell r="E2661" t="str">
            <v>United States of America</v>
          </cell>
          <cell r="F2661" t="str">
            <v xml:space="preserve">  </v>
          </cell>
          <cell r="G2661" t="str">
            <v>GR</v>
          </cell>
          <cell r="H2661" t="str">
            <v>FA13</v>
          </cell>
          <cell r="I2661" t="str">
            <v>RG</v>
          </cell>
          <cell r="J2661" t="str">
            <v>MA</v>
          </cell>
          <cell r="K2661" t="str">
            <v>FA11</v>
          </cell>
          <cell r="L2661" t="str">
            <v>FA11</v>
          </cell>
          <cell r="M2661" t="str">
            <v>FA13</v>
          </cell>
          <cell r="N2661" t="str">
            <v>TH80</v>
          </cell>
          <cell r="O2661" t="str">
            <v>ThDan(PlW)</v>
          </cell>
          <cell r="P2661" t="str">
            <v xml:space="preserve">Theatre &amp; Dance (Playwriting) </v>
          </cell>
          <cell r="Q2661" t="str">
            <v>THEA</v>
          </cell>
          <cell r="R2661" t="str">
            <v xml:space="preserve">Theatre and Dance                  </v>
          </cell>
          <cell r="S2661" t="str">
            <v xml:space="preserve">MFA </v>
          </cell>
          <cell r="T2661" t="str">
            <v xml:space="preserve">R </v>
          </cell>
          <cell r="U2661">
            <v>22</v>
          </cell>
          <cell r="V2661" t="str">
            <v>NULL</v>
          </cell>
          <cell r="W2661" t="str">
            <v>NULL</v>
          </cell>
          <cell r="X2661" t="str">
            <v xml:space="preserve">CGR            </v>
          </cell>
          <cell r="Y2661">
            <v>41564.13958333333</v>
          </cell>
          <cell r="Z2661" t="str">
            <v>ARTS &amp; HUMANITIES</v>
          </cell>
          <cell r="AA2661" t="e">
            <v>#N/A</v>
          </cell>
          <cell r="AB2661" t="e">
            <v>#N/A</v>
          </cell>
          <cell r="AE2661" t="str">
            <v>DOMESTIC</v>
          </cell>
          <cell r="AF2661">
            <v>0</v>
          </cell>
        </row>
        <row r="2662">
          <cell r="A2662" t="str">
            <v>A53006620</v>
          </cell>
          <cell r="B2662" t="str">
            <v xml:space="preserve">Sanchez, Sara Cassandra            </v>
          </cell>
          <cell r="C2662" t="str">
            <v>F</v>
          </cell>
          <cell r="D2662" t="str">
            <v>US</v>
          </cell>
          <cell r="E2662" t="str">
            <v>United States of America</v>
          </cell>
          <cell r="F2662" t="str">
            <v xml:space="preserve">  </v>
          </cell>
          <cell r="G2662" t="str">
            <v>GR</v>
          </cell>
          <cell r="H2662" t="str">
            <v>FA13</v>
          </cell>
          <cell r="I2662" t="str">
            <v>RG</v>
          </cell>
          <cell r="J2662" t="str">
            <v>D1</v>
          </cell>
          <cell r="K2662" t="str">
            <v>FA11</v>
          </cell>
          <cell r="L2662" t="str">
            <v>S311</v>
          </cell>
          <cell r="M2662" t="str">
            <v>FA13</v>
          </cell>
          <cell r="N2662" t="str">
            <v>SI78</v>
          </cell>
          <cell r="O2662" t="str">
            <v>Oceanogrph</v>
          </cell>
          <cell r="P2662" t="str">
            <v xml:space="preserve">Oceanography                  </v>
          </cell>
          <cell r="Q2662" t="str">
            <v xml:space="preserve">SIO </v>
          </cell>
          <cell r="R2662" t="str">
            <v>Scripps Institution of Oceanography</v>
          </cell>
          <cell r="S2662" t="str">
            <v xml:space="preserve">PHD </v>
          </cell>
          <cell r="T2662" t="str">
            <v xml:space="preserve">R </v>
          </cell>
          <cell r="U2662">
            <v>12</v>
          </cell>
          <cell r="V2662" t="str">
            <v>NULL</v>
          </cell>
          <cell r="W2662" t="str">
            <v>NULL</v>
          </cell>
          <cell r="X2662" t="str">
            <v xml:space="preserve">CGR            </v>
          </cell>
          <cell r="Y2662">
            <v>41564.13958333333</v>
          </cell>
          <cell r="Z2662" t="str">
            <v>SCRIPPS INSTITUTE OF OCEANOGRAPHY</v>
          </cell>
          <cell r="AA2662" t="e">
            <v>#N/A</v>
          </cell>
          <cell r="AB2662" t="e">
            <v>#N/A</v>
          </cell>
          <cell r="AE2662" t="str">
            <v>DOMESTIC</v>
          </cell>
          <cell r="AF2662">
            <v>0</v>
          </cell>
        </row>
        <row r="2663">
          <cell r="A2663" t="str">
            <v>A53006631</v>
          </cell>
          <cell r="B2663" t="str">
            <v xml:space="preserve">Eddebbar, Yassir Art               </v>
          </cell>
          <cell r="C2663" t="str">
            <v>M</v>
          </cell>
          <cell r="D2663" t="str">
            <v>MA</v>
          </cell>
          <cell r="E2663" t="str">
            <v>Morocco</v>
          </cell>
          <cell r="F2663" t="str">
            <v>PR</v>
          </cell>
          <cell r="G2663" t="str">
            <v>GR</v>
          </cell>
          <cell r="H2663" t="str">
            <v>FA13</v>
          </cell>
          <cell r="I2663" t="str">
            <v>RG</v>
          </cell>
          <cell r="J2663" t="str">
            <v>D1</v>
          </cell>
          <cell r="K2663" t="str">
            <v>FA11</v>
          </cell>
          <cell r="L2663" t="str">
            <v>FA11</v>
          </cell>
          <cell r="M2663" t="str">
            <v>FA13</v>
          </cell>
          <cell r="N2663" t="str">
            <v>SI78</v>
          </cell>
          <cell r="O2663" t="str">
            <v>Oceanogrph</v>
          </cell>
          <cell r="P2663" t="str">
            <v xml:space="preserve">Oceanography                  </v>
          </cell>
          <cell r="Q2663" t="str">
            <v xml:space="preserve">SIO </v>
          </cell>
          <cell r="R2663" t="str">
            <v>Scripps Institution of Oceanography</v>
          </cell>
          <cell r="S2663" t="str">
            <v xml:space="preserve">PHD </v>
          </cell>
          <cell r="T2663" t="str">
            <v xml:space="preserve">R </v>
          </cell>
          <cell r="U2663">
            <v>13</v>
          </cell>
          <cell r="V2663" t="str">
            <v>NULL</v>
          </cell>
          <cell r="W2663" t="str">
            <v>NULL</v>
          </cell>
          <cell r="X2663" t="str">
            <v xml:space="preserve">CGR            </v>
          </cell>
          <cell r="Y2663">
            <v>41564.13958333333</v>
          </cell>
          <cell r="Z2663" t="str">
            <v>SCRIPPS INSTITUTE OF OCEANOGRAPHY</v>
          </cell>
          <cell r="AA2663" t="e">
            <v>#N/A</v>
          </cell>
          <cell r="AB2663" t="e">
            <v>#N/A</v>
          </cell>
          <cell r="AE2663" t="str">
            <v>DOMESTIC</v>
          </cell>
          <cell r="AF2663">
            <v>0</v>
          </cell>
        </row>
        <row r="2664">
          <cell r="A2664" t="str">
            <v>A53006640</v>
          </cell>
          <cell r="B2664" t="str">
            <v xml:space="preserve">Narayanan, Rajaram                 </v>
          </cell>
          <cell r="C2664" t="str">
            <v>M</v>
          </cell>
          <cell r="D2664" t="str">
            <v>IN</v>
          </cell>
          <cell r="E2664" t="str">
            <v>India</v>
          </cell>
          <cell r="F2664" t="str">
            <v>F1</v>
          </cell>
          <cell r="G2664" t="str">
            <v>GR</v>
          </cell>
          <cell r="H2664" t="str">
            <v>FA13</v>
          </cell>
          <cell r="I2664" t="str">
            <v>RG</v>
          </cell>
          <cell r="J2664" t="str">
            <v>D1</v>
          </cell>
          <cell r="K2664" t="str">
            <v>FA11</v>
          </cell>
          <cell r="L2664" t="str">
            <v>FA11</v>
          </cell>
          <cell r="M2664" t="str">
            <v>FA13</v>
          </cell>
          <cell r="N2664" t="str">
            <v>NA75</v>
          </cell>
          <cell r="O2664" t="str">
            <v xml:space="preserve">NanoEng   </v>
          </cell>
          <cell r="P2664" t="str">
            <v xml:space="preserve">NanoEngineering               </v>
          </cell>
          <cell r="Q2664" t="str">
            <v>NENG</v>
          </cell>
          <cell r="R2664" t="str">
            <v xml:space="preserve">NanoEngineering                    </v>
          </cell>
          <cell r="S2664" t="str">
            <v xml:space="preserve">PHD </v>
          </cell>
          <cell r="T2664" t="str">
            <v xml:space="preserve">N </v>
          </cell>
          <cell r="U2664">
            <v>13</v>
          </cell>
          <cell r="V2664" t="str">
            <v>NULL</v>
          </cell>
          <cell r="W2664" t="str">
            <v>NULL</v>
          </cell>
          <cell r="X2664" t="str">
            <v xml:space="preserve">CGR            </v>
          </cell>
          <cell r="Y2664">
            <v>41564.13958333333</v>
          </cell>
          <cell r="Z2664" t="str">
            <v>JACOBS SCHOOL OF ENGINEERING</v>
          </cell>
          <cell r="AA2664" t="e">
            <v>#N/A</v>
          </cell>
          <cell r="AB2664" t="e">
            <v>#N/A</v>
          </cell>
          <cell r="AE2664" t="str">
            <v>INTL</v>
          </cell>
          <cell r="AF2664">
            <v>0</v>
          </cell>
        </row>
        <row r="2665">
          <cell r="A2665" t="str">
            <v>A53006709</v>
          </cell>
          <cell r="B2665" t="str">
            <v xml:space="preserve">Oh, Soohwan                        </v>
          </cell>
          <cell r="C2665" t="str">
            <v>M</v>
          </cell>
          <cell r="D2665" t="str">
            <v>KR</v>
          </cell>
          <cell r="E2665" t="str">
            <v>Korea, Republic of (South)</v>
          </cell>
          <cell r="F2665" t="str">
            <v>F1</v>
          </cell>
          <cell r="G2665" t="str">
            <v>GR</v>
          </cell>
          <cell r="H2665" t="str">
            <v>FA13</v>
          </cell>
          <cell r="I2665" t="str">
            <v>RG</v>
          </cell>
          <cell r="J2665" t="str">
            <v>D1</v>
          </cell>
          <cell r="K2665" t="str">
            <v>FA11</v>
          </cell>
          <cell r="L2665" t="str">
            <v>FA11</v>
          </cell>
          <cell r="M2665" t="str">
            <v>FA13</v>
          </cell>
          <cell r="N2665" t="str">
            <v>BI77</v>
          </cell>
          <cell r="O2665" t="str">
            <v xml:space="preserve">Biology   </v>
          </cell>
          <cell r="P2665" t="str">
            <v xml:space="preserve">Biology                       </v>
          </cell>
          <cell r="Q2665" t="str">
            <v>BIOL</v>
          </cell>
          <cell r="R2665" t="str">
            <v xml:space="preserve">Biology                            </v>
          </cell>
          <cell r="S2665" t="str">
            <v xml:space="preserve">PHD </v>
          </cell>
          <cell r="T2665" t="str">
            <v xml:space="preserve">N </v>
          </cell>
          <cell r="U2665">
            <v>12</v>
          </cell>
          <cell r="V2665" t="str">
            <v>NULL</v>
          </cell>
          <cell r="W2665" t="str">
            <v>NULL</v>
          </cell>
          <cell r="X2665" t="str">
            <v xml:space="preserve">CGR            </v>
          </cell>
          <cell r="Y2665">
            <v>41564.13958333333</v>
          </cell>
          <cell r="Z2665" t="str">
            <v>BIOLOGICAL SCIENCES</v>
          </cell>
          <cell r="AA2665" t="e">
            <v>#N/A</v>
          </cell>
          <cell r="AB2665" t="e">
            <v>#N/A</v>
          </cell>
          <cell r="AE2665" t="str">
            <v>INTL</v>
          </cell>
          <cell r="AF2665">
            <v>0</v>
          </cell>
        </row>
        <row r="2666">
          <cell r="A2666" t="str">
            <v>A53006726</v>
          </cell>
          <cell r="B2666" t="str">
            <v xml:space="preserve">Scott, John Thomas                 </v>
          </cell>
          <cell r="C2666" t="str">
            <v>M</v>
          </cell>
          <cell r="D2666" t="str">
            <v>US</v>
          </cell>
          <cell r="E2666" t="str">
            <v>United States of America</v>
          </cell>
          <cell r="F2666" t="str">
            <v xml:space="preserve">  </v>
          </cell>
          <cell r="G2666" t="str">
            <v>GR</v>
          </cell>
          <cell r="H2666" t="str">
            <v>FA13</v>
          </cell>
          <cell r="I2666" t="str">
            <v>RG</v>
          </cell>
          <cell r="J2666" t="str">
            <v>D1</v>
          </cell>
          <cell r="K2666" t="str">
            <v>FA11</v>
          </cell>
          <cell r="L2666" t="str">
            <v>FA11</v>
          </cell>
          <cell r="M2666" t="str">
            <v>FA13</v>
          </cell>
          <cell r="N2666" t="str">
            <v>BI77</v>
          </cell>
          <cell r="O2666" t="str">
            <v xml:space="preserve">Biology   </v>
          </cell>
          <cell r="P2666" t="str">
            <v xml:space="preserve">Biology                       </v>
          </cell>
          <cell r="Q2666" t="str">
            <v>BIOL</v>
          </cell>
          <cell r="R2666" t="str">
            <v xml:space="preserve">Biology                            </v>
          </cell>
          <cell r="S2666" t="str">
            <v xml:space="preserve">PHD </v>
          </cell>
          <cell r="T2666" t="str">
            <v xml:space="preserve">R </v>
          </cell>
          <cell r="U2666">
            <v>16</v>
          </cell>
          <cell r="V2666" t="str">
            <v>NULL</v>
          </cell>
          <cell r="W2666" t="str">
            <v>NULL</v>
          </cell>
          <cell r="X2666" t="str">
            <v xml:space="preserve">CGR            </v>
          </cell>
          <cell r="Y2666">
            <v>41564.13958333333</v>
          </cell>
          <cell r="Z2666" t="str">
            <v>BIOLOGICAL SCIENCES</v>
          </cell>
          <cell r="AA2666" t="e">
            <v>#N/A</v>
          </cell>
          <cell r="AB2666" t="e">
            <v>#N/A</v>
          </cell>
          <cell r="AE2666" t="str">
            <v>DOMESTIC</v>
          </cell>
          <cell r="AF2666">
            <v>0</v>
          </cell>
        </row>
        <row r="2667">
          <cell r="A2667" t="str">
            <v>A53006731</v>
          </cell>
          <cell r="B2667" t="str">
            <v xml:space="preserve">Chen-Zion, Ayal Yaacov             </v>
          </cell>
          <cell r="C2667" t="str">
            <v>M</v>
          </cell>
          <cell r="D2667" t="str">
            <v>US</v>
          </cell>
          <cell r="E2667" t="str">
            <v>United States of America</v>
          </cell>
          <cell r="F2667" t="str">
            <v xml:space="preserve">  </v>
          </cell>
          <cell r="G2667" t="str">
            <v>GR</v>
          </cell>
          <cell r="H2667" t="str">
            <v>FA13</v>
          </cell>
          <cell r="I2667" t="str">
            <v>RG</v>
          </cell>
          <cell r="J2667" t="str">
            <v>D1</v>
          </cell>
          <cell r="K2667" t="str">
            <v>FA11</v>
          </cell>
          <cell r="L2667" t="str">
            <v>FA11</v>
          </cell>
          <cell r="M2667" t="str">
            <v>FA13</v>
          </cell>
          <cell r="N2667" t="str">
            <v>EN75</v>
          </cell>
          <cell r="O2667" t="str">
            <v xml:space="preserve">Economics </v>
          </cell>
          <cell r="P2667" t="str">
            <v xml:space="preserve">Economics                     </v>
          </cell>
          <cell r="Q2667" t="str">
            <v>ECON</v>
          </cell>
          <cell r="R2667" t="str">
            <v xml:space="preserve">Economics                          </v>
          </cell>
          <cell r="S2667" t="str">
            <v xml:space="preserve">PHD </v>
          </cell>
          <cell r="T2667" t="str">
            <v xml:space="preserve">R </v>
          </cell>
          <cell r="U2667">
            <v>15</v>
          </cell>
          <cell r="V2667" t="str">
            <v>NULL</v>
          </cell>
          <cell r="W2667" t="str">
            <v>NULL</v>
          </cell>
          <cell r="X2667" t="str">
            <v xml:space="preserve">CGR            </v>
          </cell>
          <cell r="Y2667">
            <v>41564.13958333333</v>
          </cell>
          <cell r="Z2667" t="str">
            <v>SOCIAL SCIENCES</v>
          </cell>
          <cell r="AA2667" t="e">
            <v>#N/A</v>
          </cell>
          <cell r="AB2667" t="e">
            <v>#N/A</v>
          </cell>
          <cell r="AE2667" t="str">
            <v>DOMESTIC</v>
          </cell>
          <cell r="AF2667">
            <v>0</v>
          </cell>
        </row>
        <row r="2668">
          <cell r="A2668" t="str">
            <v>A53006766</v>
          </cell>
          <cell r="B2668" t="str">
            <v xml:space="preserve">Wang, Rui                          </v>
          </cell>
          <cell r="C2668" t="str">
            <v>M</v>
          </cell>
          <cell r="D2668" t="str">
            <v>CN</v>
          </cell>
          <cell r="E2668" t="str">
            <v>China, Peoples' Republic</v>
          </cell>
          <cell r="F2668" t="str">
            <v>F1</v>
          </cell>
          <cell r="G2668" t="str">
            <v>GR</v>
          </cell>
          <cell r="H2668" t="str">
            <v>FA13</v>
          </cell>
          <cell r="I2668" t="str">
            <v>RG</v>
          </cell>
          <cell r="J2668" t="str">
            <v>D1</v>
          </cell>
          <cell r="K2668" t="str">
            <v>FA11</v>
          </cell>
          <cell r="L2668" t="str">
            <v>FA11</v>
          </cell>
          <cell r="M2668" t="str">
            <v>FA13</v>
          </cell>
          <cell r="N2668" t="str">
            <v>EC81</v>
          </cell>
          <cell r="O2668" t="str">
            <v xml:space="preserve">Photonics </v>
          </cell>
          <cell r="P2668" t="str">
            <v xml:space="preserve">Electr Engin (Photonics)      </v>
          </cell>
          <cell r="Q2668" t="str">
            <v xml:space="preserve">ECE </v>
          </cell>
          <cell r="R2668" t="str">
            <v xml:space="preserve">Electrical &amp; Computer Engineering  </v>
          </cell>
          <cell r="S2668" t="str">
            <v xml:space="preserve">PHD </v>
          </cell>
          <cell r="T2668" t="str">
            <v xml:space="preserve">N </v>
          </cell>
          <cell r="U2668">
            <v>14</v>
          </cell>
          <cell r="V2668" t="str">
            <v>NULL</v>
          </cell>
          <cell r="W2668" t="str">
            <v>NULL</v>
          </cell>
          <cell r="X2668" t="str">
            <v xml:space="preserve">CGR            </v>
          </cell>
          <cell r="Y2668">
            <v>41564.13958333333</v>
          </cell>
          <cell r="Z2668" t="str">
            <v>JACOBS SCHOOL OF ENGINEERING</v>
          </cell>
          <cell r="AA2668" t="e">
            <v>#N/A</v>
          </cell>
          <cell r="AB2668" t="e">
            <v>#N/A</v>
          </cell>
          <cell r="AE2668" t="str">
            <v>INTL</v>
          </cell>
          <cell r="AF2668">
            <v>0</v>
          </cell>
        </row>
        <row r="2669">
          <cell r="A2669" t="str">
            <v>A53006796</v>
          </cell>
          <cell r="B2669" t="str">
            <v xml:space="preserve">Mekrut, Adam Philip                </v>
          </cell>
          <cell r="C2669" t="str">
            <v>M</v>
          </cell>
          <cell r="D2669" t="str">
            <v>US</v>
          </cell>
          <cell r="E2669" t="str">
            <v>United States of America</v>
          </cell>
          <cell r="F2669" t="str">
            <v xml:space="preserve">  </v>
          </cell>
          <cell r="G2669" t="str">
            <v>GR</v>
          </cell>
          <cell r="H2669" t="str">
            <v>FA13</v>
          </cell>
          <cell r="I2669" t="str">
            <v>RG</v>
          </cell>
          <cell r="J2669" t="str">
            <v>D1</v>
          </cell>
          <cell r="K2669" t="str">
            <v>FA12</v>
          </cell>
          <cell r="L2669" t="str">
            <v>FA12</v>
          </cell>
          <cell r="M2669" t="str">
            <v>FA13</v>
          </cell>
          <cell r="N2669" t="str">
            <v>CG75</v>
          </cell>
          <cell r="O2669" t="str">
            <v xml:space="preserve">Cog Sci   </v>
          </cell>
          <cell r="P2669" t="str">
            <v xml:space="preserve">Cognitive Science             </v>
          </cell>
          <cell r="Q2669" t="str">
            <v>COGS</v>
          </cell>
          <cell r="R2669" t="str">
            <v xml:space="preserve">Cognitive Science                  </v>
          </cell>
          <cell r="S2669" t="str">
            <v xml:space="preserve">PHD </v>
          </cell>
          <cell r="T2669" t="str">
            <v xml:space="preserve">R </v>
          </cell>
          <cell r="U2669">
            <v>14</v>
          </cell>
          <cell r="V2669" t="str">
            <v>NULL</v>
          </cell>
          <cell r="W2669" t="str">
            <v>NULL</v>
          </cell>
          <cell r="X2669" t="str">
            <v xml:space="preserve">CGR            </v>
          </cell>
          <cell r="Y2669">
            <v>41564.13958333333</v>
          </cell>
          <cell r="Z2669" t="str">
            <v>SOCIAL SCIENCES</v>
          </cell>
          <cell r="AA2669" t="e">
            <v>#N/A</v>
          </cell>
          <cell r="AB2669" t="e">
            <v>#N/A</v>
          </cell>
          <cell r="AE2669" t="str">
            <v>DOMESTIC</v>
          </cell>
          <cell r="AF2669">
            <v>0</v>
          </cell>
        </row>
        <row r="2670">
          <cell r="A2670" t="str">
            <v>A53006830</v>
          </cell>
          <cell r="B2670" t="str">
            <v xml:space="preserve">Hajjar, Rima Joseph                </v>
          </cell>
          <cell r="C2670" t="str">
            <v>F</v>
          </cell>
          <cell r="D2670" t="str">
            <v>LB</v>
          </cell>
          <cell r="E2670" t="str">
            <v>Lebanon</v>
          </cell>
          <cell r="F2670" t="str">
            <v>F1</v>
          </cell>
          <cell r="G2670" t="str">
            <v>GR</v>
          </cell>
          <cell r="H2670" t="str">
            <v>FA13</v>
          </cell>
          <cell r="I2670" t="str">
            <v>RG</v>
          </cell>
          <cell r="J2670" t="str">
            <v>D1</v>
          </cell>
          <cell r="K2670" t="str">
            <v>FA11</v>
          </cell>
          <cell r="L2670" t="str">
            <v>FA11</v>
          </cell>
          <cell r="M2670" t="str">
            <v>FA13</v>
          </cell>
          <cell r="N2670" t="str">
            <v>MC80</v>
          </cell>
          <cell r="O2670" t="str">
            <v>Engin Phys</v>
          </cell>
          <cell r="P2670" t="str">
            <v>Engin Scis(Engineerng Physics)</v>
          </cell>
          <cell r="Q2670" t="str">
            <v xml:space="preserve">MAE </v>
          </cell>
          <cell r="R2670" t="str">
            <v xml:space="preserve">Mechanical &amp; Aerospace Engineering </v>
          </cell>
          <cell r="S2670" t="str">
            <v xml:space="preserve">PHD </v>
          </cell>
          <cell r="T2670" t="str">
            <v xml:space="preserve">N </v>
          </cell>
          <cell r="U2670">
            <v>13</v>
          </cell>
          <cell r="V2670" t="str">
            <v>NULL</v>
          </cell>
          <cell r="W2670" t="str">
            <v>NULL</v>
          </cell>
          <cell r="X2670" t="str">
            <v xml:space="preserve">CGR            </v>
          </cell>
          <cell r="Y2670">
            <v>41564.13958333333</v>
          </cell>
          <cell r="Z2670" t="str">
            <v>JACOBS SCHOOL OF ENGINEERING</v>
          </cell>
          <cell r="AA2670" t="e">
            <v>#N/A</v>
          </cell>
          <cell r="AB2670" t="e">
            <v>#N/A</v>
          </cell>
          <cell r="AE2670" t="str">
            <v>INTL</v>
          </cell>
          <cell r="AF2670">
            <v>0</v>
          </cell>
        </row>
        <row r="2671">
          <cell r="A2671" t="str">
            <v>A53006836</v>
          </cell>
          <cell r="B2671" t="str">
            <v xml:space="preserve">Nazarian, Negin                    </v>
          </cell>
          <cell r="C2671" t="str">
            <v>F</v>
          </cell>
          <cell r="D2671" t="str">
            <v>IR</v>
          </cell>
          <cell r="E2671" t="str">
            <v>Iran</v>
          </cell>
          <cell r="F2671" t="str">
            <v>F1</v>
          </cell>
          <cell r="G2671" t="str">
            <v>GR</v>
          </cell>
          <cell r="H2671" t="str">
            <v>FA13</v>
          </cell>
          <cell r="I2671" t="str">
            <v>RG</v>
          </cell>
          <cell r="J2671" t="str">
            <v>D1</v>
          </cell>
          <cell r="K2671" t="str">
            <v>FA11</v>
          </cell>
          <cell r="L2671" t="str">
            <v>FA11</v>
          </cell>
          <cell r="M2671" t="str">
            <v>FA13</v>
          </cell>
          <cell r="N2671" t="str">
            <v>MC81</v>
          </cell>
          <cell r="O2671" t="str">
            <v>Mech Engin</v>
          </cell>
          <cell r="P2671" t="str">
            <v xml:space="preserve">Engin Scis (Mechanical Engin) </v>
          </cell>
          <cell r="Q2671" t="str">
            <v xml:space="preserve">MAE </v>
          </cell>
          <cell r="R2671" t="str">
            <v xml:space="preserve">Mechanical &amp; Aerospace Engineering </v>
          </cell>
          <cell r="S2671" t="str">
            <v xml:space="preserve">PHD </v>
          </cell>
          <cell r="T2671" t="str">
            <v xml:space="preserve">N </v>
          </cell>
          <cell r="U2671">
            <v>18</v>
          </cell>
          <cell r="V2671" t="str">
            <v>NULL</v>
          </cell>
          <cell r="W2671" t="str">
            <v>NULL</v>
          </cell>
          <cell r="X2671" t="str">
            <v xml:space="preserve">CGR            </v>
          </cell>
          <cell r="Y2671">
            <v>41564.13958333333</v>
          </cell>
          <cell r="Z2671" t="str">
            <v>JACOBS SCHOOL OF ENGINEERING</v>
          </cell>
          <cell r="AA2671" t="e">
            <v>#N/A</v>
          </cell>
          <cell r="AB2671" t="e">
            <v>#N/A</v>
          </cell>
          <cell r="AE2671" t="str">
            <v>INTL</v>
          </cell>
          <cell r="AF2671">
            <v>0</v>
          </cell>
        </row>
        <row r="2672">
          <cell r="A2672" t="str">
            <v>A53006885</v>
          </cell>
          <cell r="B2672" t="str">
            <v xml:space="preserve">Hobbs, William Ryan                </v>
          </cell>
          <cell r="C2672" t="str">
            <v>M</v>
          </cell>
          <cell r="D2672" t="str">
            <v>US</v>
          </cell>
          <cell r="E2672" t="str">
            <v>United States of America</v>
          </cell>
          <cell r="F2672" t="str">
            <v xml:space="preserve">  </v>
          </cell>
          <cell r="G2672" t="str">
            <v>GR</v>
          </cell>
          <cell r="H2672" t="str">
            <v>FA13</v>
          </cell>
          <cell r="I2672" t="str">
            <v>RG</v>
          </cell>
          <cell r="J2672" t="str">
            <v>D2</v>
          </cell>
          <cell r="K2672" t="str">
            <v>FA11</v>
          </cell>
          <cell r="L2672" t="str">
            <v>FA11</v>
          </cell>
          <cell r="M2672" t="str">
            <v>FA13</v>
          </cell>
          <cell r="N2672" t="str">
            <v>PS75</v>
          </cell>
          <cell r="O2672" t="str">
            <v xml:space="preserve">Polit Sci </v>
          </cell>
          <cell r="P2672" t="str">
            <v xml:space="preserve">Political Science             </v>
          </cell>
          <cell r="Q2672" t="str">
            <v>POLI</v>
          </cell>
          <cell r="R2672" t="str">
            <v xml:space="preserve">Political Science                  </v>
          </cell>
          <cell r="S2672" t="str">
            <v xml:space="preserve">PHD </v>
          </cell>
          <cell r="T2672" t="str">
            <v xml:space="preserve">R </v>
          </cell>
          <cell r="U2672">
            <v>12</v>
          </cell>
          <cell r="V2672" t="str">
            <v>NULL</v>
          </cell>
          <cell r="W2672" t="str">
            <v>NULL</v>
          </cell>
          <cell r="X2672" t="str">
            <v xml:space="preserve">CGR            </v>
          </cell>
          <cell r="Y2672">
            <v>41564.13958333333</v>
          </cell>
          <cell r="Z2672" t="str">
            <v>SOCIAL SCIENCES</v>
          </cell>
          <cell r="AA2672" t="e">
            <v>#N/A</v>
          </cell>
          <cell r="AB2672" t="str">
            <v>IN_ABS</v>
          </cell>
          <cell r="AE2672" t="str">
            <v>DOMESTIC</v>
          </cell>
          <cell r="AF2672">
            <v>0</v>
          </cell>
        </row>
        <row r="2673">
          <cell r="A2673" t="str">
            <v>A53006915</v>
          </cell>
          <cell r="B2673" t="str">
            <v xml:space="preserve">Burban, David Joseph               </v>
          </cell>
          <cell r="C2673" t="str">
            <v>M</v>
          </cell>
          <cell r="D2673" t="str">
            <v>US</v>
          </cell>
          <cell r="E2673" t="str">
            <v>United States of America</v>
          </cell>
          <cell r="F2673" t="str">
            <v xml:space="preserve">  </v>
          </cell>
          <cell r="G2673" t="str">
            <v>GR</v>
          </cell>
          <cell r="H2673" t="str">
            <v>FA13</v>
          </cell>
          <cell r="I2673" t="str">
            <v>RG</v>
          </cell>
          <cell r="J2673" t="str">
            <v>D1</v>
          </cell>
          <cell r="K2673" t="str">
            <v>FA11</v>
          </cell>
          <cell r="L2673" t="str">
            <v>FA11</v>
          </cell>
          <cell r="M2673" t="str">
            <v>FA13</v>
          </cell>
          <cell r="N2673" t="str">
            <v>CH75</v>
          </cell>
          <cell r="O2673" t="str">
            <v xml:space="preserve">Chemistry </v>
          </cell>
          <cell r="P2673" t="str">
            <v xml:space="preserve">Chemistry                     </v>
          </cell>
          <cell r="Q2673" t="str">
            <v>CHEM</v>
          </cell>
          <cell r="R2673" t="str">
            <v xml:space="preserve">Chemistry and Biochemistry         </v>
          </cell>
          <cell r="S2673" t="str">
            <v xml:space="preserve">PHD </v>
          </cell>
          <cell r="T2673" t="str">
            <v xml:space="preserve">R </v>
          </cell>
          <cell r="U2673">
            <v>12</v>
          </cell>
          <cell r="V2673" t="str">
            <v>NULL</v>
          </cell>
          <cell r="W2673" t="str">
            <v>NULL</v>
          </cell>
          <cell r="X2673" t="str">
            <v xml:space="preserve">CGR            </v>
          </cell>
          <cell r="Y2673">
            <v>41564.13958333333</v>
          </cell>
          <cell r="Z2673" t="str">
            <v>PHYSICAL SCIENCES</v>
          </cell>
          <cell r="AA2673" t="e">
            <v>#N/A</v>
          </cell>
          <cell r="AB2673" t="e">
            <v>#N/A</v>
          </cell>
          <cell r="AE2673" t="str">
            <v>DOMESTIC</v>
          </cell>
          <cell r="AF2673">
            <v>0</v>
          </cell>
        </row>
        <row r="2674">
          <cell r="A2674" t="str">
            <v>A53006925</v>
          </cell>
          <cell r="B2674" t="str">
            <v xml:space="preserve">Koechlein, Claire Steeves          </v>
          </cell>
          <cell r="C2674" t="str">
            <v>F</v>
          </cell>
          <cell r="D2674" t="str">
            <v>US</v>
          </cell>
          <cell r="E2674" t="str">
            <v>United States of America</v>
          </cell>
          <cell r="F2674" t="str">
            <v xml:space="preserve">  </v>
          </cell>
          <cell r="G2674" t="str">
            <v>GR</v>
          </cell>
          <cell r="H2674" t="str">
            <v>FA13</v>
          </cell>
          <cell r="I2674" t="str">
            <v>RG</v>
          </cell>
          <cell r="J2674" t="str">
            <v>D1</v>
          </cell>
          <cell r="K2674" t="str">
            <v>FA11</v>
          </cell>
          <cell r="L2674" t="str">
            <v>FA11</v>
          </cell>
          <cell r="M2674" t="str">
            <v>FA13</v>
          </cell>
          <cell r="N2674" t="str">
            <v>BS75</v>
          </cell>
          <cell r="O2674" t="str">
            <v>Biomed Sci</v>
          </cell>
          <cell r="P2674" t="str">
            <v xml:space="preserve">Biomedical Sciences           </v>
          </cell>
          <cell r="Q2674" t="str">
            <v>BIOM</v>
          </cell>
          <cell r="R2674" t="str">
            <v xml:space="preserve">Biomedical Sciences                </v>
          </cell>
          <cell r="S2674" t="str">
            <v xml:space="preserve">PHD </v>
          </cell>
          <cell r="T2674" t="str">
            <v xml:space="preserve">R </v>
          </cell>
          <cell r="U2674">
            <v>12</v>
          </cell>
          <cell r="V2674" t="str">
            <v>NULL</v>
          </cell>
          <cell r="W2674" t="str">
            <v>NULL</v>
          </cell>
          <cell r="X2674" t="str">
            <v xml:space="preserve">CGR            </v>
          </cell>
          <cell r="Y2674">
            <v>41564.13958333333</v>
          </cell>
          <cell r="Z2674" t="str">
            <v>HEALTH SCIENCES-- SOM</v>
          </cell>
          <cell r="AA2674" t="e">
            <v>#N/A</v>
          </cell>
          <cell r="AB2674" t="e">
            <v>#N/A</v>
          </cell>
          <cell r="AE2674" t="str">
            <v>DOMESTIC</v>
          </cell>
          <cell r="AF2674">
            <v>0</v>
          </cell>
        </row>
        <row r="2675">
          <cell r="A2675" t="str">
            <v>A53006929</v>
          </cell>
          <cell r="B2675" t="str">
            <v xml:space="preserve">Roa, Jinae Nicole Bartlett         </v>
          </cell>
          <cell r="C2675" t="str">
            <v>F</v>
          </cell>
          <cell r="D2675" t="str">
            <v>US</v>
          </cell>
          <cell r="E2675" t="str">
            <v>United States of America</v>
          </cell>
          <cell r="F2675" t="str">
            <v xml:space="preserve">  </v>
          </cell>
          <cell r="G2675" t="str">
            <v>GR</v>
          </cell>
          <cell r="H2675" t="str">
            <v>FA13</v>
          </cell>
          <cell r="I2675" t="str">
            <v>RG</v>
          </cell>
          <cell r="J2675" t="str">
            <v>D1</v>
          </cell>
          <cell r="K2675" t="str">
            <v>FA11</v>
          </cell>
          <cell r="L2675" t="str">
            <v>FA11</v>
          </cell>
          <cell r="M2675" t="str">
            <v>FA13</v>
          </cell>
          <cell r="N2675" t="str">
            <v>SI77</v>
          </cell>
          <cell r="O2675" t="str">
            <v>Marine Bio</v>
          </cell>
          <cell r="P2675" t="str">
            <v xml:space="preserve">Marine Biology                </v>
          </cell>
          <cell r="Q2675" t="str">
            <v xml:space="preserve">SIO </v>
          </cell>
          <cell r="R2675" t="str">
            <v>Scripps Institution of Oceanography</v>
          </cell>
          <cell r="S2675" t="str">
            <v xml:space="preserve">PHD </v>
          </cell>
          <cell r="T2675" t="str">
            <v xml:space="preserve">R </v>
          </cell>
          <cell r="U2675">
            <v>12</v>
          </cell>
          <cell r="V2675" t="str">
            <v>NULL</v>
          </cell>
          <cell r="W2675" t="str">
            <v>NULL</v>
          </cell>
          <cell r="X2675" t="str">
            <v xml:space="preserve">CGR            </v>
          </cell>
          <cell r="Y2675">
            <v>41564.13958333333</v>
          </cell>
          <cell r="Z2675" t="str">
            <v>SCRIPPS INSTITUTE OF OCEANOGRAPHY</v>
          </cell>
          <cell r="AA2675" t="e">
            <v>#N/A</v>
          </cell>
          <cell r="AB2675" t="e">
            <v>#N/A</v>
          </cell>
          <cell r="AE2675" t="str">
            <v>DOMESTIC</v>
          </cell>
          <cell r="AF2675">
            <v>0</v>
          </cell>
        </row>
        <row r="2676">
          <cell r="A2676" t="str">
            <v>A53006931</v>
          </cell>
          <cell r="B2676" t="str">
            <v xml:space="preserve">Lillethun, Erik                    </v>
          </cell>
          <cell r="C2676" t="str">
            <v>M</v>
          </cell>
          <cell r="D2676" t="str">
            <v>US</v>
          </cell>
          <cell r="E2676" t="str">
            <v>United States of America</v>
          </cell>
          <cell r="F2676" t="str">
            <v xml:space="preserve">  </v>
          </cell>
          <cell r="G2676" t="str">
            <v>GR</v>
          </cell>
          <cell r="H2676" t="str">
            <v>FA13</v>
          </cell>
          <cell r="I2676" t="str">
            <v>RG</v>
          </cell>
          <cell r="J2676" t="str">
            <v>D1</v>
          </cell>
          <cell r="K2676" t="str">
            <v>FA11</v>
          </cell>
          <cell r="L2676" t="str">
            <v>FA11</v>
          </cell>
          <cell r="M2676" t="str">
            <v>FA13</v>
          </cell>
          <cell r="N2676" t="str">
            <v>EN75</v>
          </cell>
          <cell r="O2676" t="str">
            <v xml:space="preserve">Economics </v>
          </cell>
          <cell r="P2676" t="str">
            <v xml:space="preserve">Economics                     </v>
          </cell>
          <cell r="Q2676" t="str">
            <v>ECON</v>
          </cell>
          <cell r="R2676" t="str">
            <v xml:space="preserve">Economics                          </v>
          </cell>
          <cell r="S2676" t="str">
            <v xml:space="preserve">PHD </v>
          </cell>
          <cell r="T2676" t="str">
            <v xml:space="preserve">R </v>
          </cell>
          <cell r="U2676">
            <v>12</v>
          </cell>
          <cell r="V2676" t="str">
            <v>NULL</v>
          </cell>
          <cell r="W2676" t="str">
            <v>NULL</v>
          </cell>
          <cell r="X2676" t="str">
            <v xml:space="preserve">CGR            </v>
          </cell>
          <cell r="Y2676">
            <v>41564.13958333333</v>
          </cell>
          <cell r="Z2676" t="str">
            <v>SOCIAL SCIENCES</v>
          </cell>
          <cell r="AA2676" t="e">
            <v>#N/A</v>
          </cell>
          <cell r="AB2676" t="e">
            <v>#N/A</v>
          </cell>
          <cell r="AE2676" t="str">
            <v>DOMESTIC</v>
          </cell>
          <cell r="AF2676">
            <v>0</v>
          </cell>
        </row>
        <row r="2677">
          <cell r="A2677" t="str">
            <v>A53006977</v>
          </cell>
          <cell r="B2677" t="str">
            <v xml:space="preserve">Mercer, Nicole Ann                 </v>
          </cell>
          <cell r="C2677" t="str">
            <v>F</v>
          </cell>
          <cell r="D2677" t="str">
            <v>US</v>
          </cell>
          <cell r="E2677" t="str">
            <v>United States of America</v>
          </cell>
          <cell r="F2677" t="str">
            <v xml:space="preserve">  </v>
          </cell>
          <cell r="G2677" t="str">
            <v>GR</v>
          </cell>
          <cell r="H2677" t="str">
            <v>FA13</v>
          </cell>
          <cell r="I2677" t="str">
            <v>RG</v>
          </cell>
          <cell r="J2677" t="str">
            <v>D1</v>
          </cell>
          <cell r="K2677" t="str">
            <v>FA11</v>
          </cell>
          <cell r="L2677" t="str">
            <v>FA11</v>
          </cell>
          <cell r="M2677" t="str">
            <v>FA13</v>
          </cell>
          <cell r="N2677" t="str">
            <v>BI77</v>
          </cell>
          <cell r="O2677" t="str">
            <v xml:space="preserve">Biology   </v>
          </cell>
          <cell r="P2677" t="str">
            <v xml:space="preserve">Biology                       </v>
          </cell>
          <cell r="Q2677" t="str">
            <v>BIOL</v>
          </cell>
          <cell r="R2677" t="str">
            <v xml:space="preserve">Biology                            </v>
          </cell>
          <cell r="S2677" t="str">
            <v xml:space="preserve">PHD </v>
          </cell>
          <cell r="T2677" t="str">
            <v xml:space="preserve">R </v>
          </cell>
          <cell r="U2677">
            <v>12</v>
          </cell>
          <cell r="V2677" t="str">
            <v>NULL</v>
          </cell>
          <cell r="W2677" t="str">
            <v>NULL</v>
          </cell>
          <cell r="X2677" t="str">
            <v xml:space="preserve">CGR            </v>
          </cell>
          <cell r="Y2677">
            <v>41564.13958333333</v>
          </cell>
          <cell r="Z2677" t="str">
            <v>BIOLOGICAL SCIENCES</v>
          </cell>
          <cell r="AA2677" t="e">
            <v>#N/A</v>
          </cell>
          <cell r="AB2677" t="e">
            <v>#N/A</v>
          </cell>
          <cell r="AE2677" t="str">
            <v>DOMESTIC</v>
          </cell>
          <cell r="AF2677">
            <v>0</v>
          </cell>
        </row>
        <row r="2678">
          <cell r="A2678" t="str">
            <v>A53006980</v>
          </cell>
          <cell r="B2678" t="str">
            <v xml:space="preserve">Lind, Samuel Ware                  </v>
          </cell>
          <cell r="C2678" t="str">
            <v>M</v>
          </cell>
          <cell r="D2678" t="str">
            <v>US</v>
          </cell>
          <cell r="E2678" t="str">
            <v>United States of America</v>
          </cell>
          <cell r="F2678" t="str">
            <v xml:space="preserve">  </v>
          </cell>
          <cell r="G2678" t="str">
            <v>GR</v>
          </cell>
          <cell r="H2678" t="str">
            <v>FA13</v>
          </cell>
          <cell r="I2678" t="str">
            <v>RG</v>
          </cell>
          <cell r="J2678" t="str">
            <v>D1</v>
          </cell>
          <cell r="K2678" t="str">
            <v>FA13</v>
          </cell>
          <cell r="L2678" t="str">
            <v>FA13</v>
          </cell>
          <cell r="M2678" t="str">
            <v>FA13</v>
          </cell>
          <cell r="N2678" t="str">
            <v>MA76</v>
          </cell>
          <cell r="O2678" t="str">
            <v>Mathematcs</v>
          </cell>
          <cell r="P2678" t="str">
            <v xml:space="preserve">Mathematics                   </v>
          </cell>
          <cell r="Q2678" t="str">
            <v>MATH</v>
          </cell>
          <cell r="R2678" t="str">
            <v xml:space="preserve">Mathematics                        </v>
          </cell>
          <cell r="S2678" t="str">
            <v xml:space="preserve">PHD </v>
          </cell>
          <cell r="T2678" t="str">
            <v xml:space="preserve">N </v>
          </cell>
          <cell r="U2678">
            <v>19</v>
          </cell>
          <cell r="V2678" t="str">
            <v xml:space="preserve">ACC </v>
          </cell>
          <cell r="W2678" t="str">
            <v>GADM</v>
          </cell>
          <cell r="X2678" t="str">
            <v xml:space="preserve">NGR            </v>
          </cell>
          <cell r="Y2678">
            <v>41564.13958333333</v>
          </cell>
          <cell r="Z2678" t="str">
            <v>PHYSICAL SCIENCES</v>
          </cell>
          <cell r="AA2678" t="e">
            <v>#N/A</v>
          </cell>
          <cell r="AB2678" t="e">
            <v>#N/A</v>
          </cell>
          <cell r="AE2678" t="str">
            <v>DOMESTIC</v>
          </cell>
          <cell r="AF2678">
            <v>0</v>
          </cell>
        </row>
        <row r="2679">
          <cell r="A2679" t="str">
            <v>A53007012</v>
          </cell>
          <cell r="B2679" t="str">
            <v xml:space="preserve">Wood Cohan, Nathaniel Stevenson    </v>
          </cell>
          <cell r="C2679" t="str">
            <v>M</v>
          </cell>
          <cell r="D2679" t="str">
            <v>US</v>
          </cell>
          <cell r="E2679" t="str">
            <v>United States of America</v>
          </cell>
          <cell r="F2679" t="str">
            <v xml:space="preserve">  </v>
          </cell>
          <cell r="G2679" t="str">
            <v>GR</v>
          </cell>
          <cell r="H2679" t="str">
            <v>FA13</v>
          </cell>
          <cell r="I2679" t="str">
            <v>RG</v>
          </cell>
          <cell r="J2679" t="str">
            <v>D1</v>
          </cell>
          <cell r="K2679" t="str">
            <v>FA11</v>
          </cell>
          <cell r="L2679" t="str">
            <v>FA11</v>
          </cell>
          <cell r="M2679" t="str">
            <v>FA13</v>
          </cell>
          <cell r="N2679" t="str">
            <v>CH75</v>
          </cell>
          <cell r="O2679" t="str">
            <v xml:space="preserve">Chemistry </v>
          </cell>
          <cell r="P2679" t="str">
            <v xml:space="preserve">Chemistry                     </v>
          </cell>
          <cell r="Q2679" t="str">
            <v>CHEM</v>
          </cell>
          <cell r="R2679" t="str">
            <v xml:space="preserve">Chemistry and Biochemistry         </v>
          </cell>
          <cell r="S2679" t="str">
            <v xml:space="preserve">PHD </v>
          </cell>
          <cell r="T2679" t="str">
            <v xml:space="preserve">R </v>
          </cell>
          <cell r="U2679">
            <v>12</v>
          </cell>
          <cell r="V2679" t="str">
            <v>NULL</v>
          </cell>
          <cell r="W2679" t="str">
            <v>NULL</v>
          </cell>
          <cell r="X2679" t="str">
            <v xml:space="preserve">CGR            </v>
          </cell>
          <cell r="Y2679">
            <v>41564.13958333333</v>
          </cell>
          <cell r="Z2679" t="str">
            <v>PHYSICAL SCIENCES</v>
          </cell>
          <cell r="AA2679" t="e">
            <v>#N/A</v>
          </cell>
          <cell r="AB2679" t="e">
            <v>#N/A</v>
          </cell>
          <cell r="AE2679" t="str">
            <v>DOMESTIC</v>
          </cell>
          <cell r="AF2679">
            <v>0</v>
          </cell>
        </row>
        <row r="2680">
          <cell r="A2680" t="str">
            <v>A53007016</v>
          </cell>
          <cell r="B2680" t="str">
            <v xml:space="preserve">Hall, David                        </v>
          </cell>
          <cell r="C2680" t="str">
            <v>M</v>
          </cell>
          <cell r="D2680" t="str">
            <v>US</v>
          </cell>
          <cell r="E2680" t="str">
            <v>United States of America</v>
          </cell>
          <cell r="F2680" t="str">
            <v xml:space="preserve">  </v>
          </cell>
          <cell r="G2680" t="str">
            <v>GR</v>
          </cell>
          <cell r="H2680" t="str">
            <v>FA13</v>
          </cell>
          <cell r="I2680" t="str">
            <v>RG</v>
          </cell>
          <cell r="J2680" t="str">
            <v>D1</v>
          </cell>
          <cell r="K2680" t="str">
            <v>FA11</v>
          </cell>
          <cell r="L2680" t="str">
            <v>FA11</v>
          </cell>
          <cell r="M2680" t="str">
            <v>FA13</v>
          </cell>
          <cell r="N2680" t="str">
            <v>EC86</v>
          </cell>
          <cell r="O2680" t="str">
            <v>ElNanDvSys</v>
          </cell>
          <cell r="P2680" t="str">
            <v>ElecEng (Nanoscale Device&amp;Sys)</v>
          </cell>
          <cell r="Q2680" t="str">
            <v xml:space="preserve">ECE </v>
          </cell>
          <cell r="R2680" t="str">
            <v xml:space="preserve">Electrical &amp; Computer Engineering  </v>
          </cell>
          <cell r="S2680" t="str">
            <v xml:space="preserve">PHD </v>
          </cell>
          <cell r="T2680" t="str">
            <v xml:space="preserve">R </v>
          </cell>
          <cell r="U2680">
            <v>12</v>
          </cell>
          <cell r="V2680" t="str">
            <v>NULL</v>
          </cell>
          <cell r="W2680" t="str">
            <v>NULL</v>
          </cell>
          <cell r="X2680" t="str">
            <v xml:space="preserve">CGR            </v>
          </cell>
          <cell r="Y2680">
            <v>41564.13958333333</v>
          </cell>
          <cell r="Z2680" t="str">
            <v>JACOBS SCHOOL OF ENGINEERING</v>
          </cell>
          <cell r="AA2680" t="e">
            <v>#N/A</v>
          </cell>
          <cell r="AB2680" t="e">
            <v>#N/A</v>
          </cell>
          <cell r="AE2680" t="str">
            <v>DOMESTIC</v>
          </cell>
          <cell r="AF2680">
            <v>0</v>
          </cell>
        </row>
        <row r="2681">
          <cell r="A2681" t="str">
            <v>A53007024</v>
          </cell>
          <cell r="B2681" t="str">
            <v xml:space="preserve">Ezunkpe, Yawo Semanu               </v>
          </cell>
          <cell r="C2681" t="str">
            <v>M</v>
          </cell>
          <cell r="D2681" t="str">
            <v>US</v>
          </cell>
          <cell r="E2681" t="str">
            <v>United States of America</v>
          </cell>
          <cell r="F2681" t="str">
            <v xml:space="preserve">  </v>
          </cell>
          <cell r="G2681" t="str">
            <v>GR</v>
          </cell>
          <cell r="H2681" t="str">
            <v>FA13</v>
          </cell>
          <cell r="I2681" t="str">
            <v>RG</v>
          </cell>
          <cell r="J2681" t="str">
            <v>D1</v>
          </cell>
          <cell r="K2681" t="str">
            <v>FA11</v>
          </cell>
          <cell r="L2681" t="str">
            <v>FA11</v>
          </cell>
          <cell r="M2681" t="str">
            <v>FA13</v>
          </cell>
          <cell r="N2681" t="str">
            <v>MC75</v>
          </cell>
          <cell r="O2681" t="str">
            <v>Aerosp Eng</v>
          </cell>
          <cell r="P2681" t="str">
            <v xml:space="preserve">Engin Scis (Aerospace Engin)  </v>
          </cell>
          <cell r="Q2681" t="str">
            <v xml:space="preserve">MAE </v>
          </cell>
          <cell r="R2681" t="str">
            <v xml:space="preserve">Mechanical &amp; Aerospace Engineering </v>
          </cell>
          <cell r="S2681" t="str">
            <v xml:space="preserve">PHD </v>
          </cell>
          <cell r="T2681" t="str">
            <v xml:space="preserve">R </v>
          </cell>
          <cell r="U2681">
            <v>16</v>
          </cell>
          <cell r="V2681" t="str">
            <v>NULL</v>
          </cell>
          <cell r="W2681" t="str">
            <v>NULL</v>
          </cell>
          <cell r="X2681" t="str">
            <v xml:space="preserve">CGR            </v>
          </cell>
          <cell r="Y2681">
            <v>41564.13958333333</v>
          </cell>
          <cell r="Z2681" t="str">
            <v>JACOBS SCHOOL OF ENGINEERING</v>
          </cell>
          <cell r="AA2681" t="e">
            <v>#N/A</v>
          </cell>
          <cell r="AB2681" t="e">
            <v>#N/A</v>
          </cell>
          <cell r="AE2681" t="str">
            <v>DOMESTIC</v>
          </cell>
          <cell r="AF2681">
            <v>0</v>
          </cell>
        </row>
        <row r="2682">
          <cell r="A2682" t="str">
            <v>A53007056</v>
          </cell>
          <cell r="B2682" t="str">
            <v xml:space="preserve">Lin, Yuhchieh                      </v>
          </cell>
          <cell r="C2682" t="str">
            <v>M</v>
          </cell>
          <cell r="D2682" t="str">
            <v>TW</v>
          </cell>
          <cell r="E2682" t="str">
            <v>Taiwan</v>
          </cell>
          <cell r="F2682" t="str">
            <v>F1</v>
          </cell>
          <cell r="G2682" t="str">
            <v>GR</v>
          </cell>
          <cell r="H2682" t="str">
            <v>FA13</v>
          </cell>
          <cell r="I2682" t="str">
            <v>RG</v>
          </cell>
          <cell r="J2682" t="str">
            <v>D1</v>
          </cell>
          <cell r="K2682" t="str">
            <v>FA13</v>
          </cell>
          <cell r="L2682" t="str">
            <v>FA13</v>
          </cell>
          <cell r="M2682" t="str">
            <v>FA13</v>
          </cell>
          <cell r="N2682" t="str">
            <v>MS76</v>
          </cell>
          <cell r="O2682" t="str">
            <v>MatSci&amp;Eng</v>
          </cell>
          <cell r="P2682" t="str">
            <v xml:space="preserve">Materials Sci &amp; Engineering   </v>
          </cell>
          <cell r="Q2682" t="str">
            <v>MATS</v>
          </cell>
          <cell r="R2682" t="str">
            <v>Materials Sci &amp; Engineering Program</v>
          </cell>
          <cell r="S2682" t="str">
            <v xml:space="preserve">PHD </v>
          </cell>
          <cell r="T2682" t="str">
            <v xml:space="preserve">N </v>
          </cell>
          <cell r="U2682">
            <v>16</v>
          </cell>
          <cell r="V2682" t="str">
            <v xml:space="preserve">ACC </v>
          </cell>
          <cell r="W2682" t="str">
            <v>GAFO</v>
          </cell>
          <cell r="X2682" t="str">
            <v xml:space="preserve">NGR            </v>
          </cell>
          <cell r="Y2682">
            <v>41564.13958333333</v>
          </cell>
          <cell r="Z2682" t="str">
            <v>JACOBS SCHOOL OF ENGINEERING</v>
          </cell>
          <cell r="AA2682" t="e">
            <v>#N/A</v>
          </cell>
          <cell r="AB2682" t="e">
            <v>#N/A</v>
          </cell>
          <cell r="AE2682" t="str">
            <v>INTL</v>
          </cell>
          <cell r="AF2682">
            <v>0</v>
          </cell>
        </row>
        <row r="2683">
          <cell r="A2683" t="str">
            <v>A53007074</v>
          </cell>
          <cell r="B2683" t="str">
            <v xml:space="preserve">Nguyen, Dung                       </v>
          </cell>
          <cell r="C2683" t="str">
            <v>M</v>
          </cell>
          <cell r="D2683" t="str">
            <v>VN</v>
          </cell>
          <cell r="E2683" t="str">
            <v>Vietnam</v>
          </cell>
          <cell r="F2683" t="str">
            <v>F1</v>
          </cell>
          <cell r="G2683" t="str">
            <v>GR</v>
          </cell>
          <cell r="H2683" t="str">
            <v>FA13</v>
          </cell>
          <cell r="I2683" t="str">
            <v>RG</v>
          </cell>
          <cell r="J2683" t="str">
            <v>D1</v>
          </cell>
          <cell r="K2683" t="str">
            <v>FA11</v>
          </cell>
          <cell r="L2683" t="str">
            <v>FA11</v>
          </cell>
          <cell r="M2683" t="str">
            <v>FA13</v>
          </cell>
          <cell r="N2683" t="str">
            <v>MC81</v>
          </cell>
          <cell r="O2683" t="str">
            <v>Mech Engin</v>
          </cell>
          <cell r="P2683" t="str">
            <v xml:space="preserve">Engin Scis (Mechanical Engin) </v>
          </cell>
          <cell r="Q2683" t="str">
            <v xml:space="preserve">MAE </v>
          </cell>
          <cell r="R2683" t="str">
            <v xml:space="preserve">Mechanical &amp; Aerospace Engineering </v>
          </cell>
          <cell r="S2683" t="str">
            <v xml:space="preserve">PHD </v>
          </cell>
          <cell r="T2683" t="str">
            <v xml:space="preserve">N </v>
          </cell>
          <cell r="U2683">
            <v>12</v>
          </cell>
          <cell r="V2683" t="str">
            <v>NULL</v>
          </cell>
          <cell r="W2683" t="str">
            <v>NULL</v>
          </cell>
          <cell r="X2683" t="str">
            <v xml:space="preserve">CGR            </v>
          </cell>
          <cell r="Y2683">
            <v>41564.13958333333</v>
          </cell>
          <cell r="Z2683" t="str">
            <v>JACOBS SCHOOL OF ENGINEERING</v>
          </cell>
          <cell r="AA2683" t="e">
            <v>#N/A</v>
          </cell>
          <cell r="AB2683" t="e">
            <v>#N/A</v>
          </cell>
          <cell r="AE2683" t="str">
            <v>INTL</v>
          </cell>
          <cell r="AF2683">
            <v>0</v>
          </cell>
        </row>
        <row r="2684">
          <cell r="A2684" t="str">
            <v>A53007124</v>
          </cell>
          <cell r="B2684" t="str">
            <v xml:space="preserve">Giffin, Erin Anne                  </v>
          </cell>
          <cell r="C2684" t="str">
            <v>F</v>
          </cell>
          <cell r="D2684" t="str">
            <v>US</v>
          </cell>
          <cell r="E2684" t="str">
            <v>United States of America</v>
          </cell>
          <cell r="F2684" t="str">
            <v xml:space="preserve">  </v>
          </cell>
          <cell r="G2684" t="str">
            <v>GR</v>
          </cell>
          <cell r="H2684" t="str">
            <v>FA13</v>
          </cell>
          <cell r="I2684" t="str">
            <v>RG</v>
          </cell>
          <cell r="J2684" t="str">
            <v>D1</v>
          </cell>
          <cell r="K2684" t="str">
            <v>FA11</v>
          </cell>
          <cell r="L2684" t="str">
            <v>FA11</v>
          </cell>
          <cell r="M2684" t="str">
            <v>FA13</v>
          </cell>
          <cell r="N2684" t="str">
            <v>EN75</v>
          </cell>
          <cell r="O2684" t="str">
            <v xml:space="preserve">Economics </v>
          </cell>
          <cell r="P2684" t="str">
            <v xml:space="preserve">Economics                     </v>
          </cell>
          <cell r="Q2684" t="str">
            <v>ECON</v>
          </cell>
          <cell r="R2684" t="str">
            <v xml:space="preserve">Economics                          </v>
          </cell>
          <cell r="S2684" t="str">
            <v xml:space="preserve">PHD </v>
          </cell>
          <cell r="T2684" t="str">
            <v xml:space="preserve">R </v>
          </cell>
          <cell r="U2684">
            <v>12</v>
          </cell>
          <cell r="V2684" t="str">
            <v>NULL</v>
          </cell>
          <cell r="W2684" t="str">
            <v>NULL</v>
          </cell>
          <cell r="X2684" t="str">
            <v xml:space="preserve">CGR            </v>
          </cell>
          <cell r="Y2684">
            <v>41564.13958333333</v>
          </cell>
          <cell r="Z2684" t="str">
            <v>SOCIAL SCIENCES</v>
          </cell>
          <cell r="AA2684" t="e">
            <v>#N/A</v>
          </cell>
          <cell r="AB2684" t="e">
            <v>#N/A</v>
          </cell>
          <cell r="AE2684" t="str">
            <v>DOMESTIC</v>
          </cell>
          <cell r="AF2684">
            <v>0</v>
          </cell>
        </row>
        <row r="2685">
          <cell r="A2685" t="str">
            <v>A53007160</v>
          </cell>
          <cell r="B2685" t="str">
            <v xml:space="preserve">Sitek, Matthew Jerald              </v>
          </cell>
          <cell r="C2685" t="str">
            <v>M</v>
          </cell>
          <cell r="D2685" t="str">
            <v>US</v>
          </cell>
          <cell r="E2685" t="str">
            <v>United States of America</v>
          </cell>
          <cell r="F2685" t="str">
            <v xml:space="preserve">  </v>
          </cell>
          <cell r="G2685" t="str">
            <v>GR</v>
          </cell>
          <cell r="H2685" t="str">
            <v>FA13</v>
          </cell>
          <cell r="I2685" t="str">
            <v>RG</v>
          </cell>
          <cell r="J2685" t="str">
            <v>D1</v>
          </cell>
          <cell r="K2685" t="str">
            <v>FA11</v>
          </cell>
          <cell r="L2685" t="str">
            <v>FA11</v>
          </cell>
          <cell r="M2685" t="str">
            <v>FA13</v>
          </cell>
          <cell r="N2685" t="str">
            <v>AN75</v>
          </cell>
          <cell r="O2685" t="str">
            <v xml:space="preserve">Anthropol </v>
          </cell>
          <cell r="P2685" t="str">
            <v xml:space="preserve">Anthropology                  </v>
          </cell>
          <cell r="Q2685" t="str">
            <v>ANTH</v>
          </cell>
          <cell r="R2685" t="str">
            <v xml:space="preserve">Anthropology                       </v>
          </cell>
          <cell r="S2685" t="str">
            <v xml:space="preserve">PHD </v>
          </cell>
          <cell r="T2685" t="str">
            <v xml:space="preserve">R </v>
          </cell>
          <cell r="U2685">
            <v>16</v>
          </cell>
          <cell r="V2685" t="str">
            <v>NULL</v>
          </cell>
          <cell r="W2685" t="str">
            <v>NULL</v>
          </cell>
          <cell r="X2685" t="str">
            <v xml:space="preserve">CGR            </v>
          </cell>
          <cell r="Y2685">
            <v>41564.13958333333</v>
          </cell>
          <cell r="Z2685" t="str">
            <v>SOCIAL SCIENCES</v>
          </cell>
          <cell r="AA2685" t="e">
            <v>#N/A</v>
          </cell>
          <cell r="AB2685" t="e">
            <v>#N/A</v>
          </cell>
          <cell r="AE2685" t="str">
            <v>DOMESTIC</v>
          </cell>
          <cell r="AF2685">
            <v>0</v>
          </cell>
        </row>
        <row r="2686">
          <cell r="A2686" t="str">
            <v>A53007166</v>
          </cell>
          <cell r="B2686" t="str">
            <v xml:space="preserve">Li, Dongyang                       </v>
          </cell>
          <cell r="C2686" t="str">
            <v>M</v>
          </cell>
          <cell r="D2686" t="str">
            <v>CN</v>
          </cell>
          <cell r="E2686" t="str">
            <v>China, Peoples' Republic</v>
          </cell>
          <cell r="F2686" t="str">
            <v>F1</v>
          </cell>
          <cell r="G2686" t="str">
            <v>GR</v>
          </cell>
          <cell r="H2686" t="str">
            <v>FA13</v>
          </cell>
          <cell r="I2686" t="str">
            <v>RG</v>
          </cell>
          <cell r="J2686" t="str">
            <v>D1</v>
          </cell>
          <cell r="K2686" t="str">
            <v>FA11</v>
          </cell>
          <cell r="L2686" t="str">
            <v>FA11</v>
          </cell>
          <cell r="M2686" t="str">
            <v>FA13</v>
          </cell>
          <cell r="N2686" t="str">
            <v>BI77</v>
          </cell>
          <cell r="O2686" t="str">
            <v xml:space="preserve">Biology   </v>
          </cell>
          <cell r="P2686" t="str">
            <v xml:space="preserve">Biology                       </v>
          </cell>
          <cell r="Q2686" t="str">
            <v>BIOL</v>
          </cell>
          <cell r="R2686" t="str">
            <v xml:space="preserve">Biology                            </v>
          </cell>
          <cell r="S2686" t="str">
            <v xml:space="preserve">PHD </v>
          </cell>
          <cell r="T2686" t="str">
            <v xml:space="preserve">N </v>
          </cell>
          <cell r="U2686">
            <v>14</v>
          </cell>
          <cell r="V2686" t="str">
            <v>NULL</v>
          </cell>
          <cell r="W2686" t="str">
            <v>NULL</v>
          </cell>
          <cell r="X2686" t="str">
            <v xml:space="preserve">CGR            </v>
          </cell>
          <cell r="Y2686">
            <v>41564.13958333333</v>
          </cell>
          <cell r="Z2686" t="str">
            <v>BIOLOGICAL SCIENCES</v>
          </cell>
          <cell r="AA2686" t="e">
            <v>#N/A</v>
          </cell>
          <cell r="AB2686" t="e">
            <v>#N/A</v>
          </cell>
          <cell r="AE2686" t="str">
            <v>INTL</v>
          </cell>
          <cell r="AF2686">
            <v>0</v>
          </cell>
        </row>
        <row r="2687">
          <cell r="A2687" t="str">
            <v>A53007189</v>
          </cell>
          <cell r="B2687" t="str">
            <v xml:space="preserve">Perez, Crystal Roxana Ramirez      </v>
          </cell>
          <cell r="C2687" t="str">
            <v>F</v>
          </cell>
          <cell r="D2687" t="str">
            <v>US</v>
          </cell>
          <cell r="E2687" t="str">
            <v>United States of America</v>
          </cell>
          <cell r="F2687" t="str">
            <v xml:space="preserve">  </v>
          </cell>
          <cell r="G2687" t="str">
            <v>GR</v>
          </cell>
          <cell r="H2687" t="str">
            <v>FA13</v>
          </cell>
          <cell r="I2687" t="str">
            <v>RG</v>
          </cell>
          <cell r="J2687" t="str">
            <v>D1</v>
          </cell>
          <cell r="K2687" t="str">
            <v>FA11</v>
          </cell>
          <cell r="L2687" t="str">
            <v>FA11</v>
          </cell>
          <cell r="M2687" t="str">
            <v>FA13</v>
          </cell>
          <cell r="N2687" t="str">
            <v>LT77</v>
          </cell>
          <cell r="O2687" t="str">
            <v>Literature</v>
          </cell>
          <cell r="P2687" t="str">
            <v xml:space="preserve">Literature                    </v>
          </cell>
          <cell r="Q2687" t="str">
            <v xml:space="preserve">LIT </v>
          </cell>
          <cell r="R2687" t="str">
            <v xml:space="preserve">Literature                         </v>
          </cell>
          <cell r="S2687" t="str">
            <v xml:space="preserve">PHD </v>
          </cell>
          <cell r="T2687" t="str">
            <v xml:space="preserve">R </v>
          </cell>
          <cell r="U2687">
            <v>12</v>
          </cell>
          <cell r="V2687" t="str">
            <v>NULL</v>
          </cell>
          <cell r="W2687" t="str">
            <v>NULL</v>
          </cell>
          <cell r="X2687" t="str">
            <v xml:space="preserve">CGR            </v>
          </cell>
          <cell r="Y2687">
            <v>41564.13958333333</v>
          </cell>
          <cell r="Z2687" t="str">
            <v>ARTS &amp; HUMANITIES</v>
          </cell>
          <cell r="AA2687" t="e">
            <v>#N/A</v>
          </cell>
          <cell r="AB2687" t="e">
            <v>#N/A</v>
          </cell>
          <cell r="AE2687" t="str">
            <v>DOMESTIC</v>
          </cell>
          <cell r="AF2687">
            <v>0</v>
          </cell>
        </row>
        <row r="2688">
          <cell r="A2688" t="str">
            <v>A53007224</v>
          </cell>
          <cell r="B2688" t="str">
            <v xml:space="preserve">Alladi, Vinayak                    </v>
          </cell>
          <cell r="C2688" t="str">
            <v>M</v>
          </cell>
          <cell r="D2688" t="str">
            <v>US</v>
          </cell>
          <cell r="E2688" t="str">
            <v>United States of America</v>
          </cell>
          <cell r="F2688" t="str">
            <v xml:space="preserve">  </v>
          </cell>
          <cell r="G2688" t="str">
            <v>GR</v>
          </cell>
          <cell r="H2688" t="str">
            <v>FA13</v>
          </cell>
          <cell r="I2688" t="str">
            <v>RG</v>
          </cell>
          <cell r="J2688" t="str">
            <v>D1</v>
          </cell>
          <cell r="K2688" t="str">
            <v>FA11</v>
          </cell>
          <cell r="L2688" t="str">
            <v>FA11</v>
          </cell>
          <cell r="M2688" t="str">
            <v>FA13</v>
          </cell>
          <cell r="N2688" t="str">
            <v>EN75</v>
          </cell>
          <cell r="O2688" t="str">
            <v xml:space="preserve">Economics </v>
          </cell>
          <cell r="P2688" t="str">
            <v xml:space="preserve">Economics                     </v>
          </cell>
          <cell r="Q2688" t="str">
            <v>ECON</v>
          </cell>
          <cell r="R2688" t="str">
            <v xml:space="preserve">Economics                          </v>
          </cell>
          <cell r="S2688" t="str">
            <v xml:space="preserve">PHD </v>
          </cell>
          <cell r="T2688" t="str">
            <v xml:space="preserve">R </v>
          </cell>
          <cell r="U2688">
            <v>16</v>
          </cell>
          <cell r="V2688" t="str">
            <v>NULL</v>
          </cell>
          <cell r="W2688" t="str">
            <v>NULL</v>
          </cell>
          <cell r="X2688" t="str">
            <v xml:space="preserve">CGR            </v>
          </cell>
          <cell r="Y2688">
            <v>41564.13958333333</v>
          </cell>
          <cell r="Z2688" t="str">
            <v>SOCIAL SCIENCES</v>
          </cell>
          <cell r="AA2688" t="e">
            <v>#N/A</v>
          </cell>
          <cell r="AB2688" t="e">
            <v>#N/A</v>
          </cell>
          <cell r="AE2688" t="str">
            <v>DOMESTIC</v>
          </cell>
          <cell r="AF2688">
            <v>0</v>
          </cell>
        </row>
        <row r="2689">
          <cell r="A2689" t="str">
            <v>A53007304</v>
          </cell>
          <cell r="B2689" t="str">
            <v xml:space="preserve">Searle, David Mordecai             </v>
          </cell>
          <cell r="C2689" t="str">
            <v>M</v>
          </cell>
          <cell r="D2689" t="str">
            <v>US</v>
          </cell>
          <cell r="E2689" t="str">
            <v>United States of America</v>
          </cell>
          <cell r="F2689" t="str">
            <v xml:space="preserve">  </v>
          </cell>
          <cell r="G2689" t="str">
            <v>GR</v>
          </cell>
          <cell r="H2689" t="str">
            <v>FA13</v>
          </cell>
          <cell r="I2689" t="str">
            <v>RG</v>
          </cell>
          <cell r="J2689" t="str">
            <v>D1</v>
          </cell>
          <cell r="K2689" t="str">
            <v>FA11</v>
          </cell>
          <cell r="L2689" t="str">
            <v>FA11</v>
          </cell>
          <cell r="M2689" t="str">
            <v>FA13</v>
          </cell>
          <cell r="N2689" t="str">
            <v>PS75</v>
          </cell>
          <cell r="O2689" t="str">
            <v xml:space="preserve">Polit Sci </v>
          </cell>
          <cell r="P2689" t="str">
            <v xml:space="preserve">Political Science             </v>
          </cell>
          <cell r="Q2689" t="str">
            <v>POLI</v>
          </cell>
          <cell r="R2689" t="str">
            <v xml:space="preserve">Political Science                  </v>
          </cell>
          <cell r="S2689" t="str">
            <v xml:space="preserve">PHD </v>
          </cell>
          <cell r="T2689" t="str">
            <v xml:space="preserve">R </v>
          </cell>
          <cell r="U2689">
            <v>12</v>
          </cell>
          <cell r="V2689" t="str">
            <v>NULL</v>
          </cell>
          <cell r="W2689" t="str">
            <v>NULL</v>
          </cell>
          <cell r="X2689" t="str">
            <v xml:space="preserve">CGR            </v>
          </cell>
          <cell r="Y2689">
            <v>41564.13958333333</v>
          </cell>
          <cell r="Z2689" t="str">
            <v>SOCIAL SCIENCES</v>
          </cell>
          <cell r="AA2689" t="e">
            <v>#N/A</v>
          </cell>
          <cell r="AB2689" t="e">
            <v>#N/A</v>
          </cell>
          <cell r="AE2689" t="str">
            <v>DOMESTIC</v>
          </cell>
          <cell r="AF2689">
            <v>0</v>
          </cell>
        </row>
        <row r="2690">
          <cell r="A2690" t="str">
            <v>A53007355</v>
          </cell>
          <cell r="B2690" t="str">
            <v xml:space="preserve">Porter, Michael Martin             </v>
          </cell>
          <cell r="C2690" t="str">
            <v>M</v>
          </cell>
          <cell r="D2690" t="str">
            <v>US</v>
          </cell>
          <cell r="E2690" t="str">
            <v>United States of America</v>
          </cell>
          <cell r="F2690" t="str">
            <v xml:space="preserve">  </v>
          </cell>
          <cell r="G2690" t="str">
            <v>GR</v>
          </cell>
          <cell r="H2690" t="str">
            <v>FA13</v>
          </cell>
          <cell r="I2690" t="str">
            <v>RG</v>
          </cell>
          <cell r="J2690" t="str">
            <v>D2</v>
          </cell>
          <cell r="K2690" t="str">
            <v>FA11</v>
          </cell>
          <cell r="L2690" t="str">
            <v>FA11</v>
          </cell>
          <cell r="M2690" t="str">
            <v>FA13</v>
          </cell>
          <cell r="N2690" t="str">
            <v>MS76</v>
          </cell>
          <cell r="O2690" t="str">
            <v>MatSci&amp;Eng</v>
          </cell>
          <cell r="P2690" t="str">
            <v xml:space="preserve">Materials Sci &amp; Engineering   </v>
          </cell>
          <cell r="Q2690" t="str">
            <v>MATS</v>
          </cell>
          <cell r="R2690" t="str">
            <v>Materials Sci &amp; Engineering Program</v>
          </cell>
          <cell r="S2690" t="str">
            <v xml:space="preserve">PHD </v>
          </cell>
          <cell r="T2690" t="str">
            <v xml:space="preserve">R </v>
          </cell>
          <cell r="U2690">
            <v>12</v>
          </cell>
          <cell r="V2690" t="str">
            <v>NULL</v>
          </cell>
          <cell r="W2690" t="str">
            <v>NULL</v>
          </cell>
          <cell r="X2690" t="str">
            <v xml:space="preserve">CGR            </v>
          </cell>
          <cell r="Y2690">
            <v>41564.13958333333</v>
          </cell>
          <cell r="Z2690" t="str">
            <v>JACOBS SCHOOL OF ENGINEERING</v>
          </cell>
          <cell r="AA2690" t="e">
            <v>#N/A</v>
          </cell>
          <cell r="AB2690" t="e">
            <v>#N/A</v>
          </cell>
          <cell r="AE2690" t="str">
            <v>DOMESTIC</v>
          </cell>
          <cell r="AF2690">
            <v>0</v>
          </cell>
        </row>
        <row r="2691">
          <cell r="A2691" t="str">
            <v>A53007360</v>
          </cell>
          <cell r="B2691" t="str">
            <v xml:space="preserve">Hammond, Michael Sweeney           </v>
          </cell>
          <cell r="C2691" t="str">
            <v>M</v>
          </cell>
          <cell r="D2691" t="str">
            <v>US</v>
          </cell>
          <cell r="E2691" t="str">
            <v>United States of America</v>
          </cell>
          <cell r="F2691" t="str">
            <v xml:space="preserve">  </v>
          </cell>
          <cell r="G2691" t="str">
            <v>GR</v>
          </cell>
          <cell r="H2691" t="str">
            <v>FA13</v>
          </cell>
          <cell r="I2691" t="str">
            <v>RG</v>
          </cell>
          <cell r="J2691" t="str">
            <v>MA</v>
          </cell>
          <cell r="K2691" t="str">
            <v>FA11</v>
          </cell>
          <cell r="L2691" t="str">
            <v>FA11</v>
          </cell>
          <cell r="M2691" t="str">
            <v>FA13</v>
          </cell>
          <cell r="N2691" t="str">
            <v>TH77</v>
          </cell>
          <cell r="O2691" t="str">
            <v>ThDan(Act)</v>
          </cell>
          <cell r="P2691" t="str">
            <v xml:space="preserve">Theatre and Dance (Acting)    </v>
          </cell>
          <cell r="Q2691" t="str">
            <v>THEA</v>
          </cell>
          <cell r="R2691" t="str">
            <v xml:space="preserve">Theatre and Dance                  </v>
          </cell>
          <cell r="S2691" t="str">
            <v xml:space="preserve">MFA </v>
          </cell>
          <cell r="T2691" t="str">
            <v xml:space="preserve">R </v>
          </cell>
          <cell r="U2691">
            <v>31</v>
          </cell>
          <cell r="V2691" t="str">
            <v>NULL</v>
          </cell>
          <cell r="W2691" t="str">
            <v>NULL</v>
          </cell>
          <cell r="X2691" t="str">
            <v xml:space="preserve">CGR            </v>
          </cell>
          <cell r="Y2691">
            <v>41564.13958333333</v>
          </cell>
          <cell r="Z2691" t="str">
            <v>ARTS &amp; HUMANITIES</v>
          </cell>
          <cell r="AA2691" t="e">
            <v>#N/A</v>
          </cell>
          <cell r="AB2691" t="e">
            <v>#N/A</v>
          </cell>
          <cell r="AE2691" t="str">
            <v>DOMESTIC</v>
          </cell>
          <cell r="AF2691">
            <v>0</v>
          </cell>
        </row>
        <row r="2692">
          <cell r="A2692" t="str">
            <v>A53007361</v>
          </cell>
          <cell r="B2692" t="str">
            <v xml:space="preserve">Cruz, Leilani Ong                  </v>
          </cell>
          <cell r="C2692" t="str">
            <v>F</v>
          </cell>
          <cell r="D2692" t="str">
            <v>US</v>
          </cell>
          <cell r="E2692" t="str">
            <v>United States of America</v>
          </cell>
          <cell r="F2692" t="str">
            <v xml:space="preserve">  </v>
          </cell>
          <cell r="G2692" t="str">
            <v>GR</v>
          </cell>
          <cell r="H2692" t="str">
            <v>FA13</v>
          </cell>
          <cell r="I2692" t="str">
            <v>RG</v>
          </cell>
          <cell r="J2692" t="str">
            <v>D1</v>
          </cell>
          <cell r="K2692" t="str">
            <v>FA11</v>
          </cell>
          <cell r="L2692" t="str">
            <v>FA11</v>
          </cell>
          <cell r="M2692" t="str">
            <v>FA13</v>
          </cell>
          <cell r="N2692" t="str">
            <v>BI77</v>
          </cell>
          <cell r="O2692" t="str">
            <v xml:space="preserve">Biology   </v>
          </cell>
          <cell r="P2692" t="str">
            <v xml:space="preserve">Biology                       </v>
          </cell>
          <cell r="Q2692" t="str">
            <v>BIOL</v>
          </cell>
          <cell r="R2692" t="str">
            <v xml:space="preserve">Biology                            </v>
          </cell>
          <cell r="S2692" t="str">
            <v xml:space="preserve">PHD </v>
          </cell>
          <cell r="T2692" t="str">
            <v xml:space="preserve">R </v>
          </cell>
          <cell r="U2692">
            <v>12</v>
          </cell>
          <cell r="V2692" t="str">
            <v>NULL</v>
          </cell>
          <cell r="W2692" t="str">
            <v>NULL</v>
          </cell>
          <cell r="X2692" t="str">
            <v xml:space="preserve">CGR            </v>
          </cell>
          <cell r="Y2692">
            <v>41564.13958333333</v>
          </cell>
          <cell r="Z2692" t="str">
            <v>BIOLOGICAL SCIENCES</v>
          </cell>
          <cell r="AA2692" t="e">
            <v>#N/A</v>
          </cell>
          <cell r="AB2692" t="e">
            <v>#N/A</v>
          </cell>
          <cell r="AE2692" t="str">
            <v>DOMESTIC</v>
          </cell>
          <cell r="AF2692">
            <v>0</v>
          </cell>
        </row>
        <row r="2693">
          <cell r="A2693" t="str">
            <v>A53007379</v>
          </cell>
          <cell r="B2693" t="str">
            <v xml:space="preserve">Jamaly, Seyed Mohammad             </v>
          </cell>
          <cell r="C2693" t="str">
            <v>M</v>
          </cell>
          <cell r="D2693" t="str">
            <v>IR</v>
          </cell>
          <cell r="E2693" t="str">
            <v>Iran</v>
          </cell>
          <cell r="F2693" t="str">
            <v>AS</v>
          </cell>
          <cell r="G2693" t="str">
            <v>GR</v>
          </cell>
          <cell r="H2693" t="str">
            <v>FA13</v>
          </cell>
          <cell r="I2693" t="str">
            <v>RG</v>
          </cell>
          <cell r="J2693" t="str">
            <v>D1</v>
          </cell>
          <cell r="K2693" t="str">
            <v>FA11</v>
          </cell>
          <cell r="L2693" t="str">
            <v>FA11</v>
          </cell>
          <cell r="M2693" t="str">
            <v>FA13</v>
          </cell>
          <cell r="N2693" t="str">
            <v>MC81</v>
          </cell>
          <cell r="O2693" t="str">
            <v>Mech Engin</v>
          </cell>
          <cell r="P2693" t="str">
            <v xml:space="preserve">Engin Scis (Mechanical Engin) </v>
          </cell>
          <cell r="Q2693" t="str">
            <v xml:space="preserve">MAE </v>
          </cell>
          <cell r="R2693" t="str">
            <v xml:space="preserve">Mechanical &amp; Aerospace Engineering </v>
          </cell>
          <cell r="S2693" t="str">
            <v xml:space="preserve">PHD </v>
          </cell>
          <cell r="T2693" t="str">
            <v xml:space="preserve">R </v>
          </cell>
          <cell r="U2693">
            <v>13</v>
          </cell>
          <cell r="V2693" t="str">
            <v>NULL</v>
          </cell>
          <cell r="W2693" t="str">
            <v>NULL</v>
          </cell>
          <cell r="X2693" t="str">
            <v xml:space="preserve">CGR            </v>
          </cell>
          <cell r="Y2693">
            <v>41564.13958333333</v>
          </cell>
          <cell r="Z2693" t="str">
            <v>JACOBS SCHOOL OF ENGINEERING</v>
          </cell>
          <cell r="AA2693" t="e">
            <v>#N/A</v>
          </cell>
          <cell r="AB2693" t="e">
            <v>#N/A</v>
          </cell>
          <cell r="AE2693" t="str">
            <v>DOMESTIC</v>
          </cell>
          <cell r="AF2693">
            <v>0</v>
          </cell>
        </row>
        <row r="2694">
          <cell r="A2694" t="str">
            <v>A53007473</v>
          </cell>
          <cell r="B2694" t="str">
            <v xml:space="preserve">Ridlen, Timothy Michael            </v>
          </cell>
          <cell r="C2694" t="str">
            <v>M</v>
          </cell>
          <cell r="D2694" t="str">
            <v>US</v>
          </cell>
          <cell r="E2694" t="str">
            <v>United States of America</v>
          </cell>
          <cell r="F2694" t="str">
            <v xml:space="preserve">  </v>
          </cell>
          <cell r="G2694" t="str">
            <v>GR</v>
          </cell>
          <cell r="H2694" t="str">
            <v>FA13</v>
          </cell>
          <cell r="I2694" t="str">
            <v>RG</v>
          </cell>
          <cell r="J2694" t="str">
            <v>D1</v>
          </cell>
          <cell r="K2694" t="str">
            <v>FA11</v>
          </cell>
          <cell r="L2694" t="str">
            <v>FA11</v>
          </cell>
          <cell r="M2694" t="str">
            <v>FA13</v>
          </cell>
          <cell r="N2694" t="str">
            <v>VA77</v>
          </cell>
          <cell r="O2694" t="str">
            <v xml:space="preserve">AHThCrCAP </v>
          </cell>
          <cell r="P2694" t="str">
            <v>Art His,Th,Crit w/Con Art Prct</v>
          </cell>
          <cell r="Q2694" t="str">
            <v xml:space="preserve">VIS </v>
          </cell>
          <cell r="R2694" t="str">
            <v xml:space="preserve">Visual Arts                        </v>
          </cell>
          <cell r="S2694" t="str">
            <v xml:space="preserve">PHD </v>
          </cell>
          <cell r="T2694" t="str">
            <v xml:space="preserve">R </v>
          </cell>
          <cell r="U2694">
            <v>21</v>
          </cell>
          <cell r="V2694" t="str">
            <v>NULL</v>
          </cell>
          <cell r="W2694" t="str">
            <v>NULL</v>
          </cell>
          <cell r="X2694" t="str">
            <v xml:space="preserve">CGR            </v>
          </cell>
          <cell r="Y2694">
            <v>41564.13958333333</v>
          </cell>
          <cell r="Z2694" t="str">
            <v>ARTS &amp; HUMANITIES</v>
          </cell>
          <cell r="AA2694" t="e">
            <v>#N/A</v>
          </cell>
          <cell r="AB2694" t="e">
            <v>#N/A</v>
          </cell>
          <cell r="AE2694" t="str">
            <v>DOMESTIC</v>
          </cell>
          <cell r="AF2694">
            <v>0</v>
          </cell>
        </row>
        <row r="2695">
          <cell r="A2695" t="str">
            <v>A53007547</v>
          </cell>
          <cell r="B2695" t="str">
            <v xml:space="preserve">Itthipuripat, Sirawaj              </v>
          </cell>
          <cell r="C2695" t="str">
            <v>M</v>
          </cell>
          <cell r="D2695" t="str">
            <v>TH</v>
          </cell>
          <cell r="E2695" t="str">
            <v>Thailand</v>
          </cell>
          <cell r="F2695" t="str">
            <v>F1</v>
          </cell>
          <cell r="G2695" t="str">
            <v>GR</v>
          </cell>
          <cell r="H2695" t="str">
            <v>FA13</v>
          </cell>
          <cell r="I2695" t="str">
            <v>RG</v>
          </cell>
          <cell r="J2695" t="str">
            <v>D2</v>
          </cell>
          <cell r="K2695" t="str">
            <v>FA11</v>
          </cell>
          <cell r="L2695" t="str">
            <v>FA11</v>
          </cell>
          <cell r="M2695" t="str">
            <v>FA13</v>
          </cell>
          <cell r="N2695" t="str">
            <v>NE75</v>
          </cell>
          <cell r="O2695" t="str">
            <v xml:space="preserve">Neurosci  </v>
          </cell>
          <cell r="P2695" t="str">
            <v xml:space="preserve">Neurosciences                 </v>
          </cell>
          <cell r="Q2695" t="str">
            <v xml:space="preserve">NEU </v>
          </cell>
          <cell r="R2695" t="str">
            <v xml:space="preserve">Neurosciences                      </v>
          </cell>
          <cell r="S2695" t="str">
            <v xml:space="preserve">PHD </v>
          </cell>
          <cell r="T2695" t="str">
            <v>AN</v>
          </cell>
          <cell r="U2695">
            <v>12</v>
          </cell>
          <cell r="V2695" t="str">
            <v>NULL</v>
          </cell>
          <cell r="W2695" t="str">
            <v>NULL</v>
          </cell>
          <cell r="X2695" t="str">
            <v xml:space="preserve">CGR            </v>
          </cell>
          <cell r="Y2695">
            <v>41564.13958333333</v>
          </cell>
          <cell r="Z2695" t="str">
            <v>HEALTH SCIENCES-- SOM</v>
          </cell>
          <cell r="AA2695" t="e">
            <v>#N/A</v>
          </cell>
          <cell r="AB2695" t="e">
            <v>#N/A</v>
          </cell>
          <cell r="AE2695" t="str">
            <v>INTL</v>
          </cell>
          <cell r="AF2695">
            <v>0</v>
          </cell>
        </row>
        <row r="2696">
          <cell r="A2696" t="str">
            <v>A53007603</v>
          </cell>
          <cell r="B2696" t="str">
            <v xml:space="preserve">Wolcott, Erin Lorraine             </v>
          </cell>
          <cell r="C2696" t="str">
            <v>F</v>
          </cell>
          <cell r="D2696" t="str">
            <v>US</v>
          </cell>
          <cell r="E2696" t="str">
            <v>United States of America</v>
          </cell>
          <cell r="F2696" t="str">
            <v xml:space="preserve">  </v>
          </cell>
          <cell r="G2696" t="str">
            <v>GR</v>
          </cell>
          <cell r="H2696" t="str">
            <v>FA13</v>
          </cell>
          <cell r="I2696" t="str">
            <v>RG</v>
          </cell>
          <cell r="J2696" t="str">
            <v>D1</v>
          </cell>
          <cell r="K2696" t="str">
            <v>FA11</v>
          </cell>
          <cell r="L2696" t="str">
            <v>FA11</v>
          </cell>
          <cell r="M2696" t="str">
            <v>FA13</v>
          </cell>
          <cell r="N2696" t="str">
            <v>EN75</v>
          </cell>
          <cell r="O2696" t="str">
            <v xml:space="preserve">Economics </v>
          </cell>
          <cell r="P2696" t="str">
            <v xml:space="preserve">Economics                     </v>
          </cell>
          <cell r="Q2696" t="str">
            <v>ECON</v>
          </cell>
          <cell r="R2696" t="str">
            <v xml:space="preserve">Economics                          </v>
          </cell>
          <cell r="S2696" t="str">
            <v xml:space="preserve">PHD </v>
          </cell>
          <cell r="T2696" t="str">
            <v xml:space="preserve">R </v>
          </cell>
          <cell r="U2696">
            <v>12</v>
          </cell>
          <cell r="V2696" t="str">
            <v>NULL</v>
          </cell>
          <cell r="W2696" t="str">
            <v>NULL</v>
          </cell>
          <cell r="X2696" t="str">
            <v xml:space="preserve">CGR            </v>
          </cell>
          <cell r="Y2696">
            <v>41564.13958333333</v>
          </cell>
          <cell r="Z2696" t="str">
            <v>SOCIAL SCIENCES</v>
          </cell>
          <cell r="AA2696" t="e">
            <v>#N/A</v>
          </cell>
          <cell r="AB2696" t="e">
            <v>#N/A</v>
          </cell>
          <cell r="AE2696" t="str">
            <v>DOMESTIC</v>
          </cell>
          <cell r="AF2696">
            <v>0</v>
          </cell>
        </row>
        <row r="2697">
          <cell r="A2697" t="str">
            <v>A53007608</v>
          </cell>
          <cell r="B2697" t="str">
            <v xml:space="preserve">Blume, Florian Alexander           </v>
          </cell>
          <cell r="C2697" t="str">
            <v>M</v>
          </cell>
          <cell r="D2697" t="str">
            <v>US</v>
          </cell>
          <cell r="E2697" t="str">
            <v>United States of America</v>
          </cell>
          <cell r="F2697" t="str">
            <v xml:space="preserve">  </v>
          </cell>
          <cell r="G2697" t="str">
            <v>GR</v>
          </cell>
          <cell r="H2697" t="str">
            <v>FA13</v>
          </cell>
          <cell r="I2697" t="str">
            <v>RG</v>
          </cell>
          <cell r="J2697" t="str">
            <v>D1</v>
          </cell>
          <cell r="K2697" t="str">
            <v>FA11</v>
          </cell>
          <cell r="L2697" t="str">
            <v>FA11</v>
          </cell>
          <cell r="M2697" t="str">
            <v>FA13</v>
          </cell>
          <cell r="N2697" t="str">
            <v>RS79</v>
          </cell>
          <cell r="O2697" t="str">
            <v>Management</v>
          </cell>
          <cell r="P2697" t="str">
            <v xml:space="preserve">Management                    </v>
          </cell>
          <cell r="Q2697" t="str">
            <v xml:space="preserve">RSM </v>
          </cell>
          <cell r="R2697" t="str">
            <v xml:space="preserve">Rady School of Management          </v>
          </cell>
          <cell r="S2697" t="str">
            <v xml:space="preserve">PHD </v>
          </cell>
          <cell r="T2697" t="str">
            <v xml:space="preserve">R </v>
          </cell>
          <cell r="U2697">
            <v>12</v>
          </cell>
          <cell r="V2697" t="str">
            <v>NULL</v>
          </cell>
          <cell r="W2697" t="str">
            <v>NULL</v>
          </cell>
          <cell r="X2697" t="str">
            <v xml:space="preserve">CGR            </v>
          </cell>
          <cell r="Y2697">
            <v>41564.13958333333</v>
          </cell>
          <cell r="Z2697" t="str">
            <v>RADY SCHOOL OF MANAGEMENT</v>
          </cell>
          <cell r="AA2697" t="e">
            <v>#N/A</v>
          </cell>
          <cell r="AB2697" t="e">
            <v>#N/A</v>
          </cell>
          <cell r="AE2697" t="str">
            <v>DOMESTIC</v>
          </cell>
          <cell r="AF2697">
            <v>0</v>
          </cell>
        </row>
        <row r="2698">
          <cell r="A2698" t="str">
            <v>A53007655</v>
          </cell>
          <cell r="B2698" t="str">
            <v xml:space="preserve">Morgan, Adam Milton                </v>
          </cell>
          <cell r="C2698" t="str">
            <v>M</v>
          </cell>
          <cell r="D2698" t="str">
            <v>US</v>
          </cell>
          <cell r="E2698" t="str">
            <v>United States of America</v>
          </cell>
          <cell r="F2698" t="str">
            <v xml:space="preserve">  </v>
          </cell>
          <cell r="G2698" t="str">
            <v>GR</v>
          </cell>
          <cell r="H2698" t="str">
            <v>FA13</v>
          </cell>
          <cell r="I2698" t="str">
            <v>RG</v>
          </cell>
          <cell r="J2698" t="str">
            <v>D1</v>
          </cell>
          <cell r="K2698" t="str">
            <v>FA13</v>
          </cell>
          <cell r="L2698" t="str">
            <v>FA13</v>
          </cell>
          <cell r="M2698" t="str">
            <v>FA13</v>
          </cell>
          <cell r="N2698" t="str">
            <v>PC76</v>
          </cell>
          <cell r="O2698" t="str">
            <v>Psychology</v>
          </cell>
          <cell r="P2698" t="str">
            <v xml:space="preserve">Psychology                    </v>
          </cell>
          <cell r="Q2698" t="str">
            <v>PSYC</v>
          </cell>
          <cell r="R2698" t="str">
            <v xml:space="preserve">Psychology                         </v>
          </cell>
          <cell r="S2698" t="str">
            <v xml:space="preserve">PHD </v>
          </cell>
          <cell r="T2698" t="str">
            <v xml:space="preserve">R </v>
          </cell>
          <cell r="U2698">
            <v>22</v>
          </cell>
          <cell r="V2698" t="str">
            <v xml:space="preserve">ACC </v>
          </cell>
          <cell r="W2698" t="str">
            <v>GADM</v>
          </cell>
          <cell r="X2698" t="str">
            <v xml:space="preserve">NGR            </v>
          </cell>
          <cell r="Y2698">
            <v>41564.13958333333</v>
          </cell>
          <cell r="Z2698" t="str">
            <v>SOCIAL SCIENCES</v>
          </cell>
          <cell r="AA2698" t="e">
            <v>#N/A</v>
          </cell>
          <cell r="AB2698" t="e">
            <v>#N/A</v>
          </cell>
          <cell r="AE2698" t="str">
            <v>DOMESTIC</v>
          </cell>
          <cell r="AF2698">
            <v>0</v>
          </cell>
        </row>
        <row r="2699">
          <cell r="A2699" t="str">
            <v>A53007663</v>
          </cell>
          <cell r="B2699" t="str">
            <v xml:space="preserve">Zuzow, Nathaniel David             </v>
          </cell>
          <cell r="C2699" t="str">
            <v>M</v>
          </cell>
          <cell r="D2699" t="str">
            <v>US</v>
          </cell>
          <cell r="E2699" t="str">
            <v>United States of America</v>
          </cell>
          <cell r="F2699" t="str">
            <v xml:space="preserve">  </v>
          </cell>
          <cell r="G2699" t="str">
            <v>GR</v>
          </cell>
          <cell r="H2699" t="str">
            <v>FA13</v>
          </cell>
          <cell r="I2699" t="str">
            <v>RG</v>
          </cell>
          <cell r="J2699" t="str">
            <v>D1</v>
          </cell>
          <cell r="K2699" t="str">
            <v>FA11</v>
          </cell>
          <cell r="L2699" t="str">
            <v>FA11</v>
          </cell>
          <cell r="M2699" t="str">
            <v>FA13</v>
          </cell>
          <cell r="N2699" t="str">
            <v>BI77</v>
          </cell>
          <cell r="O2699" t="str">
            <v xml:space="preserve">Biology   </v>
          </cell>
          <cell r="P2699" t="str">
            <v xml:space="preserve">Biology                       </v>
          </cell>
          <cell r="Q2699" t="str">
            <v>BIOL</v>
          </cell>
          <cell r="R2699" t="str">
            <v xml:space="preserve">Biology                            </v>
          </cell>
          <cell r="S2699" t="str">
            <v xml:space="preserve">PHD </v>
          </cell>
          <cell r="T2699" t="str">
            <v xml:space="preserve">R </v>
          </cell>
          <cell r="U2699">
            <v>13</v>
          </cell>
          <cell r="V2699" t="str">
            <v>NULL</v>
          </cell>
          <cell r="W2699" t="str">
            <v>NULL</v>
          </cell>
          <cell r="X2699" t="str">
            <v xml:space="preserve">CGR            </v>
          </cell>
          <cell r="Y2699">
            <v>41564.13958333333</v>
          </cell>
          <cell r="Z2699" t="str">
            <v>BIOLOGICAL SCIENCES</v>
          </cell>
          <cell r="AA2699" t="e">
            <v>#N/A</v>
          </cell>
          <cell r="AB2699" t="e">
            <v>#N/A</v>
          </cell>
          <cell r="AE2699" t="str">
            <v>DOMESTIC</v>
          </cell>
          <cell r="AF2699">
            <v>0</v>
          </cell>
        </row>
        <row r="2700">
          <cell r="A2700" t="str">
            <v>A53007672</v>
          </cell>
          <cell r="B2700" t="str">
            <v xml:space="preserve">Morone, Uriel Isaac                </v>
          </cell>
          <cell r="C2700" t="str">
            <v>M</v>
          </cell>
          <cell r="D2700" t="str">
            <v>US</v>
          </cell>
          <cell r="E2700" t="str">
            <v>United States of America</v>
          </cell>
          <cell r="F2700" t="str">
            <v xml:space="preserve">  </v>
          </cell>
          <cell r="G2700" t="str">
            <v>GR</v>
          </cell>
          <cell r="H2700" t="str">
            <v>FA13</v>
          </cell>
          <cell r="I2700" t="str">
            <v>RG</v>
          </cell>
          <cell r="J2700" t="str">
            <v>D1</v>
          </cell>
          <cell r="K2700" t="str">
            <v>FA11</v>
          </cell>
          <cell r="L2700" t="str">
            <v>FA11</v>
          </cell>
          <cell r="M2700" t="str">
            <v>FA13</v>
          </cell>
          <cell r="N2700" t="str">
            <v>PY76</v>
          </cell>
          <cell r="O2700" t="str">
            <v xml:space="preserve">Physics   </v>
          </cell>
          <cell r="P2700" t="str">
            <v xml:space="preserve">Physics                       </v>
          </cell>
          <cell r="Q2700" t="str">
            <v>PHYS</v>
          </cell>
          <cell r="R2700" t="str">
            <v xml:space="preserve">Physics                            </v>
          </cell>
          <cell r="S2700" t="str">
            <v xml:space="preserve">PHD </v>
          </cell>
          <cell r="T2700" t="str">
            <v xml:space="preserve">R </v>
          </cell>
          <cell r="U2700">
            <v>12</v>
          </cell>
          <cell r="V2700" t="str">
            <v>NULL</v>
          </cell>
          <cell r="W2700" t="str">
            <v>NULL</v>
          </cell>
          <cell r="X2700" t="str">
            <v xml:space="preserve">CGR            </v>
          </cell>
          <cell r="Y2700">
            <v>41564.13958333333</v>
          </cell>
          <cell r="Z2700" t="str">
            <v>PHYSICAL SCIENCES</v>
          </cell>
          <cell r="AA2700" t="e">
            <v>#N/A</v>
          </cell>
          <cell r="AB2700" t="e">
            <v>#N/A</v>
          </cell>
          <cell r="AE2700" t="str">
            <v>DOMESTIC</v>
          </cell>
          <cell r="AF2700">
            <v>0</v>
          </cell>
        </row>
        <row r="2701">
          <cell r="A2701" t="str">
            <v>A53007677</v>
          </cell>
          <cell r="B2701" t="str">
            <v xml:space="preserve">Wang, Qiushi                       </v>
          </cell>
          <cell r="C2701" t="str">
            <v>M</v>
          </cell>
          <cell r="D2701" t="str">
            <v>US</v>
          </cell>
          <cell r="E2701" t="str">
            <v>United States of America</v>
          </cell>
          <cell r="F2701" t="str">
            <v xml:space="preserve">  </v>
          </cell>
          <cell r="G2701" t="str">
            <v>GR</v>
          </cell>
          <cell r="H2701" t="str">
            <v>FA13</v>
          </cell>
          <cell r="I2701" t="str">
            <v>RG</v>
          </cell>
          <cell r="J2701" t="str">
            <v>D1</v>
          </cell>
          <cell r="K2701" t="str">
            <v>FA11</v>
          </cell>
          <cell r="L2701" t="str">
            <v>FA11</v>
          </cell>
          <cell r="M2701" t="str">
            <v>FA13</v>
          </cell>
          <cell r="N2701" t="str">
            <v>CS75</v>
          </cell>
          <cell r="O2701" t="str">
            <v xml:space="preserve">Comp Sci  </v>
          </cell>
          <cell r="P2701" t="str">
            <v xml:space="preserve">Computer Science              </v>
          </cell>
          <cell r="Q2701" t="str">
            <v xml:space="preserve">CSE </v>
          </cell>
          <cell r="R2701" t="str">
            <v xml:space="preserve">Computer Science &amp; Engineering     </v>
          </cell>
          <cell r="S2701" t="str">
            <v xml:space="preserve">PHD </v>
          </cell>
          <cell r="T2701" t="str">
            <v xml:space="preserve">R </v>
          </cell>
          <cell r="U2701">
            <v>12</v>
          </cell>
          <cell r="V2701" t="str">
            <v>NULL</v>
          </cell>
          <cell r="W2701" t="str">
            <v>NULL</v>
          </cell>
          <cell r="X2701" t="str">
            <v xml:space="preserve">CGR            </v>
          </cell>
          <cell r="Y2701">
            <v>41564.13958333333</v>
          </cell>
          <cell r="Z2701" t="str">
            <v>JACOBS SCHOOL OF ENGINEERING</v>
          </cell>
          <cell r="AA2701" t="e">
            <v>#N/A</v>
          </cell>
          <cell r="AB2701" t="e">
            <v>#N/A</v>
          </cell>
          <cell r="AE2701" t="str">
            <v>DOMESTIC</v>
          </cell>
          <cell r="AF2701">
            <v>0</v>
          </cell>
        </row>
        <row r="2702">
          <cell r="A2702" t="str">
            <v>A53007689</v>
          </cell>
          <cell r="B2702" t="str">
            <v xml:space="preserve">Winning, Richard Jason             </v>
          </cell>
          <cell r="C2702" t="str">
            <v>M</v>
          </cell>
          <cell r="D2702" t="str">
            <v>US</v>
          </cell>
          <cell r="E2702" t="str">
            <v>United States of America</v>
          </cell>
          <cell r="F2702" t="str">
            <v xml:space="preserve">  </v>
          </cell>
          <cell r="G2702" t="str">
            <v>GR</v>
          </cell>
          <cell r="H2702" t="str">
            <v>FA13</v>
          </cell>
          <cell r="I2702" t="str">
            <v>RG</v>
          </cell>
          <cell r="J2702" t="str">
            <v>D1</v>
          </cell>
          <cell r="K2702" t="str">
            <v>FA11</v>
          </cell>
          <cell r="L2702" t="str">
            <v>FA11</v>
          </cell>
          <cell r="M2702" t="str">
            <v>FA13</v>
          </cell>
          <cell r="N2702" t="str">
            <v>PL75</v>
          </cell>
          <cell r="O2702" t="str">
            <v>Philosophy</v>
          </cell>
          <cell r="P2702" t="str">
            <v xml:space="preserve">Philosophy                    </v>
          </cell>
          <cell r="Q2702" t="str">
            <v>PHIL</v>
          </cell>
          <cell r="R2702" t="str">
            <v xml:space="preserve">Philosophy                         </v>
          </cell>
          <cell r="S2702" t="str">
            <v xml:space="preserve">PHD </v>
          </cell>
          <cell r="T2702" t="str">
            <v xml:space="preserve">R </v>
          </cell>
          <cell r="U2702">
            <v>15</v>
          </cell>
          <cell r="V2702" t="str">
            <v>NULL</v>
          </cell>
          <cell r="W2702" t="str">
            <v>NULL</v>
          </cell>
          <cell r="X2702" t="str">
            <v xml:space="preserve">CGR            </v>
          </cell>
          <cell r="Y2702">
            <v>41564.13958333333</v>
          </cell>
          <cell r="Z2702" t="str">
            <v>ARTS &amp; HUMANITIES</v>
          </cell>
          <cell r="AA2702" t="e">
            <v>#N/A</v>
          </cell>
          <cell r="AB2702" t="e">
            <v>#N/A</v>
          </cell>
          <cell r="AE2702" t="str">
            <v>DOMESTIC</v>
          </cell>
          <cell r="AF2702">
            <v>0</v>
          </cell>
        </row>
        <row r="2703">
          <cell r="A2703" t="str">
            <v>A53007710</v>
          </cell>
          <cell r="B2703" t="str">
            <v xml:space="preserve">Wu, Poyi                           </v>
          </cell>
          <cell r="C2703" t="str">
            <v>M</v>
          </cell>
          <cell r="D2703" t="str">
            <v>TW</v>
          </cell>
          <cell r="E2703" t="str">
            <v>Taiwan</v>
          </cell>
          <cell r="F2703" t="str">
            <v>F1</v>
          </cell>
          <cell r="G2703" t="str">
            <v>GR</v>
          </cell>
          <cell r="H2703" t="str">
            <v>FA13</v>
          </cell>
          <cell r="I2703" t="str">
            <v>RG</v>
          </cell>
          <cell r="J2703" t="str">
            <v>D1</v>
          </cell>
          <cell r="K2703" t="str">
            <v>FA11</v>
          </cell>
          <cell r="L2703" t="str">
            <v>FA11</v>
          </cell>
          <cell r="M2703" t="str">
            <v>FA13</v>
          </cell>
          <cell r="N2703" t="str">
            <v>EC78</v>
          </cell>
          <cell r="O2703" t="str">
            <v>ElCirc&amp;Sys</v>
          </cell>
          <cell r="P2703" t="str">
            <v>Elec Eng (Electr Circuits&amp;Sys)</v>
          </cell>
          <cell r="Q2703" t="str">
            <v xml:space="preserve">ECE </v>
          </cell>
          <cell r="R2703" t="str">
            <v xml:space="preserve">Electrical &amp; Computer Engineering  </v>
          </cell>
          <cell r="S2703" t="str">
            <v xml:space="preserve">PHD </v>
          </cell>
          <cell r="T2703" t="str">
            <v xml:space="preserve">N </v>
          </cell>
          <cell r="U2703">
            <v>12</v>
          </cell>
          <cell r="V2703" t="str">
            <v>NULL</v>
          </cell>
          <cell r="W2703" t="str">
            <v>NULL</v>
          </cell>
          <cell r="X2703" t="str">
            <v xml:space="preserve">CGR            </v>
          </cell>
          <cell r="Y2703">
            <v>41564.13958333333</v>
          </cell>
          <cell r="Z2703" t="str">
            <v>JACOBS SCHOOL OF ENGINEERING</v>
          </cell>
          <cell r="AA2703" t="e">
            <v>#N/A</v>
          </cell>
          <cell r="AB2703" t="e">
            <v>#N/A</v>
          </cell>
          <cell r="AE2703" t="str">
            <v>INTL</v>
          </cell>
          <cell r="AF2703">
            <v>0</v>
          </cell>
        </row>
        <row r="2704">
          <cell r="A2704" t="str">
            <v>A53007719</v>
          </cell>
          <cell r="B2704" t="str">
            <v xml:space="preserve">Wang, Fanyu                        </v>
          </cell>
          <cell r="C2704" t="str">
            <v>F</v>
          </cell>
          <cell r="D2704" t="str">
            <v>CN</v>
          </cell>
          <cell r="E2704" t="str">
            <v>China, Peoples' Republic</v>
          </cell>
          <cell r="F2704" t="str">
            <v>F1</v>
          </cell>
          <cell r="G2704" t="str">
            <v>GR</v>
          </cell>
          <cell r="H2704" t="str">
            <v>FA13</v>
          </cell>
          <cell r="I2704" t="str">
            <v>RG</v>
          </cell>
          <cell r="J2704" t="str">
            <v>MA</v>
          </cell>
          <cell r="K2704" t="str">
            <v>FA11</v>
          </cell>
          <cell r="L2704" t="str">
            <v>FA11</v>
          </cell>
          <cell r="M2704" t="str">
            <v>FA13</v>
          </cell>
          <cell r="N2704" t="str">
            <v>IR76</v>
          </cell>
          <cell r="O2704" t="str">
            <v xml:space="preserve">MPIA      </v>
          </cell>
          <cell r="P2704" t="str">
            <v xml:space="preserve">Pacific International Affairs </v>
          </cell>
          <cell r="Q2704" t="str">
            <v>IRPS</v>
          </cell>
          <cell r="R2704" t="str">
            <v xml:space="preserve">Intl Relations &amp; Pacific Studies   </v>
          </cell>
          <cell r="S2704" t="str">
            <v>MPIA</v>
          </cell>
          <cell r="T2704" t="str">
            <v xml:space="preserve">N </v>
          </cell>
          <cell r="U2704">
            <v>10</v>
          </cell>
          <cell r="V2704" t="str">
            <v>NULL</v>
          </cell>
          <cell r="W2704" t="str">
            <v>NULL</v>
          </cell>
          <cell r="X2704" t="str">
            <v xml:space="preserve">CGR            </v>
          </cell>
          <cell r="Y2704">
            <v>41564.13958333333</v>
          </cell>
          <cell r="Z2704" t="str">
            <v>INTERNATIONAL RELATIONS &amp; PACIFIC STUDIES</v>
          </cell>
          <cell r="AA2704" t="e">
            <v>#N/A</v>
          </cell>
          <cell r="AB2704" t="e">
            <v>#N/A</v>
          </cell>
          <cell r="AE2704" t="str">
            <v>INTL</v>
          </cell>
          <cell r="AF2704">
            <v>0</v>
          </cell>
        </row>
        <row r="2705">
          <cell r="A2705" t="str">
            <v>A53007749</v>
          </cell>
          <cell r="B2705" t="str">
            <v xml:space="preserve">Outlaw, Jessica Jean               </v>
          </cell>
          <cell r="C2705" t="str">
            <v>F</v>
          </cell>
          <cell r="D2705" t="str">
            <v>US</v>
          </cell>
          <cell r="E2705" t="str">
            <v>United States of America</v>
          </cell>
          <cell r="F2705" t="str">
            <v xml:space="preserve">  </v>
          </cell>
          <cell r="G2705" t="str">
            <v>GR</v>
          </cell>
          <cell r="H2705" t="str">
            <v>FA13</v>
          </cell>
          <cell r="I2705" t="str">
            <v>RG</v>
          </cell>
          <cell r="J2705" t="str">
            <v>D1</v>
          </cell>
          <cell r="K2705" t="str">
            <v>FA11</v>
          </cell>
          <cell r="L2705" t="str">
            <v>FA11</v>
          </cell>
          <cell r="M2705" t="str">
            <v>FA13</v>
          </cell>
          <cell r="N2705" t="str">
            <v>RS79</v>
          </cell>
          <cell r="O2705" t="str">
            <v>Management</v>
          </cell>
          <cell r="P2705" t="str">
            <v xml:space="preserve">Management                    </v>
          </cell>
          <cell r="Q2705" t="str">
            <v xml:space="preserve">RSM </v>
          </cell>
          <cell r="R2705" t="str">
            <v xml:space="preserve">Rady School of Management          </v>
          </cell>
          <cell r="S2705" t="str">
            <v xml:space="preserve">PHD </v>
          </cell>
          <cell r="T2705" t="str">
            <v xml:space="preserve">R </v>
          </cell>
          <cell r="U2705">
            <v>12</v>
          </cell>
          <cell r="V2705" t="str">
            <v>NULL</v>
          </cell>
          <cell r="W2705" t="str">
            <v>NULL</v>
          </cell>
          <cell r="X2705" t="str">
            <v xml:space="preserve">CGR            </v>
          </cell>
          <cell r="Y2705">
            <v>41564.13958333333</v>
          </cell>
          <cell r="Z2705" t="str">
            <v>RADY SCHOOL OF MANAGEMENT</v>
          </cell>
          <cell r="AA2705" t="e">
            <v>#N/A</v>
          </cell>
          <cell r="AB2705" t="e">
            <v>#N/A</v>
          </cell>
          <cell r="AE2705" t="str">
            <v>DOMESTIC</v>
          </cell>
          <cell r="AF2705">
            <v>0</v>
          </cell>
        </row>
        <row r="2706">
          <cell r="A2706" t="str">
            <v>A53007762</v>
          </cell>
          <cell r="B2706" t="str">
            <v xml:space="preserve">Sato, Kirk Nicholas Suda           </v>
          </cell>
          <cell r="C2706" t="str">
            <v>M</v>
          </cell>
          <cell r="D2706" t="str">
            <v>US</v>
          </cell>
          <cell r="E2706" t="str">
            <v>United States of America</v>
          </cell>
          <cell r="F2706" t="str">
            <v xml:space="preserve">  </v>
          </cell>
          <cell r="G2706" t="str">
            <v>GR</v>
          </cell>
          <cell r="H2706" t="str">
            <v>FA13</v>
          </cell>
          <cell r="I2706" t="str">
            <v>RG</v>
          </cell>
          <cell r="J2706" t="str">
            <v>D1</v>
          </cell>
          <cell r="K2706" t="str">
            <v>FA11</v>
          </cell>
          <cell r="L2706" t="str">
            <v>FA11</v>
          </cell>
          <cell r="M2706" t="str">
            <v>FA13</v>
          </cell>
          <cell r="N2706" t="str">
            <v>SI78</v>
          </cell>
          <cell r="O2706" t="str">
            <v>Oceanogrph</v>
          </cell>
          <cell r="P2706" t="str">
            <v xml:space="preserve">Oceanography                  </v>
          </cell>
          <cell r="Q2706" t="str">
            <v xml:space="preserve">SIO </v>
          </cell>
          <cell r="R2706" t="str">
            <v>Scripps Institution of Oceanography</v>
          </cell>
          <cell r="S2706" t="str">
            <v xml:space="preserve">PHD </v>
          </cell>
          <cell r="T2706" t="str">
            <v xml:space="preserve">R </v>
          </cell>
          <cell r="U2706">
            <v>12</v>
          </cell>
          <cell r="V2706" t="str">
            <v>NULL</v>
          </cell>
          <cell r="W2706" t="str">
            <v>NULL</v>
          </cell>
          <cell r="X2706" t="str">
            <v xml:space="preserve">CGR            </v>
          </cell>
          <cell r="Y2706">
            <v>41564.13958333333</v>
          </cell>
          <cell r="Z2706" t="str">
            <v>SCRIPPS INSTITUTE OF OCEANOGRAPHY</v>
          </cell>
          <cell r="AA2706" t="e">
            <v>#N/A</v>
          </cell>
          <cell r="AB2706" t="e">
            <v>#N/A</v>
          </cell>
          <cell r="AE2706" t="str">
            <v>DOMESTIC</v>
          </cell>
          <cell r="AF2706">
            <v>0</v>
          </cell>
        </row>
        <row r="2707">
          <cell r="A2707" t="str">
            <v>A53007764</v>
          </cell>
          <cell r="B2707" t="str">
            <v xml:space="preserve">Champion, Clifford Steven          </v>
          </cell>
          <cell r="C2707" t="str">
            <v>M</v>
          </cell>
          <cell r="D2707" t="str">
            <v>US</v>
          </cell>
          <cell r="E2707" t="str">
            <v>United States of America</v>
          </cell>
          <cell r="F2707" t="str">
            <v xml:space="preserve">  </v>
          </cell>
          <cell r="G2707" t="str">
            <v>GR</v>
          </cell>
          <cell r="H2707" t="str">
            <v>FA13</v>
          </cell>
          <cell r="I2707" t="str">
            <v>RG</v>
          </cell>
          <cell r="J2707" t="str">
            <v>MA</v>
          </cell>
          <cell r="K2707" t="str">
            <v>FA11</v>
          </cell>
          <cell r="L2707" t="str">
            <v>FA11</v>
          </cell>
          <cell r="M2707" t="str">
            <v>FA13</v>
          </cell>
          <cell r="N2707" t="str">
            <v>CS75</v>
          </cell>
          <cell r="O2707" t="str">
            <v xml:space="preserve">Comp Sci  </v>
          </cell>
          <cell r="P2707" t="str">
            <v xml:space="preserve">Computer Science              </v>
          </cell>
          <cell r="Q2707" t="str">
            <v xml:space="preserve">CSE </v>
          </cell>
          <cell r="R2707" t="str">
            <v xml:space="preserve">Computer Science &amp; Engineering     </v>
          </cell>
          <cell r="S2707" t="str">
            <v xml:space="preserve">MS  </v>
          </cell>
          <cell r="T2707" t="str">
            <v xml:space="preserve">R </v>
          </cell>
          <cell r="U2707">
            <v>12</v>
          </cell>
          <cell r="V2707" t="str">
            <v>NULL</v>
          </cell>
          <cell r="W2707" t="str">
            <v>NULL</v>
          </cell>
          <cell r="X2707" t="str">
            <v xml:space="preserve">CGR            </v>
          </cell>
          <cell r="Y2707">
            <v>41564.13958333333</v>
          </cell>
          <cell r="Z2707" t="str">
            <v>JACOBS SCHOOL OF ENGINEERING</v>
          </cell>
          <cell r="AA2707" t="e">
            <v>#N/A</v>
          </cell>
          <cell r="AB2707" t="e">
            <v>#N/A</v>
          </cell>
          <cell r="AE2707" t="str">
            <v>DOMESTIC</v>
          </cell>
          <cell r="AF2707">
            <v>0</v>
          </cell>
        </row>
        <row r="2708">
          <cell r="A2708" t="str">
            <v>A53007785</v>
          </cell>
          <cell r="B2708" t="str">
            <v xml:space="preserve">Ye, Jingxin                        </v>
          </cell>
          <cell r="C2708" t="str">
            <v>M</v>
          </cell>
          <cell r="D2708" t="str">
            <v>CN</v>
          </cell>
          <cell r="E2708" t="str">
            <v>China, Peoples' Republic</v>
          </cell>
          <cell r="F2708" t="str">
            <v>F1</v>
          </cell>
          <cell r="G2708" t="str">
            <v>GR</v>
          </cell>
          <cell r="H2708" t="str">
            <v>FA13</v>
          </cell>
          <cell r="I2708" t="str">
            <v>RG</v>
          </cell>
          <cell r="J2708" t="str">
            <v>D1</v>
          </cell>
          <cell r="K2708" t="str">
            <v>FA11</v>
          </cell>
          <cell r="L2708" t="str">
            <v>FA11</v>
          </cell>
          <cell r="M2708" t="str">
            <v>FA13</v>
          </cell>
          <cell r="N2708" t="str">
            <v>PY76</v>
          </cell>
          <cell r="O2708" t="str">
            <v xml:space="preserve">Physics   </v>
          </cell>
          <cell r="P2708" t="str">
            <v xml:space="preserve">Physics                       </v>
          </cell>
          <cell r="Q2708" t="str">
            <v>PHYS</v>
          </cell>
          <cell r="R2708" t="str">
            <v xml:space="preserve">Physics                            </v>
          </cell>
          <cell r="S2708" t="str">
            <v xml:space="preserve">PHD </v>
          </cell>
          <cell r="T2708" t="str">
            <v xml:space="preserve">N </v>
          </cell>
          <cell r="U2708">
            <v>12</v>
          </cell>
          <cell r="V2708" t="str">
            <v>NULL</v>
          </cell>
          <cell r="W2708" t="str">
            <v>NULL</v>
          </cell>
          <cell r="X2708" t="str">
            <v xml:space="preserve">CGR            </v>
          </cell>
          <cell r="Y2708">
            <v>41564.13958333333</v>
          </cell>
          <cell r="Z2708" t="str">
            <v>PHYSICAL SCIENCES</v>
          </cell>
          <cell r="AA2708" t="e">
            <v>#N/A</v>
          </cell>
          <cell r="AB2708" t="e">
            <v>#N/A</v>
          </cell>
          <cell r="AE2708" t="str">
            <v>INTL</v>
          </cell>
          <cell r="AF2708">
            <v>0</v>
          </cell>
        </row>
        <row r="2709">
          <cell r="A2709" t="str">
            <v>A53007787</v>
          </cell>
          <cell r="B2709" t="str">
            <v xml:space="preserve">Verma, Suneer                      </v>
          </cell>
          <cell r="C2709" t="str">
            <v>M</v>
          </cell>
          <cell r="D2709" t="str">
            <v>IN</v>
          </cell>
          <cell r="E2709" t="str">
            <v>India</v>
          </cell>
          <cell r="F2709" t="str">
            <v>F1</v>
          </cell>
          <cell r="G2709" t="str">
            <v>GR</v>
          </cell>
          <cell r="H2709" t="str">
            <v>FA13</v>
          </cell>
          <cell r="I2709" t="str">
            <v>RG</v>
          </cell>
          <cell r="J2709" t="str">
            <v>D1</v>
          </cell>
          <cell r="K2709" t="str">
            <v>FA11</v>
          </cell>
          <cell r="L2709" t="str">
            <v>FA11</v>
          </cell>
          <cell r="M2709" t="str">
            <v>FA13</v>
          </cell>
          <cell r="N2709" t="str">
            <v>BI77</v>
          </cell>
          <cell r="O2709" t="str">
            <v xml:space="preserve">Biology   </v>
          </cell>
          <cell r="P2709" t="str">
            <v xml:space="preserve">Biology                       </v>
          </cell>
          <cell r="Q2709" t="str">
            <v>BIOL</v>
          </cell>
          <cell r="R2709" t="str">
            <v xml:space="preserve">Biology                            </v>
          </cell>
          <cell r="S2709" t="str">
            <v xml:space="preserve">PHD </v>
          </cell>
          <cell r="T2709" t="str">
            <v xml:space="preserve">N </v>
          </cell>
          <cell r="U2709">
            <v>12</v>
          </cell>
          <cell r="V2709" t="str">
            <v>NULL</v>
          </cell>
          <cell r="W2709" t="str">
            <v>NULL</v>
          </cell>
          <cell r="X2709" t="str">
            <v xml:space="preserve">CGR            </v>
          </cell>
          <cell r="Y2709">
            <v>41564.13958333333</v>
          </cell>
          <cell r="Z2709" t="str">
            <v>BIOLOGICAL SCIENCES</v>
          </cell>
          <cell r="AA2709" t="e">
            <v>#N/A</v>
          </cell>
          <cell r="AB2709" t="e">
            <v>#N/A</v>
          </cell>
          <cell r="AE2709" t="str">
            <v>INTL</v>
          </cell>
          <cell r="AF2709">
            <v>0</v>
          </cell>
        </row>
        <row r="2710">
          <cell r="A2710" t="str">
            <v>A53007798</v>
          </cell>
          <cell r="B2710" t="str">
            <v xml:space="preserve">Sengul-Jones, MoniKa Marie         </v>
          </cell>
          <cell r="C2710" t="str">
            <v>F</v>
          </cell>
          <cell r="D2710" t="str">
            <v>US</v>
          </cell>
          <cell r="E2710" t="str">
            <v>United States of America</v>
          </cell>
          <cell r="F2710" t="str">
            <v xml:space="preserve">  </v>
          </cell>
          <cell r="G2710" t="str">
            <v>GR</v>
          </cell>
          <cell r="H2710" t="str">
            <v>FA13</v>
          </cell>
          <cell r="I2710" t="str">
            <v>RG</v>
          </cell>
          <cell r="J2710" t="str">
            <v>D1</v>
          </cell>
          <cell r="K2710" t="str">
            <v>FA11</v>
          </cell>
          <cell r="L2710" t="str">
            <v>FA11</v>
          </cell>
          <cell r="M2710" t="str">
            <v>FA13</v>
          </cell>
          <cell r="N2710" t="str">
            <v>CM75</v>
          </cell>
          <cell r="O2710" t="str">
            <v xml:space="preserve">Communic  </v>
          </cell>
          <cell r="P2710" t="str">
            <v xml:space="preserve">Communication                 </v>
          </cell>
          <cell r="Q2710" t="str">
            <v>COMM</v>
          </cell>
          <cell r="R2710" t="str">
            <v xml:space="preserve">Communication                      </v>
          </cell>
          <cell r="S2710" t="str">
            <v xml:space="preserve">PHD </v>
          </cell>
          <cell r="T2710" t="str">
            <v xml:space="preserve">R </v>
          </cell>
          <cell r="U2710">
            <v>12</v>
          </cell>
          <cell r="V2710" t="str">
            <v>NULL</v>
          </cell>
          <cell r="W2710" t="str">
            <v>NULL</v>
          </cell>
          <cell r="X2710" t="str">
            <v xml:space="preserve">CGR            </v>
          </cell>
          <cell r="Y2710">
            <v>41564.13958333333</v>
          </cell>
          <cell r="Z2710" t="str">
            <v>SOCIAL SCIENCES</v>
          </cell>
          <cell r="AA2710" t="e">
            <v>#N/A</v>
          </cell>
          <cell r="AB2710" t="e">
            <v>#N/A</v>
          </cell>
          <cell r="AE2710" t="str">
            <v>DOMESTIC</v>
          </cell>
          <cell r="AF2710">
            <v>0</v>
          </cell>
        </row>
        <row r="2711">
          <cell r="A2711" t="str">
            <v>A53007801</v>
          </cell>
          <cell r="B2711" t="str">
            <v xml:space="preserve">Wang, Zhuoer                       </v>
          </cell>
          <cell r="C2711" t="str">
            <v>M</v>
          </cell>
          <cell r="D2711" t="str">
            <v>CN</v>
          </cell>
          <cell r="E2711" t="str">
            <v>China, Peoples' Republic</v>
          </cell>
          <cell r="F2711" t="str">
            <v>J1</v>
          </cell>
          <cell r="G2711" t="str">
            <v>GR</v>
          </cell>
          <cell r="H2711" t="str">
            <v>FA13</v>
          </cell>
          <cell r="I2711" t="str">
            <v>RG</v>
          </cell>
          <cell r="J2711" t="str">
            <v>D1</v>
          </cell>
          <cell r="K2711" t="str">
            <v>FA12</v>
          </cell>
          <cell r="L2711" t="str">
            <v>FA12</v>
          </cell>
          <cell r="M2711" t="str">
            <v>FA13</v>
          </cell>
          <cell r="N2711" t="str">
            <v>CS76</v>
          </cell>
          <cell r="O2711" t="str">
            <v>CSECompEng</v>
          </cell>
          <cell r="P2711" t="str">
            <v>Computer Science(Comput Engin)</v>
          </cell>
          <cell r="Q2711" t="str">
            <v xml:space="preserve">CSE </v>
          </cell>
          <cell r="R2711" t="str">
            <v xml:space="preserve">Computer Science &amp; Engineering     </v>
          </cell>
          <cell r="S2711" t="str">
            <v xml:space="preserve">PHD </v>
          </cell>
          <cell r="T2711" t="str">
            <v xml:space="preserve">N </v>
          </cell>
          <cell r="U2711">
            <v>16</v>
          </cell>
          <cell r="V2711" t="str">
            <v>NULL</v>
          </cell>
          <cell r="W2711" t="str">
            <v>NULL</v>
          </cell>
          <cell r="X2711" t="str">
            <v xml:space="preserve">CGR            </v>
          </cell>
          <cell r="Y2711">
            <v>41564.13958333333</v>
          </cell>
          <cell r="Z2711" t="str">
            <v>JACOBS SCHOOL OF ENGINEERING</v>
          </cell>
          <cell r="AA2711" t="e">
            <v>#N/A</v>
          </cell>
          <cell r="AB2711" t="e">
            <v>#N/A</v>
          </cell>
          <cell r="AE2711" t="str">
            <v>INTL</v>
          </cell>
          <cell r="AF2711">
            <v>0</v>
          </cell>
        </row>
        <row r="2712">
          <cell r="A2712" t="str">
            <v>A53007841</v>
          </cell>
          <cell r="B2712" t="str">
            <v xml:space="preserve">Smalley, Joseph Stephen Thomas     </v>
          </cell>
          <cell r="C2712" t="str">
            <v>M</v>
          </cell>
          <cell r="D2712" t="str">
            <v>US</v>
          </cell>
          <cell r="E2712" t="str">
            <v>United States of America</v>
          </cell>
          <cell r="F2712" t="str">
            <v xml:space="preserve">  </v>
          </cell>
          <cell r="G2712" t="str">
            <v>GR</v>
          </cell>
          <cell r="H2712" t="str">
            <v>FA13</v>
          </cell>
          <cell r="I2712" t="str">
            <v>RG</v>
          </cell>
          <cell r="J2712" t="str">
            <v>D1</v>
          </cell>
          <cell r="K2712" t="str">
            <v>FA11</v>
          </cell>
          <cell r="L2712" t="str">
            <v>FA11</v>
          </cell>
          <cell r="M2712" t="str">
            <v>FA13</v>
          </cell>
          <cell r="N2712" t="str">
            <v>EC86</v>
          </cell>
          <cell r="O2712" t="str">
            <v>ElNanDvSys</v>
          </cell>
          <cell r="P2712" t="str">
            <v>ElecEng (Nanoscale Device&amp;Sys)</v>
          </cell>
          <cell r="Q2712" t="str">
            <v xml:space="preserve">ECE </v>
          </cell>
          <cell r="R2712" t="str">
            <v xml:space="preserve">Electrical &amp; Computer Engineering  </v>
          </cell>
          <cell r="S2712" t="str">
            <v xml:space="preserve">PHD </v>
          </cell>
          <cell r="T2712" t="str">
            <v xml:space="preserve">R </v>
          </cell>
          <cell r="U2712">
            <v>22</v>
          </cell>
          <cell r="V2712" t="str">
            <v>NULL</v>
          </cell>
          <cell r="W2712" t="str">
            <v>NULL</v>
          </cell>
          <cell r="X2712" t="str">
            <v xml:space="preserve">CGR            </v>
          </cell>
          <cell r="Y2712">
            <v>41564.13958333333</v>
          </cell>
          <cell r="Z2712" t="str">
            <v>JACOBS SCHOOL OF ENGINEERING</v>
          </cell>
          <cell r="AA2712" t="e">
            <v>#N/A</v>
          </cell>
          <cell r="AB2712" t="e">
            <v>#N/A</v>
          </cell>
          <cell r="AE2712" t="str">
            <v>DOMESTIC</v>
          </cell>
          <cell r="AF2712">
            <v>0</v>
          </cell>
        </row>
        <row r="2713">
          <cell r="A2713" t="str">
            <v>A53007873</v>
          </cell>
          <cell r="B2713" t="str">
            <v xml:space="preserve">Rozin, Matthew Joseph              </v>
          </cell>
          <cell r="C2713" t="str">
            <v>M</v>
          </cell>
          <cell r="D2713" t="str">
            <v>US</v>
          </cell>
          <cell r="E2713" t="str">
            <v>United States of America</v>
          </cell>
          <cell r="F2713" t="str">
            <v xml:space="preserve">  </v>
          </cell>
          <cell r="G2713" t="str">
            <v>GR</v>
          </cell>
          <cell r="H2713" t="str">
            <v>FA13</v>
          </cell>
          <cell r="I2713" t="str">
            <v>RG</v>
          </cell>
          <cell r="J2713" t="str">
            <v>D1</v>
          </cell>
          <cell r="K2713" t="str">
            <v>FA11</v>
          </cell>
          <cell r="L2713" t="str">
            <v>FA11</v>
          </cell>
          <cell r="M2713" t="str">
            <v>FA13</v>
          </cell>
          <cell r="N2713" t="str">
            <v>MS76</v>
          </cell>
          <cell r="O2713" t="str">
            <v>MatSci&amp;Eng</v>
          </cell>
          <cell r="P2713" t="str">
            <v xml:space="preserve">Materials Sci &amp; Engineering   </v>
          </cell>
          <cell r="Q2713" t="str">
            <v>MATS</v>
          </cell>
          <cell r="R2713" t="str">
            <v>Materials Sci &amp; Engineering Program</v>
          </cell>
          <cell r="S2713" t="str">
            <v xml:space="preserve">PHD </v>
          </cell>
          <cell r="T2713" t="str">
            <v xml:space="preserve">R </v>
          </cell>
          <cell r="U2713">
            <v>12</v>
          </cell>
          <cell r="V2713" t="str">
            <v>NULL</v>
          </cell>
          <cell r="W2713" t="str">
            <v>NULL</v>
          </cell>
          <cell r="X2713" t="str">
            <v xml:space="preserve">CGR            </v>
          </cell>
          <cell r="Y2713">
            <v>41564.13958333333</v>
          </cell>
          <cell r="Z2713" t="str">
            <v>JACOBS SCHOOL OF ENGINEERING</v>
          </cell>
          <cell r="AA2713" t="e">
            <v>#N/A</v>
          </cell>
          <cell r="AB2713" t="e">
            <v>#N/A</v>
          </cell>
          <cell r="AE2713" t="str">
            <v>DOMESTIC</v>
          </cell>
          <cell r="AF2713">
            <v>0</v>
          </cell>
        </row>
        <row r="2714">
          <cell r="A2714" t="str">
            <v>A53007944</v>
          </cell>
          <cell r="B2714" t="str">
            <v xml:space="preserve">Heitman, Alexander Ken             </v>
          </cell>
          <cell r="C2714" t="str">
            <v>M</v>
          </cell>
          <cell r="D2714" t="str">
            <v>US</v>
          </cell>
          <cell r="E2714" t="str">
            <v>United States of America</v>
          </cell>
          <cell r="F2714" t="str">
            <v xml:space="preserve">  </v>
          </cell>
          <cell r="G2714" t="str">
            <v>GR</v>
          </cell>
          <cell r="H2714" t="str">
            <v>FA13</v>
          </cell>
          <cell r="I2714" t="str">
            <v>RG</v>
          </cell>
          <cell r="J2714" t="str">
            <v>D1</v>
          </cell>
          <cell r="K2714" t="str">
            <v>FA11</v>
          </cell>
          <cell r="L2714" t="str">
            <v>FA11</v>
          </cell>
          <cell r="M2714" t="str">
            <v>FA13</v>
          </cell>
          <cell r="N2714" t="str">
            <v>NE75</v>
          </cell>
          <cell r="O2714" t="str">
            <v xml:space="preserve">Neurosci  </v>
          </cell>
          <cell r="P2714" t="str">
            <v xml:space="preserve">Neurosciences                 </v>
          </cell>
          <cell r="Q2714" t="str">
            <v xml:space="preserve">NEU </v>
          </cell>
          <cell r="R2714" t="str">
            <v xml:space="preserve">Neurosciences                      </v>
          </cell>
          <cell r="S2714" t="str">
            <v xml:space="preserve">PHD </v>
          </cell>
          <cell r="T2714" t="str">
            <v xml:space="preserve">R </v>
          </cell>
          <cell r="U2714">
            <v>12</v>
          </cell>
          <cell r="V2714" t="str">
            <v>NULL</v>
          </cell>
          <cell r="W2714" t="str">
            <v>NULL</v>
          </cell>
          <cell r="X2714" t="str">
            <v xml:space="preserve">CGR            </v>
          </cell>
          <cell r="Y2714">
            <v>41564.13958333333</v>
          </cell>
          <cell r="Z2714" t="str">
            <v>HEALTH SCIENCES-- SOM</v>
          </cell>
          <cell r="AA2714" t="e">
            <v>#N/A</v>
          </cell>
          <cell r="AB2714" t="e">
            <v>#N/A</v>
          </cell>
          <cell r="AE2714" t="str">
            <v>DOMESTIC</v>
          </cell>
          <cell r="AF2714">
            <v>0</v>
          </cell>
        </row>
        <row r="2715">
          <cell r="A2715" t="str">
            <v>A53007952</v>
          </cell>
          <cell r="B2715" t="str">
            <v xml:space="preserve">Thomas, Kelsey Alison              </v>
          </cell>
          <cell r="C2715" t="str">
            <v>F</v>
          </cell>
          <cell r="D2715" t="str">
            <v>US</v>
          </cell>
          <cell r="E2715" t="str">
            <v>United States of America</v>
          </cell>
          <cell r="F2715" t="str">
            <v xml:space="preserve">  </v>
          </cell>
          <cell r="G2715" t="str">
            <v>GR</v>
          </cell>
          <cell r="H2715" t="str">
            <v>FA13</v>
          </cell>
          <cell r="I2715" t="str">
            <v>RG</v>
          </cell>
          <cell r="J2715" t="str">
            <v>D1</v>
          </cell>
          <cell r="K2715" t="str">
            <v>FA11</v>
          </cell>
          <cell r="L2715" t="str">
            <v>FA11</v>
          </cell>
          <cell r="M2715" t="str">
            <v>FA13</v>
          </cell>
          <cell r="N2715" t="str">
            <v>BS75</v>
          </cell>
          <cell r="O2715" t="str">
            <v>Biomed Sci</v>
          </cell>
          <cell r="P2715" t="str">
            <v xml:space="preserve">Biomedical Sciences           </v>
          </cell>
          <cell r="Q2715" t="str">
            <v>BIOM</v>
          </cell>
          <cell r="R2715" t="str">
            <v xml:space="preserve">Biomedical Sciences                </v>
          </cell>
          <cell r="S2715" t="str">
            <v xml:space="preserve">PHD </v>
          </cell>
          <cell r="T2715" t="str">
            <v xml:space="preserve">R </v>
          </cell>
          <cell r="U2715">
            <v>16</v>
          </cell>
          <cell r="V2715" t="str">
            <v>NULL</v>
          </cell>
          <cell r="W2715" t="str">
            <v>NULL</v>
          </cell>
          <cell r="X2715" t="str">
            <v xml:space="preserve">CGR            </v>
          </cell>
          <cell r="Y2715">
            <v>41564.13958333333</v>
          </cell>
          <cell r="Z2715" t="str">
            <v>HEALTH SCIENCES-- SOM</v>
          </cell>
          <cell r="AA2715" t="e">
            <v>#N/A</v>
          </cell>
          <cell r="AB2715" t="e">
            <v>#N/A</v>
          </cell>
          <cell r="AE2715" t="str">
            <v>DOMESTIC</v>
          </cell>
          <cell r="AF2715">
            <v>0</v>
          </cell>
        </row>
        <row r="2716">
          <cell r="A2716" t="str">
            <v>A53008012</v>
          </cell>
          <cell r="B2716" t="str">
            <v xml:space="preserve">Peters, Bradley James              </v>
          </cell>
          <cell r="C2716" t="str">
            <v>M</v>
          </cell>
          <cell r="D2716" t="str">
            <v>US</v>
          </cell>
          <cell r="E2716" t="str">
            <v>United States of America</v>
          </cell>
          <cell r="F2716" t="str">
            <v xml:space="preserve">  </v>
          </cell>
          <cell r="G2716" t="str">
            <v>GR</v>
          </cell>
          <cell r="H2716" t="str">
            <v>FA13</v>
          </cell>
          <cell r="I2716" t="str">
            <v>RG</v>
          </cell>
          <cell r="J2716" t="str">
            <v>D1</v>
          </cell>
          <cell r="K2716" t="str">
            <v>FA11</v>
          </cell>
          <cell r="L2716" t="str">
            <v>FA11</v>
          </cell>
          <cell r="M2716" t="str">
            <v>FA13</v>
          </cell>
          <cell r="N2716" t="str">
            <v>SI76</v>
          </cell>
          <cell r="O2716" t="str">
            <v>Earth Scis</v>
          </cell>
          <cell r="P2716" t="str">
            <v xml:space="preserve">Earth Sciences                </v>
          </cell>
          <cell r="Q2716" t="str">
            <v xml:space="preserve">SIO </v>
          </cell>
          <cell r="R2716" t="str">
            <v>Scripps Institution of Oceanography</v>
          </cell>
          <cell r="S2716" t="str">
            <v xml:space="preserve">PHD </v>
          </cell>
          <cell r="T2716" t="str">
            <v xml:space="preserve">R </v>
          </cell>
          <cell r="U2716">
            <v>16</v>
          </cell>
          <cell r="V2716" t="str">
            <v>NULL</v>
          </cell>
          <cell r="W2716" t="str">
            <v>NULL</v>
          </cell>
          <cell r="X2716" t="str">
            <v xml:space="preserve">CGR            </v>
          </cell>
          <cell r="Y2716">
            <v>41564.13958333333</v>
          </cell>
          <cell r="Z2716" t="str">
            <v>SCRIPPS INSTITUTE OF OCEANOGRAPHY</v>
          </cell>
          <cell r="AA2716" t="e">
            <v>#N/A</v>
          </cell>
          <cell r="AB2716" t="e">
            <v>#N/A</v>
          </cell>
          <cell r="AE2716" t="str">
            <v>DOMESTIC</v>
          </cell>
          <cell r="AF2716">
            <v>0</v>
          </cell>
        </row>
        <row r="2717">
          <cell r="A2717" t="str">
            <v>A53008034</v>
          </cell>
          <cell r="B2717" t="str">
            <v xml:space="preserve">Seyfarth, Scott James              </v>
          </cell>
          <cell r="C2717" t="str">
            <v>M</v>
          </cell>
          <cell r="D2717" t="str">
            <v>US</v>
          </cell>
          <cell r="E2717" t="str">
            <v>United States of America</v>
          </cell>
          <cell r="F2717" t="str">
            <v xml:space="preserve">  </v>
          </cell>
          <cell r="G2717" t="str">
            <v>GR</v>
          </cell>
          <cell r="H2717" t="str">
            <v>FA13</v>
          </cell>
          <cell r="I2717" t="str">
            <v>RG</v>
          </cell>
          <cell r="J2717" t="str">
            <v>D1</v>
          </cell>
          <cell r="K2717" t="str">
            <v>FA11</v>
          </cell>
          <cell r="L2717" t="str">
            <v>FA11</v>
          </cell>
          <cell r="M2717" t="str">
            <v>FA13</v>
          </cell>
          <cell r="N2717" t="str">
            <v>LN75</v>
          </cell>
          <cell r="O2717" t="str">
            <v>Linguistcs</v>
          </cell>
          <cell r="P2717" t="str">
            <v xml:space="preserve">Linguistics                   </v>
          </cell>
          <cell r="Q2717" t="str">
            <v>LING</v>
          </cell>
          <cell r="R2717" t="str">
            <v xml:space="preserve">Linguistics                        </v>
          </cell>
          <cell r="S2717" t="str">
            <v xml:space="preserve">PHD </v>
          </cell>
          <cell r="T2717" t="str">
            <v xml:space="preserve">R </v>
          </cell>
          <cell r="U2717">
            <v>19</v>
          </cell>
          <cell r="V2717" t="str">
            <v>NULL</v>
          </cell>
          <cell r="W2717" t="str">
            <v>NULL</v>
          </cell>
          <cell r="X2717" t="str">
            <v xml:space="preserve">CGR            </v>
          </cell>
          <cell r="Y2717">
            <v>41564.13958333333</v>
          </cell>
          <cell r="Z2717" t="str">
            <v>SOCIAL SCIENCES</v>
          </cell>
          <cell r="AA2717" t="e">
            <v>#N/A</v>
          </cell>
          <cell r="AB2717" t="e">
            <v>#N/A</v>
          </cell>
          <cell r="AE2717" t="str">
            <v>DOMESTIC</v>
          </cell>
          <cell r="AF2717">
            <v>0</v>
          </cell>
        </row>
        <row r="2718">
          <cell r="A2718" t="str">
            <v>A53008096</v>
          </cell>
          <cell r="B2718" t="str">
            <v xml:space="preserve">Kim, Tae Kyoung                    </v>
          </cell>
          <cell r="C2718" t="str">
            <v>M</v>
          </cell>
          <cell r="D2718" t="str">
            <v>KR</v>
          </cell>
          <cell r="E2718" t="str">
            <v>Korea, Republic of (South)</v>
          </cell>
          <cell r="F2718" t="str">
            <v>F1</v>
          </cell>
          <cell r="G2718" t="str">
            <v>GR</v>
          </cell>
          <cell r="H2718" t="str">
            <v>FA13</v>
          </cell>
          <cell r="I2718" t="str">
            <v>RG</v>
          </cell>
          <cell r="J2718" t="str">
            <v>D2</v>
          </cell>
          <cell r="K2718" t="str">
            <v>FA11</v>
          </cell>
          <cell r="L2718" t="str">
            <v>FA11</v>
          </cell>
          <cell r="M2718" t="str">
            <v>FA13</v>
          </cell>
          <cell r="N2718" t="str">
            <v>MS76</v>
          </cell>
          <cell r="O2718" t="str">
            <v>MatSci&amp;Eng</v>
          </cell>
          <cell r="P2718" t="str">
            <v xml:space="preserve">Materials Sci &amp; Engineering   </v>
          </cell>
          <cell r="Q2718" t="str">
            <v>MATS</v>
          </cell>
          <cell r="R2718" t="str">
            <v>Materials Sci &amp; Engineering Program</v>
          </cell>
          <cell r="S2718" t="str">
            <v xml:space="preserve">PHD </v>
          </cell>
          <cell r="T2718" t="str">
            <v>AN</v>
          </cell>
          <cell r="U2718">
            <v>12</v>
          </cell>
          <cell r="V2718" t="str">
            <v>NULL</v>
          </cell>
          <cell r="W2718" t="str">
            <v>NULL</v>
          </cell>
          <cell r="X2718" t="str">
            <v xml:space="preserve">CGR            </v>
          </cell>
          <cell r="Y2718">
            <v>41564.13958333333</v>
          </cell>
          <cell r="Z2718" t="str">
            <v>JACOBS SCHOOL OF ENGINEERING</v>
          </cell>
          <cell r="AA2718" t="e">
            <v>#N/A</v>
          </cell>
          <cell r="AB2718" t="e">
            <v>#N/A</v>
          </cell>
          <cell r="AE2718" t="str">
            <v>INTL</v>
          </cell>
          <cell r="AF2718">
            <v>0</v>
          </cell>
        </row>
        <row r="2719">
          <cell r="A2719" t="str">
            <v>A53008123</v>
          </cell>
          <cell r="B2719" t="str">
            <v xml:space="preserve">Elle, Susan Michelle               </v>
          </cell>
          <cell r="C2719" t="str">
            <v>F</v>
          </cell>
          <cell r="D2719" t="str">
            <v>US</v>
          </cell>
          <cell r="E2719" t="str">
            <v>United States of America</v>
          </cell>
          <cell r="F2719" t="str">
            <v xml:space="preserve">  </v>
          </cell>
          <cell r="G2719" t="str">
            <v>GR</v>
          </cell>
          <cell r="H2719" t="str">
            <v>FA13</v>
          </cell>
          <cell r="I2719" t="str">
            <v>RG</v>
          </cell>
          <cell r="J2719" t="str">
            <v>D1</v>
          </cell>
          <cell r="K2719" t="str">
            <v>FA11</v>
          </cell>
          <cell r="L2719" t="str">
            <v>FA11</v>
          </cell>
          <cell r="M2719" t="str">
            <v>FA13</v>
          </cell>
          <cell r="N2719" t="str">
            <v>MA76</v>
          </cell>
          <cell r="O2719" t="str">
            <v>Mathematcs</v>
          </cell>
          <cell r="P2719" t="str">
            <v xml:space="preserve">Mathematics                   </v>
          </cell>
          <cell r="Q2719" t="str">
            <v>MATH</v>
          </cell>
          <cell r="R2719" t="str">
            <v xml:space="preserve">Mathematics                        </v>
          </cell>
          <cell r="S2719" t="str">
            <v xml:space="preserve">PHD </v>
          </cell>
          <cell r="T2719" t="str">
            <v xml:space="preserve">R </v>
          </cell>
          <cell r="U2719">
            <v>17</v>
          </cell>
          <cell r="V2719" t="str">
            <v>NULL</v>
          </cell>
          <cell r="W2719" t="str">
            <v>NULL</v>
          </cell>
          <cell r="X2719" t="str">
            <v xml:space="preserve">CGR            </v>
          </cell>
          <cell r="Y2719">
            <v>41564.13958333333</v>
          </cell>
          <cell r="Z2719" t="str">
            <v>PHYSICAL SCIENCES</v>
          </cell>
          <cell r="AA2719" t="e">
            <v>#N/A</v>
          </cell>
          <cell r="AB2719" t="e">
            <v>#N/A</v>
          </cell>
          <cell r="AE2719" t="str">
            <v>DOMESTIC</v>
          </cell>
          <cell r="AF2719">
            <v>0</v>
          </cell>
        </row>
        <row r="2720">
          <cell r="A2720" t="str">
            <v>A53008200</v>
          </cell>
          <cell r="B2720" t="str">
            <v xml:space="preserve">Crasnow, Sascha Manya              </v>
          </cell>
          <cell r="C2720" t="str">
            <v>F</v>
          </cell>
          <cell r="D2720" t="str">
            <v>US</v>
          </cell>
          <cell r="E2720" t="str">
            <v>United States of America</v>
          </cell>
          <cell r="F2720" t="str">
            <v xml:space="preserve">  </v>
          </cell>
          <cell r="G2720" t="str">
            <v>GR</v>
          </cell>
          <cell r="H2720" t="str">
            <v>FA13</v>
          </cell>
          <cell r="I2720" t="str">
            <v>RG</v>
          </cell>
          <cell r="J2720" t="str">
            <v>D1</v>
          </cell>
          <cell r="K2720" t="str">
            <v>FA11</v>
          </cell>
          <cell r="L2720" t="str">
            <v>FA11</v>
          </cell>
          <cell r="M2720" t="str">
            <v>FA13</v>
          </cell>
          <cell r="N2720" t="str">
            <v>VA76</v>
          </cell>
          <cell r="O2720" t="str">
            <v>ArtHstThCr</v>
          </cell>
          <cell r="P2720" t="str">
            <v>Art History, Theory &amp;Criticism</v>
          </cell>
          <cell r="Q2720" t="str">
            <v xml:space="preserve">VIS </v>
          </cell>
          <cell r="R2720" t="str">
            <v xml:space="preserve">Visual Arts                        </v>
          </cell>
          <cell r="S2720" t="str">
            <v xml:space="preserve">PHD </v>
          </cell>
          <cell r="T2720" t="str">
            <v xml:space="preserve">R </v>
          </cell>
          <cell r="U2720">
            <v>12</v>
          </cell>
          <cell r="V2720" t="str">
            <v>NULL</v>
          </cell>
          <cell r="W2720" t="str">
            <v>NULL</v>
          </cell>
          <cell r="X2720" t="str">
            <v xml:space="preserve">CGR            </v>
          </cell>
          <cell r="Y2720">
            <v>41564.13958333333</v>
          </cell>
          <cell r="Z2720" t="str">
            <v>ARTS &amp; HUMANITIES</v>
          </cell>
          <cell r="AA2720" t="e">
            <v>#N/A</v>
          </cell>
          <cell r="AB2720" t="e">
            <v>#N/A</v>
          </cell>
          <cell r="AE2720" t="str">
            <v>DOMESTIC</v>
          </cell>
          <cell r="AF2720">
            <v>0</v>
          </cell>
        </row>
        <row r="2721">
          <cell r="A2721" t="str">
            <v>A53008202</v>
          </cell>
          <cell r="B2721" t="str">
            <v xml:space="preserve">Tift, Michael Scott                </v>
          </cell>
          <cell r="C2721" t="str">
            <v>M</v>
          </cell>
          <cell r="D2721" t="str">
            <v>US</v>
          </cell>
          <cell r="E2721" t="str">
            <v>United States of America</v>
          </cell>
          <cell r="F2721" t="str">
            <v xml:space="preserve">  </v>
          </cell>
          <cell r="G2721" t="str">
            <v>GR</v>
          </cell>
          <cell r="H2721" t="str">
            <v>FA13</v>
          </cell>
          <cell r="I2721" t="str">
            <v>RG</v>
          </cell>
          <cell r="J2721" t="str">
            <v>D1</v>
          </cell>
          <cell r="K2721" t="str">
            <v>FA12</v>
          </cell>
          <cell r="L2721" t="str">
            <v>FA12</v>
          </cell>
          <cell r="M2721" t="str">
            <v>FA13</v>
          </cell>
          <cell r="N2721" t="str">
            <v>SI77</v>
          </cell>
          <cell r="O2721" t="str">
            <v>Marine Bio</v>
          </cell>
          <cell r="P2721" t="str">
            <v xml:space="preserve">Marine Biology                </v>
          </cell>
          <cell r="Q2721" t="str">
            <v xml:space="preserve">SIO </v>
          </cell>
          <cell r="R2721" t="str">
            <v>Scripps Institution of Oceanography</v>
          </cell>
          <cell r="S2721" t="str">
            <v xml:space="preserve">PHD </v>
          </cell>
          <cell r="T2721" t="str">
            <v xml:space="preserve">R </v>
          </cell>
          <cell r="U2721">
            <v>12</v>
          </cell>
          <cell r="V2721" t="str">
            <v>NULL</v>
          </cell>
          <cell r="W2721" t="str">
            <v>NULL</v>
          </cell>
          <cell r="X2721" t="str">
            <v xml:space="preserve">CGR            </v>
          </cell>
          <cell r="Y2721">
            <v>41564.13958333333</v>
          </cell>
          <cell r="Z2721" t="str">
            <v>SCRIPPS INSTITUTE OF OCEANOGRAPHY</v>
          </cell>
          <cell r="AA2721" t="e">
            <v>#N/A</v>
          </cell>
          <cell r="AB2721" t="e">
            <v>#N/A</v>
          </cell>
          <cell r="AE2721" t="str">
            <v>DOMESTIC</v>
          </cell>
          <cell r="AF2721">
            <v>0</v>
          </cell>
        </row>
        <row r="2722">
          <cell r="A2722" t="str">
            <v>A53008210</v>
          </cell>
          <cell r="B2722" t="str">
            <v xml:space="preserve">Jordan, Grant Edward               </v>
          </cell>
          <cell r="C2722" t="str">
            <v>M</v>
          </cell>
          <cell r="D2722" t="str">
            <v>US</v>
          </cell>
          <cell r="E2722" t="str">
            <v>United States of America</v>
          </cell>
          <cell r="F2722" t="str">
            <v xml:space="preserve">  </v>
          </cell>
          <cell r="G2722" t="str">
            <v>GR</v>
          </cell>
          <cell r="H2722" t="str">
            <v>FA13</v>
          </cell>
          <cell r="I2722" t="str">
            <v>RG</v>
          </cell>
          <cell r="J2722" t="str">
            <v>MA</v>
          </cell>
          <cell r="K2722" t="str">
            <v>FA13</v>
          </cell>
          <cell r="L2722" t="str">
            <v>FA11</v>
          </cell>
          <cell r="M2722" t="str">
            <v>FA13</v>
          </cell>
          <cell r="N2722" t="str">
            <v>CS75</v>
          </cell>
          <cell r="O2722" t="str">
            <v xml:space="preserve">Comp Sci  </v>
          </cell>
          <cell r="P2722" t="str">
            <v xml:space="preserve">Computer Science              </v>
          </cell>
          <cell r="Q2722" t="str">
            <v xml:space="preserve">CSE </v>
          </cell>
          <cell r="R2722" t="str">
            <v xml:space="preserve">Computer Science &amp; Engineering     </v>
          </cell>
          <cell r="S2722" t="str">
            <v xml:space="preserve">MS  </v>
          </cell>
          <cell r="T2722" t="str">
            <v>PR</v>
          </cell>
          <cell r="U2722">
            <v>4</v>
          </cell>
          <cell r="V2722" t="str">
            <v>LVRT</v>
          </cell>
          <cell r="W2722" t="str">
            <v>LVRT</v>
          </cell>
          <cell r="X2722" t="str">
            <v xml:space="preserve">RGR            </v>
          </cell>
          <cell r="Y2722">
            <v>41564.13958333333</v>
          </cell>
          <cell r="Z2722" t="str">
            <v>JACOBS SCHOOL OF ENGINEERING</v>
          </cell>
          <cell r="AA2722" t="e">
            <v>#N/A</v>
          </cell>
          <cell r="AB2722" t="e">
            <v>#N/A</v>
          </cell>
          <cell r="AE2722" t="str">
            <v>DOMESTIC</v>
          </cell>
          <cell r="AF2722">
            <v>0</v>
          </cell>
        </row>
        <row r="2723">
          <cell r="A2723" t="str">
            <v>A53008223</v>
          </cell>
          <cell r="B2723" t="str">
            <v xml:space="preserve">Mnyshenko, Oleksiy Viktorovych     </v>
          </cell>
          <cell r="C2723" t="str">
            <v>M</v>
          </cell>
          <cell r="D2723" t="str">
            <v>UA</v>
          </cell>
          <cell r="E2723" t="str">
            <v>Ukraine</v>
          </cell>
          <cell r="F2723" t="str">
            <v>F1</v>
          </cell>
          <cell r="G2723" t="str">
            <v>GR</v>
          </cell>
          <cell r="H2723" t="str">
            <v>FA13</v>
          </cell>
          <cell r="I2723" t="str">
            <v>RG</v>
          </cell>
          <cell r="J2723" t="str">
            <v>D1</v>
          </cell>
          <cell r="K2723" t="str">
            <v>FA11</v>
          </cell>
          <cell r="L2723" t="str">
            <v>FA11</v>
          </cell>
          <cell r="M2723" t="str">
            <v>FA13</v>
          </cell>
          <cell r="N2723" t="str">
            <v>EN75</v>
          </cell>
          <cell r="O2723" t="str">
            <v xml:space="preserve">Economics </v>
          </cell>
          <cell r="P2723" t="str">
            <v xml:space="preserve">Economics                     </v>
          </cell>
          <cell r="Q2723" t="str">
            <v>ECON</v>
          </cell>
          <cell r="R2723" t="str">
            <v xml:space="preserve">Economics                          </v>
          </cell>
          <cell r="S2723" t="str">
            <v xml:space="preserve">PHD </v>
          </cell>
          <cell r="T2723" t="str">
            <v xml:space="preserve">N </v>
          </cell>
          <cell r="U2723">
            <v>12</v>
          </cell>
          <cell r="V2723" t="str">
            <v>NULL</v>
          </cell>
          <cell r="W2723" t="str">
            <v>NULL</v>
          </cell>
          <cell r="X2723" t="str">
            <v xml:space="preserve">CGR            </v>
          </cell>
          <cell r="Y2723">
            <v>41564.13958333333</v>
          </cell>
          <cell r="Z2723" t="str">
            <v>SOCIAL SCIENCES</v>
          </cell>
          <cell r="AA2723" t="e">
            <v>#N/A</v>
          </cell>
          <cell r="AB2723" t="e">
            <v>#N/A</v>
          </cell>
          <cell r="AE2723" t="str">
            <v>INTL</v>
          </cell>
          <cell r="AF2723">
            <v>0</v>
          </cell>
        </row>
        <row r="2724">
          <cell r="A2724" t="str">
            <v>A53008303</v>
          </cell>
          <cell r="B2724" t="str">
            <v xml:space="preserve">Howard, Amanda Jayne               </v>
          </cell>
          <cell r="C2724" t="str">
            <v>F</v>
          </cell>
          <cell r="D2724" t="str">
            <v>US</v>
          </cell>
          <cell r="E2724" t="str">
            <v>United States of America</v>
          </cell>
          <cell r="F2724" t="str">
            <v xml:space="preserve">  </v>
          </cell>
          <cell r="G2724" t="str">
            <v>GR</v>
          </cell>
          <cell r="H2724" t="str">
            <v>FA13</v>
          </cell>
          <cell r="I2724" t="str">
            <v>RG</v>
          </cell>
          <cell r="J2724" t="str">
            <v>D1</v>
          </cell>
          <cell r="K2724" t="str">
            <v>FA11</v>
          </cell>
          <cell r="L2724" t="str">
            <v>FA11</v>
          </cell>
          <cell r="M2724" t="str">
            <v>FA13</v>
          </cell>
          <cell r="N2724" t="str">
            <v>AN75</v>
          </cell>
          <cell r="O2724" t="str">
            <v xml:space="preserve">Anthropol </v>
          </cell>
          <cell r="P2724" t="str">
            <v xml:space="preserve">Anthropology                  </v>
          </cell>
          <cell r="Q2724" t="str">
            <v>ANTH</v>
          </cell>
          <cell r="R2724" t="str">
            <v xml:space="preserve">Anthropology                       </v>
          </cell>
          <cell r="S2724" t="str">
            <v xml:space="preserve">PHD </v>
          </cell>
          <cell r="T2724" t="str">
            <v xml:space="preserve">R </v>
          </cell>
          <cell r="U2724">
            <v>16</v>
          </cell>
          <cell r="V2724" t="str">
            <v>NULL</v>
          </cell>
          <cell r="W2724" t="str">
            <v>NULL</v>
          </cell>
          <cell r="X2724" t="str">
            <v xml:space="preserve">CGR            </v>
          </cell>
          <cell r="Y2724">
            <v>41564.13958333333</v>
          </cell>
          <cell r="Z2724" t="str">
            <v>SOCIAL SCIENCES</v>
          </cell>
          <cell r="AA2724" t="e">
            <v>#N/A</v>
          </cell>
          <cell r="AB2724" t="e">
            <v>#N/A</v>
          </cell>
          <cell r="AE2724" t="str">
            <v>DOMESTIC</v>
          </cell>
          <cell r="AF2724">
            <v>0</v>
          </cell>
        </row>
        <row r="2725">
          <cell r="A2725" t="str">
            <v>A53008322</v>
          </cell>
          <cell r="B2725" t="str">
            <v xml:space="preserve">Lin, Yu-Shih                       </v>
          </cell>
          <cell r="C2725" t="str">
            <v>F</v>
          </cell>
          <cell r="D2725" t="str">
            <v>TW</v>
          </cell>
          <cell r="E2725" t="str">
            <v>Taiwan</v>
          </cell>
          <cell r="F2725" t="str">
            <v>PR</v>
          </cell>
          <cell r="G2725" t="str">
            <v>GR</v>
          </cell>
          <cell r="H2725" t="str">
            <v>FA13</v>
          </cell>
          <cell r="I2725" t="str">
            <v>RG</v>
          </cell>
          <cell r="J2725" t="str">
            <v>D1</v>
          </cell>
          <cell r="K2725" t="str">
            <v>FA13</v>
          </cell>
          <cell r="L2725" t="str">
            <v>FA13</v>
          </cell>
          <cell r="M2725" t="str">
            <v>FA13</v>
          </cell>
          <cell r="N2725" t="str">
            <v>CH75</v>
          </cell>
          <cell r="O2725" t="str">
            <v xml:space="preserve">Chemistry </v>
          </cell>
          <cell r="P2725" t="str">
            <v xml:space="preserve">Chemistry                     </v>
          </cell>
          <cell r="Q2725" t="str">
            <v>CHEM</v>
          </cell>
          <cell r="R2725" t="str">
            <v xml:space="preserve">Chemistry and Biochemistry         </v>
          </cell>
          <cell r="S2725" t="str">
            <v xml:space="preserve">PHD </v>
          </cell>
          <cell r="T2725" t="str">
            <v xml:space="preserve">N </v>
          </cell>
          <cell r="U2725">
            <v>16</v>
          </cell>
          <cell r="V2725" t="str">
            <v xml:space="preserve">ACC </v>
          </cell>
          <cell r="W2725" t="str">
            <v>GAPR</v>
          </cell>
          <cell r="X2725" t="str">
            <v xml:space="preserve">NGR            </v>
          </cell>
          <cell r="Y2725">
            <v>41564.13958333333</v>
          </cell>
          <cell r="Z2725" t="str">
            <v>PHYSICAL SCIENCES</v>
          </cell>
          <cell r="AA2725" t="e">
            <v>#N/A</v>
          </cell>
          <cell r="AB2725" t="e">
            <v>#N/A</v>
          </cell>
          <cell r="AE2725" t="str">
            <v>DOMESTIC</v>
          </cell>
          <cell r="AF2725">
            <v>0</v>
          </cell>
        </row>
        <row r="2726">
          <cell r="A2726" t="str">
            <v>A53008327</v>
          </cell>
          <cell r="B2726" t="str">
            <v xml:space="preserve">Li, Jiajia                         </v>
          </cell>
          <cell r="C2726" t="str">
            <v>M</v>
          </cell>
          <cell r="D2726" t="str">
            <v>CN</v>
          </cell>
          <cell r="E2726" t="str">
            <v>China, Peoples' Republic</v>
          </cell>
          <cell r="F2726" t="str">
            <v>F1</v>
          </cell>
          <cell r="G2726" t="str">
            <v>GR</v>
          </cell>
          <cell r="H2726" t="str">
            <v>FA13</v>
          </cell>
          <cell r="I2726" t="str">
            <v>RG</v>
          </cell>
          <cell r="J2726" t="str">
            <v>D1</v>
          </cell>
          <cell r="K2726" t="str">
            <v>FA11</v>
          </cell>
          <cell r="L2726" t="str">
            <v>FA11</v>
          </cell>
          <cell r="M2726" t="str">
            <v>FA13</v>
          </cell>
          <cell r="N2726" t="str">
            <v>EC79</v>
          </cell>
          <cell r="O2726" t="str">
            <v>ECECompEng</v>
          </cell>
          <cell r="P2726" t="str">
            <v xml:space="preserve">Electr Engin (Computer Engin) </v>
          </cell>
          <cell r="Q2726" t="str">
            <v xml:space="preserve">ECE </v>
          </cell>
          <cell r="R2726" t="str">
            <v xml:space="preserve">Electrical &amp; Computer Engineering  </v>
          </cell>
          <cell r="S2726" t="str">
            <v xml:space="preserve">PHD </v>
          </cell>
          <cell r="T2726" t="str">
            <v xml:space="preserve">N </v>
          </cell>
          <cell r="U2726">
            <v>14</v>
          </cell>
          <cell r="V2726" t="str">
            <v>NULL</v>
          </cell>
          <cell r="W2726" t="str">
            <v>NULL</v>
          </cell>
          <cell r="X2726" t="str">
            <v xml:space="preserve">CGR            </v>
          </cell>
          <cell r="Y2726">
            <v>41564.13958333333</v>
          </cell>
          <cell r="Z2726" t="str">
            <v>JACOBS SCHOOL OF ENGINEERING</v>
          </cell>
          <cell r="AA2726" t="e">
            <v>#N/A</v>
          </cell>
          <cell r="AB2726" t="e">
            <v>#N/A</v>
          </cell>
          <cell r="AE2726" t="str">
            <v>INTL</v>
          </cell>
          <cell r="AF2726">
            <v>0</v>
          </cell>
        </row>
        <row r="2727">
          <cell r="A2727" t="str">
            <v>A53008344</v>
          </cell>
          <cell r="B2727" t="str">
            <v xml:space="preserve">Yao, Qian                          </v>
          </cell>
          <cell r="C2727" t="str">
            <v>F</v>
          </cell>
          <cell r="D2727" t="str">
            <v>CN</v>
          </cell>
          <cell r="E2727" t="str">
            <v>China, Peoples' Republic</v>
          </cell>
          <cell r="F2727" t="str">
            <v>F1</v>
          </cell>
          <cell r="G2727" t="str">
            <v>GR</v>
          </cell>
          <cell r="H2727" t="str">
            <v>FA13</v>
          </cell>
          <cell r="I2727" t="str">
            <v>RG</v>
          </cell>
          <cell r="J2727" t="str">
            <v>D1</v>
          </cell>
          <cell r="K2727" t="str">
            <v>FA11</v>
          </cell>
          <cell r="L2727" t="str">
            <v>FA11</v>
          </cell>
          <cell r="M2727" t="str">
            <v>FA13</v>
          </cell>
          <cell r="N2727" t="str">
            <v>SI79</v>
          </cell>
          <cell r="O2727" t="str">
            <v xml:space="preserve">GeoPhysJD </v>
          </cell>
          <cell r="P2727" t="str">
            <v xml:space="preserve">Geophysics (Joint Doc SDSU)   </v>
          </cell>
          <cell r="Q2727" t="str">
            <v xml:space="preserve">SIO </v>
          </cell>
          <cell r="R2727" t="str">
            <v>Scripps Institution of Oceanography</v>
          </cell>
          <cell r="S2727" t="str">
            <v xml:space="preserve">PHD </v>
          </cell>
          <cell r="T2727" t="str">
            <v xml:space="preserve">R </v>
          </cell>
          <cell r="U2727">
            <v>1</v>
          </cell>
          <cell r="V2727" t="str">
            <v>NULL</v>
          </cell>
          <cell r="W2727" t="str">
            <v>NULL</v>
          </cell>
          <cell r="X2727" t="str">
            <v xml:space="preserve">VGR            </v>
          </cell>
          <cell r="Y2727">
            <v>41564.13958333333</v>
          </cell>
          <cell r="Z2727" t="str">
            <v>SCRIPPS INSTITUTE OF OCEANOGRAPHY</v>
          </cell>
          <cell r="AA2727" t="str">
            <v>JDP_XMPT</v>
          </cell>
          <cell r="AB2727" t="e">
            <v>#N/A</v>
          </cell>
          <cell r="AC2727" t="str">
            <v>JDOC</v>
          </cell>
          <cell r="AE2727" t="str">
            <v>INTL</v>
          </cell>
          <cell r="AF2727">
            <v>0</v>
          </cell>
        </row>
        <row r="2728">
          <cell r="A2728" t="str">
            <v>A53008369</v>
          </cell>
          <cell r="B2728" t="str">
            <v xml:space="preserve">St.Clair, Jasmine Ashanti          </v>
          </cell>
          <cell r="C2728" t="str">
            <v>F</v>
          </cell>
          <cell r="D2728" t="str">
            <v>US</v>
          </cell>
          <cell r="E2728" t="str">
            <v>United States of America</v>
          </cell>
          <cell r="F2728" t="str">
            <v xml:space="preserve">  </v>
          </cell>
          <cell r="G2728" t="str">
            <v>GR</v>
          </cell>
          <cell r="H2728" t="str">
            <v>FA13</v>
          </cell>
          <cell r="I2728" t="str">
            <v>RG</v>
          </cell>
          <cell r="J2728" t="str">
            <v>MA</v>
          </cell>
          <cell r="K2728" t="str">
            <v>FA11</v>
          </cell>
          <cell r="L2728" t="str">
            <v>FA11</v>
          </cell>
          <cell r="M2728" t="str">
            <v>FA13</v>
          </cell>
          <cell r="N2728" t="str">
            <v>TH77</v>
          </cell>
          <cell r="O2728" t="str">
            <v>ThDan(Act)</v>
          </cell>
          <cell r="P2728" t="str">
            <v xml:space="preserve">Theatre and Dance (Acting)    </v>
          </cell>
          <cell r="Q2728" t="str">
            <v>THEA</v>
          </cell>
          <cell r="R2728" t="str">
            <v xml:space="preserve">Theatre and Dance                  </v>
          </cell>
          <cell r="S2728" t="str">
            <v xml:space="preserve">MFA </v>
          </cell>
          <cell r="T2728" t="str">
            <v xml:space="preserve">R </v>
          </cell>
          <cell r="U2728">
            <v>27</v>
          </cell>
          <cell r="V2728" t="str">
            <v>NULL</v>
          </cell>
          <cell r="W2728" t="str">
            <v>NULL</v>
          </cell>
          <cell r="X2728" t="str">
            <v xml:space="preserve">CGR            </v>
          </cell>
          <cell r="Y2728">
            <v>41564.13958333333</v>
          </cell>
          <cell r="Z2728" t="str">
            <v>ARTS &amp; HUMANITIES</v>
          </cell>
          <cell r="AA2728" t="e">
            <v>#N/A</v>
          </cell>
          <cell r="AB2728" t="e">
            <v>#N/A</v>
          </cell>
          <cell r="AE2728" t="str">
            <v>DOMESTIC</v>
          </cell>
          <cell r="AF2728">
            <v>0</v>
          </cell>
        </row>
        <row r="2729">
          <cell r="A2729" t="str">
            <v>A53008389</v>
          </cell>
          <cell r="B2729" t="str">
            <v xml:space="preserve">Sprowls, Megan Ann                 </v>
          </cell>
          <cell r="C2729" t="str">
            <v>F</v>
          </cell>
          <cell r="D2729" t="str">
            <v>US</v>
          </cell>
          <cell r="E2729" t="str">
            <v>United States of America</v>
          </cell>
          <cell r="F2729" t="str">
            <v xml:space="preserve">  </v>
          </cell>
          <cell r="G2729" t="str">
            <v>GR</v>
          </cell>
          <cell r="H2729" t="str">
            <v>FA13</v>
          </cell>
          <cell r="I2729" t="str">
            <v>RG</v>
          </cell>
          <cell r="J2729" t="str">
            <v>MA</v>
          </cell>
          <cell r="K2729" t="str">
            <v>WI12</v>
          </cell>
          <cell r="L2729" t="str">
            <v>WI12</v>
          </cell>
          <cell r="M2729" t="str">
            <v>FA13</v>
          </cell>
          <cell r="N2729" t="str">
            <v>TH81</v>
          </cell>
          <cell r="O2729" t="str">
            <v>ThDan(StM)</v>
          </cell>
          <cell r="P2729" t="str">
            <v xml:space="preserve">Theatre &amp; Dance (Stage Mgmt)  </v>
          </cell>
          <cell r="Q2729" t="str">
            <v>THEA</v>
          </cell>
          <cell r="R2729" t="str">
            <v xml:space="preserve">Theatre and Dance                  </v>
          </cell>
          <cell r="S2729" t="str">
            <v xml:space="preserve">MFA </v>
          </cell>
          <cell r="T2729" t="str">
            <v xml:space="preserve">R </v>
          </cell>
          <cell r="U2729">
            <v>30</v>
          </cell>
          <cell r="V2729" t="str">
            <v>NULL</v>
          </cell>
          <cell r="W2729" t="str">
            <v>NULL</v>
          </cell>
          <cell r="X2729" t="str">
            <v xml:space="preserve">CGR            </v>
          </cell>
          <cell r="Y2729">
            <v>41564.13958333333</v>
          </cell>
          <cell r="Z2729" t="str">
            <v>ARTS &amp; HUMANITIES</v>
          </cell>
          <cell r="AA2729" t="e">
            <v>#N/A</v>
          </cell>
          <cell r="AB2729" t="e">
            <v>#N/A</v>
          </cell>
          <cell r="AE2729" t="str">
            <v>DOMESTIC</v>
          </cell>
          <cell r="AF2729">
            <v>0</v>
          </cell>
        </row>
        <row r="2730">
          <cell r="A2730" t="str">
            <v>A53008426</v>
          </cell>
          <cell r="B2730" t="str">
            <v xml:space="preserve">Mariani, Stefano                   </v>
          </cell>
          <cell r="C2730" t="str">
            <v>M</v>
          </cell>
          <cell r="D2730" t="str">
            <v>IT</v>
          </cell>
          <cell r="E2730" t="str">
            <v>Italy</v>
          </cell>
          <cell r="F2730" t="str">
            <v>F1</v>
          </cell>
          <cell r="G2730" t="str">
            <v>GR</v>
          </cell>
          <cell r="H2730" t="str">
            <v>FA13</v>
          </cell>
          <cell r="I2730" t="str">
            <v>RG</v>
          </cell>
          <cell r="J2730" t="str">
            <v>D1</v>
          </cell>
          <cell r="K2730" t="str">
            <v>FA11</v>
          </cell>
          <cell r="L2730" t="str">
            <v>FA11</v>
          </cell>
          <cell r="M2730" t="str">
            <v>FA13</v>
          </cell>
          <cell r="N2730" t="str">
            <v>SE75</v>
          </cell>
          <cell r="O2730" t="str">
            <v>Struct Eng</v>
          </cell>
          <cell r="P2730" t="str">
            <v xml:space="preserve">Structural Engineering        </v>
          </cell>
          <cell r="Q2730" t="str">
            <v xml:space="preserve">SE  </v>
          </cell>
          <cell r="R2730" t="str">
            <v xml:space="preserve">Structural Engineering             </v>
          </cell>
          <cell r="S2730" t="str">
            <v xml:space="preserve">PHD </v>
          </cell>
          <cell r="T2730" t="str">
            <v xml:space="preserve">N </v>
          </cell>
          <cell r="U2730">
            <v>12</v>
          </cell>
          <cell r="V2730" t="str">
            <v>NULL</v>
          </cell>
          <cell r="W2730" t="str">
            <v>NULL</v>
          </cell>
          <cell r="X2730" t="str">
            <v xml:space="preserve">CGR            </v>
          </cell>
          <cell r="Y2730">
            <v>41564.13958333333</v>
          </cell>
          <cell r="Z2730" t="str">
            <v>JACOBS SCHOOL OF ENGINEERING</v>
          </cell>
          <cell r="AA2730" t="e">
            <v>#N/A</v>
          </cell>
          <cell r="AB2730" t="e">
            <v>#N/A</v>
          </cell>
          <cell r="AE2730" t="str">
            <v>INTL</v>
          </cell>
          <cell r="AF2730">
            <v>0</v>
          </cell>
        </row>
        <row r="2731">
          <cell r="A2731" t="str">
            <v>A53008432</v>
          </cell>
          <cell r="B2731" t="str">
            <v xml:space="preserve">Arias, Bryan H                     </v>
          </cell>
          <cell r="C2731" t="str">
            <v>M</v>
          </cell>
          <cell r="D2731" t="str">
            <v>US</v>
          </cell>
          <cell r="E2731" t="str">
            <v>United States of America</v>
          </cell>
          <cell r="F2731" t="str">
            <v xml:space="preserve">  </v>
          </cell>
          <cell r="G2731" t="str">
            <v>GR</v>
          </cell>
          <cell r="H2731" t="str">
            <v>FA13</v>
          </cell>
          <cell r="I2731" t="str">
            <v>RG</v>
          </cell>
          <cell r="J2731" t="str">
            <v>D1</v>
          </cell>
          <cell r="K2731" t="str">
            <v>FA11</v>
          </cell>
          <cell r="L2731" t="str">
            <v>FA11</v>
          </cell>
          <cell r="M2731" t="str">
            <v>FA13</v>
          </cell>
          <cell r="N2731" t="str">
            <v>BI77</v>
          </cell>
          <cell r="O2731" t="str">
            <v xml:space="preserve">Biology   </v>
          </cell>
          <cell r="P2731" t="str">
            <v xml:space="preserve">Biology                       </v>
          </cell>
          <cell r="Q2731" t="str">
            <v>BIOL</v>
          </cell>
          <cell r="R2731" t="str">
            <v xml:space="preserve">Biology                            </v>
          </cell>
          <cell r="S2731" t="str">
            <v xml:space="preserve">PHD </v>
          </cell>
          <cell r="T2731" t="str">
            <v xml:space="preserve">R </v>
          </cell>
          <cell r="U2731">
            <v>12</v>
          </cell>
          <cell r="V2731" t="str">
            <v>NULL</v>
          </cell>
          <cell r="W2731" t="str">
            <v>NULL</v>
          </cell>
          <cell r="X2731" t="str">
            <v xml:space="preserve">CGR            </v>
          </cell>
          <cell r="Y2731">
            <v>41564.13958333333</v>
          </cell>
          <cell r="Z2731" t="str">
            <v>BIOLOGICAL SCIENCES</v>
          </cell>
          <cell r="AA2731" t="e">
            <v>#N/A</v>
          </cell>
          <cell r="AB2731" t="e">
            <v>#N/A</v>
          </cell>
          <cell r="AE2731" t="str">
            <v>DOMESTIC</v>
          </cell>
          <cell r="AF2731">
            <v>0</v>
          </cell>
        </row>
        <row r="2732">
          <cell r="A2732" t="str">
            <v>A53008489</v>
          </cell>
          <cell r="B2732" t="str">
            <v xml:space="preserve">Lindsey, David Austin              </v>
          </cell>
          <cell r="C2732" t="str">
            <v>M</v>
          </cell>
          <cell r="D2732" t="str">
            <v>US</v>
          </cell>
          <cell r="E2732" t="str">
            <v>United States of America</v>
          </cell>
          <cell r="F2732" t="str">
            <v xml:space="preserve">  </v>
          </cell>
          <cell r="G2732" t="str">
            <v>GR</v>
          </cell>
          <cell r="H2732" t="str">
            <v>FA13</v>
          </cell>
          <cell r="I2732" t="str">
            <v>RG</v>
          </cell>
          <cell r="J2732" t="str">
            <v>D1</v>
          </cell>
          <cell r="K2732" t="str">
            <v>FA11</v>
          </cell>
          <cell r="L2732" t="str">
            <v>FA11</v>
          </cell>
          <cell r="M2732" t="str">
            <v>FA13</v>
          </cell>
          <cell r="N2732" t="str">
            <v>PS75</v>
          </cell>
          <cell r="O2732" t="str">
            <v xml:space="preserve">Polit Sci </v>
          </cell>
          <cell r="P2732" t="str">
            <v xml:space="preserve">Political Science             </v>
          </cell>
          <cell r="Q2732" t="str">
            <v>POLI</v>
          </cell>
          <cell r="R2732" t="str">
            <v xml:space="preserve">Political Science                  </v>
          </cell>
          <cell r="S2732" t="str">
            <v xml:space="preserve">PHD </v>
          </cell>
          <cell r="T2732" t="str">
            <v xml:space="preserve">R </v>
          </cell>
          <cell r="U2732">
            <v>12</v>
          </cell>
          <cell r="V2732" t="str">
            <v>NULL</v>
          </cell>
          <cell r="W2732" t="str">
            <v>NULL</v>
          </cell>
          <cell r="X2732" t="str">
            <v xml:space="preserve">CGR            </v>
          </cell>
          <cell r="Y2732">
            <v>41564.13958333333</v>
          </cell>
          <cell r="Z2732" t="str">
            <v>SOCIAL SCIENCES</v>
          </cell>
          <cell r="AA2732" t="e">
            <v>#N/A</v>
          </cell>
          <cell r="AB2732" t="e">
            <v>#N/A</v>
          </cell>
          <cell r="AE2732" t="str">
            <v>DOMESTIC</v>
          </cell>
          <cell r="AF2732">
            <v>0</v>
          </cell>
        </row>
        <row r="2733">
          <cell r="A2733" t="str">
            <v>A53008493</v>
          </cell>
          <cell r="B2733" t="str">
            <v xml:space="preserve">Lee, Jonghyuk                      </v>
          </cell>
          <cell r="C2733" t="str">
            <v>M</v>
          </cell>
          <cell r="D2733" t="str">
            <v>KR</v>
          </cell>
          <cell r="E2733" t="str">
            <v>Korea, Republic of (South)</v>
          </cell>
          <cell r="F2733" t="str">
            <v>F1</v>
          </cell>
          <cell r="G2733" t="str">
            <v>GR</v>
          </cell>
          <cell r="H2733" t="str">
            <v>FA13</v>
          </cell>
          <cell r="I2733" t="str">
            <v>RG</v>
          </cell>
          <cell r="J2733" t="str">
            <v>D1</v>
          </cell>
          <cell r="K2733" t="str">
            <v>FA11</v>
          </cell>
          <cell r="L2733" t="str">
            <v>FA11</v>
          </cell>
          <cell r="M2733" t="str">
            <v>FA13</v>
          </cell>
          <cell r="N2733" t="str">
            <v>PS76</v>
          </cell>
          <cell r="O2733" t="str">
            <v>PS&amp;IntlAff</v>
          </cell>
          <cell r="P2733" t="str">
            <v xml:space="preserve">Polit Sci &amp; Internatl Affairs </v>
          </cell>
          <cell r="Q2733" t="str">
            <v>POLI</v>
          </cell>
          <cell r="R2733" t="str">
            <v xml:space="preserve">Political Science                  </v>
          </cell>
          <cell r="S2733" t="str">
            <v xml:space="preserve">PHD </v>
          </cell>
          <cell r="T2733" t="str">
            <v xml:space="preserve">N </v>
          </cell>
          <cell r="U2733">
            <v>12</v>
          </cell>
          <cell r="V2733" t="str">
            <v>NULL</v>
          </cell>
          <cell r="W2733" t="str">
            <v>NULL</v>
          </cell>
          <cell r="X2733" t="str">
            <v xml:space="preserve">CGR            </v>
          </cell>
          <cell r="Y2733">
            <v>41564.13958333333</v>
          </cell>
          <cell r="Z2733" t="str">
            <v>SOCIAL SCIENCES</v>
          </cell>
          <cell r="AA2733" t="e">
            <v>#N/A</v>
          </cell>
          <cell r="AB2733" t="e">
            <v>#N/A</v>
          </cell>
          <cell r="AE2733" t="str">
            <v>INTL</v>
          </cell>
          <cell r="AF2733">
            <v>0</v>
          </cell>
        </row>
        <row r="2734">
          <cell r="A2734" t="str">
            <v>A53008566</v>
          </cell>
          <cell r="B2734" t="str">
            <v xml:space="preserve">Greeson, Emma Pendzich             </v>
          </cell>
          <cell r="C2734" t="str">
            <v>F</v>
          </cell>
          <cell r="D2734" t="str">
            <v>US</v>
          </cell>
          <cell r="E2734" t="str">
            <v>United States of America</v>
          </cell>
          <cell r="F2734" t="str">
            <v xml:space="preserve">  </v>
          </cell>
          <cell r="G2734" t="str">
            <v>GR</v>
          </cell>
          <cell r="H2734" t="str">
            <v>FA13</v>
          </cell>
          <cell r="I2734" t="str">
            <v>RG</v>
          </cell>
          <cell r="J2734" t="str">
            <v>D1</v>
          </cell>
          <cell r="K2734" t="str">
            <v>FA11</v>
          </cell>
          <cell r="L2734" t="str">
            <v>FA11</v>
          </cell>
          <cell r="M2734" t="str">
            <v>FA13</v>
          </cell>
          <cell r="N2734" t="str">
            <v>SO75</v>
          </cell>
          <cell r="O2734" t="str">
            <v xml:space="preserve">Sociology </v>
          </cell>
          <cell r="P2734" t="str">
            <v xml:space="preserve">Sociology                     </v>
          </cell>
          <cell r="Q2734" t="str">
            <v xml:space="preserve">SOC </v>
          </cell>
          <cell r="R2734" t="str">
            <v xml:space="preserve">Sociology                          </v>
          </cell>
          <cell r="S2734" t="str">
            <v xml:space="preserve">PHD </v>
          </cell>
          <cell r="T2734" t="str">
            <v xml:space="preserve">R </v>
          </cell>
          <cell r="U2734">
            <v>12</v>
          </cell>
          <cell r="V2734" t="str">
            <v>NULL</v>
          </cell>
          <cell r="W2734" t="str">
            <v>NULL</v>
          </cell>
          <cell r="X2734" t="str">
            <v xml:space="preserve">CGR            </v>
          </cell>
          <cell r="Y2734">
            <v>41564.13958333333</v>
          </cell>
          <cell r="Z2734" t="str">
            <v>SOCIAL SCIENCES</v>
          </cell>
          <cell r="AA2734" t="e">
            <v>#N/A</v>
          </cell>
          <cell r="AB2734" t="e">
            <v>#N/A</v>
          </cell>
          <cell r="AE2734" t="str">
            <v>DOMESTIC</v>
          </cell>
          <cell r="AF2734">
            <v>0</v>
          </cell>
        </row>
        <row r="2735">
          <cell r="A2735" t="str">
            <v>A53008631</v>
          </cell>
          <cell r="B2735" t="str">
            <v xml:space="preserve">Raghunandan, Sindhushree           </v>
          </cell>
          <cell r="C2735" t="str">
            <v>F</v>
          </cell>
          <cell r="D2735" t="str">
            <v>US</v>
          </cell>
          <cell r="E2735" t="str">
            <v>United States of America</v>
          </cell>
          <cell r="F2735" t="str">
            <v xml:space="preserve">  </v>
          </cell>
          <cell r="G2735" t="str">
            <v>GR</v>
          </cell>
          <cell r="H2735" t="str">
            <v>FA13</v>
          </cell>
          <cell r="I2735" t="str">
            <v>RG</v>
          </cell>
          <cell r="J2735" t="str">
            <v>D1</v>
          </cell>
          <cell r="K2735" t="str">
            <v>FA11</v>
          </cell>
          <cell r="L2735" t="str">
            <v>FA11</v>
          </cell>
          <cell r="M2735" t="str">
            <v>FA13</v>
          </cell>
          <cell r="N2735" t="str">
            <v>BE75</v>
          </cell>
          <cell r="O2735" t="str">
            <v xml:space="preserve">Bioengin  </v>
          </cell>
          <cell r="P2735" t="str">
            <v xml:space="preserve">Bioengineering                </v>
          </cell>
          <cell r="Q2735" t="str">
            <v>BENG</v>
          </cell>
          <cell r="R2735" t="str">
            <v xml:space="preserve">Bioengineering                     </v>
          </cell>
          <cell r="S2735" t="str">
            <v xml:space="preserve">PHD </v>
          </cell>
          <cell r="T2735" t="str">
            <v xml:space="preserve">R </v>
          </cell>
          <cell r="U2735">
            <v>12</v>
          </cell>
          <cell r="V2735" t="str">
            <v>NULL</v>
          </cell>
          <cell r="W2735" t="str">
            <v>NULL</v>
          </cell>
          <cell r="X2735" t="str">
            <v xml:space="preserve">CGR            </v>
          </cell>
          <cell r="Y2735">
            <v>41564.13958333333</v>
          </cell>
          <cell r="Z2735" t="str">
            <v>JACOBS SCHOOL OF ENGINEERING</v>
          </cell>
          <cell r="AA2735" t="e">
            <v>#N/A</v>
          </cell>
          <cell r="AB2735" t="e">
            <v>#N/A</v>
          </cell>
          <cell r="AE2735" t="str">
            <v>DOMESTIC</v>
          </cell>
          <cell r="AF2735">
            <v>0</v>
          </cell>
        </row>
        <row r="2736">
          <cell r="A2736" t="str">
            <v>A53008660</v>
          </cell>
          <cell r="B2736" t="str">
            <v xml:space="preserve">Aoki Navarro, Fernanda             </v>
          </cell>
          <cell r="C2736" t="str">
            <v>F</v>
          </cell>
          <cell r="D2736" t="str">
            <v>BR</v>
          </cell>
          <cell r="E2736" t="str">
            <v>Brazil</v>
          </cell>
          <cell r="F2736" t="str">
            <v>F1</v>
          </cell>
          <cell r="G2736" t="str">
            <v>GR</v>
          </cell>
          <cell r="H2736" t="str">
            <v>FA13</v>
          </cell>
          <cell r="I2736" t="str">
            <v>RG</v>
          </cell>
          <cell r="J2736" t="str">
            <v>D1</v>
          </cell>
          <cell r="K2736" t="str">
            <v>FA13</v>
          </cell>
          <cell r="L2736" t="str">
            <v>FA13</v>
          </cell>
          <cell r="M2736" t="str">
            <v>FA13</v>
          </cell>
          <cell r="N2736" t="str">
            <v>MU75</v>
          </cell>
          <cell r="O2736" t="str">
            <v xml:space="preserve">Music     </v>
          </cell>
          <cell r="P2736" t="str">
            <v xml:space="preserve">Music                         </v>
          </cell>
          <cell r="Q2736" t="str">
            <v xml:space="preserve">MUS </v>
          </cell>
          <cell r="R2736" t="str">
            <v xml:space="preserve">Music                              </v>
          </cell>
          <cell r="S2736" t="str">
            <v xml:space="preserve">PHD </v>
          </cell>
          <cell r="T2736" t="str">
            <v xml:space="preserve">N </v>
          </cell>
          <cell r="U2736">
            <v>23</v>
          </cell>
          <cell r="V2736" t="str">
            <v xml:space="preserve">ACC </v>
          </cell>
          <cell r="W2736" t="str">
            <v>GAFO</v>
          </cell>
          <cell r="X2736" t="str">
            <v xml:space="preserve">NGR            </v>
          </cell>
          <cell r="Y2736">
            <v>41564.13958333333</v>
          </cell>
          <cell r="Z2736" t="str">
            <v>ARTS &amp; HUMANITIES</v>
          </cell>
          <cell r="AA2736" t="e">
            <v>#N/A</v>
          </cell>
          <cell r="AB2736" t="e">
            <v>#N/A</v>
          </cell>
          <cell r="AE2736" t="str">
            <v>INTL</v>
          </cell>
          <cell r="AF2736">
            <v>0</v>
          </cell>
        </row>
        <row r="2737">
          <cell r="A2737" t="str">
            <v>A53008682</v>
          </cell>
          <cell r="B2737" t="str">
            <v xml:space="preserve">Makarov, Kirill Vladimirovich      </v>
          </cell>
          <cell r="C2737" t="str">
            <v>M</v>
          </cell>
          <cell r="D2737" t="str">
            <v>US</v>
          </cell>
          <cell r="E2737" t="str">
            <v>United States of America</v>
          </cell>
          <cell r="F2737" t="str">
            <v xml:space="preserve">  </v>
          </cell>
          <cell r="G2737" t="str">
            <v>GR</v>
          </cell>
          <cell r="H2737" t="str">
            <v>FA13</v>
          </cell>
          <cell r="I2737" t="str">
            <v>RG</v>
          </cell>
          <cell r="J2737" t="str">
            <v>MA</v>
          </cell>
          <cell r="K2737" t="str">
            <v>FA11</v>
          </cell>
          <cell r="L2737" t="str">
            <v>FA11</v>
          </cell>
          <cell r="M2737" t="str">
            <v>FA13</v>
          </cell>
          <cell r="N2737" t="str">
            <v>CS75</v>
          </cell>
          <cell r="O2737" t="str">
            <v xml:space="preserve">Comp Sci  </v>
          </cell>
          <cell r="P2737" t="str">
            <v xml:space="preserve">Computer Science              </v>
          </cell>
          <cell r="Q2737" t="str">
            <v xml:space="preserve">CSE </v>
          </cell>
          <cell r="R2737" t="str">
            <v xml:space="preserve">Computer Science &amp; Engineering     </v>
          </cell>
          <cell r="S2737" t="str">
            <v xml:space="preserve">MS  </v>
          </cell>
          <cell r="T2737" t="str">
            <v>PR</v>
          </cell>
          <cell r="U2737">
            <v>4</v>
          </cell>
          <cell r="V2737" t="str">
            <v>NULL</v>
          </cell>
          <cell r="W2737" t="str">
            <v>NULL</v>
          </cell>
          <cell r="X2737" t="str">
            <v xml:space="preserve">CGR            </v>
          </cell>
          <cell r="Y2737">
            <v>41564.13958333333</v>
          </cell>
          <cell r="Z2737" t="str">
            <v>JACOBS SCHOOL OF ENGINEERING</v>
          </cell>
          <cell r="AA2737" t="e">
            <v>#N/A</v>
          </cell>
          <cell r="AB2737" t="e">
            <v>#N/A</v>
          </cell>
          <cell r="AE2737" t="str">
            <v>DOMESTIC</v>
          </cell>
          <cell r="AF2737">
            <v>0</v>
          </cell>
        </row>
        <row r="2738">
          <cell r="A2738" t="str">
            <v>A53008745</v>
          </cell>
          <cell r="B2738" t="str">
            <v xml:space="preserve">Puckett, Matthew Wade              </v>
          </cell>
          <cell r="C2738" t="str">
            <v>M</v>
          </cell>
          <cell r="D2738" t="str">
            <v>US</v>
          </cell>
          <cell r="E2738" t="str">
            <v>United States of America</v>
          </cell>
          <cell r="F2738" t="str">
            <v xml:space="preserve">  </v>
          </cell>
          <cell r="G2738" t="str">
            <v>GR</v>
          </cell>
          <cell r="H2738" t="str">
            <v>FA13</v>
          </cell>
          <cell r="I2738" t="str">
            <v>RG</v>
          </cell>
          <cell r="J2738" t="str">
            <v>D1</v>
          </cell>
          <cell r="K2738" t="str">
            <v>FA11</v>
          </cell>
          <cell r="L2738" t="str">
            <v>FA11</v>
          </cell>
          <cell r="M2738" t="str">
            <v>FA13</v>
          </cell>
          <cell r="N2738" t="str">
            <v>EC81</v>
          </cell>
          <cell r="O2738" t="str">
            <v xml:space="preserve">Photonics </v>
          </cell>
          <cell r="P2738" t="str">
            <v xml:space="preserve">Electr Engin (Photonics)      </v>
          </cell>
          <cell r="Q2738" t="str">
            <v xml:space="preserve">ECE </v>
          </cell>
          <cell r="R2738" t="str">
            <v xml:space="preserve">Electrical &amp; Computer Engineering  </v>
          </cell>
          <cell r="S2738" t="str">
            <v xml:space="preserve">PHD </v>
          </cell>
          <cell r="T2738" t="str">
            <v xml:space="preserve">R </v>
          </cell>
          <cell r="U2738">
            <v>14</v>
          </cell>
          <cell r="V2738" t="str">
            <v>NULL</v>
          </cell>
          <cell r="W2738" t="str">
            <v>NULL</v>
          </cell>
          <cell r="X2738" t="str">
            <v xml:space="preserve">CGR            </v>
          </cell>
          <cell r="Y2738">
            <v>41564.13958333333</v>
          </cell>
          <cell r="Z2738" t="str">
            <v>JACOBS SCHOOL OF ENGINEERING</v>
          </cell>
          <cell r="AA2738" t="e">
            <v>#N/A</v>
          </cell>
          <cell r="AB2738" t="e">
            <v>#N/A</v>
          </cell>
          <cell r="AE2738" t="str">
            <v>DOMESTIC</v>
          </cell>
          <cell r="AF2738">
            <v>0</v>
          </cell>
        </row>
        <row r="2739">
          <cell r="A2739" t="str">
            <v>A53008802</v>
          </cell>
          <cell r="B2739" t="str">
            <v xml:space="preserve">Lee, Chenyu                        </v>
          </cell>
          <cell r="C2739" t="str">
            <v>M</v>
          </cell>
          <cell r="D2739" t="str">
            <v>TW</v>
          </cell>
          <cell r="E2739" t="str">
            <v>Taiwan</v>
          </cell>
          <cell r="F2739" t="str">
            <v>F1</v>
          </cell>
          <cell r="G2739" t="str">
            <v>GR</v>
          </cell>
          <cell r="H2739" t="str">
            <v>FA13</v>
          </cell>
          <cell r="I2739" t="str">
            <v>RG</v>
          </cell>
          <cell r="J2739" t="str">
            <v>D1</v>
          </cell>
          <cell r="K2739" t="str">
            <v>FA11</v>
          </cell>
          <cell r="L2739" t="str">
            <v>FA11</v>
          </cell>
          <cell r="M2739" t="str">
            <v>FA13</v>
          </cell>
          <cell r="N2739" t="str">
            <v>EC82</v>
          </cell>
          <cell r="O2739" t="str">
            <v>SignImagPr</v>
          </cell>
          <cell r="P2739" t="str">
            <v>Elec Eng (Signal &amp; Image Proc)</v>
          </cell>
          <cell r="Q2739" t="str">
            <v xml:space="preserve">ECE </v>
          </cell>
          <cell r="R2739" t="str">
            <v xml:space="preserve">Electrical &amp; Computer Engineering  </v>
          </cell>
          <cell r="S2739" t="str">
            <v xml:space="preserve">PHD </v>
          </cell>
          <cell r="T2739" t="str">
            <v xml:space="preserve">N </v>
          </cell>
          <cell r="U2739">
            <v>12</v>
          </cell>
          <cell r="V2739" t="str">
            <v>NULL</v>
          </cell>
          <cell r="W2739" t="str">
            <v>NULL</v>
          </cell>
          <cell r="X2739" t="str">
            <v xml:space="preserve">CGR            </v>
          </cell>
          <cell r="Y2739">
            <v>41564.13958333333</v>
          </cell>
          <cell r="Z2739" t="str">
            <v>JACOBS SCHOOL OF ENGINEERING</v>
          </cell>
          <cell r="AA2739" t="e">
            <v>#N/A</v>
          </cell>
          <cell r="AB2739" t="e">
            <v>#N/A</v>
          </cell>
          <cell r="AE2739" t="str">
            <v>INTL</v>
          </cell>
          <cell r="AF2739">
            <v>0</v>
          </cell>
        </row>
        <row r="2740">
          <cell r="A2740" t="str">
            <v>A53008824</v>
          </cell>
          <cell r="B2740" t="str">
            <v xml:space="preserve">Vaidyanathan, Mukanth              </v>
          </cell>
          <cell r="C2740" t="str">
            <v>M</v>
          </cell>
          <cell r="D2740" t="str">
            <v>IN</v>
          </cell>
          <cell r="E2740" t="str">
            <v>India</v>
          </cell>
          <cell r="F2740" t="str">
            <v>F1</v>
          </cell>
          <cell r="G2740" t="str">
            <v>GR</v>
          </cell>
          <cell r="H2740" t="str">
            <v>FA13</v>
          </cell>
          <cell r="I2740" t="str">
            <v>RG</v>
          </cell>
          <cell r="J2740" t="str">
            <v>D1</v>
          </cell>
          <cell r="K2740" t="str">
            <v>FA11</v>
          </cell>
          <cell r="L2740" t="str">
            <v>FA11</v>
          </cell>
          <cell r="M2740" t="str">
            <v>FA13</v>
          </cell>
          <cell r="N2740" t="str">
            <v>CE75</v>
          </cell>
          <cell r="O2740" t="str">
            <v>Chem Engin</v>
          </cell>
          <cell r="P2740" t="str">
            <v xml:space="preserve">Chemical Engineering          </v>
          </cell>
          <cell r="Q2740" t="str">
            <v>CENG</v>
          </cell>
          <cell r="R2740" t="str">
            <v xml:space="preserve">Chemical Engineering Program       </v>
          </cell>
          <cell r="S2740" t="str">
            <v xml:space="preserve">PHD </v>
          </cell>
          <cell r="T2740" t="str">
            <v xml:space="preserve">N </v>
          </cell>
          <cell r="U2740">
            <v>13</v>
          </cell>
          <cell r="V2740" t="str">
            <v>NULL</v>
          </cell>
          <cell r="W2740" t="str">
            <v>NULL</v>
          </cell>
          <cell r="X2740" t="str">
            <v xml:space="preserve">CGR            </v>
          </cell>
          <cell r="Y2740">
            <v>41564.13958333333</v>
          </cell>
          <cell r="Z2740" t="str">
            <v>JACOBS SCHOOL OF ENGINEERING</v>
          </cell>
          <cell r="AA2740" t="e">
            <v>#N/A</v>
          </cell>
          <cell r="AB2740" t="e">
            <v>#N/A</v>
          </cell>
          <cell r="AE2740" t="str">
            <v>INTL</v>
          </cell>
          <cell r="AF2740">
            <v>0</v>
          </cell>
        </row>
        <row r="2741">
          <cell r="A2741" t="str">
            <v>A53008828</v>
          </cell>
          <cell r="B2741" t="str">
            <v xml:space="preserve">Unglaub, Federico Gabriel          </v>
          </cell>
          <cell r="C2741" t="str">
            <v>M</v>
          </cell>
          <cell r="D2741" t="str">
            <v>US</v>
          </cell>
          <cell r="E2741" t="str">
            <v>United States of America</v>
          </cell>
          <cell r="F2741" t="str">
            <v xml:space="preserve">  </v>
          </cell>
          <cell r="G2741" t="str">
            <v>GR</v>
          </cell>
          <cell r="H2741" t="str">
            <v>FA13</v>
          </cell>
          <cell r="I2741" t="str">
            <v>RG</v>
          </cell>
          <cell r="J2741" t="str">
            <v>D1</v>
          </cell>
          <cell r="K2741" t="str">
            <v>FA11</v>
          </cell>
          <cell r="L2741" t="str">
            <v>FA11</v>
          </cell>
          <cell r="M2741" t="str">
            <v>FA13</v>
          </cell>
          <cell r="N2741" t="str">
            <v>BI77</v>
          </cell>
          <cell r="O2741" t="str">
            <v xml:space="preserve">Biology   </v>
          </cell>
          <cell r="P2741" t="str">
            <v xml:space="preserve">Biology                       </v>
          </cell>
          <cell r="Q2741" t="str">
            <v>BIOL</v>
          </cell>
          <cell r="R2741" t="str">
            <v xml:space="preserve">Biology                            </v>
          </cell>
          <cell r="S2741" t="str">
            <v xml:space="preserve">PHD </v>
          </cell>
          <cell r="T2741" t="str">
            <v xml:space="preserve">R </v>
          </cell>
          <cell r="U2741">
            <v>12</v>
          </cell>
          <cell r="V2741" t="str">
            <v>NULL</v>
          </cell>
          <cell r="W2741" t="str">
            <v>NULL</v>
          </cell>
          <cell r="X2741" t="str">
            <v xml:space="preserve">CGR            </v>
          </cell>
          <cell r="Y2741">
            <v>41564.13958333333</v>
          </cell>
          <cell r="Z2741" t="str">
            <v>BIOLOGICAL SCIENCES</v>
          </cell>
          <cell r="AA2741" t="e">
            <v>#N/A</v>
          </cell>
          <cell r="AB2741" t="e">
            <v>#N/A</v>
          </cell>
          <cell r="AE2741" t="str">
            <v>DOMESTIC</v>
          </cell>
          <cell r="AF2741">
            <v>0</v>
          </cell>
        </row>
        <row r="2742">
          <cell r="A2742" t="str">
            <v>A53008836</v>
          </cell>
          <cell r="B2742" t="str">
            <v xml:space="preserve">Coulter, Jane Elisabeth            </v>
          </cell>
          <cell r="C2742" t="str">
            <v>F</v>
          </cell>
          <cell r="D2742" t="str">
            <v>US</v>
          </cell>
          <cell r="E2742" t="str">
            <v>United States of America</v>
          </cell>
          <cell r="F2742" t="str">
            <v xml:space="preserve">  </v>
          </cell>
          <cell r="G2742" t="str">
            <v>GR</v>
          </cell>
          <cell r="H2742" t="str">
            <v>FA13</v>
          </cell>
          <cell r="I2742" t="str">
            <v>RG</v>
          </cell>
          <cell r="J2742" t="str">
            <v>D1</v>
          </cell>
          <cell r="K2742" t="str">
            <v>FA11</v>
          </cell>
          <cell r="L2742" t="str">
            <v>FA11</v>
          </cell>
          <cell r="M2742" t="str">
            <v>FA13</v>
          </cell>
          <cell r="N2742" t="str">
            <v>LT77</v>
          </cell>
          <cell r="O2742" t="str">
            <v>Literature</v>
          </cell>
          <cell r="P2742" t="str">
            <v xml:space="preserve">Literature                    </v>
          </cell>
          <cell r="Q2742" t="str">
            <v xml:space="preserve">LIT </v>
          </cell>
          <cell r="R2742" t="str">
            <v xml:space="preserve">Literature                         </v>
          </cell>
          <cell r="S2742" t="str">
            <v xml:space="preserve">PHD </v>
          </cell>
          <cell r="T2742" t="str">
            <v xml:space="preserve">R </v>
          </cell>
          <cell r="U2742">
            <v>12</v>
          </cell>
          <cell r="V2742" t="str">
            <v>NULL</v>
          </cell>
          <cell r="W2742" t="str">
            <v>NULL</v>
          </cell>
          <cell r="X2742" t="str">
            <v xml:space="preserve">CGR            </v>
          </cell>
          <cell r="Y2742">
            <v>41564.13958333333</v>
          </cell>
          <cell r="Z2742" t="str">
            <v>ARTS &amp; HUMANITIES</v>
          </cell>
          <cell r="AA2742" t="e">
            <v>#N/A</v>
          </cell>
          <cell r="AB2742" t="e">
            <v>#N/A</v>
          </cell>
          <cell r="AE2742" t="str">
            <v>DOMESTIC</v>
          </cell>
          <cell r="AF2742">
            <v>0</v>
          </cell>
        </row>
        <row r="2743">
          <cell r="A2743" t="str">
            <v>A53008849</v>
          </cell>
          <cell r="B2743" t="str">
            <v xml:space="preserve">Arul Nambi Rajan, Kanaga Sund      </v>
          </cell>
          <cell r="C2743" t="str">
            <v>F</v>
          </cell>
          <cell r="D2743" t="str">
            <v>US</v>
          </cell>
          <cell r="E2743" t="str">
            <v>United States of America</v>
          </cell>
          <cell r="F2743" t="str">
            <v xml:space="preserve">  </v>
          </cell>
          <cell r="G2743" t="str">
            <v>GR</v>
          </cell>
          <cell r="H2743" t="str">
            <v>FA13</v>
          </cell>
          <cell r="I2743" t="str">
            <v>RG</v>
          </cell>
          <cell r="J2743" t="str">
            <v>D1</v>
          </cell>
          <cell r="K2743" t="str">
            <v>FA11</v>
          </cell>
          <cell r="L2743" t="str">
            <v>FA11</v>
          </cell>
          <cell r="M2743" t="str">
            <v>FA13</v>
          </cell>
          <cell r="N2743" t="str">
            <v>BS75</v>
          </cell>
          <cell r="O2743" t="str">
            <v>Biomed Sci</v>
          </cell>
          <cell r="P2743" t="str">
            <v xml:space="preserve">Biomedical Sciences           </v>
          </cell>
          <cell r="Q2743" t="str">
            <v>BIOM</v>
          </cell>
          <cell r="R2743" t="str">
            <v xml:space="preserve">Biomedical Sciences                </v>
          </cell>
          <cell r="S2743" t="str">
            <v xml:space="preserve">PHD </v>
          </cell>
          <cell r="T2743" t="str">
            <v xml:space="preserve">R </v>
          </cell>
          <cell r="U2743">
            <v>12</v>
          </cell>
          <cell r="V2743" t="str">
            <v>NULL</v>
          </cell>
          <cell r="W2743" t="str">
            <v>NULL</v>
          </cell>
          <cell r="X2743" t="str">
            <v xml:space="preserve">CGR            </v>
          </cell>
          <cell r="Y2743">
            <v>41564.13958333333</v>
          </cell>
          <cell r="Z2743" t="str">
            <v>HEALTH SCIENCES-- SOM</v>
          </cell>
          <cell r="AA2743" t="e">
            <v>#N/A</v>
          </cell>
          <cell r="AB2743" t="e">
            <v>#N/A</v>
          </cell>
          <cell r="AE2743" t="str">
            <v>DOMESTIC</v>
          </cell>
          <cell r="AF2743">
            <v>0</v>
          </cell>
        </row>
        <row r="2744">
          <cell r="A2744" t="str">
            <v>A53008867</v>
          </cell>
          <cell r="B2744" t="str">
            <v xml:space="preserve">Gonzalez, Marybel Robledo          </v>
          </cell>
          <cell r="C2744" t="str">
            <v>F</v>
          </cell>
          <cell r="D2744" t="str">
            <v>US</v>
          </cell>
          <cell r="E2744" t="str">
            <v>United States of America</v>
          </cell>
          <cell r="F2744" t="str">
            <v xml:space="preserve">  </v>
          </cell>
          <cell r="G2744" t="str">
            <v>GR</v>
          </cell>
          <cell r="H2744" t="str">
            <v>FA13</v>
          </cell>
          <cell r="I2744" t="str">
            <v>RG</v>
          </cell>
          <cell r="J2744" t="str">
            <v>D1</v>
          </cell>
          <cell r="K2744" t="str">
            <v>FA11</v>
          </cell>
          <cell r="L2744" t="str">
            <v>FA11</v>
          </cell>
          <cell r="M2744" t="str">
            <v>FA13</v>
          </cell>
          <cell r="N2744" t="str">
            <v>CG75</v>
          </cell>
          <cell r="O2744" t="str">
            <v xml:space="preserve">Cog Sci   </v>
          </cell>
          <cell r="P2744" t="str">
            <v xml:space="preserve">Cognitive Science             </v>
          </cell>
          <cell r="Q2744" t="str">
            <v>COGS</v>
          </cell>
          <cell r="R2744" t="str">
            <v xml:space="preserve">Cognitive Science                  </v>
          </cell>
          <cell r="S2744" t="str">
            <v xml:space="preserve">PHD </v>
          </cell>
          <cell r="T2744" t="str">
            <v xml:space="preserve">R </v>
          </cell>
          <cell r="U2744">
            <v>12</v>
          </cell>
          <cell r="V2744" t="str">
            <v>NULL</v>
          </cell>
          <cell r="W2744" t="str">
            <v>NULL</v>
          </cell>
          <cell r="X2744" t="str">
            <v xml:space="preserve">CGR            </v>
          </cell>
          <cell r="Y2744">
            <v>41564.13958333333</v>
          </cell>
          <cell r="Z2744" t="str">
            <v>SOCIAL SCIENCES</v>
          </cell>
          <cell r="AA2744" t="e">
            <v>#N/A</v>
          </cell>
          <cell r="AB2744" t="e">
            <v>#N/A</v>
          </cell>
          <cell r="AE2744" t="str">
            <v>DOMESTIC</v>
          </cell>
          <cell r="AF2744">
            <v>0</v>
          </cell>
        </row>
        <row r="2745">
          <cell r="A2745" t="str">
            <v>A53008874</v>
          </cell>
          <cell r="B2745" t="str">
            <v xml:space="preserve">Ramirez, Eduardo Jose              </v>
          </cell>
          <cell r="C2745" t="str">
            <v>M</v>
          </cell>
          <cell r="D2745" t="str">
            <v>CO</v>
          </cell>
          <cell r="E2745" t="str">
            <v>Colombia</v>
          </cell>
          <cell r="F2745" t="str">
            <v>F1</v>
          </cell>
          <cell r="G2745" t="str">
            <v>GR</v>
          </cell>
          <cell r="H2745" t="str">
            <v>FA13</v>
          </cell>
          <cell r="I2745" t="str">
            <v>RG</v>
          </cell>
          <cell r="J2745" t="str">
            <v>D1</v>
          </cell>
          <cell r="K2745" t="str">
            <v>FA12</v>
          </cell>
          <cell r="L2745" t="str">
            <v>FA12</v>
          </cell>
          <cell r="M2745" t="str">
            <v>FA13</v>
          </cell>
          <cell r="N2745" t="str">
            <v>MC75</v>
          </cell>
          <cell r="O2745" t="str">
            <v>Aerosp Eng</v>
          </cell>
          <cell r="P2745" t="str">
            <v xml:space="preserve">Engin Scis (Aerospace Engin)  </v>
          </cell>
          <cell r="Q2745" t="str">
            <v xml:space="preserve">MAE </v>
          </cell>
          <cell r="R2745" t="str">
            <v xml:space="preserve">Mechanical &amp; Aerospace Engineering </v>
          </cell>
          <cell r="S2745" t="str">
            <v xml:space="preserve">PHD </v>
          </cell>
          <cell r="T2745" t="str">
            <v xml:space="preserve">N </v>
          </cell>
          <cell r="U2745">
            <v>13</v>
          </cell>
          <cell r="V2745" t="str">
            <v>NULL</v>
          </cell>
          <cell r="W2745" t="str">
            <v>NULL</v>
          </cell>
          <cell r="X2745" t="str">
            <v xml:space="preserve">CGR            </v>
          </cell>
          <cell r="Y2745">
            <v>41564.13958333333</v>
          </cell>
          <cell r="Z2745" t="str">
            <v>JACOBS SCHOOL OF ENGINEERING</v>
          </cell>
          <cell r="AA2745" t="e">
            <v>#N/A</v>
          </cell>
          <cell r="AB2745" t="e">
            <v>#N/A</v>
          </cell>
          <cell r="AE2745" t="str">
            <v>INTL</v>
          </cell>
          <cell r="AF2745">
            <v>0</v>
          </cell>
        </row>
        <row r="2746">
          <cell r="A2746" t="str">
            <v>A53008899</v>
          </cell>
          <cell r="B2746" t="str">
            <v xml:space="preserve">Wilson, Brent M                    </v>
          </cell>
          <cell r="C2746" t="str">
            <v>M</v>
          </cell>
          <cell r="D2746" t="str">
            <v>US</v>
          </cell>
          <cell r="E2746" t="str">
            <v>United States of America</v>
          </cell>
          <cell r="F2746" t="str">
            <v xml:space="preserve">  </v>
          </cell>
          <cell r="G2746" t="str">
            <v>GR</v>
          </cell>
          <cell r="H2746" t="str">
            <v>FA13</v>
          </cell>
          <cell r="I2746" t="str">
            <v>RG</v>
          </cell>
          <cell r="J2746" t="str">
            <v>D1</v>
          </cell>
          <cell r="K2746" t="str">
            <v>FA11</v>
          </cell>
          <cell r="L2746" t="str">
            <v>FA11</v>
          </cell>
          <cell r="M2746" t="str">
            <v>FA13</v>
          </cell>
          <cell r="N2746" t="str">
            <v>PC76</v>
          </cell>
          <cell r="O2746" t="str">
            <v>Psychology</v>
          </cell>
          <cell r="P2746" t="str">
            <v xml:space="preserve">Psychology                    </v>
          </cell>
          <cell r="Q2746" t="str">
            <v>PSYC</v>
          </cell>
          <cell r="R2746" t="str">
            <v xml:space="preserve">Psychology                         </v>
          </cell>
          <cell r="S2746" t="str">
            <v xml:space="preserve">PHD </v>
          </cell>
          <cell r="T2746" t="str">
            <v xml:space="preserve">R </v>
          </cell>
          <cell r="U2746">
            <v>14</v>
          </cell>
          <cell r="V2746" t="str">
            <v>NULL</v>
          </cell>
          <cell r="W2746" t="str">
            <v>NULL</v>
          </cell>
          <cell r="X2746" t="str">
            <v xml:space="preserve">CGR            </v>
          </cell>
          <cell r="Y2746">
            <v>41564.13958333333</v>
          </cell>
          <cell r="Z2746" t="str">
            <v>SOCIAL SCIENCES</v>
          </cell>
          <cell r="AA2746" t="e">
            <v>#N/A</v>
          </cell>
          <cell r="AB2746" t="e">
            <v>#N/A</v>
          </cell>
          <cell r="AE2746" t="str">
            <v>DOMESTIC</v>
          </cell>
          <cell r="AF2746">
            <v>0</v>
          </cell>
        </row>
        <row r="2747">
          <cell r="A2747" t="str">
            <v>A53008904</v>
          </cell>
          <cell r="B2747" t="str">
            <v xml:space="preserve">Flach, Kathryn L                   </v>
          </cell>
          <cell r="C2747" t="str">
            <v>F</v>
          </cell>
          <cell r="D2747" t="str">
            <v>US</v>
          </cell>
          <cell r="E2747" t="str">
            <v>United States of America</v>
          </cell>
          <cell r="F2747" t="str">
            <v xml:space="preserve">  </v>
          </cell>
          <cell r="G2747" t="str">
            <v>GR</v>
          </cell>
          <cell r="H2747" t="str">
            <v>FA13</v>
          </cell>
          <cell r="I2747" t="str">
            <v>RG</v>
          </cell>
          <cell r="J2747" t="str">
            <v>D1</v>
          </cell>
          <cell r="K2747" t="str">
            <v>FA11</v>
          </cell>
          <cell r="L2747" t="str">
            <v>FA11</v>
          </cell>
          <cell r="M2747" t="str">
            <v>FA13</v>
          </cell>
          <cell r="N2747" t="str">
            <v>HI75</v>
          </cell>
          <cell r="O2747" t="str">
            <v xml:space="preserve">History   </v>
          </cell>
          <cell r="P2747" t="str">
            <v xml:space="preserve">History                       </v>
          </cell>
          <cell r="Q2747" t="str">
            <v>HIST</v>
          </cell>
          <cell r="R2747" t="str">
            <v xml:space="preserve">History                            </v>
          </cell>
          <cell r="S2747" t="str">
            <v xml:space="preserve">PHD </v>
          </cell>
          <cell r="T2747" t="str">
            <v xml:space="preserve">R </v>
          </cell>
          <cell r="U2747">
            <v>12</v>
          </cell>
          <cell r="V2747" t="str">
            <v>NULL</v>
          </cell>
          <cell r="W2747" t="str">
            <v>NULL</v>
          </cell>
          <cell r="X2747" t="str">
            <v xml:space="preserve">CGR            </v>
          </cell>
          <cell r="Y2747">
            <v>41564.13958333333</v>
          </cell>
          <cell r="Z2747" t="str">
            <v>ARTS &amp; HUMANITIES</v>
          </cell>
          <cell r="AA2747" t="e">
            <v>#N/A</v>
          </cell>
          <cell r="AB2747" t="e">
            <v>#N/A</v>
          </cell>
          <cell r="AE2747" t="str">
            <v>DOMESTIC</v>
          </cell>
          <cell r="AF2747">
            <v>0</v>
          </cell>
        </row>
        <row r="2748">
          <cell r="A2748" t="str">
            <v>A53008925</v>
          </cell>
          <cell r="B2748" t="str">
            <v xml:space="preserve">Cantrell, Joe Leo                  </v>
          </cell>
          <cell r="C2748" t="str">
            <v>M</v>
          </cell>
          <cell r="D2748" t="str">
            <v>US</v>
          </cell>
          <cell r="E2748" t="str">
            <v>United States of America</v>
          </cell>
          <cell r="F2748" t="str">
            <v xml:space="preserve">  </v>
          </cell>
          <cell r="G2748" t="str">
            <v>GR</v>
          </cell>
          <cell r="H2748" t="str">
            <v>FA13</v>
          </cell>
          <cell r="I2748" t="str">
            <v>RG</v>
          </cell>
          <cell r="J2748" t="str">
            <v>D1</v>
          </cell>
          <cell r="K2748" t="str">
            <v>FA11</v>
          </cell>
          <cell r="L2748" t="str">
            <v>FA11</v>
          </cell>
          <cell r="M2748" t="str">
            <v>FA13</v>
          </cell>
          <cell r="N2748" t="str">
            <v>MU75</v>
          </cell>
          <cell r="O2748" t="str">
            <v xml:space="preserve">Music     </v>
          </cell>
          <cell r="P2748" t="str">
            <v xml:space="preserve">Music                         </v>
          </cell>
          <cell r="Q2748" t="str">
            <v xml:space="preserve">MUS </v>
          </cell>
          <cell r="R2748" t="str">
            <v xml:space="preserve">Music                              </v>
          </cell>
          <cell r="S2748" t="str">
            <v xml:space="preserve">PHD </v>
          </cell>
          <cell r="T2748" t="str">
            <v xml:space="preserve">R </v>
          </cell>
          <cell r="U2748">
            <v>12</v>
          </cell>
          <cell r="V2748" t="str">
            <v>NULL</v>
          </cell>
          <cell r="W2748" t="str">
            <v>NULL</v>
          </cell>
          <cell r="X2748" t="str">
            <v xml:space="preserve">CGR            </v>
          </cell>
          <cell r="Y2748">
            <v>41564.13958333333</v>
          </cell>
          <cell r="Z2748" t="str">
            <v>ARTS &amp; HUMANITIES</v>
          </cell>
          <cell r="AA2748" t="e">
            <v>#N/A</v>
          </cell>
          <cell r="AB2748" t="e">
            <v>#N/A</v>
          </cell>
          <cell r="AE2748" t="str">
            <v>DOMESTIC</v>
          </cell>
          <cell r="AF2748">
            <v>0</v>
          </cell>
        </row>
        <row r="2749">
          <cell r="A2749" t="str">
            <v>A53008939</v>
          </cell>
          <cell r="B2749" t="str">
            <v xml:space="preserve">Brewster, Michele Mitsui           </v>
          </cell>
          <cell r="C2749" t="str">
            <v>F</v>
          </cell>
          <cell r="D2749" t="str">
            <v>US</v>
          </cell>
          <cell r="E2749" t="str">
            <v>United States of America</v>
          </cell>
          <cell r="F2749" t="str">
            <v xml:space="preserve">  </v>
          </cell>
          <cell r="G2749" t="str">
            <v>GR</v>
          </cell>
          <cell r="H2749" t="str">
            <v>FA13</v>
          </cell>
          <cell r="I2749" t="str">
            <v>RG</v>
          </cell>
          <cell r="J2749" t="str">
            <v>D1</v>
          </cell>
          <cell r="K2749" t="str">
            <v>FA11</v>
          </cell>
          <cell r="L2749" t="str">
            <v>FA11</v>
          </cell>
          <cell r="M2749" t="str">
            <v>FA13</v>
          </cell>
          <cell r="N2749" t="str">
            <v>HI75</v>
          </cell>
          <cell r="O2749" t="str">
            <v xml:space="preserve">History   </v>
          </cell>
          <cell r="P2749" t="str">
            <v xml:space="preserve">History                       </v>
          </cell>
          <cell r="Q2749" t="str">
            <v>HIST</v>
          </cell>
          <cell r="R2749" t="str">
            <v xml:space="preserve">History                            </v>
          </cell>
          <cell r="S2749" t="str">
            <v xml:space="preserve">PHD </v>
          </cell>
          <cell r="T2749" t="str">
            <v xml:space="preserve">R </v>
          </cell>
          <cell r="U2749">
            <v>12</v>
          </cell>
          <cell r="V2749" t="str">
            <v>NULL</v>
          </cell>
          <cell r="W2749" t="str">
            <v>NULL</v>
          </cell>
          <cell r="X2749" t="str">
            <v xml:space="preserve">CGR            </v>
          </cell>
          <cell r="Y2749">
            <v>41564.13958333333</v>
          </cell>
          <cell r="Z2749" t="str">
            <v>ARTS &amp; HUMANITIES</v>
          </cell>
          <cell r="AA2749" t="e">
            <v>#N/A</v>
          </cell>
          <cell r="AB2749" t="e">
            <v>#N/A</v>
          </cell>
          <cell r="AE2749" t="str">
            <v>DOMESTIC</v>
          </cell>
          <cell r="AF2749">
            <v>0</v>
          </cell>
        </row>
        <row r="2750">
          <cell r="A2750" t="str">
            <v>A53008979</v>
          </cell>
          <cell r="B2750" t="str">
            <v xml:space="preserve">You, Wei                           </v>
          </cell>
          <cell r="C2750" t="str">
            <v>M</v>
          </cell>
          <cell r="D2750" t="str">
            <v>CN</v>
          </cell>
          <cell r="E2750" t="str">
            <v>China, Peoples' Republic</v>
          </cell>
          <cell r="F2750" t="str">
            <v>F1</v>
          </cell>
          <cell r="G2750" t="str">
            <v>GR</v>
          </cell>
          <cell r="H2750" t="str">
            <v>FA13</v>
          </cell>
          <cell r="I2750" t="str">
            <v>RG</v>
          </cell>
          <cell r="J2750" t="str">
            <v>D1</v>
          </cell>
          <cell r="K2750" t="str">
            <v>FA11</v>
          </cell>
          <cell r="L2750" t="str">
            <v>FA11</v>
          </cell>
          <cell r="M2750" t="str">
            <v>FA13</v>
          </cell>
          <cell r="N2750" t="str">
            <v>EN75</v>
          </cell>
          <cell r="O2750" t="str">
            <v xml:space="preserve">Economics </v>
          </cell>
          <cell r="P2750" t="str">
            <v xml:space="preserve">Economics                     </v>
          </cell>
          <cell r="Q2750" t="str">
            <v>ECON</v>
          </cell>
          <cell r="R2750" t="str">
            <v xml:space="preserve">Economics                          </v>
          </cell>
          <cell r="S2750" t="str">
            <v xml:space="preserve">PHD </v>
          </cell>
          <cell r="T2750" t="str">
            <v xml:space="preserve">N </v>
          </cell>
          <cell r="U2750">
            <v>12</v>
          </cell>
          <cell r="V2750" t="str">
            <v>NULL</v>
          </cell>
          <cell r="W2750" t="str">
            <v>NULL</v>
          </cell>
          <cell r="X2750" t="str">
            <v xml:space="preserve">CGR            </v>
          </cell>
          <cell r="Y2750">
            <v>41564.13958333333</v>
          </cell>
          <cell r="Z2750" t="str">
            <v>SOCIAL SCIENCES</v>
          </cell>
          <cell r="AA2750" t="e">
            <v>#N/A</v>
          </cell>
          <cell r="AB2750" t="e">
            <v>#N/A</v>
          </cell>
          <cell r="AE2750" t="str">
            <v>INTL</v>
          </cell>
          <cell r="AF2750">
            <v>0</v>
          </cell>
        </row>
        <row r="2751">
          <cell r="A2751" t="str">
            <v>A53009038</v>
          </cell>
          <cell r="B2751" t="str">
            <v xml:space="preserve">Mesa, Diego Alberto                </v>
          </cell>
          <cell r="C2751" t="str">
            <v>M</v>
          </cell>
          <cell r="D2751" t="str">
            <v>US</v>
          </cell>
          <cell r="E2751" t="str">
            <v>United States of America</v>
          </cell>
          <cell r="F2751" t="str">
            <v xml:space="preserve">  </v>
          </cell>
          <cell r="G2751" t="str">
            <v>GR</v>
          </cell>
          <cell r="H2751" t="str">
            <v>FA13</v>
          </cell>
          <cell r="I2751" t="str">
            <v>RG</v>
          </cell>
          <cell r="J2751" t="str">
            <v>D1</v>
          </cell>
          <cell r="K2751" t="str">
            <v>FA11</v>
          </cell>
          <cell r="L2751" t="str">
            <v>FA11</v>
          </cell>
          <cell r="M2751" t="str">
            <v>FA13</v>
          </cell>
          <cell r="N2751" t="str">
            <v>BE75</v>
          </cell>
          <cell r="O2751" t="str">
            <v xml:space="preserve">Bioengin  </v>
          </cell>
          <cell r="P2751" t="str">
            <v xml:space="preserve">Bioengineering                </v>
          </cell>
          <cell r="Q2751" t="str">
            <v>BENG</v>
          </cell>
          <cell r="R2751" t="str">
            <v xml:space="preserve">Bioengineering                     </v>
          </cell>
          <cell r="S2751" t="str">
            <v xml:space="preserve">PHD </v>
          </cell>
          <cell r="T2751" t="str">
            <v xml:space="preserve">R </v>
          </cell>
          <cell r="U2751">
            <v>12</v>
          </cell>
          <cell r="V2751" t="str">
            <v>NULL</v>
          </cell>
          <cell r="W2751" t="str">
            <v>NULL</v>
          </cell>
          <cell r="X2751" t="str">
            <v xml:space="preserve">CGR            </v>
          </cell>
          <cell r="Y2751">
            <v>41564.13958333333</v>
          </cell>
          <cell r="Z2751" t="str">
            <v>JACOBS SCHOOL OF ENGINEERING</v>
          </cell>
          <cell r="AA2751" t="e">
            <v>#N/A</v>
          </cell>
          <cell r="AB2751" t="e">
            <v>#N/A</v>
          </cell>
          <cell r="AE2751" t="str">
            <v>DOMESTIC</v>
          </cell>
          <cell r="AF2751">
            <v>0</v>
          </cell>
        </row>
        <row r="2752">
          <cell r="A2752" t="str">
            <v>A53009066</v>
          </cell>
          <cell r="B2752" t="str">
            <v xml:space="preserve">Woods, Christian Matthew           </v>
          </cell>
          <cell r="C2752" t="str">
            <v>M</v>
          </cell>
          <cell r="D2752" t="str">
            <v>US</v>
          </cell>
          <cell r="E2752" t="str">
            <v>United States of America</v>
          </cell>
          <cell r="F2752" t="str">
            <v xml:space="preserve">  </v>
          </cell>
          <cell r="G2752" t="str">
            <v>GR</v>
          </cell>
          <cell r="H2752" t="str">
            <v>FA13</v>
          </cell>
          <cell r="I2752" t="str">
            <v>RG</v>
          </cell>
          <cell r="J2752" t="str">
            <v>D1</v>
          </cell>
          <cell r="K2752" t="str">
            <v>FA11</v>
          </cell>
          <cell r="L2752" t="str">
            <v>FA11</v>
          </cell>
          <cell r="M2752" t="str">
            <v>FA13</v>
          </cell>
          <cell r="N2752" t="str">
            <v>MA76</v>
          </cell>
          <cell r="O2752" t="str">
            <v>Mathematcs</v>
          </cell>
          <cell r="P2752" t="str">
            <v xml:space="preserve">Mathematics                   </v>
          </cell>
          <cell r="Q2752" t="str">
            <v>MATH</v>
          </cell>
          <cell r="R2752" t="str">
            <v xml:space="preserve">Mathematics                        </v>
          </cell>
          <cell r="S2752" t="str">
            <v xml:space="preserve">PHD </v>
          </cell>
          <cell r="T2752" t="str">
            <v xml:space="preserve">R </v>
          </cell>
          <cell r="U2752">
            <v>22</v>
          </cell>
          <cell r="V2752" t="str">
            <v>NULL</v>
          </cell>
          <cell r="W2752" t="str">
            <v>NULL</v>
          </cell>
          <cell r="X2752" t="str">
            <v xml:space="preserve">CGR            </v>
          </cell>
          <cell r="Y2752">
            <v>41564.13958333333</v>
          </cell>
          <cell r="Z2752" t="str">
            <v>PHYSICAL SCIENCES</v>
          </cell>
          <cell r="AA2752" t="e">
            <v>#N/A</v>
          </cell>
          <cell r="AB2752" t="e">
            <v>#N/A</v>
          </cell>
          <cell r="AE2752" t="str">
            <v>DOMESTIC</v>
          </cell>
          <cell r="AF2752">
            <v>0</v>
          </cell>
        </row>
        <row r="2753">
          <cell r="A2753" t="str">
            <v>A53009189</v>
          </cell>
          <cell r="B2753" t="str">
            <v xml:space="preserve">Page, Heather N                    </v>
          </cell>
          <cell r="C2753" t="str">
            <v>F</v>
          </cell>
          <cell r="D2753" t="str">
            <v>US</v>
          </cell>
          <cell r="E2753" t="str">
            <v>United States of America</v>
          </cell>
          <cell r="F2753" t="str">
            <v xml:space="preserve">  </v>
          </cell>
          <cell r="G2753" t="str">
            <v>GR</v>
          </cell>
          <cell r="H2753" t="str">
            <v>FA13</v>
          </cell>
          <cell r="I2753" t="str">
            <v>RG</v>
          </cell>
          <cell r="J2753" t="str">
            <v>D1</v>
          </cell>
          <cell r="K2753" t="str">
            <v>FA12</v>
          </cell>
          <cell r="L2753" t="str">
            <v>FA12</v>
          </cell>
          <cell r="M2753" t="str">
            <v>FA13</v>
          </cell>
          <cell r="N2753" t="str">
            <v>SI77</v>
          </cell>
          <cell r="O2753" t="str">
            <v>Marine Bio</v>
          </cell>
          <cell r="P2753" t="str">
            <v xml:space="preserve">Marine Biology                </v>
          </cell>
          <cell r="Q2753" t="str">
            <v xml:space="preserve">SIO </v>
          </cell>
          <cell r="R2753" t="str">
            <v>Scripps Institution of Oceanography</v>
          </cell>
          <cell r="S2753" t="str">
            <v xml:space="preserve">PHD </v>
          </cell>
          <cell r="T2753" t="str">
            <v xml:space="preserve">R </v>
          </cell>
          <cell r="U2753">
            <v>15</v>
          </cell>
          <cell r="V2753" t="str">
            <v>NULL</v>
          </cell>
          <cell r="W2753" t="str">
            <v>NULL</v>
          </cell>
          <cell r="X2753" t="str">
            <v xml:space="preserve">CGR            </v>
          </cell>
          <cell r="Y2753">
            <v>41564.13958333333</v>
          </cell>
          <cell r="Z2753" t="str">
            <v>SCRIPPS INSTITUTE OF OCEANOGRAPHY</v>
          </cell>
          <cell r="AA2753" t="e">
            <v>#N/A</v>
          </cell>
          <cell r="AB2753" t="e">
            <v>#N/A</v>
          </cell>
          <cell r="AE2753" t="str">
            <v>DOMESTIC</v>
          </cell>
          <cell r="AF2753">
            <v>0</v>
          </cell>
        </row>
        <row r="2754">
          <cell r="A2754" t="str">
            <v>A53009261</v>
          </cell>
          <cell r="B2754" t="str">
            <v xml:space="preserve">Lee, Dhongue                       </v>
          </cell>
          <cell r="C2754" t="str">
            <v>M</v>
          </cell>
          <cell r="D2754" t="str">
            <v>KR</v>
          </cell>
          <cell r="E2754" t="str">
            <v>Korea, Republic of (South)</v>
          </cell>
          <cell r="F2754" t="str">
            <v>F1</v>
          </cell>
          <cell r="G2754" t="str">
            <v>GR</v>
          </cell>
          <cell r="H2754" t="str">
            <v>FA13</v>
          </cell>
          <cell r="I2754" t="str">
            <v>RG</v>
          </cell>
          <cell r="J2754" t="str">
            <v>D1</v>
          </cell>
          <cell r="K2754" t="str">
            <v>FA11</v>
          </cell>
          <cell r="L2754" t="str">
            <v>FA11</v>
          </cell>
          <cell r="M2754" t="str">
            <v>FA13</v>
          </cell>
          <cell r="N2754" t="str">
            <v>EC78</v>
          </cell>
          <cell r="O2754" t="str">
            <v>ElCirc&amp;Sys</v>
          </cell>
          <cell r="P2754" t="str">
            <v>Elec Eng (Electr Circuits&amp;Sys)</v>
          </cell>
          <cell r="Q2754" t="str">
            <v xml:space="preserve">ECE </v>
          </cell>
          <cell r="R2754" t="str">
            <v xml:space="preserve">Electrical &amp; Computer Engineering  </v>
          </cell>
          <cell r="S2754" t="str">
            <v xml:space="preserve">PHD </v>
          </cell>
          <cell r="T2754" t="str">
            <v xml:space="preserve">N </v>
          </cell>
          <cell r="U2754">
            <v>12</v>
          </cell>
          <cell r="V2754" t="str">
            <v>NULL</v>
          </cell>
          <cell r="W2754" t="str">
            <v>NULL</v>
          </cell>
          <cell r="X2754" t="str">
            <v xml:space="preserve">CGR            </v>
          </cell>
          <cell r="Y2754">
            <v>41564.13958333333</v>
          </cell>
          <cell r="Z2754" t="str">
            <v>JACOBS SCHOOL OF ENGINEERING</v>
          </cell>
          <cell r="AA2754" t="e">
            <v>#N/A</v>
          </cell>
          <cell r="AB2754" t="e">
            <v>#N/A</v>
          </cell>
          <cell r="AE2754" t="str">
            <v>INTL</v>
          </cell>
          <cell r="AF2754">
            <v>0</v>
          </cell>
        </row>
        <row r="2755">
          <cell r="A2755" t="str">
            <v>A53009287</v>
          </cell>
          <cell r="B2755" t="str">
            <v xml:space="preserve">Ronan, Edward Emmett               </v>
          </cell>
          <cell r="C2755" t="str">
            <v>M</v>
          </cell>
          <cell r="D2755" t="str">
            <v>US</v>
          </cell>
          <cell r="E2755" t="str">
            <v>United States of America</v>
          </cell>
          <cell r="F2755" t="str">
            <v xml:space="preserve">  </v>
          </cell>
          <cell r="G2755" t="str">
            <v>GR</v>
          </cell>
          <cell r="H2755" t="str">
            <v>FA13</v>
          </cell>
          <cell r="I2755" t="str">
            <v>RG</v>
          </cell>
          <cell r="J2755" t="str">
            <v>D1</v>
          </cell>
          <cell r="K2755" t="str">
            <v>FA11</v>
          </cell>
          <cell r="L2755" t="str">
            <v>FA11</v>
          </cell>
          <cell r="M2755" t="str">
            <v>FA13</v>
          </cell>
          <cell r="N2755" t="str">
            <v>PY76</v>
          </cell>
          <cell r="O2755" t="str">
            <v xml:space="preserve">Physics   </v>
          </cell>
          <cell r="P2755" t="str">
            <v xml:space="preserve">Physics                       </v>
          </cell>
          <cell r="Q2755" t="str">
            <v>PHYS</v>
          </cell>
          <cell r="R2755" t="str">
            <v xml:space="preserve">Physics                            </v>
          </cell>
          <cell r="S2755" t="str">
            <v xml:space="preserve">PHD </v>
          </cell>
          <cell r="T2755" t="str">
            <v xml:space="preserve">R </v>
          </cell>
          <cell r="U2755">
            <v>12</v>
          </cell>
          <cell r="V2755" t="str">
            <v>NULL</v>
          </cell>
          <cell r="W2755" t="str">
            <v>NULL</v>
          </cell>
          <cell r="X2755" t="str">
            <v xml:space="preserve">CGR            </v>
          </cell>
          <cell r="Y2755">
            <v>41564.13958333333</v>
          </cell>
          <cell r="Z2755" t="str">
            <v>PHYSICAL SCIENCES</v>
          </cell>
          <cell r="AA2755" t="e">
            <v>#N/A</v>
          </cell>
          <cell r="AB2755" t="e">
            <v>#N/A</v>
          </cell>
          <cell r="AE2755" t="str">
            <v>DOMESTIC</v>
          </cell>
          <cell r="AF2755">
            <v>0</v>
          </cell>
        </row>
        <row r="2756">
          <cell r="A2756" t="str">
            <v>A53009307</v>
          </cell>
          <cell r="B2756" t="str">
            <v xml:space="preserve">Yang, Zhaomo                       </v>
          </cell>
          <cell r="C2756" t="str">
            <v>M</v>
          </cell>
          <cell r="D2756" t="str">
            <v>CN</v>
          </cell>
          <cell r="E2756" t="str">
            <v>China, Peoples' Republic</v>
          </cell>
          <cell r="F2756" t="str">
            <v>F1</v>
          </cell>
          <cell r="G2756" t="str">
            <v>GR</v>
          </cell>
          <cell r="H2756" t="str">
            <v>FA13</v>
          </cell>
          <cell r="I2756" t="str">
            <v>RG</v>
          </cell>
          <cell r="J2756" t="str">
            <v>MA</v>
          </cell>
          <cell r="K2756" t="str">
            <v>FA11</v>
          </cell>
          <cell r="L2756" t="str">
            <v>FA11</v>
          </cell>
          <cell r="M2756" t="str">
            <v>FA13</v>
          </cell>
          <cell r="N2756" t="str">
            <v>CS75</v>
          </cell>
          <cell r="O2756" t="str">
            <v xml:space="preserve">Comp Sci  </v>
          </cell>
          <cell r="P2756" t="str">
            <v xml:space="preserve">Computer Science              </v>
          </cell>
          <cell r="Q2756" t="str">
            <v xml:space="preserve">CSE </v>
          </cell>
          <cell r="R2756" t="str">
            <v xml:space="preserve">Computer Science &amp; Engineering     </v>
          </cell>
          <cell r="S2756" t="str">
            <v xml:space="preserve">MS  </v>
          </cell>
          <cell r="T2756" t="str">
            <v>PN</v>
          </cell>
          <cell r="U2756">
            <v>12</v>
          </cell>
          <cell r="V2756" t="str">
            <v>NULL</v>
          </cell>
          <cell r="W2756" t="str">
            <v>NULL</v>
          </cell>
          <cell r="X2756" t="str">
            <v xml:space="preserve">CGR            </v>
          </cell>
          <cell r="Y2756">
            <v>41564.13958333333</v>
          </cell>
          <cell r="Z2756" t="str">
            <v>JACOBS SCHOOL OF ENGINEERING</v>
          </cell>
          <cell r="AA2756" t="e">
            <v>#N/A</v>
          </cell>
          <cell r="AB2756" t="e">
            <v>#N/A</v>
          </cell>
          <cell r="AE2756" t="str">
            <v>INTL</v>
          </cell>
          <cell r="AF2756">
            <v>0</v>
          </cell>
        </row>
        <row r="2757">
          <cell r="A2757" t="str">
            <v>A53009317</v>
          </cell>
          <cell r="B2757" t="str">
            <v xml:space="preserve">Levy, Michael Jay                  </v>
          </cell>
          <cell r="C2757" t="str">
            <v>M</v>
          </cell>
          <cell r="D2757" t="str">
            <v>US</v>
          </cell>
          <cell r="E2757" t="str">
            <v>United States of America</v>
          </cell>
          <cell r="F2757" t="str">
            <v xml:space="preserve">  </v>
          </cell>
          <cell r="G2757" t="str">
            <v>GR</v>
          </cell>
          <cell r="H2757" t="str">
            <v>FA13</v>
          </cell>
          <cell r="I2757" t="str">
            <v>RG</v>
          </cell>
          <cell r="J2757" t="str">
            <v>D1</v>
          </cell>
          <cell r="K2757" t="str">
            <v>FA11</v>
          </cell>
          <cell r="L2757" t="str">
            <v>FA11</v>
          </cell>
          <cell r="M2757" t="str">
            <v>FA13</v>
          </cell>
          <cell r="N2757" t="str">
            <v>EN75</v>
          </cell>
          <cell r="O2757" t="str">
            <v xml:space="preserve">Economics </v>
          </cell>
          <cell r="P2757" t="str">
            <v xml:space="preserve">Economics                     </v>
          </cell>
          <cell r="Q2757" t="str">
            <v>ECON</v>
          </cell>
          <cell r="R2757" t="str">
            <v xml:space="preserve">Economics                          </v>
          </cell>
          <cell r="S2757" t="str">
            <v xml:space="preserve">PHD </v>
          </cell>
          <cell r="T2757" t="str">
            <v xml:space="preserve">R </v>
          </cell>
          <cell r="U2757">
            <v>12</v>
          </cell>
          <cell r="V2757" t="str">
            <v>NULL</v>
          </cell>
          <cell r="W2757" t="str">
            <v>NULL</v>
          </cell>
          <cell r="X2757" t="str">
            <v xml:space="preserve">CGR            </v>
          </cell>
          <cell r="Y2757">
            <v>41564.13958333333</v>
          </cell>
          <cell r="Z2757" t="str">
            <v>SOCIAL SCIENCES</v>
          </cell>
          <cell r="AA2757" t="e">
            <v>#N/A</v>
          </cell>
          <cell r="AB2757" t="e">
            <v>#N/A</v>
          </cell>
          <cell r="AE2757" t="str">
            <v>DOMESTIC</v>
          </cell>
          <cell r="AF2757">
            <v>0</v>
          </cell>
        </row>
        <row r="2758">
          <cell r="A2758" t="str">
            <v>A53009334</v>
          </cell>
          <cell r="B2758" t="str">
            <v xml:space="preserve">Romero, Henrique A                 </v>
          </cell>
          <cell r="C2758" t="str">
            <v>M</v>
          </cell>
          <cell r="D2758" t="str">
            <v>US</v>
          </cell>
          <cell r="E2758" t="str">
            <v>United States of America</v>
          </cell>
          <cell r="F2758" t="str">
            <v xml:space="preserve">  </v>
          </cell>
          <cell r="G2758" t="str">
            <v>GR</v>
          </cell>
          <cell r="H2758" t="str">
            <v>FA13</v>
          </cell>
          <cell r="I2758" t="str">
            <v>RG</v>
          </cell>
          <cell r="J2758" t="str">
            <v>D1</v>
          </cell>
          <cell r="K2758" t="str">
            <v>FA11</v>
          </cell>
          <cell r="L2758" t="str">
            <v>FA11</v>
          </cell>
          <cell r="M2758" t="str">
            <v>FA13</v>
          </cell>
          <cell r="N2758" t="str">
            <v>EN75</v>
          </cell>
          <cell r="O2758" t="str">
            <v xml:space="preserve">Economics </v>
          </cell>
          <cell r="P2758" t="str">
            <v xml:space="preserve">Economics                     </v>
          </cell>
          <cell r="Q2758" t="str">
            <v>ECON</v>
          </cell>
          <cell r="R2758" t="str">
            <v xml:space="preserve">Economics                          </v>
          </cell>
          <cell r="S2758" t="str">
            <v xml:space="preserve">PHD </v>
          </cell>
          <cell r="T2758" t="str">
            <v xml:space="preserve">R </v>
          </cell>
          <cell r="U2758">
            <v>16</v>
          </cell>
          <cell r="V2758" t="str">
            <v>NULL</v>
          </cell>
          <cell r="W2758" t="str">
            <v>NULL</v>
          </cell>
          <cell r="X2758" t="str">
            <v xml:space="preserve">CGR            </v>
          </cell>
          <cell r="Y2758">
            <v>41564.13958333333</v>
          </cell>
          <cell r="Z2758" t="str">
            <v>SOCIAL SCIENCES</v>
          </cell>
          <cell r="AA2758" t="e">
            <v>#N/A</v>
          </cell>
          <cell r="AB2758" t="e">
            <v>#N/A</v>
          </cell>
          <cell r="AE2758" t="str">
            <v>DOMESTIC</v>
          </cell>
          <cell r="AF2758">
            <v>0</v>
          </cell>
        </row>
        <row r="2759">
          <cell r="A2759" t="str">
            <v>A53009339</v>
          </cell>
          <cell r="B2759" t="str">
            <v xml:space="preserve">Yu, Michael Ku                     </v>
          </cell>
          <cell r="C2759" t="str">
            <v>M</v>
          </cell>
          <cell r="D2759" t="str">
            <v>US</v>
          </cell>
          <cell r="E2759" t="str">
            <v>United States of America</v>
          </cell>
          <cell r="F2759" t="str">
            <v xml:space="preserve">  </v>
          </cell>
          <cell r="G2759" t="str">
            <v>GR</v>
          </cell>
          <cell r="H2759" t="str">
            <v>FA13</v>
          </cell>
          <cell r="I2759" t="str">
            <v>RG</v>
          </cell>
          <cell r="J2759" t="str">
            <v>D1</v>
          </cell>
          <cell r="K2759" t="str">
            <v>FA11</v>
          </cell>
          <cell r="L2759" t="str">
            <v>FA11</v>
          </cell>
          <cell r="M2759" t="str">
            <v>FA13</v>
          </cell>
          <cell r="N2759" t="str">
            <v>BF76</v>
          </cell>
          <cell r="O2759" t="str">
            <v>Bio&amp;SysBio</v>
          </cell>
          <cell r="P2759" t="str">
            <v xml:space="preserve">Bioinformatics &amp; Systems Bio  </v>
          </cell>
          <cell r="Q2759" t="str">
            <v>BINF</v>
          </cell>
          <cell r="R2759" t="str">
            <v xml:space="preserve">Bioinformatics and Systems Biology </v>
          </cell>
          <cell r="S2759" t="str">
            <v xml:space="preserve">PHD </v>
          </cell>
          <cell r="T2759" t="str">
            <v xml:space="preserve">R </v>
          </cell>
          <cell r="U2759">
            <v>18</v>
          </cell>
          <cell r="V2759" t="str">
            <v>NULL</v>
          </cell>
          <cell r="W2759" t="str">
            <v>NULL</v>
          </cell>
          <cell r="X2759" t="str">
            <v xml:space="preserve">CGR            </v>
          </cell>
          <cell r="Y2759">
            <v>41564.13958333333</v>
          </cell>
          <cell r="Z2759" t="str">
            <v>JACOBS SCHOOL OF ENGINEERING</v>
          </cell>
          <cell r="AA2759" t="e">
            <v>#N/A</v>
          </cell>
          <cell r="AB2759" t="e">
            <v>#N/A</v>
          </cell>
          <cell r="AE2759" t="str">
            <v>DOMESTIC</v>
          </cell>
          <cell r="AF2759">
            <v>0</v>
          </cell>
        </row>
        <row r="2760">
          <cell r="A2760" t="str">
            <v>A53009348</v>
          </cell>
          <cell r="B2760" t="str">
            <v xml:space="preserve">Alrashed, Tarfah Abdullah          </v>
          </cell>
          <cell r="C2760" t="str">
            <v>F</v>
          </cell>
          <cell r="D2760" t="str">
            <v>SA</v>
          </cell>
          <cell r="E2760" t="str">
            <v>Saudi Arabia</v>
          </cell>
          <cell r="F2760" t="str">
            <v>J1</v>
          </cell>
          <cell r="G2760" t="str">
            <v>GR</v>
          </cell>
          <cell r="H2760" t="str">
            <v>FA13</v>
          </cell>
          <cell r="I2760" t="str">
            <v>RG</v>
          </cell>
          <cell r="J2760" t="str">
            <v>MA</v>
          </cell>
          <cell r="K2760" t="str">
            <v>WI12</v>
          </cell>
          <cell r="L2760" t="str">
            <v>WI12</v>
          </cell>
          <cell r="M2760" t="str">
            <v>FA13</v>
          </cell>
          <cell r="N2760" t="str">
            <v>CS75</v>
          </cell>
          <cell r="O2760" t="str">
            <v xml:space="preserve">Comp Sci  </v>
          </cell>
          <cell r="P2760" t="str">
            <v xml:space="preserve">Computer Science              </v>
          </cell>
          <cell r="Q2760" t="str">
            <v xml:space="preserve">CSE </v>
          </cell>
          <cell r="R2760" t="str">
            <v xml:space="preserve">Computer Science &amp; Engineering     </v>
          </cell>
          <cell r="S2760" t="str">
            <v xml:space="preserve">MS  </v>
          </cell>
          <cell r="T2760" t="str">
            <v xml:space="preserve">N </v>
          </cell>
          <cell r="U2760">
            <v>12</v>
          </cell>
          <cell r="V2760" t="str">
            <v>NULL</v>
          </cell>
          <cell r="W2760" t="str">
            <v>NULL</v>
          </cell>
          <cell r="X2760" t="str">
            <v xml:space="preserve">CGR            </v>
          </cell>
          <cell r="Y2760">
            <v>41564.13958333333</v>
          </cell>
          <cell r="Z2760" t="str">
            <v>JACOBS SCHOOL OF ENGINEERING</v>
          </cell>
          <cell r="AA2760" t="e">
            <v>#N/A</v>
          </cell>
          <cell r="AB2760" t="e">
            <v>#N/A</v>
          </cell>
          <cell r="AE2760" t="str">
            <v>INTL</v>
          </cell>
          <cell r="AF2760">
            <v>0</v>
          </cell>
        </row>
        <row r="2761">
          <cell r="A2761" t="str">
            <v>A53009349</v>
          </cell>
          <cell r="B2761" t="str">
            <v xml:space="preserve">Wang, Kang                         </v>
          </cell>
          <cell r="C2761" t="str">
            <v>M</v>
          </cell>
          <cell r="D2761" t="str">
            <v>CN</v>
          </cell>
          <cell r="E2761" t="str">
            <v>China, Peoples' Republic</v>
          </cell>
          <cell r="F2761" t="str">
            <v>F1</v>
          </cell>
          <cell r="G2761" t="str">
            <v>GR</v>
          </cell>
          <cell r="H2761" t="str">
            <v>FA13</v>
          </cell>
          <cell r="I2761" t="str">
            <v>RG</v>
          </cell>
          <cell r="J2761" t="str">
            <v>D1</v>
          </cell>
          <cell r="K2761" t="str">
            <v>FA11</v>
          </cell>
          <cell r="L2761" t="str">
            <v>FA11</v>
          </cell>
          <cell r="M2761" t="str">
            <v>FA13</v>
          </cell>
          <cell r="N2761" t="str">
            <v>SI76</v>
          </cell>
          <cell r="O2761" t="str">
            <v>Earth Scis</v>
          </cell>
          <cell r="P2761" t="str">
            <v xml:space="preserve">Earth Sciences                </v>
          </cell>
          <cell r="Q2761" t="str">
            <v xml:space="preserve">SIO </v>
          </cell>
          <cell r="R2761" t="str">
            <v>Scripps Institution of Oceanography</v>
          </cell>
          <cell r="S2761" t="str">
            <v xml:space="preserve">PHD </v>
          </cell>
          <cell r="T2761" t="str">
            <v xml:space="preserve">N </v>
          </cell>
          <cell r="U2761">
            <v>16</v>
          </cell>
          <cell r="V2761" t="str">
            <v>NULL</v>
          </cell>
          <cell r="W2761" t="str">
            <v>NULL</v>
          </cell>
          <cell r="X2761" t="str">
            <v xml:space="preserve">CGR            </v>
          </cell>
          <cell r="Y2761">
            <v>41564.13958333333</v>
          </cell>
          <cell r="Z2761" t="str">
            <v>SCRIPPS INSTITUTE OF OCEANOGRAPHY</v>
          </cell>
          <cell r="AA2761" t="e">
            <v>#N/A</v>
          </cell>
          <cell r="AB2761" t="e">
            <v>#N/A</v>
          </cell>
          <cell r="AE2761" t="str">
            <v>INTL</v>
          </cell>
          <cell r="AF2761">
            <v>0</v>
          </cell>
        </row>
        <row r="2762">
          <cell r="A2762" t="str">
            <v>A53009427</v>
          </cell>
          <cell r="B2762" t="str">
            <v xml:space="preserve">Jung, Hunjoo                       </v>
          </cell>
          <cell r="C2762" t="str">
            <v>M</v>
          </cell>
          <cell r="D2762" t="str">
            <v>KR</v>
          </cell>
          <cell r="E2762" t="str">
            <v>Korea, Republic of (South)</v>
          </cell>
          <cell r="F2762" t="str">
            <v>F1</v>
          </cell>
          <cell r="G2762" t="str">
            <v>GR</v>
          </cell>
          <cell r="H2762" t="str">
            <v>FA13</v>
          </cell>
          <cell r="I2762" t="str">
            <v>RG</v>
          </cell>
          <cell r="J2762" t="str">
            <v>D1</v>
          </cell>
          <cell r="K2762" t="str">
            <v>FA11</v>
          </cell>
          <cell r="L2762" t="str">
            <v>FA11</v>
          </cell>
          <cell r="M2762" t="str">
            <v>FA13</v>
          </cell>
          <cell r="N2762" t="str">
            <v>MU75</v>
          </cell>
          <cell r="O2762" t="str">
            <v xml:space="preserve">Music     </v>
          </cell>
          <cell r="P2762" t="str">
            <v xml:space="preserve">Music                         </v>
          </cell>
          <cell r="Q2762" t="str">
            <v xml:space="preserve">MUS </v>
          </cell>
          <cell r="R2762" t="str">
            <v xml:space="preserve">Music                              </v>
          </cell>
          <cell r="S2762" t="str">
            <v xml:space="preserve">PHD </v>
          </cell>
          <cell r="T2762" t="str">
            <v xml:space="preserve">N </v>
          </cell>
          <cell r="U2762">
            <v>12</v>
          </cell>
          <cell r="V2762" t="str">
            <v>NULL</v>
          </cell>
          <cell r="W2762" t="str">
            <v>NULL</v>
          </cell>
          <cell r="X2762" t="str">
            <v xml:space="preserve">CGR            </v>
          </cell>
          <cell r="Y2762">
            <v>41564.13958333333</v>
          </cell>
          <cell r="Z2762" t="str">
            <v>ARTS &amp; HUMANITIES</v>
          </cell>
          <cell r="AA2762" t="e">
            <v>#N/A</v>
          </cell>
          <cell r="AB2762" t="e">
            <v>#N/A</v>
          </cell>
          <cell r="AE2762" t="str">
            <v>INTL</v>
          </cell>
          <cell r="AF2762">
            <v>0</v>
          </cell>
        </row>
        <row r="2763">
          <cell r="A2763" t="str">
            <v>A53009433</v>
          </cell>
          <cell r="B2763" t="str">
            <v xml:space="preserve">Odom, Mychal Matsemelaali          </v>
          </cell>
          <cell r="C2763" t="str">
            <v>M</v>
          </cell>
          <cell r="D2763" t="str">
            <v>US</v>
          </cell>
          <cell r="E2763" t="str">
            <v>United States of America</v>
          </cell>
          <cell r="F2763" t="str">
            <v xml:space="preserve">  </v>
          </cell>
          <cell r="G2763" t="str">
            <v>GR</v>
          </cell>
          <cell r="H2763" t="str">
            <v>FA13</v>
          </cell>
          <cell r="I2763" t="str">
            <v>RG</v>
          </cell>
          <cell r="J2763" t="str">
            <v>D1</v>
          </cell>
          <cell r="K2763" t="str">
            <v>FA11</v>
          </cell>
          <cell r="L2763" t="str">
            <v>FA11</v>
          </cell>
          <cell r="M2763" t="str">
            <v>FA13</v>
          </cell>
          <cell r="N2763" t="str">
            <v>HI75</v>
          </cell>
          <cell r="O2763" t="str">
            <v xml:space="preserve">History   </v>
          </cell>
          <cell r="P2763" t="str">
            <v xml:space="preserve">History                       </v>
          </cell>
          <cell r="Q2763" t="str">
            <v>HIST</v>
          </cell>
          <cell r="R2763" t="str">
            <v xml:space="preserve">History                            </v>
          </cell>
          <cell r="S2763" t="str">
            <v xml:space="preserve">PHD </v>
          </cell>
          <cell r="T2763" t="str">
            <v xml:space="preserve">R </v>
          </cell>
          <cell r="U2763">
            <v>12</v>
          </cell>
          <cell r="V2763" t="str">
            <v>NULL</v>
          </cell>
          <cell r="W2763" t="str">
            <v>NULL</v>
          </cell>
          <cell r="X2763" t="str">
            <v xml:space="preserve">CGR            </v>
          </cell>
          <cell r="Y2763">
            <v>41564.13958333333</v>
          </cell>
          <cell r="Z2763" t="str">
            <v>ARTS &amp; HUMANITIES</v>
          </cell>
          <cell r="AA2763" t="e">
            <v>#N/A</v>
          </cell>
          <cell r="AB2763" t="e">
            <v>#N/A</v>
          </cell>
          <cell r="AE2763" t="str">
            <v>DOMESTIC</v>
          </cell>
          <cell r="AF2763">
            <v>0</v>
          </cell>
        </row>
        <row r="2764">
          <cell r="A2764" t="str">
            <v>A53009447</v>
          </cell>
          <cell r="B2764" t="str">
            <v xml:space="preserve">Rajbanshi, Reema                   </v>
          </cell>
          <cell r="C2764" t="str">
            <v>F</v>
          </cell>
          <cell r="D2764" t="str">
            <v>US</v>
          </cell>
          <cell r="E2764" t="str">
            <v>United States of America</v>
          </cell>
          <cell r="F2764" t="str">
            <v xml:space="preserve">  </v>
          </cell>
          <cell r="G2764" t="str">
            <v>GR</v>
          </cell>
          <cell r="H2764" t="str">
            <v>FA13</v>
          </cell>
          <cell r="I2764" t="str">
            <v>RG</v>
          </cell>
          <cell r="J2764" t="str">
            <v>D1</v>
          </cell>
          <cell r="K2764" t="str">
            <v>FA11</v>
          </cell>
          <cell r="L2764" t="str">
            <v>FA11</v>
          </cell>
          <cell r="M2764" t="str">
            <v>FA13</v>
          </cell>
          <cell r="N2764" t="str">
            <v>LT77</v>
          </cell>
          <cell r="O2764" t="str">
            <v>Literature</v>
          </cell>
          <cell r="P2764" t="str">
            <v xml:space="preserve">Literature                    </v>
          </cell>
          <cell r="Q2764" t="str">
            <v xml:space="preserve">LIT </v>
          </cell>
          <cell r="R2764" t="str">
            <v xml:space="preserve">Literature                         </v>
          </cell>
          <cell r="S2764" t="str">
            <v xml:space="preserve">PHD </v>
          </cell>
          <cell r="T2764" t="str">
            <v xml:space="preserve">R </v>
          </cell>
          <cell r="U2764">
            <v>12</v>
          </cell>
          <cell r="V2764" t="str">
            <v>NULL</v>
          </cell>
          <cell r="W2764" t="str">
            <v>NULL</v>
          </cell>
          <cell r="X2764" t="str">
            <v xml:space="preserve">CGR            </v>
          </cell>
          <cell r="Y2764">
            <v>41564.13958333333</v>
          </cell>
          <cell r="Z2764" t="str">
            <v>ARTS &amp; HUMANITIES</v>
          </cell>
          <cell r="AA2764" t="e">
            <v>#N/A</v>
          </cell>
          <cell r="AB2764" t="e">
            <v>#N/A</v>
          </cell>
          <cell r="AE2764" t="str">
            <v>DOMESTIC</v>
          </cell>
          <cell r="AF2764">
            <v>0</v>
          </cell>
        </row>
        <row r="2765">
          <cell r="A2765" t="str">
            <v>A53009463</v>
          </cell>
          <cell r="B2765" t="str">
            <v xml:space="preserve">Furby, Kathryn Anne                </v>
          </cell>
          <cell r="C2765" t="str">
            <v>F</v>
          </cell>
          <cell r="D2765" t="str">
            <v>US</v>
          </cell>
          <cell r="E2765" t="str">
            <v>United States of America</v>
          </cell>
          <cell r="F2765" t="str">
            <v xml:space="preserve">  </v>
          </cell>
          <cell r="G2765" t="str">
            <v>GR</v>
          </cell>
          <cell r="H2765" t="str">
            <v>FA13</v>
          </cell>
          <cell r="I2765" t="str">
            <v>RG</v>
          </cell>
          <cell r="J2765" t="str">
            <v>D1</v>
          </cell>
          <cell r="K2765" t="str">
            <v>FA13</v>
          </cell>
          <cell r="L2765" t="str">
            <v>FA11</v>
          </cell>
          <cell r="M2765" t="str">
            <v>FA13</v>
          </cell>
          <cell r="N2765" t="str">
            <v>SI78</v>
          </cell>
          <cell r="O2765" t="str">
            <v>Oceanogrph</v>
          </cell>
          <cell r="P2765" t="str">
            <v xml:space="preserve">Oceanography                  </v>
          </cell>
          <cell r="Q2765" t="str">
            <v xml:space="preserve">SIO </v>
          </cell>
          <cell r="R2765" t="str">
            <v>Scripps Institution of Oceanography</v>
          </cell>
          <cell r="S2765" t="str">
            <v xml:space="preserve">PHD </v>
          </cell>
          <cell r="T2765" t="str">
            <v xml:space="preserve">R </v>
          </cell>
          <cell r="U2765">
            <v>3</v>
          </cell>
          <cell r="V2765" t="str">
            <v>READ</v>
          </cell>
          <cell r="W2765" t="str">
            <v>READ</v>
          </cell>
          <cell r="X2765" t="str">
            <v xml:space="preserve">RGR            </v>
          </cell>
          <cell r="Y2765">
            <v>41564.13958333333</v>
          </cell>
          <cell r="Z2765" t="str">
            <v>SCRIPPS INSTITUTE OF OCEANOGRAPHY</v>
          </cell>
          <cell r="AA2765" t="e">
            <v>#N/A</v>
          </cell>
          <cell r="AB2765" t="e">
            <v>#N/A</v>
          </cell>
          <cell r="AE2765" t="str">
            <v>DOMESTIC</v>
          </cell>
          <cell r="AF2765">
            <v>0</v>
          </cell>
        </row>
        <row r="2766">
          <cell r="A2766" t="str">
            <v>A53009524</v>
          </cell>
          <cell r="B2766" t="str">
            <v xml:space="preserve">Blair, Kyle Adam                   </v>
          </cell>
          <cell r="C2766" t="str">
            <v>M</v>
          </cell>
          <cell r="D2766" t="str">
            <v>US</v>
          </cell>
          <cell r="E2766" t="str">
            <v>United States of America</v>
          </cell>
          <cell r="F2766" t="str">
            <v xml:space="preserve">  </v>
          </cell>
          <cell r="G2766" t="str">
            <v>GR</v>
          </cell>
          <cell r="H2766" t="str">
            <v>FA13</v>
          </cell>
          <cell r="I2766" t="str">
            <v>RG</v>
          </cell>
          <cell r="J2766" t="str">
            <v>D1</v>
          </cell>
          <cell r="K2766" t="str">
            <v>FA11</v>
          </cell>
          <cell r="L2766" t="str">
            <v>FA11</v>
          </cell>
          <cell r="M2766" t="str">
            <v>FA13</v>
          </cell>
          <cell r="N2766" t="str">
            <v>MU76</v>
          </cell>
          <cell r="O2766" t="str">
            <v>ConMusPerf</v>
          </cell>
          <cell r="P2766" t="str">
            <v>Contemporary Music Performance</v>
          </cell>
          <cell r="Q2766" t="str">
            <v xml:space="preserve">MUS </v>
          </cell>
          <cell r="R2766" t="str">
            <v xml:space="preserve">Music                              </v>
          </cell>
          <cell r="S2766" t="str">
            <v xml:space="preserve">DMA </v>
          </cell>
          <cell r="T2766" t="str">
            <v xml:space="preserve">R </v>
          </cell>
          <cell r="U2766">
            <v>17</v>
          </cell>
          <cell r="V2766" t="str">
            <v>NULL</v>
          </cell>
          <cell r="W2766" t="str">
            <v>NULL</v>
          </cell>
          <cell r="X2766" t="str">
            <v xml:space="preserve">CGR            </v>
          </cell>
          <cell r="Y2766">
            <v>41564.13958333333</v>
          </cell>
          <cell r="Z2766" t="str">
            <v>ARTS &amp; HUMANITIES</v>
          </cell>
          <cell r="AA2766" t="e">
            <v>#N/A</v>
          </cell>
          <cell r="AB2766" t="e">
            <v>#N/A</v>
          </cell>
          <cell r="AE2766" t="str">
            <v>DOMESTIC</v>
          </cell>
          <cell r="AF2766">
            <v>0</v>
          </cell>
        </row>
        <row r="2767">
          <cell r="A2767" t="str">
            <v>A53009551</v>
          </cell>
          <cell r="B2767" t="str">
            <v xml:space="preserve">Cha, Seong Won                     </v>
          </cell>
          <cell r="C2767" t="str">
            <v>M</v>
          </cell>
          <cell r="D2767" t="str">
            <v>KR</v>
          </cell>
          <cell r="E2767" t="str">
            <v>Korea, Republic of (South)</v>
          </cell>
          <cell r="F2767" t="str">
            <v>F1</v>
          </cell>
          <cell r="G2767" t="str">
            <v>GR</v>
          </cell>
          <cell r="H2767" t="str">
            <v>FA13</v>
          </cell>
          <cell r="I2767" t="str">
            <v>RG</v>
          </cell>
          <cell r="J2767" t="str">
            <v>D1</v>
          </cell>
          <cell r="K2767" t="str">
            <v>FA11</v>
          </cell>
          <cell r="L2767" t="str">
            <v>FA11</v>
          </cell>
          <cell r="M2767" t="str">
            <v>FA13</v>
          </cell>
          <cell r="N2767" t="str">
            <v>EC77</v>
          </cell>
          <cell r="O2767" t="str">
            <v>Com Th/Sys</v>
          </cell>
          <cell r="P2767" t="str">
            <v>Elec Eng (Communic Thry &amp; Sys)</v>
          </cell>
          <cell r="Q2767" t="str">
            <v xml:space="preserve">ECE </v>
          </cell>
          <cell r="R2767" t="str">
            <v xml:space="preserve">Electrical &amp; Computer Engineering  </v>
          </cell>
          <cell r="S2767" t="str">
            <v xml:space="preserve">PHD </v>
          </cell>
          <cell r="T2767" t="str">
            <v xml:space="preserve">N </v>
          </cell>
          <cell r="U2767">
            <v>12</v>
          </cell>
          <cell r="V2767" t="str">
            <v>NULL</v>
          </cell>
          <cell r="W2767" t="str">
            <v>NULL</v>
          </cell>
          <cell r="X2767" t="str">
            <v xml:space="preserve">CGR            </v>
          </cell>
          <cell r="Y2767">
            <v>41564.13958333333</v>
          </cell>
          <cell r="Z2767" t="str">
            <v>JACOBS SCHOOL OF ENGINEERING</v>
          </cell>
          <cell r="AA2767" t="e">
            <v>#N/A</v>
          </cell>
          <cell r="AB2767" t="e">
            <v>#N/A</v>
          </cell>
          <cell r="AE2767" t="str">
            <v>INTL</v>
          </cell>
          <cell r="AF2767">
            <v>0</v>
          </cell>
        </row>
        <row r="2768">
          <cell r="A2768" t="str">
            <v>A53009608</v>
          </cell>
          <cell r="B2768" t="str">
            <v xml:space="preserve">Sekiguchi, Kohei                   </v>
          </cell>
          <cell r="C2768" t="str">
            <v>M</v>
          </cell>
          <cell r="D2768" t="str">
            <v>JP</v>
          </cell>
          <cell r="E2768" t="str">
            <v>Japan</v>
          </cell>
          <cell r="F2768" t="str">
            <v>F1</v>
          </cell>
          <cell r="G2768" t="str">
            <v>GR</v>
          </cell>
          <cell r="H2768" t="str">
            <v>FA13</v>
          </cell>
          <cell r="I2768" t="str">
            <v>RG</v>
          </cell>
          <cell r="J2768" t="str">
            <v>D1</v>
          </cell>
          <cell r="K2768" t="str">
            <v>FA11</v>
          </cell>
          <cell r="L2768" t="str">
            <v>FA11</v>
          </cell>
          <cell r="M2768" t="str">
            <v>FA13</v>
          </cell>
          <cell r="N2768" t="str">
            <v>BI77</v>
          </cell>
          <cell r="O2768" t="str">
            <v xml:space="preserve">Biology   </v>
          </cell>
          <cell r="P2768" t="str">
            <v xml:space="preserve">Biology                       </v>
          </cell>
          <cell r="Q2768" t="str">
            <v>BIOL</v>
          </cell>
          <cell r="R2768" t="str">
            <v xml:space="preserve">Biology                            </v>
          </cell>
          <cell r="S2768" t="str">
            <v xml:space="preserve">PHD </v>
          </cell>
          <cell r="T2768" t="str">
            <v xml:space="preserve">N </v>
          </cell>
          <cell r="U2768">
            <v>12</v>
          </cell>
          <cell r="V2768" t="str">
            <v>NULL</v>
          </cell>
          <cell r="W2768" t="str">
            <v>NULL</v>
          </cell>
          <cell r="X2768" t="str">
            <v xml:space="preserve">CGR            </v>
          </cell>
          <cell r="Y2768">
            <v>41564.13958333333</v>
          </cell>
          <cell r="Z2768" t="str">
            <v>BIOLOGICAL SCIENCES</v>
          </cell>
          <cell r="AA2768" t="e">
            <v>#N/A</v>
          </cell>
          <cell r="AB2768" t="e">
            <v>#N/A</v>
          </cell>
          <cell r="AE2768" t="str">
            <v>INTL</v>
          </cell>
          <cell r="AF2768">
            <v>0</v>
          </cell>
        </row>
        <row r="2769">
          <cell r="A2769" t="str">
            <v>A53009629</v>
          </cell>
          <cell r="B2769" t="str">
            <v xml:space="preserve">Zhu, Yinchu                        </v>
          </cell>
          <cell r="C2769" t="str">
            <v>M</v>
          </cell>
          <cell r="D2769" t="str">
            <v>CN</v>
          </cell>
          <cell r="E2769" t="str">
            <v>China, Peoples' Republic</v>
          </cell>
          <cell r="F2769" t="str">
            <v>F1</v>
          </cell>
          <cell r="G2769" t="str">
            <v>GR</v>
          </cell>
          <cell r="H2769" t="str">
            <v>FA13</v>
          </cell>
          <cell r="I2769" t="str">
            <v>RG</v>
          </cell>
          <cell r="J2769" t="str">
            <v>D1</v>
          </cell>
          <cell r="K2769" t="str">
            <v>FA11</v>
          </cell>
          <cell r="L2769" t="str">
            <v>FA11</v>
          </cell>
          <cell r="M2769" t="str">
            <v>FA13</v>
          </cell>
          <cell r="N2769" t="str">
            <v>RS79</v>
          </cell>
          <cell r="O2769" t="str">
            <v>Management</v>
          </cell>
          <cell r="P2769" t="str">
            <v xml:space="preserve">Management                    </v>
          </cell>
          <cell r="Q2769" t="str">
            <v xml:space="preserve">RSM </v>
          </cell>
          <cell r="R2769" t="str">
            <v xml:space="preserve">Rady School of Management          </v>
          </cell>
          <cell r="S2769" t="str">
            <v xml:space="preserve">PHD </v>
          </cell>
          <cell r="T2769" t="str">
            <v xml:space="preserve">N </v>
          </cell>
          <cell r="U2769">
            <v>12</v>
          </cell>
          <cell r="V2769" t="str">
            <v>NULL</v>
          </cell>
          <cell r="W2769" t="str">
            <v>NULL</v>
          </cell>
          <cell r="X2769" t="str">
            <v xml:space="preserve">CGR            </v>
          </cell>
          <cell r="Y2769">
            <v>41564.13958333333</v>
          </cell>
          <cell r="Z2769" t="str">
            <v>RADY SCHOOL OF MANAGEMENT</v>
          </cell>
          <cell r="AA2769" t="e">
            <v>#N/A</v>
          </cell>
          <cell r="AB2769" t="e">
            <v>#N/A</v>
          </cell>
          <cell r="AE2769" t="str">
            <v>INTL</v>
          </cell>
          <cell r="AF2769">
            <v>0</v>
          </cell>
        </row>
        <row r="2770">
          <cell r="A2770" t="str">
            <v>A53009727</v>
          </cell>
          <cell r="B2770" t="str">
            <v xml:space="preserve">Levy, Eric Daniel                  </v>
          </cell>
          <cell r="C2770" t="str">
            <v>M</v>
          </cell>
          <cell r="D2770" t="str">
            <v>US</v>
          </cell>
          <cell r="E2770" t="str">
            <v>United States of America</v>
          </cell>
          <cell r="F2770" t="str">
            <v xml:space="preserve">  </v>
          </cell>
          <cell r="G2770" t="str">
            <v>GR</v>
          </cell>
          <cell r="H2770" t="str">
            <v>FA13</v>
          </cell>
          <cell r="I2770" t="str">
            <v>RG</v>
          </cell>
          <cell r="J2770" t="str">
            <v>D1</v>
          </cell>
          <cell r="K2770" t="str">
            <v>FA11</v>
          </cell>
          <cell r="L2770" t="str">
            <v>FA11</v>
          </cell>
          <cell r="M2770" t="str">
            <v>FA13</v>
          </cell>
          <cell r="N2770" t="str">
            <v>BF76</v>
          </cell>
          <cell r="O2770" t="str">
            <v>Bio&amp;SysBio</v>
          </cell>
          <cell r="P2770" t="str">
            <v xml:space="preserve">Bioinformatics &amp; Systems Bio  </v>
          </cell>
          <cell r="Q2770" t="str">
            <v>BINF</v>
          </cell>
          <cell r="R2770" t="str">
            <v xml:space="preserve">Bioinformatics and Systems Biology </v>
          </cell>
          <cell r="S2770" t="str">
            <v xml:space="preserve">PHD </v>
          </cell>
          <cell r="T2770" t="str">
            <v xml:space="preserve">R </v>
          </cell>
          <cell r="U2770">
            <v>12</v>
          </cell>
          <cell r="V2770" t="str">
            <v>NULL</v>
          </cell>
          <cell r="W2770" t="str">
            <v>NULL</v>
          </cell>
          <cell r="X2770" t="str">
            <v xml:space="preserve">CGR            </v>
          </cell>
          <cell r="Y2770">
            <v>41564.13958333333</v>
          </cell>
          <cell r="Z2770" t="str">
            <v>JACOBS SCHOOL OF ENGINEERING</v>
          </cell>
          <cell r="AA2770" t="e">
            <v>#N/A</v>
          </cell>
          <cell r="AB2770" t="e">
            <v>#N/A</v>
          </cell>
          <cell r="AE2770" t="str">
            <v>DOMESTIC</v>
          </cell>
          <cell r="AF2770">
            <v>0</v>
          </cell>
        </row>
        <row r="2771">
          <cell r="A2771" t="str">
            <v>A53009743</v>
          </cell>
          <cell r="B2771" t="str">
            <v xml:space="preserve">Locascio, Lauren Elizabeth         </v>
          </cell>
          <cell r="C2771" t="str">
            <v>F</v>
          </cell>
          <cell r="D2771" t="str">
            <v>US</v>
          </cell>
          <cell r="E2771" t="str">
            <v>United States of America</v>
          </cell>
          <cell r="F2771" t="str">
            <v xml:space="preserve">  </v>
          </cell>
          <cell r="G2771" t="str">
            <v>GR</v>
          </cell>
          <cell r="H2771" t="str">
            <v>FA13</v>
          </cell>
          <cell r="I2771" t="str">
            <v>RG</v>
          </cell>
          <cell r="J2771" t="str">
            <v>D1</v>
          </cell>
          <cell r="K2771" t="str">
            <v>FA11</v>
          </cell>
          <cell r="L2771" t="str">
            <v>FA11</v>
          </cell>
          <cell r="M2771" t="str">
            <v>FA13</v>
          </cell>
          <cell r="N2771" t="str">
            <v>CH75</v>
          </cell>
          <cell r="O2771" t="str">
            <v xml:space="preserve">Chemistry </v>
          </cell>
          <cell r="P2771" t="str">
            <v xml:space="preserve">Chemistry                     </v>
          </cell>
          <cell r="Q2771" t="str">
            <v>CHEM</v>
          </cell>
          <cell r="R2771" t="str">
            <v xml:space="preserve">Chemistry and Biochemistry         </v>
          </cell>
          <cell r="S2771" t="str">
            <v xml:space="preserve">PHD </v>
          </cell>
          <cell r="T2771" t="str">
            <v xml:space="preserve">R </v>
          </cell>
          <cell r="U2771">
            <v>12</v>
          </cell>
          <cell r="V2771" t="str">
            <v>NULL</v>
          </cell>
          <cell r="W2771" t="str">
            <v>NULL</v>
          </cell>
          <cell r="X2771" t="str">
            <v xml:space="preserve">CGR            </v>
          </cell>
          <cell r="Y2771">
            <v>41564.13958333333</v>
          </cell>
          <cell r="Z2771" t="str">
            <v>PHYSICAL SCIENCES</v>
          </cell>
          <cell r="AA2771" t="e">
            <v>#N/A</v>
          </cell>
          <cell r="AB2771" t="e">
            <v>#N/A</v>
          </cell>
          <cell r="AE2771" t="str">
            <v>DOMESTIC</v>
          </cell>
          <cell r="AF2771">
            <v>0</v>
          </cell>
        </row>
        <row r="2772">
          <cell r="A2772" t="str">
            <v>A53009745</v>
          </cell>
          <cell r="B2772" t="str">
            <v xml:space="preserve">Juavinett, Ashley Lauren           </v>
          </cell>
          <cell r="C2772" t="str">
            <v>F</v>
          </cell>
          <cell r="D2772" t="str">
            <v>US</v>
          </cell>
          <cell r="E2772" t="str">
            <v>United States of America</v>
          </cell>
          <cell r="F2772" t="str">
            <v xml:space="preserve">  </v>
          </cell>
          <cell r="G2772" t="str">
            <v>GR</v>
          </cell>
          <cell r="H2772" t="str">
            <v>FA13</v>
          </cell>
          <cell r="I2772" t="str">
            <v>RG</v>
          </cell>
          <cell r="J2772" t="str">
            <v>D1</v>
          </cell>
          <cell r="K2772" t="str">
            <v>FA11</v>
          </cell>
          <cell r="L2772" t="str">
            <v>FA11</v>
          </cell>
          <cell r="M2772" t="str">
            <v>FA13</v>
          </cell>
          <cell r="N2772" t="str">
            <v>NE75</v>
          </cell>
          <cell r="O2772" t="str">
            <v xml:space="preserve">Neurosci  </v>
          </cell>
          <cell r="P2772" t="str">
            <v xml:space="preserve">Neurosciences                 </v>
          </cell>
          <cell r="Q2772" t="str">
            <v xml:space="preserve">NEU </v>
          </cell>
          <cell r="R2772" t="str">
            <v xml:space="preserve">Neurosciences                      </v>
          </cell>
          <cell r="S2772" t="str">
            <v xml:space="preserve">PHD </v>
          </cell>
          <cell r="T2772" t="str">
            <v xml:space="preserve">R </v>
          </cell>
          <cell r="U2772">
            <v>12</v>
          </cell>
          <cell r="V2772" t="str">
            <v>NULL</v>
          </cell>
          <cell r="W2772" t="str">
            <v>NULL</v>
          </cell>
          <cell r="X2772" t="str">
            <v xml:space="preserve">CGR            </v>
          </cell>
          <cell r="Y2772">
            <v>41564.13958333333</v>
          </cell>
          <cell r="Z2772" t="str">
            <v>HEALTH SCIENCES-- SOM</v>
          </cell>
          <cell r="AA2772" t="e">
            <v>#N/A</v>
          </cell>
          <cell r="AB2772" t="e">
            <v>#N/A</v>
          </cell>
          <cell r="AE2772" t="str">
            <v>DOMESTIC</v>
          </cell>
          <cell r="AF2772">
            <v>0</v>
          </cell>
        </row>
        <row r="2773">
          <cell r="A2773" t="str">
            <v>A53009746</v>
          </cell>
          <cell r="B2773" t="str">
            <v xml:space="preserve">Altavilla, Gina Marie              </v>
          </cell>
          <cell r="C2773" t="str">
            <v>F</v>
          </cell>
          <cell r="D2773" t="str">
            <v>US</v>
          </cell>
          <cell r="E2773" t="str">
            <v>United States of America</v>
          </cell>
          <cell r="F2773" t="str">
            <v xml:space="preserve">  </v>
          </cell>
          <cell r="G2773" t="str">
            <v>GR</v>
          </cell>
          <cell r="H2773" t="str">
            <v>FA13</v>
          </cell>
          <cell r="I2773" t="str">
            <v>RG</v>
          </cell>
          <cell r="J2773" t="str">
            <v>D1</v>
          </cell>
          <cell r="K2773" t="str">
            <v>FA12</v>
          </cell>
          <cell r="L2773" t="str">
            <v>FA12</v>
          </cell>
          <cell r="M2773" t="str">
            <v>FA13</v>
          </cell>
          <cell r="N2773" t="str">
            <v>LT77</v>
          </cell>
          <cell r="O2773" t="str">
            <v>Literature</v>
          </cell>
          <cell r="P2773" t="str">
            <v xml:space="preserve">Literature                    </v>
          </cell>
          <cell r="Q2773" t="str">
            <v xml:space="preserve">LIT </v>
          </cell>
          <cell r="R2773" t="str">
            <v xml:space="preserve">Literature                         </v>
          </cell>
          <cell r="S2773" t="str">
            <v xml:space="preserve">PHD </v>
          </cell>
          <cell r="T2773" t="str">
            <v xml:space="preserve">R </v>
          </cell>
          <cell r="U2773">
            <v>12</v>
          </cell>
          <cell r="V2773" t="str">
            <v>NULL</v>
          </cell>
          <cell r="W2773" t="str">
            <v>NULL</v>
          </cell>
          <cell r="X2773" t="str">
            <v xml:space="preserve">CGR            </v>
          </cell>
          <cell r="Y2773">
            <v>41564.13958333333</v>
          </cell>
          <cell r="Z2773" t="str">
            <v>ARTS &amp; HUMANITIES</v>
          </cell>
          <cell r="AA2773" t="e">
            <v>#N/A</v>
          </cell>
          <cell r="AB2773" t="e">
            <v>#N/A</v>
          </cell>
          <cell r="AE2773" t="str">
            <v>DOMESTIC</v>
          </cell>
          <cell r="AF2773">
            <v>0</v>
          </cell>
        </row>
        <row r="2774">
          <cell r="A2774" t="str">
            <v>A53009869</v>
          </cell>
          <cell r="B2774" t="str">
            <v xml:space="preserve">Eren, Kemal Palmer                 </v>
          </cell>
          <cell r="C2774" t="str">
            <v>M</v>
          </cell>
          <cell r="D2774" t="str">
            <v>US</v>
          </cell>
          <cell r="E2774" t="str">
            <v>United States of America</v>
          </cell>
          <cell r="F2774" t="str">
            <v xml:space="preserve">  </v>
          </cell>
          <cell r="G2774" t="str">
            <v>GR</v>
          </cell>
          <cell r="H2774" t="str">
            <v>FA13</v>
          </cell>
          <cell r="I2774" t="str">
            <v>RG</v>
          </cell>
          <cell r="J2774" t="str">
            <v>D1</v>
          </cell>
          <cell r="K2774" t="str">
            <v>FA13</v>
          </cell>
          <cell r="L2774" t="str">
            <v>FA13</v>
          </cell>
          <cell r="M2774" t="str">
            <v>FA13</v>
          </cell>
          <cell r="N2774" t="str">
            <v>BF76</v>
          </cell>
          <cell r="O2774" t="str">
            <v>Bio&amp;SysBio</v>
          </cell>
          <cell r="P2774" t="str">
            <v xml:space="preserve">Bioinformatics &amp; Systems Bio  </v>
          </cell>
          <cell r="Q2774" t="str">
            <v>BINF</v>
          </cell>
          <cell r="R2774" t="str">
            <v xml:space="preserve">Bioinformatics and Systems Biology </v>
          </cell>
          <cell r="S2774" t="str">
            <v xml:space="preserve">PHD </v>
          </cell>
          <cell r="T2774" t="str">
            <v xml:space="preserve">N </v>
          </cell>
          <cell r="U2774">
            <v>18</v>
          </cell>
          <cell r="V2774" t="str">
            <v xml:space="preserve">ACC </v>
          </cell>
          <cell r="W2774" t="str">
            <v>GADM</v>
          </cell>
          <cell r="X2774" t="str">
            <v xml:space="preserve">NGR            </v>
          </cell>
          <cell r="Y2774">
            <v>41564.13958333333</v>
          </cell>
          <cell r="Z2774" t="str">
            <v>JACOBS SCHOOL OF ENGINEERING</v>
          </cell>
          <cell r="AA2774" t="e">
            <v>#N/A</v>
          </cell>
          <cell r="AB2774" t="e">
            <v>#N/A</v>
          </cell>
          <cell r="AE2774" t="str">
            <v>DOMESTIC</v>
          </cell>
          <cell r="AF2774">
            <v>0</v>
          </cell>
        </row>
        <row r="2775">
          <cell r="A2775" t="str">
            <v>A53009969</v>
          </cell>
          <cell r="B2775" t="str">
            <v xml:space="preserve">Hribar, Kolin C                    </v>
          </cell>
          <cell r="C2775" t="str">
            <v>M</v>
          </cell>
          <cell r="D2775" t="str">
            <v>US</v>
          </cell>
          <cell r="E2775" t="str">
            <v>United States of America</v>
          </cell>
          <cell r="F2775" t="str">
            <v xml:space="preserve">  </v>
          </cell>
          <cell r="G2775" t="str">
            <v>GR</v>
          </cell>
          <cell r="H2775" t="str">
            <v>FA13</v>
          </cell>
          <cell r="I2775" t="str">
            <v>RG</v>
          </cell>
          <cell r="J2775" t="str">
            <v>D1</v>
          </cell>
          <cell r="K2775" t="str">
            <v>FA11</v>
          </cell>
          <cell r="L2775" t="str">
            <v>FA11</v>
          </cell>
          <cell r="M2775" t="str">
            <v>FA13</v>
          </cell>
          <cell r="N2775" t="str">
            <v>NA75</v>
          </cell>
          <cell r="O2775" t="str">
            <v xml:space="preserve">NanoEng   </v>
          </cell>
          <cell r="P2775" t="str">
            <v xml:space="preserve">NanoEngineering               </v>
          </cell>
          <cell r="Q2775" t="str">
            <v>NENG</v>
          </cell>
          <cell r="R2775" t="str">
            <v xml:space="preserve">NanoEngineering                    </v>
          </cell>
          <cell r="S2775" t="str">
            <v xml:space="preserve">PHD </v>
          </cell>
          <cell r="T2775" t="str">
            <v xml:space="preserve">R </v>
          </cell>
          <cell r="U2775">
            <v>12</v>
          </cell>
          <cell r="V2775" t="str">
            <v>NULL</v>
          </cell>
          <cell r="W2775" t="str">
            <v>NULL</v>
          </cell>
          <cell r="X2775" t="str">
            <v xml:space="preserve">CGR            </v>
          </cell>
          <cell r="Y2775">
            <v>41564.13958333333</v>
          </cell>
          <cell r="Z2775" t="str">
            <v>JACOBS SCHOOL OF ENGINEERING</v>
          </cell>
          <cell r="AA2775" t="e">
            <v>#N/A</v>
          </cell>
          <cell r="AB2775" t="e">
            <v>#N/A</v>
          </cell>
          <cell r="AE2775" t="str">
            <v>DOMESTIC</v>
          </cell>
          <cell r="AF2775">
            <v>0</v>
          </cell>
        </row>
        <row r="2776">
          <cell r="A2776" t="str">
            <v>A53010008</v>
          </cell>
          <cell r="B2776" t="str">
            <v xml:space="preserve">Verink, Alex James                 </v>
          </cell>
          <cell r="C2776" t="str">
            <v>M</v>
          </cell>
          <cell r="D2776" t="str">
            <v>US</v>
          </cell>
          <cell r="E2776" t="str">
            <v>United States of America</v>
          </cell>
          <cell r="F2776" t="str">
            <v xml:space="preserve">  </v>
          </cell>
          <cell r="G2776" t="str">
            <v>GR</v>
          </cell>
          <cell r="H2776" t="str">
            <v>FA13</v>
          </cell>
          <cell r="I2776" t="str">
            <v>RG</v>
          </cell>
          <cell r="J2776" t="str">
            <v>D1</v>
          </cell>
          <cell r="K2776" t="str">
            <v>FA11</v>
          </cell>
          <cell r="L2776" t="str">
            <v>FA11</v>
          </cell>
          <cell r="M2776" t="str">
            <v>FA13</v>
          </cell>
          <cell r="N2776" t="str">
            <v>PS75</v>
          </cell>
          <cell r="O2776" t="str">
            <v xml:space="preserve">Polit Sci </v>
          </cell>
          <cell r="P2776" t="str">
            <v xml:space="preserve">Political Science             </v>
          </cell>
          <cell r="Q2776" t="str">
            <v>POLI</v>
          </cell>
          <cell r="R2776" t="str">
            <v xml:space="preserve">Political Science                  </v>
          </cell>
          <cell r="S2776" t="str">
            <v xml:space="preserve">PHD </v>
          </cell>
          <cell r="T2776" t="str">
            <v xml:space="preserve">R </v>
          </cell>
          <cell r="U2776">
            <v>12</v>
          </cell>
          <cell r="V2776" t="str">
            <v>NULL</v>
          </cell>
          <cell r="W2776" t="str">
            <v>NULL</v>
          </cell>
          <cell r="X2776" t="str">
            <v xml:space="preserve">CGR            </v>
          </cell>
          <cell r="Y2776">
            <v>41564.13958333333</v>
          </cell>
          <cell r="Z2776" t="str">
            <v>SOCIAL SCIENCES</v>
          </cell>
          <cell r="AA2776" t="e">
            <v>#N/A</v>
          </cell>
          <cell r="AB2776" t="e">
            <v>#N/A</v>
          </cell>
          <cell r="AE2776" t="str">
            <v>DOMESTIC</v>
          </cell>
          <cell r="AF2776">
            <v>0</v>
          </cell>
        </row>
        <row r="2777">
          <cell r="A2777" t="str">
            <v>A53010089</v>
          </cell>
          <cell r="B2777" t="str">
            <v xml:space="preserve">Li, Mengying                       </v>
          </cell>
          <cell r="C2777" t="str">
            <v>F</v>
          </cell>
          <cell r="D2777" t="str">
            <v>CN</v>
          </cell>
          <cell r="E2777" t="str">
            <v>China, Peoples' Republic</v>
          </cell>
          <cell r="F2777" t="str">
            <v>J1</v>
          </cell>
          <cell r="G2777" t="str">
            <v>GR</v>
          </cell>
          <cell r="H2777" t="str">
            <v>FA13</v>
          </cell>
          <cell r="I2777" t="str">
            <v>RG</v>
          </cell>
          <cell r="J2777" t="str">
            <v>D1</v>
          </cell>
          <cell r="K2777" t="str">
            <v>FA13</v>
          </cell>
          <cell r="L2777" t="str">
            <v>FA13</v>
          </cell>
          <cell r="M2777" t="str">
            <v>FA13</v>
          </cell>
          <cell r="N2777" t="str">
            <v>MC81</v>
          </cell>
          <cell r="O2777" t="str">
            <v>Mech Engin</v>
          </cell>
          <cell r="P2777" t="str">
            <v xml:space="preserve">Engin Scis (Mechanical Engin) </v>
          </cell>
          <cell r="Q2777" t="str">
            <v xml:space="preserve">MAE </v>
          </cell>
          <cell r="R2777" t="str">
            <v xml:space="preserve">Mechanical &amp; Aerospace Engineering </v>
          </cell>
          <cell r="S2777" t="str">
            <v xml:space="preserve">PHD </v>
          </cell>
          <cell r="T2777" t="str">
            <v xml:space="preserve">N </v>
          </cell>
          <cell r="U2777">
            <v>13</v>
          </cell>
          <cell r="V2777" t="str">
            <v xml:space="preserve">ACC </v>
          </cell>
          <cell r="W2777" t="str">
            <v>GAFO</v>
          </cell>
          <cell r="X2777" t="str">
            <v xml:space="preserve">NGR            </v>
          </cell>
          <cell r="Y2777">
            <v>41564.13958333333</v>
          </cell>
          <cell r="Z2777" t="str">
            <v>JACOBS SCHOOL OF ENGINEERING</v>
          </cell>
          <cell r="AA2777" t="e">
            <v>#N/A</v>
          </cell>
          <cell r="AB2777" t="e">
            <v>#N/A</v>
          </cell>
          <cell r="AE2777" t="str">
            <v>INTL</v>
          </cell>
          <cell r="AF2777">
            <v>0</v>
          </cell>
        </row>
        <row r="2778">
          <cell r="A2778" t="str">
            <v>A53010129</v>
          </cell>
          <cell r="B2778" t="str">
            <v xml:space="preserve">Fu, Youyi                          </v>
          </cell>
          <cell r="C2778" t="str">
            <v>M</v>
          </cell>
          <cell r="D2778" t="str">
            <v>CN</v>
          </cell>
          <cell r="E2778" t="str">
            <v>China, Peoples' Republic</v>
          </cell>
          <cell r="F2778" t="str">
            <v>F1</v>
          </cell>
          <cell r="G2778" t="str">
            <v>GR</v>
          </cell>
          <cell r="H2778" t="str">
            <v>FA13</v>
          </cell>
          <cell r="I2778" t="str">
            <v>RG</v>
          </cell>
          <cell r="J2778" t="str">
            <v>D2</v>
          </cell>
          <cell r="K2778" t="str">
            <v>FA11</v>
          </cell>
          <cell r="L2778" t="str">
            <v>FA11</v>
          </cell>
          <cell r="M2778" t="str">
            <v>FA13</v>
          </cell>
          <cell r="N2778" t="str">
            <v>MC81</v>
          </cell>
          <cell r="O2778" t="str">
            <v>Mech Engin</v>
          </cell>
          <cell r="P2778" t="str">
            <v xml:space="preserve">Engin Scis (Mechanical Engin) </v>
          </cell>
          <cell r="Q2778" t="str">
            <v xml:space="preserve">MAE </v>
          </cell>
          <cell r="R2778" t="str">
            <v xml:space="preserve">Mechanical &amp; Aerospace Engineering </v>
          </cell>
          <cell r="S2778" t="str">
            <v xml:space="preserve">PHD </v>
          </cell>
          <cell r="T2778" t="str">
            <v>AN</v>
          </cell>
          <cell r="U2778">
            <v>12</v>
          </cell>
          <cell r="V2778" t="str">
            <v>NULL</v>
          </cell>
          <cell r="W2778" t="str">
            <v>NULL</v>
          </cell>
          <cell r="X2778" t="str">
            <v xml:space="preserve">CGR            </v>
          </cell>
          <cell r="Y2778">
            <v>41564.13958333333</v>
          </cell>
          <cell r="Z2778" t="str">
            <v>JACOBS SCHOOL OF ENGINEERING</v>
          </cell>
          <cell r="AA2778" t="e">
            <v>#N/A</v>
          </cell>
          <cell r="AB2778" t="e">
            <v>#N/A</v>
          </cell>
          <cell r="AE2778" t="str">
            <v>INTL</v>
          </cell>
          <cell r="AF2778">
            <v>0</v>
          </cell>
        </row>
        <row r="2779">
          <cell r="A2779" t="str">
            <v>A53010189</v>
          </cell>
          <cell r="B2779" t="str">
            <v xml:space="preserve">Farmer, Leland Edward              </v>
          </cell>
          <cell r="C2779" t="str">
            <v>M</v>
          </cell>
          <cell r="D2779" t="str">
            <v>US</v>
          </cell>
          <cell r="E2779" t="str">
            <v>United States of America</v>
          </cell>
          <cell r="F2779" t="str">
            <v xml:space="preserve">  </v>
          </cell>
          <cell r="G2779" t="str">
            <v>GR</v>
          </cell>
          <cell r="H2779" t="str">
            <v>FA13</v>
          </cell>
          <cell r="I2779" t="str">
            <v>RG</v>
          </cell>
          <cell r="J2779" t="str">
            <v>D1</v>
          </cell>
          <cell r="K2779" t="str">
            <v>FA11</v>
          </cell>
          <cell r="L2779" t="str">
            <v>FA11</v>
          </cell>
          <cell r="M2779" t="str">
            <v>FA13</v>
          </cell>
          <cell r="N2779" t="str">
            <v>EN75</v>
          </cell>
          <cell r="O2779" t="str">
            <v xml:space="preserve">Economics </v>
          </cell>
          <cell r="P2779" t="str">
            <v xml:space="preserve">Economics                     </v>
          </cell>
          <cell r="Q2779" t="str">
            <v>ECON</v>
          </cell>
          <cell r="R2779" t="str">
            <v xml:space="preserve">Economics                          </v>
          </cell>
          <cell r="S2779" t="str">
            <v xml:space="preserve">PHD </v>
          </cell>
          <cell r="T2779" t="str">
            <v xml:space="preserve">R </v>
          </cell>
          <cell r="U2779">
            <v>14</v>
          </cell>
          <cell r="V2779" t="str">
            <v>NULL</v>
          </cell>
          <cell r="W2779" t="str">
            <v>NULL</v>
          </cell>
          <cell r="X2779" t="str">
            <v xml:space="preserve">CGR            </v>
          </cell>
          <cell r="Y2779">
            <v>41564.13958333333</v>
          </cell>
          <cell r="Z2779" t="str">
            <v>SOCIAL SCIENCES</v>
          </cell>
          <cell r="AA2779" t="e">
            <v>#N/A</v>
          </cell>
          <cell r="AB2779" t="e">
            <v>#N/A</v>
          </cell>
          <cell r="AE2779" t="str">
            <v>DOMESTIC</v>
          </cell>
          <cell r="AF2779">
            <v>0</v>
          </cell>
        </row>
        <row r="2780">
          <cell r="A2780" t="str">
            <v>A53010217</v>
          </cell>
          <cell r="B2780" t="str">
            <v xml:space="preserve">Cummings, Jonathan James           </v>
          </cell>
          <cell r="C2780" t="str">
            <v>M</v>
          </cell>
          <cell r="D2780" t="str">
            <v>US</v>
          </cell>
          <cell r="E2780" t="str">
            <v>United States of America</v>
          </cell>
          <cell r="F2780" t="str">
            <v xml:space="preserve">  </v>
          </cell>
          <cell r="G2780" t="str">
            <v>GR</v>
          </cell>
          <cell r="H2780" t="str">
            <v>FA13</v>
          </cell>
          <cell r="I2780" t="str">
            <v>RG</v>
          </cell>
          <cell r="J2780" t="str">
            <v>D1</v>
          </cell>
          <cell r="K2780" t="str">
            <v>FA11</v>
          </cell>
          <cell r="L2780" t="str">
            <v>FA11</v>
          </cell>
          <cell r="M2780" t="str">
            <v>FA13</v>
          </cell>
          <cell r="N2780" t="str">
            <v>MA76</v>
          </cell>
          <cell r="O2780" t="str">
            <v>Mathematcs</v>
          </cell>
          <cell r="P2780" t="str">
            <v xml:space="preserve">Mathematics                   </v>
          </cell>
          <cell r="Q2780" t="str">
            <v>MATH</v>
          </cell>
          <cell r="R2780" t="str">
            <v xml:space="preserve">Mathematics                        </v>
          </cell>
          <cell r="S2780" t="str">
            <v xml:space="preserve">PHD </v>
          </cell>
          <cell r="T2780" t="str">
            <v xml:space="preserve">R </v>
          </cell>
          <cell r="U2780">
            <v>12</v>
          </cell>
          <cell r="V2780" t="str">
            <v>NULL</v>
          </cell>
          <cell r="W2780" t="str">
            <v>NULL</v>
          </cell>
          <cell r="X2780" t="str">
            <v xml:space="preserve">CGR            </v>
          </cell>
          <cell r="Y2780">
            <v>41564.13958333333</v>
          </cell>
          <cell r="Z2780" t="str">
            <v>PHYSICAL SCIENCES</v>
          </cell>
          <cell r="AA2780" t="e">
            <v>#N/A</v>
          </cell>
          <cell r="AB2780" t="e">
            <v>#N/A</v>
          </cell>
          <cell r="AE2780" t="str">
            <v>DOMESTIC</v>
          </cell>
          <cell r="AF2780">
            <v>0</v>
          </cell>
        </row>
        <row r="2781">
          <cell r="A2781" t="str">
            <v>A53010229</v>
          </cell>
          <cell r="B2781" t="str">
            <v xml:space="preserve">Betancourt Torres, Andres          </v>
          </cell>
          <cell r="C2781" t="str">
            <v>M</v>
          </cell>
          <cell r="D2781" t="str">
            <v>US</v>
          </cell>
          <cell r="E2781" t="str">
            <v>United States of America</v>
          </cell>
          <cell r="F2781" t="str">
            <v xml:space="preserve">  </v>
          </cell>
          <cell r="G2781" t="str">
            <v>GR</v>
          </cell>
          <cell r="H2781" t="str">
            <v>FA13</v>
          </cell>
          <cell r="I2781" t="str">
            <v>RG</v>
          </cell>
          <cell r="J2781" t="str">
            <v>D1</v>
          </cell>
          <cell r="K2781" t="str">
            <v>FA11</v>
          </cell>
          <cell r="L2781" t="str">
            <v>FA11</v>
          </cell>
          <cell r="M2781" t="str">
            <v>FA13</v>
          </cell>
          <cell r="N2781" t="str">
            <v>BS75</v>
          </cell>
          <cell r="O2781" t="str">
            <v>Biomed Sci</v>
          </cell>
          <cell r="P2781" t="str">
            <v xml:space="preserve">Biomedical Sciences           </v>
          </cell>
          <cell r="Q2781" t="str">
            <v>BIOM</v>
          </cell>
          <cell r="R2781" t="str">
            <v xml:space="preserve">Biomedical Sciences                </v>
          </cell>
          <cell r="S2781" t="str">
            <v xml:space="preserve">PHD </v>
          </cell>
          <cell r="T2781" t="str">
            <v xml:space="preserve">R </v>
          </cell>
          <cell r="U2781">
            <v>12</v>
          </cell>
          <cell r="V2781" t="str">
            <v>NULL</v>
          </cell>
          <cell r="W2781" t="str">
            <v>NULL</v>
          </cell>
          <cell r="X2781" t="str">
            <v xml:space="preserve">CGR            </v>
          </cell>
          <cell r="Y2781">
            <v>41564.13958333333</v>
          </cell>
          <cell r="Z2781" t="str">
            <v>HEALTH SCIENCES-- SOM</v>
          </cell>
          <cell r="AA2781" t="e">
            <v>#N/A</v>
          </cell>
          <cell r="AB2781" t="e">
            <v>#N/A</v>
          </cell>
          <cell r="AE2781" t="str">
            <v>DOMESTIC</v>
          </cell>
          <cell r="AF2781">
            <v>0</v>
          </cell>
        </row>
        <row r="2782">
          <cell r="A2782" t="str">
            <v>A53010243</v>
          </cell>
          <cell r="B2782" t="str">
            <v xml:space="preserve">Johnson, Maggie Dorothy            </v>
          </cell>
          <cell r="C2782" t="str">
            <v>F</v>
          </cell>
          <cell r="D2782" t="str">
            <v>US</v>
          </cell>
          <cell r="E2782" t="str">
            <v>United States of America</v>
          </cell>
          <cell r="F2782" t="str">
            <v xml:space="preserve">  </v>
          </cell>
          <cell r="G2782" t="str">
            <v>GR</v>
          </cell>
          <cell r="H2782" t="str">
            <v>FA13</v>
          </cell>
          <cell r="I2782" t="str">
            <v>RG</v>
          </cell>
          <cell r="J2782" t="str">
            <v>D1</v>
          </cell>
          <cell r="K2782" t="str">
            <v>FA11</v>
          </cell>
          <cell r="L2782" t="str">
            <v>FA11</v>
          </cell>
          <cell r="M2782" t="str">
            <v>FA13</v>
          </cell>
          <cell r="N2782" t="str">
            <v>SI77</v>
          </cell>
          <cell r="O2782" t="str">
            <v>Marine Bio</v>
          </cell>
          <cell r="P2782" t="str">
            <v xml:space="preserve">Marine Biology                </v>
          </cell>
          <cell r="Q2782" t="str">
            <v xml:space="preserve">SIO </v>
          </cell>
          <cell r="R2782" t="str">
            <v>Scripps Institution of Oceanography</v>
          </cell>
          <cell r="S2782" t="str">
            <v xml:space="preserve">PHD </v>
          </cell>
          <cell r="T2782" t="str">
            <v xml:space="preserve">R </v>
          </cell>
          <cell r="U2782">
            <v>12</v>
          </cell>
          <cell r="V2782" t="str">
            <v>NULL</v>
          </cell>
          <cell r="W2782" t="str">
            <v>NULL</v>
          </cell>
          <cell r="X2782" t="str">
            <v xml:space="preserve">CGR            </v>
          </cell>
          <cell r="Y2782">
            <v>41564.13958333333</v>
          </cell>
          <cell r="Z2782" t="str">
            <v>SCRIPPS INSTITUTE OF OCEANOGRAPHY</v>
          </cell>
          <cell r="AA2782" t="e">
            <v>#N/A</v>
          </cell>
          <cell r="AB2782" t="e">
            <v>#N/A</v>
          </cell>
          <cell r="AE2782" t="str">
            <v>DOMESTIC</v>
          </cell>
          <cell r="AF2782">
            <v>0</v>
          </cell>
        </row>
        <row r="2783">
          <cell r="A2783" t="str">
            <v>A53010266</v>
          </cell>
          <cell r="B2783" t="str">
            <v xml:space="preserve">Kleinschmidt, Elizabeth Grace      </v>
          </cell>
          <cell r="C2783" t="str">
            <v>F</v>
          </cell>
          <cell r="D2783" t="str">
            <v>US</v>
          </cell>
          <cell r="E2783" t="str">
            <v>United States of America</v>
          </cell>
          <cell r="F2783" t="str">
            <v xml:space="preserve">  </v>
          </cell>
          <cell r="G2783" t="str">
            <v>GR</v>
          </cell>
          <cell r="H2783" t="str">
            <v>FA13</v>
          </cell>
          <cell r="I2783" t="str">
            <v>RG</v>
          </cell>
          <cell r="J2783" t="str">
            <v>D1</v>
          </cell>
          <cell r="K2783" t="str">
            <v>FA11</v>
          </cell>
          <cell r="L2783" t="str">
            <v>FA11</v>
          </cell>
          <cell r="M2783" t="str">
            <v>FA13</v>
          </cell>
          <cell r="N2783" t="str">
            <v>BS75</v>
          </cell>
          <cell r="O2783" t="str">
            <v>Biomed Sci</v>
          </cell>
          <cell r="P2783" t="str">
            <v xml:space="preserve">Biomedical Sciences           </v>
          </cell>
          <cell r="Q2783" t="str">
            <v>BIOM</v>
          </cell>
          <cell r="R2783" t="str">
            <v xml:space="preserve">Biomedical Sciences                </v>
          </cell>
          <cell r="S2783" t="str">
            <v xml:space="preserve">PHD </v>
          </cell>
          <cell r="T2783" t="str">
            <v xml:space="preserve">R </v>
          </cell>
          <cell r="U2783">
            <v>12</v>
          </cell>
          <cell r="V2783" t="str">
            <v>NULL</v>
          </cell>
          <cell r="W2783" t="str">
            <v>NULL</v>
          </cell>
          <cell r="X2783" t="str">
            <v xml:space="preserve">CGR            </v>
          </cell>
          <cell r="Y2783">
            <v>41564.13958333333</v>
          </cell>
          <cell r="Z2783" t="str">
            <v>HEALTH SCIENCES-- SOM</v>
          </cell>
          <cell r="AA2783" t="e">
            <v>#N/A</v>
          </cell>
          <cell r="AB2783" t="e">
            <v>#N/A</v>
          </cell>
          <cell r="AE2783" t="str">
            <v>DOMESTIC</v>
          </cell>
          <cell r="AF2783">
            <v>0</v>
          </cell>
        </row>
        <row r="2784">
          <cell r="A2784" t="str">
            <v>A53010301</v>
          </cell>
          <cell r="B2784" t="str">
            <v xml:space="preserve">Chen, Tianjia                      </v>
          </cell>
          <cell r="C2784" t="str">
            <v>M</v>
          </cell>
          <cell r="D2784" t="str">
            <v>CN</v>
          </cell>
          <cell r="E2784" t="str">
            <v>China, Peoples' Republic</v>
          </cell>
          <cell r="F2784" t="str">
            <v>F1</v>
          </cell>
          <cell r="G2784" t="str">
            <v>GR</v>
          </cell>
          <cell r="H2784" t="str">
            <v>FA13</v>
          </cell>
          <cell r="I2784" t="str">
            <v>RG</v>
          </cell>
          <cell r="J2784" t="str">
            <v>MA</v>
          </cell>
          <cell r="K2784" t="str">
            <v>FA11</v>
          </cell>
          <cell r="L2784" t="str">
            <v>FA11</v>
          </cell>
          <cell r="M2784" t="str">
            <v>FA13</v>
          </cell>
          <cell r="N2784" t="str">
            <v>MC81</v>
          </cell>
          <cell r="O2784" t="str">
            <v>Mech Engin</v>
          </cell>
          <cell r="P2784" t="str">
            <v xml:space="preserve">Engin Scis (Mechanical Engin) </v>
          </cell>
          <cell r="Q2784" t="str">
            <v xml:space="preserve">MAE </v>
          </cell>
          <cell r="R2784" t="str">
            <v xml:space="preserve">Mechanical &amp; Aerospace Engineering </v>
          </cell>
          <cell r="S2784" t="str">
            <v xml:space="preserve">MS  </v>
          </cell>
          <cell r="T2784" t="str">
            <v xml:space="preserve">N </v>
          </cell>
          <cell r="U2784">
            <v>12</v>
          </cell>
          <cell r="V2784" t="str">
            <v>NULL</v>
          </cell>
          <cell r="W2784" t="str">
            <v>NULL</v>
          </cell>
          <cell r="X2784" t="str">
            <v xml:space="preserve">CGR            </v>
          </cell>
          <cell r="Y2784">
            <v>41564.13958333333</v>
          </cell>
          <cell r="Z2784" t="str">
            <v>JACOBS SCHOOL OF ENGINEERING</v>
          </cell>
          <cell r="AA2784" t="e">
            <v>#N/A</v>
          </cell>
          <cell r="AB2784" t="e">
            <v>#N/A</v>
          </cell>
          <cell r="AE2784" t="str">
            <v>INTL</v>
          </cell>
          <cell r="AF2784">
            <v>0</v>
          </cell>
        </row>
        <row r="2785">
          <cell r="A2785" t="str">
            <v>A53010316</v>
          </cell>
          <cell r="B2785" t="str">
            <v xml:space="preserve">Tait, Michael                      </v>
          </cell>
          <cell r="C2785" t="str">
            <v>M</v>
          </cell>
          <cell r="D2785" t="str">
            <v>US</v>
          </cell>
          <cell r="E2785" t="str">
            <v>United States of America</v>
          </cell>
          <cell r="F2785" t="str">
            <v xml:space="preserve">  </v>
          </cell>
          <cell r="G2785" t="str">
            <v>GR</v>
          </cell>
          <cell r="H2785" t="str">
            <v>FA13</v>
          </cell>
          <cell r="I2785" t="str">
            <v>RG</v>
          </cell>
          <cell r="J2785" t="str">
            <v>D1</v>
          </cell>
          <cell r="K2785" t="str">
            <v>FA11</v>
          </cell>
          <cell r="L2785" t="str">
            <v>FA11</v>
          </cell>
          <cell r="M2785" t="str">
            <v>FA13</v>
          </cell>
          <cell r="N2785" t="str">
            <v>MA76</v>
          </cell>
          <cell r="O2785" t="str">
            <v>Mathematcs</v>
          </cell>
          <cell r="P2785" t="str">
            <v xml:space="preserve">Mathematics                   </v>
          </cell>
          <cell r="Q2785" t="str">
            <v>MATH</v>
          </cell>
          <cell r="R2785" t="str">
            <v xml:space="preserve">Mathematics                        </v>
          </cell>
          <cell r="S2785" t="str">
            <v xml:space="preserve">PHD </v>
          </cell>
          <cell r="T2785" t="str">
            <v xml:space="preserve">R </v>
          </cell>
          <cell r="U2785">
            <v>16</v>
          </cell>
          <cell r="V2785" t="str">
            <v>NULL</v>
          </cell>
          <cell r="W2785" t="str">
            <v>NULL</v>
          </cell>
          <cell r="X2785" t="str">
            <v xml:space="preserve">CGR            </v>
          </cell>
          <cell r="Y2785">
            <v>41564.13958333333</v>
          </cell>
          <cell r="Z2785" t="str">
            <v>PHYSICAL SCIENCES</v>
          </cell>
          <cell r="AA2785" t="e">
            <v>#N/A</v>
          </cell>
          <cell r="AB2785" t="e">
            <v>#N/A</v>
          </cell>
          <cell r="AE2785" t="str">
            <v>DOMESTIC</v>
          </cell>
          <cell r="AF2785">
            <v>0</v>
          </cell>
        </row>
        <row r="2786">
          <cell r="A2786" t="str">
            <v>A53010376</v>
          </cell>
          <cell r="B2786" t="str">
            <v xml:space="preserve">Grenader, Emily Ruth               </v>
          </cell>
          <cell r="C2786" t="str">
            <v>F</v>
          </cell>
          <cell r="D2786" t="str">
            <v>US</v>
          </cell>
          <cell r="E2786" t="str">
            <v>United States of America</v>
          </cell>
          <cell r="F2786" t="str">
            <v xml:space="preserve">  </v>
          </cell>
          <cell r="G2786" t="str">
            <v>GR</v>
          </cell>
          <cell r="H2786" t="str">
            <v>FA13</v>
          </cell>
          <cell r="I2786" t="str">
            <v>RG</v>
          </cell>
          <cell r="J2786" t="str">
            <v>MA</v>
          </cell>
          <cell r="K2786" t="str">
            <v>FA11</v>
          </cell>
          <cell r="L2786" t="str">
            <v>FA11</v>
          </cell>
          <cell r="M2786" t="str">
            <v>FA13</v>
          </cell>
          <cell r="N2786" t="str">
            <v>VA75</v>
          </cell>
          <cell r="O2786" t="str">
            <v xml:space="preserve">Vis Arts  </v>
          </cell>
          <cell r="P2786" t="str">
            <v xml:space="preserve">Visual Arts                   </v>
          </cell>
          <cell r="Q2786" t="str">
            <v xml:space="preserve">VIS </v>
          </cell>
          <cell r="R2786" t="str">
            <v xml:space="preserve">Visual Arts                        </v>
          </cell>
          <cell r="S2786" t="str">
            <v xml:space="preserve">MFA </v>
          </cell>
          <cell r="T2786" t="str">
            <v xml:space="preserve">R </v>
          </cell>
          <cell r="U2786">
            <v>12</v>
          </cell>
          <cell r="V2786" t="str">
            <v>NULL</v>
          </cell>
          <cell r="W2786" t="str">
            <v>NULL</v>
          </cell>
          <cell r="X2786" t="str">
            <v xml:space="preserve">CGR            </v>
          </cell>
          <cell r="Y2786">
            <v>41564.13958333333</v>
          </cell>
          <cell r="Z2786" t="str">
            <v>ARTS &amp; HUMANITIES</v>
          </cell>
          <cell r="AA2786" t="e">
            <v>#N/A</v>
          </cell>
          <cell r="AB2786" t="e">
            <v>#N/A</v>
          </cell>
          <cell r="AE2786" t="str">
            <v>DOMESTIC</v>
          </cell>
          <cell r="AF2786">
            <v>0</v>
          </cell>
        </row>
        <row r="2787">
          <cell r="A2787" t="str">
            <v>A53010408</v>
          </cell>
          <cell r="B2787" t="str">
            <v xml:space="preserve">Boerneke, Mark Andrew              </v>
          </cell>
          <cell r="C2787" t="str">
            <v>M</v>
          </cell>
          <cell r="D2787" t="str">
            <v>US</v>
          </cell>
          <cell r="E2787" t="str">
            <v>United States of America</v>
          </cell>
          <cell r="F2787" t="str">
            <v xml:space="preserve">  </v>
          </cell>
          <cell r="G2787" t="str">
            <v>GR</v>
          </cell>
          <cell r="H2787" t="str">
            <v>FA13</v>
          </cell>
          <cell r="I2787" t="str">
            <v>RG</v>
          </cell>
          <cell r="J2787" t="str">
            <v>D1</v>
          </cell>
          <cell r="K2787" t="str">
            <v>FA11</v>
          </cell>
          <cell r="L2787" t="str">
            <v>FA11</v>
          </cell>
          <cell r="M2787" t="str">
            <v>FA13</v>
          </cell>
          <cell r="N2787" t="str">
            <v>CH75</v>
          </cell>
          <cell r="O2787" t="str">
            <v xml:space="preserve">Chemistry </v>
          </cell>
          <cell r="P2787" t="str">
            <v xml:space="preserve">Chemistry                     </v>
          </cell>
          <cell r="Q2787" t="str">
            <v>CHEM</v>
          </cell>
          <cell r="R2787" t="str">
            <v xml:space="preserve">Chemistry and Biochemistry         </v>
          </cell>
          <cell r="S2787" t="str">
            <v xml:space="preserve">PHD </v>
          </cell>
          <cell r="T2787" t="str">
            <v xml:space="preserve">R </v>
          </cell>
          <cell r="U2787">
            <v>16</v>
          </cell>
          <cell r="V2787" t="str">
            <v>NULL</v>
          </cell>
          <cell r="W2787" t="str">
            <v>NULL</v>
          </cell>
          <cell r="X2787" t="str">
            <v xml:space="preserve">CGR            </v>
          </cell>
          <cell r="Y2787">
            <v>41564.13958333333</v>
          </cell>
          <cell r="Z2787" t="str">
            <v>PHYSICAL SCIENCES</v>
          </cell>
          <cell r="AA2787" t="e">
            <v>#N/A</v>
          </cell>
          <cell r="AB2787" t="e">
            <v>#N/A</v>
          </cell>
          <cell r="AE2787" t="str">
            <v>DOMESTIC</v>
          </cell>
          <cell r="AF2787">
            <v>0</v>
          </cell>
        </row>
        <row r="2788">
          <cell r="A2788" t="str">
            <v>A53010460</v>
          </cell>
          <cell r="B2788" t="str">
            <v xml:space="preserve">Thielk, Marvin James               </v>
          </cell>
          <cell r="C2788" t="str">
            <v>M</v>
          </cell>
          <cell r="D2788" t="str">
            <v>US</v>
          </cell>
          <cell r="E2788" t="str">
            <v>United States of America</v>
          </cell>
          <cell r="F2788" t="str">
            <v xml:space="preserve">  </v>
          </cell>
          <cell r="G2788" t="str">
            <v>GR</v>
          </cell>
          <cell r="H2788" t="str">
            <v>FA13</v>
          </cell>
          <cell r="I2788" t="str">
            <v>RG</v>
          </cell>
          <cell r="J2788" t="str">
            <v>D1</v>
          </cell>
          <cell r="K2788" t="str">
            <v>FA12</v>
          </cell>
          <cell r="L2788" t="str">
            <v>FA12</v>
          </cell>
          <cell r="M2788" t="str">
            <v>FA13</v>
          </cell>
          <cell r="N2788" t="str">
            <v>NE75</v>
          </cell>
          <cell r="O2788" t="str">
            <v xml:space="preserve">Neurosci  </v>
          </cell>
          <cell r="P2788" t="str">
            <v xml:space="preserve">Neurosciences                 </v>
          </cell>
          <cell r="Q2788" t="str">
            <v xml:space="preserve">NEU </v>
          </cell>
          <cell r="R2788" t="str">
            <v xml:space="preserve">Neurosciences                      </v>
          </cell>
          <cell r="S2788" t="str">
            <v xml:space="preserve">PHD </v>
          </cell>
          <cell r="T2788" t="str">
            <v xml:space="preserve">R </v>
          </cell>
          <cell r="U2788">
            <v>12</v>
          </cell>
          <cell r="V2788" t="str">
            <v>NULL</v>
          </cell>
          <cell r="W2788" t="str">
            <v>NULL</v>
          </cell>
          <cell r="X2788" t="str">
            <v xml:space="preserve">CGR            </v>
          </cell>
          <cell r="Y2788">
            <v>41564.13958333333</v>
          </cell>
          <cell r="Z2788" t="str">
            <v>HEALTH SCIENCES-- SOM</v>
          </cell>
          <cell r="AA2788" t="e">
            <v>#N/A</v>
          </cell>
          <cell r="AB2788" t="e">
            <v>#N/A</v>
          </cell>
          <cell r="AE2788" t="str">
            <v>DOMESTIC</v>
          </cell>
          <cell r="AF2788">
            <v>0</v>
          </cell>
        </row>
        <row r="2789">
          <cell r="A2789" t="str">
            <v>A53010472</v>
          </cell>
          <cell r="B2789" t="str">
            <v xml:space="preserve">Huang, Zheng                       </v>
          </cell>
          <cell r="C2789" t="str">
            <v>F</v>
          </cell>
          <cell r="D2789" t="str">
            <v>CN</v>
          </cell>
          <cell r="E2789" t="str">
            <v>China, Peoples' Republic</v>
          </cell>
          <cell r="F2789" t="str">
            <v>F1</v>
          </cell>
          <cell r="G2789" t="str">
            <v>GR</v>
          </cell>
          <cell r="H2789" t="str">
            <v>FA13</v>
          </cell>
          <cell r="I2789" t="str">
            <v>RG</v>
          </cell>
          <cell r="J2789" t="str">
            <v>D1</v>
          </cell>
          <cell r="K2789" t="str">
            <v>FA11</v>
          </cell>
          <cell r="L2789" t="str">
            <v>FA11</v>
          </cell>
          <cell r="M2789" t="str">
            <v>FA13</v>
          </cell>
          <cell r="N2789" t="str">
            <v>EN75</v>
          </cell>
          <cell r="O2789" t="str">
            <v xml:space="preserve">Economics </v>
          </cell>
          <cell r="P2789" t="str">
            <v xml:space="preserve">Economics                     </v>
          </cell>
          <cell r="Q2789" t="str">
            <v>ECON</v>
          </cell>
          <cell r="R2789" t="str">
            <v xml:space="preserve">Economics                          </v>
          </cell>
          <cell r="S2789" t="str">
            <v xml:space="preserve">PHD </v>
          </cell>
          <cell r="T2789" t="str">
            <v xml:space="preserve">N </v>
          </cell>
          <cell r="U2789">
            <v>16</v>
          </cell>
          <cell r="V2789" t="str">
            <v>NULL</v>
          </cell>
          <cell r="W2789" t="str">
            <v>NULL</v>
          </cell>
          <cell r="X2789" t="str">
            <v xml:space="preserve">CGR            </v>
          </cell>
          <cell r="Y2789">
            <v>41564.13958333333</v>
          </cell>
          <cell r="Z2789" t="str">
            <v>SOCIAL SCIENCES</v>
          </cell>
          <cell r="AA2789" t="e">
            <v>#N/A</v>
          </cell>
          <cell r="AB2789" t="e">
            <v>#N/A</v>
          </cell>
          <cell r="AE2789" t="str">
            <v>INTL</v>
          </cell>
          <cell r="AF2789">
            <v>0</v>
          </cell>
        </row>
        <row r="2790">
          <cell r="A2790" t="str">
            <v>A53010565</v>
          </cell>
          <cell r="B2790" t="str">
            <v xml:space="preserve">Tantiongloc, Justin Cua            </v>
          </cell>
          <cell r="C2790" t="str">
            <v>M</v>
          </cell>
          <cell r="D2790" t="str">
            <v>US</v>
          </cell>
          <cell r="E2790" t="str">
            <v>United States of America</v>
          </cell>
          <cell r="F2790" t="str">
            <v xml:space="preserve">  </v>
          </cell>
          <cell r="G2790" t="str">
            <v>GR</v>
          </cell>
          <cell r="H2790" t="str">
            <v>FA13</v>
          </cell>
          <cell r="I2790" t="str">
            <v>RG</v>
          </cell>
          <cell r="J2790" t="str">
            <v>D1</v>
          </cell>
          <cell r="K2790" t="str">
            <v>FA11</v>
          </cell>
          <cell r="L2790" t="str">
            <v>FA11</v>
          </cell>
          <cell r="M2790" t="str">
            <v>FA13</v>
          </cell>
          <cell r="N2790" t="str">
            <v>CS75</v>
          </cell>
          <cell r="O2790" t="str">
            <v xml:space="preserve">Comp Sci  </v>
          </cell>
          <cell r="P2790" t="str">
            <v xml:space="preserve">Computer Science              </v>
          </cell>
          <cell r="Q2790" t="str">
            <v xml:space="preserve">CSE </v>
          </cell>
          <cell r="R2790" t="str">
            <v xml:space="preserve">Computer Science &amp; Engineering     </v>
          </cell>
          <cell r="S2790" t="str">
            <v xml:space="preserve">PHD </v>
          </cell>
          <cell r="T2790" t="str">
            <v xml:space="preserve">R </v>
          </cell>
          <cell r="U2790">
            <v>12</v>
          </cell>
          <cell r="V2790" t="str">
            <v>NULL</v>
          </cell>
          <cell r="W2790" t="str">
            <v>NULL</v>
          </cell>
          <cell r="X2790" t="str">
            <v xml:space="preserve">CGR            </v>
          </cell>
          <cell r="Y2790">
            <v>41564.13958333333</v>
          </cell>
          <cell r="Z2790" t="str">
            <v>JACOBS SCHOOL OF ENGINEERING</v>
          </cell>
          <cell r="AA2790" t="e">
            <v>#N/A</v>
          </cell>
          <cell r="AB2790" t="e">
            <v>#N/A</v>
          </cell>
          <cell r="AE2790" t="str">
            <v>DOMESTIC</v>
          </cell>
          <cell r="AF2790">
            <v>0</v>
          </cell>
        </row>
        <row r="2791">
          <cell r="A2791" t="str">
            <v>A53010581</v>
          </cell>
          <cell r="B2791" t="str">
            <v xml:space="preserve">Walsh, Daniel Kemper               </v>
          </cell>
          <cell r="C2791" t="str">
            <v>M</v>
          </cell>
          <cell r="D2791" t="str">
            <v>US</v>
          </cell>
          <cell r="E2791" t="str">
            <v>United States of America</v>
          </cell>
          <cell r="F2791" t="str">
            <v xml:space="preserve">  </v>
          </cell>
          <cell r="G2791" t="str">
            <v>GR</v>
          </cell>
          <cell r="H2791" t="str">
            <v>FA13</v>
          </cell>
          <cell r="I2791" t="str">
            <v>RG</v>
          </cell>
          <cell r="J2791" t="str">
            <v>D1</v>
          </cell>
          <cell r="K2791" t="str">
            <v>FA11</v>
          </cell>
          <cell r="L2791" t="str">
            <v>FA11</v>
          </cell>
          <cell r="M2791" t="str">
            <v>FA13</v>
          </cell>
          <cell r="N2791" t="str">
            <v>PY76</v>
          </cell>
          <cell r="O2791" t="str">
            <v xml:space="preserve">Physics   </v>
          </cell>
          <cell r="P2791" t="str">
            <v xml:space="preserve">Physics                       </v>
          </cell>
          <cell r="Q2791" t="str">
            <v>PHYS</v>
          </cell>
          <cell r="R2791" t="str">
            <v xml:space="preserve">Physics                            </v>
          </cell>
          <cell r="S2791" t="str">
            <v xml:space="preserve">PHD </v>
          </cell>
          <cell r="T2791" t="str">
            <v xml:space="preserve">R </v>
          </cell>
          <cell r="U2791">
            <v>12</v>
          </cell>
          <cell r="V2791" t="str">
            <v>NULL</v>
          </cell>
          <cell r="W2791" t="str">
            <v>NULL</v>
          </cell>
          <cell r="X2791" t="str">
            <v xml:space="preserve">CGR            </v>
          </cell>
          <cell r="Y2791">
            <v>41564.13958333333</v>
          </cell>
          <cell r="Z2791" t="str">
            <v>PHYSICAL SCIENCES</v>
          </cell>
          <cell r="AA2791" t="e">
            <v>#N/A</v>
          </cell>
          <cell r="AB2791" t="e">
            <v>#N/A</v>
          </cell>
          <cell r="AE2791" t="str">
            <v>DOMESTIC</v>
          </cell>
          <cell r="AF2791">
            <v>0</v>
          </cell>
        </row>
        <row r="2792">
          <cell r="A2792" t="str">
            <v>A53010608</v>
          </cell>
          <cell r="B2792" t="str">
            <v xml:space="preserve">Hammer, Danielle Loree             </v>
          </cell>
          <cell r="C2792" t="str">
            <v>F</v>
          </cell>
          <cell r="D2792" t="str">
            <v>US</v>
          </cell>
          <cell r="E2792" t="str">
            <v>United States of America</v>
          </cell>
          <cell r="F2792" t="str">
            <v xml:space="preserve">  </v>
          </cell>
          <cell r="G2792" t="str">
            <v>GR</v>
          </cell>
          <cell r="H2792" t="str">
            <v>FA13</v>
          </cell>
          <cell r="I2792" t="str">
            <v>RG</v>
          </cell>
          <cell r="J2792" t="str">
            <v>D1</v>
          </cell>
          <cell r="K2792" t="str">
            <v>FA11</v>
          </cell>
          <cell r="L2792" t="str">
            <v>FA11</v>
          </cell>
          <cell r="M2792" t="str">
            <v>FA13</v>
          </cell>
          <cell r="N2792" t="str">
            <v>LT77</v>
          </cell>
          <cell r="O2792" t="str">
            <v>Literature</v>
          </cell>
          <cell r="P2792" t="str">
            <v xml:space="preserve">Literature                    </v>
          </cell>
          <cell r="Q2792" t="str">
            <v xml:space="preserve">LIT </v>
          </cell>
          <cell r="R2792" t="str">
            <v xml:space="preserve">Literature                         </v>
          </cell>
          <cell r="S2792" t="str">
            <v xml:space="preserve">PHD </v>
          </cell>
          <cell r="T2792" t="str">
            <v xml:space="preserve">R </v>
          </cell>
          <cell r="U2792">
            <v>12</v>
          </cell>
          <cell r="V2792" t="str">
            <v>NULL</v>
          </cell>
          <cell r="W2792" t="str">
            <v>NULL</v>
          </cell>
          <cell r="X2792" t="str">
            <v xml:space="preserve">CGR            </v>
          </cell>
          <cell r="Y2792">
            <v>41564.13958333333</v>
          </cell>
          <cell r="Z2792" t="str">
            <v>ARTS &amp; HUMANITIES</v>
          </cell>
          <cell r="AA2792" t="e">
            <v>#N/A</v>
          </cell>
          <cell r="AB2792" t="e">
            <v>#N/A</v>
          </cell>
          <cell r="AE2792" t="str">
            <v>DOMESTIC</v>
          </cell>
          <cell r="AF2792">
            <v>0</v>
          </cell>
        </row>
        <row r="2793">
          <cell r="A2793" t="str">
            <v>A53010640</v>
          </cell>
          <cell r="B2793" t="str">
            <v xml:space="preserve">Anderson, Cara Michelle            </v>
          </cell>
          <cell r="C2793" t="str">
            <v>F</v>
          </cell>
          <cell r="D2793" t="str">
            <v>US</v>
          </cell>
          <cell r="E2793" t="str">
            <v>United States of America</v>
          </cell>
          <cell r="F2793" t="str">
            <v xml:space="preserve">  </v>
          </cell>
          <cell r="G2793" t="str">
            <v>GR</v>
          </cell>
          <cell r="H2793" t="str">
            <v>FA13</v>
          </cell>
          <cell r="I2793" t="str">
            <v>RG</v>
          </cell>
          <cell r="J2793" t="str">
            <v>MA</v>
          </cell>
          <cell r="K2793" t="str">
            <v>FA11</v>
          </cell>
          <cell r="L2793" t="str">
            <v>FA11</v>
          </cell>
          <cell r="M2793" t="str">
            <v>FA13</v>
          </cell>
          <cell r="N2793" t="str">
            <v>TH81</v>
          </cell>
          <cell r="O2793" t="str">
            <v>ThDan(StM)</v>
          </cell>
          <cell r="P2793" t="str">
            <v xml:space="preserve">Theatre &amp; Dance (Stage Mgmt)  </v>
          </cell>
          <cell r="Q2793" t="str">
            <v>THEA</v>
          </cell>
          <cell r="R2793" t="str">
            <v xml:space="preserve">Theatre and Dance                  </v>
          </cell>
          <cell r="S2793" t="str">
            <v xml:space="preserve">MFA </v>
          </cell>
          <cell r="T2793" t="str">
            <v xml:space="preserve">R </v>
          </cell>
          <cell r="U2793">
            <v>32</v>
          </cell>
          <cell r="V2793" t="str">
            <v>NULL</v>
          </cell>
          <cell r="W2793" t="str">
            <v>NULL</v>
          </cell>
          <cell r="X2793" t="str">
            <v xml:space="preserve">CGR            </v>
          </cell>
          <cell r="Y2793">
            <v>41564.13958333333</v>
          </cell>
          <cell r="Z2793" t="str">
            <v>ARTS &amp; HUMANITIES</v>
          </cell>
          <cell r="AA2793" t="e">
            <v>#N/A</v>
          </cell>
          <cell r="AB2793" t="e">
            <v>#N/A</v>
          </cell>
          <cell r="AE2793" t="str">
            <v>DOMESTIC</v>
          </cell>
          <cell r="AF2793">
            <v>0</v>
          </cell>
        </row>
        <row r="2794">
          <cell r="A2794" t="str">
            <v>A53010822</v>
          </cell>
          <cell r="B2794" t="str">
            <v xml:space="preserve">Murez, Zachary Paul                </v>
          </cell>
          <cell r="C2794" t="str">
            <v>M</v>
          </cell>
          <cell r="D2794" t="str">
            <v>US</v>
          </cell>
          <cell r="E2794" t="str">
            <v>United States of America</v>
          </cell>
          <cell r="F2794" t="str">
            <v xml:space="preserve">  </v>
          </cell>
          <cell r="G2794" t="str">
            <v>GR</v>
          </cell>
          <cell r="H2794" t="str">
            <v>FA13</v>
          </cell>
          <cell r="I2794" t="str">
            <v>RG</v>
          </cell>
          <cell r="J2794" t="str">
            <v>D1</v>
          </cell>
          <cell r="K2794" t="str">
            <v>FA11</v>
          </cell>
          <cell r="L2794" t="str">
            <v>FA11</v>
          </cell>
          <cell r="M2794" t="str">
            <v>FA13</v>
          </cell>
          <cell r="N2794" t="str">
            <v>CS75</v>
          </cell>
          <cell r="O2794" t="str">
            <v xml:space="preserve">Comp Sci  </v>
          </cell>
          <cell r="P2794" t="str">
            <v xml:space="preserve">Computer Science              </v>
          </cell>
          <cell r="Q2794" t="str">
            <v xml:space="preserve">CSE </v>
          </cell>
          <cell r="R2794" t="str">
            <v xml:space="preserve">Computer Science &amp; Engineering     </v>
          </cell>
          <cell r="S2794" t="str">
            <v xml:space="preserve">PHD </v>
          </cell>
          <cell r="T2794" t="str">
            <v xml:space="preserve">R </v>
          </cell>
          <cell r="U2794">
            <v>16</v>
          </cell>
          <cell r="V2794" t="str">
            <v>NULL</v>
          </cell>
          <cell r="W2794" t="str">
            <v>NULL</v>
          </cell>
          <cell r="X2794" t="str">
            <v xml:space="preserve">CGR            </v>
          </cell>
          <cell r="Y2794">
            <v>41564.13958333333</v>
          </cell>
          <cell r="Z2794" t="str">
            <v>JACOBS SCHOOL OF ENGINEERING</v>
          </cell>
          <cell r="AA2794" t="e">
            <v>#N/A</v>
          </cell>
          <cell r="AB2794" t="e">
            <v>#N/A</v>
          </cell>
          <cell r="AE2794" t="str">
            <v>DOMESTIC</v>
          </cell>
          <cell r="AF2794">
            <v>0</v>
          </cell>
        </row>
        <row r="2795">
          <cell r="A2795" t="str">
            <v>A53010870</v>
          </cell>
          <cell r="B2795" t="str">
            <v xml:space="preserve">Sun, Zhelin                        </v>
          </cell>
          <cell r="C2795" t="str">
            <v>M</v>
          </cell>
          <cell r="D2795" t="str">
            <v>CN</v>
          </cell>
          <cell r="E2795" t="str">
            <v>China, Peoples' Republic</v>
          </cell>
          <cell r="F2795" t="str">
            <v>F1</v>
          </cell>
          <cell r="G2795" t="str">
            <v>GR</v>
          </cell>
          <cell r="H2795" t="str">
            <v>FA13</v>
          </cell>
          <cell r="I2795" t="str">
            <v>RG</v>
          </cell>
          <cell r="J2795" t="str">
            <v>D1</v>
          </cell>
          <cell r="K2795" t="str">
            <v>FA11</v>
          </cell>
          <cell r="L2795" t="str">
            <v>FA11</v>
          </cell>
          <cell r="M2795" t="str">
            <v>FA13</v>
          </cell>
          <cell r="N2795" t="str">
            <v>EC76</v>
          </cell>
          <cell r="O2795" t="str">
            <v>Appld Phys</v>
          </cell>
          <cell r="P2795" t="str">
            <v>Electr Engin (Applied Physics)</v>
          </cell>
          <cell r="Q2795" t="str">
            <v xml:space="preserve">ECE </v>
          </cell>
          <cell r="R2795" t="str">
            <v xml:space="preserve">Electrical &amp; Computer Engineering  </v>
          </cell>
          <cell r="S2795" t="str">
            <v xml:space="preserve">PHD </v>
          </cell>
          <cell r="T2795" t="str">
            <v xml:space="preserve">N </v>
          </cell>
          <cell r="U2795">
            <v>12</v>
          </cell>
          <cell r="V2795" t="str">
            <v>NULL</v>
          </cell>
          <cell r="W2795" t="str">
            <v>NULL</v>
          </cell>
          <cell r="X2795" t="str">
            <v xml:space="preserve">CGR            </v>
          </cell>
          <cell r="Y2795">
            <v>41564.13958333333</v>
          </cell>
          <cell r="Z2795" t="str">
            <v>JACOBS SCHOOL OF ENGINEERING</v>
          </cell>
          <cell r="AA2795" t="e">
            <v>#N/A</v>
          </cell>
          <cell r="AB2795" t="e">
            <v>#N/A</v>
          </cell>
          <cell r="AE2795" t="str">
            <v>INTL</v>
          </cell>
          <cell r="AF2795">
            <v>0</v>
          </cell>
        </row>
        <row r="2796">
          <cell r="A2796" t="str">
            <v>A53010874</v>
          </cell>
          <cell r="B2796" t="str">
            <v xml:space="preserve">Sheldon, Forrest Crawford          </v>
          </cell>
          <cell r="C2796" t="str">
            <v>M</v>
          </cell>
          <cell r="D2796" t="str">
            <v>US</v>
          </cell>
          <cell r="E2796" t="str">
            <v>United States of America</v>
          </cell>
          <cell r="F2796" t="str">
            <v xml:space="preserve">  </v>
          </cell>
          <cell r="G2796" t="str">
            <v>GR</v>
          </cell>
          <cell r="H2796" t="str">
            <v>FA13</v>
          </cell>
          <cell r="I2796" t="str">
            <v>RG</v>
          </cell>
          <cell r="J2796" t="str">
            <v>D1</v>
          </cell>
          <cell r="K2796" t="str">
            <v>FA11</v>
          </cell>
          <cell r="L2796" t="str">
            <v>FA11</v>
          </cell>
          <cell r="M2796" t="str">
            <v>FA13</v>
          </cell>
          <cell r="N2796" t="str">
            <v>PY76</v>
          </cell>
          <cell r="O2796" t="str">
            <v xml:space="preserve">Physics   </v>
          </cell>
          <cell r="P2796" t="str">
            <v xml:space="preserve">Physics                       </v>
          </cell>
          <cell r="Q2796" t="str">
            <v>PHYS</v>
          </cell>
          <cell r="R2796" t="str">
            <v xml:space="preserve">Physics                            </v>
          </cell>
          <cell r="S2796" t="str">
            <v xml:space="preserve">PHD </v>
          </cell>
          <cell r="T2796" t="str">
            <v xml:space="preserve">R </v>
          </cell>
          <cell r="U2796">
            <v>12</v>
          </cell>
          <cell r="V2796" t="str">
            <v>NULL</v>
          </cell>
          <cell r="W2796" t="str">
            <v>NULL</v>
          </cell>
          <cell r="X2796" t="str">
            <v xml:space="preserve">CGR            </v>
          </cell>
          <cell r="Y2796">
            <v>41564.13958333333</v>
          </cell>
          <cell r="Z2796" t="str">
            <v>PHYSICAL SCIENCES</v>
          </cell>
          <cell r="AA2796" t="e">
            <v>#N/A</v>
          </cell>
          <cell r="AB2796" t="e">
            <v>#N/A</v>
          </cell>
          <cell r="AE2796" t="str">
            <v>DOMESTIC</v>
          </cell>
          <cell r="AF2796">
            <v>0</v>
          </cell>
        </row>
        <row r="2797">
          <cell r="A2797" t="str">
            <v>A53010877</v>
          </cell>
          <cell r="B2797" t="str">
            <v xml:space="preserve">Cifelli, Jessica Lynn              </v>
          </cell>
          <cell r="C2797" t="str">
            <v>F</v>
          </cell>
          <cell r="D2797" t="str">
            <v>US</v>
          </cell>
          <cell r="E2797" t="str">
            <v>United States of America</v>
          </cell>
          <cell r="F2797" t="str">
            <v xml:space="preserve">  </v>
          </cell>
          <cell r="G2797" t="str">
            <v>GR</v>
          </cell>
          <cell r="H2797" t="str">
            <v>FA13</v>
          </cell>
          <cell r="I2797" t="str">
            <v>RG</v>
          </cell>
          <cell r="J2797" t="str">
            <v>D1</v>
          </cell>
          <cell r="K2797" t="str">
            <v>FA11</v>
          </cell>
          <cell r="L2797" t="str">
            <v>FA11</v>
          </cell>
          <cell r="M2797" t="str">
            <v>FA13</v>
          </cell>
          <cell r="N2797" t="str">
            <v>CH75</v>
          </cell>
          <cell r="O2797" t="str">
            <v xml:space="preserve">Chemistry </v>
          </cell>
          <cell r="P2797" t="str">
            <v xml:space="preserve">Chemistry                     </v>
          </cell>
          <cell r="Q2797" t="str">
            <v>CHEM</v>
          </cell>
          <cell r="R2797" t="str">
            <v xml:space="preserve">Chemistry and Biochemistry         </v>
          </cell>
          <cell r="S2797" t="str">
            <v xml:space="preserve">PHD </v>
          </cell>
          <cell r="T2797" t="str">
            <v xml:space="preserve">R </v>
          </cell>
          <cell r="U2797">
            <v>16</v>
          </cell>
          <cell r="V2797" t="str">
            <v>NULL</v>
          </cell>
          <cell r="W2797" t="str">
            <v>NULL</v>
          </cell>
          <cell r="X2797" t="str">
            <v xml:space="preserve">CGR            </v>
          </cell>
          <cell r="Y2797">
            <v>41564.13958333333</v>
          </cell>
          <cell r="Z2797" t="str">
            <v>PHYSICAL SCIENCES</v>
          </cell>
          <cell r="AA2797" t="e">
            <v>#N/A</v>
          </cell>
          <cell r="AB2797" t="e">
            <v>#N/A</v>
          </cell>
          <cell r="AE2797" t="str">
            <v>DOMESTIC</v>
          </cell>
          <cell r="AF2797">
            <v>0</v>
          </cell>
        </row>
        <row r="2798">
          <cell r="A2798" t="str">
            <v>A53010886</v>
          </cell>
          <cell r="B2798" t="str">
            <v xml:space="preserve">Sultana, Camille Marissa           </v>
          </cell>
          <cell r="C2798" t="str">
            <v>F</v>
          </cell>
          <cell r="D2798" t="str">
            <v>US</v>
          </cell>
          <cell r="E2798" t="str">
            <v>United States of America</v>
          </cell>
          <cell r="F2798" t="str">
            <v xml:space="preserve">  </v>
          </cell>
          <cell r="G2798" t="str">
            <v>GR</v>
          </cell>
          <cell r="H2798" t="str">
            <v>FA13</v>
          </cell>
          <cell r="I2798" t="str">
            <v>RG</v>
          </cell>
          <cell r="J2798" t="str">
            <v>D1</v>
          </cell>
          <cell r="K2798" t="str">
            <v>FA11</v>
          </cell>
          <cell r="L2798" t="str">
            <v>FA11</v>
          </cell>
          <cell r="M2798" t="str">
            <v>FA13</v>
          </cell>
          <cell r="N2798" t="str">
            <v>CH75</v>
          </cell>
          <cell r="O2798" t="str">
            <v xml:space="preserve">Chemistry </v>
          </cell>
          <cell r="P2798" t="str">
            <v xml:space="preserve">Chemistry                     </v>
          </cell>
          <cell r="Q2798" t="str">
            <v>CHEM</v>
          </cell>
          <cell r="R2798" t="str">
            <v xml:space="preserve">Chemistry and Biochemistry         </v>
          </cell>
          <cell r="S2798" t="str">
            <v xml:space="preserve">PHD </v>
          </cell>
          <cell r="T2798" t="str">
            <v xml:space="preserve">R </v>
          </cell>
          <cell r="U2798">
            <v>16</v>
          </cell>
          <cell r="V2798" t="str">
            <v>NULL</v>
          </cell>
          <cell r="W2798" t="str">
            <v>NULL</v>
          </cell>
          <cell r="X2798" t="str">
            <v xml:space="preserve">CGR            </v>
          </cell>
          <cell r="Y2798">
            <v>41564.13958333333</v>
          </cell>
          <cell r="Z2798" t="str">
            <v>PHYSICAL SCIENCES</v>
          </cell>
          <cell r="AA2798" t="e">
            <v>#N/A</v>
          </cell>
          <cell r="AB2798" t="e">
            <v>#N/A</v>
          </cell>
          <cell r="AE2798" t="str">
            <v>DOMESTIC</v>
          </cell>
          <cell r="AF2798">
            <v>0</v>
          </cell>
        </row>
        <row r="2799">
          <cell r="A2799" t="str">
            <v>A53010997</v>
          </cell>
          <cell r="B2799" t="str">
            <v xml:space="preserve">Pratt, Gabriel Asbury              </v>
          </cell>
          <cell r="C2799" t="str">
            <v>M</v>
          </cell>
          <cell r="D2799" t="str">
            <v>US</v>
          </cell>
          <cell r="E2799" t="str">
            <v>United States of America</v>
          </cell>
          <cell r="F2799" t="str">
            <v xml:space="preserve">  </v>
          </cell>
          <cell r="G2799" t="str">
            <v>GR</v>
          </cell>
          <cell r="H2799" t="str">
            <v>FA13</v>
          </cell>
          <cell r="I2799" t="str">
            <v>RG</v>
          </cell>
          <cell r="J2799" t="str">
            <v>D1</v>
          </cell>
          <cell r="K2799" t="str">
            <v>FA11</v>
          </cell>
          <cell r="L2799" t="str">
            <v>FA11</v>
          </cell>
          <cell r="M2799" t="str">
            <v>FA13</v>
          </cell>
          <cell r="N2799" t="str">
            <v>BF76</v>
          </cell>
          <cell r="O2799" t="str">
            <v>Bio&amp;SysBio</v>
          </cell>
          <cell r="P2799" t="str">
            <v xml:space="preserve">Bioinformatics &amp; Systems Bio  </v>
          </cell>
          <cell r="Q2799" t="str">
            <v>BINF</v>
          </cell>
          <cell r="R2799" t="str">
            <v xml:space="preserve">Bioinformatics and Systems Biology </v>
          </cell>
          <cell r="S2799" t="str">
            <v xml:space="preserve">PHD </v>
          </cell>
          <cell r="T2799" t="str">
            <v xml:space="preserve">R </v>
          </cell>
          <cell r="U2799">
            <v>12</v>
          </cell>
          <cell r="V2799" t="str">
            <v>NULL</v>
          </cell>
          <cell r="W2799" t="str">
            <v>NULL</v>
          </cell>
          <cell r="X2799" t="str">
            <v xml:space="preserve">CGR            </v>
          </cell>
          <cell r="Y2799">
            <v>41564.13958333333</v>
          </cell>
          <cell r="Z2799" t="str">
            <v>JACOBS SCHOOL OF ENGINEERING</v>
          </cell>
          <cell r="AA2799" t="e">
            <v>#N/A</v>
          </cell>
          <cell r="AB2799" t="e">
            <v>#N/A</v>
          </cell>
          <cell r="AE2799" t="str">
            <v>DOMESTIC</v>
          </cell>
          <cell r="AF2799">
            <v>0</v>
          </cell>
        </row>
        <row r="2800">
          <cell r="A2800" t="str">
            <v>A53011033</v>
          </cell>
          <cell r="B2800" t="str">
            <v xml:space="preserve">Gonzales, Frankie Robert           </v>
          </cell>
          <cell r="C2800" t="str">
            <v>M</v>
          </cell>
          <cell r="D2800" t="str">
            <v>US</v>
          </cell>
          <cell r="E2800" t="str">
            <v>United States of America</v>
          </cell>
          <cell r="F2800" t="str">
            <v xml:space="preserve">  </v>
          </cell>
          <cell r="G2800" t="str">
            <v>GR</v>
          </cell>
          <cell r="H2800" t="str">
            <v>FA13</v>
          </cell>
          <cell r="I2800" t="str">
            <v>RG</v>
          </cell>
          <cell r="J2800" t="str">
            <v>D1</v>
          </cell>
          <cell r="K2800" t="str">
            <v>FA11</v>
          </cell>
          <cell r="L2800" t="str">
            <v>FA11</v>
          </cell>
          <cell r="M2800" t="str">
            <v>FA13</v>
          </cell>
          <cell r="N2800" t="str">
            <v>CH75</v>
          </cell>
          <cell r="O2800" t="str">
            <v xml:space="preserve">Chemistry </v>
          </cell>
          <cell r="P2800" t="str">
            <v xml:space="preserve">Chemistry                     </v>
          </cell>
          <cell r="Q2800" t="str">
            <v>CHEM</v>
          </cell>
          <cell r="R2800" t="str">
            <v xml:space="preserve">Chemistry and Biochemistry         </v>
          </cell>
          <cell r="S2800" t="str">
            <v xml:space="preserve">PHD </v>
          </cell>
          <cell r="T2800" t="str">
            <v xml:space="preserve">R </v>
          </cell>
          <cell r="U2800">
            <v>16</v>
          </cell>
          <cell r="V2800" t="str">
            <v>NULL</v>
          </cell>
          <cell r="W2800" t="str">
            <v>NULL</v>
          </cell>
          <cell r="X2800" t="str">
            <v xml:space="preserve">CGR            </v>
          </cell>
          <cell r="Y2800">
            <v>41564.13958333333</v>
          </cell>
          <cell r="Z2800" t="str">
            <v>PHYSICAL SCIENCES</v>
          </cell>
          <cell r="AA2800" t="e">
            <v>#N/A</v>
          </cell>
          <cell r="AB2800" t="e">
            <v>#N/A</v>
          </cell>
          <cell r="AE2800" t="str">
            <v>DOMESTIC</v>
          </cell>
          <cell r="AF2800">
            <v>0</v>
          </cell>
        </row>
        <row r="2801">
          <cell r="A2801" t="str">
            <v>A53011094</v>
          </cell>
          <cell r="B2801" t="str">
            <v xml:space="preserve">Sutton, Amy Rebecca                </v>
          </cell>
          <cell r="C2801" t="str">
            <v>F</v>
          </cell>
          <cell r="D2801" t="str">
            <v>US</v>
          </cell>
          <cell r="E2801" t="str">
            <v>United States of America</v>
          </cell>
          <cell r="F2801" t="str">
            <v xml:space="preserve">  </v>
          </cell>
          <cell r="G2801" t="str">
            <v>GR</v>
          </cell>
          <cell r="H2801" t="str">
            <v>FA13</v>
          </cell>
          <cell r="I2801" t="str">
            <v>RG</v>
          </cell>
          <cell r="J2801" t="str">
            <v>MA</v>
          </cell>
          <cell r="K2801" t="str">
            <v>FA11</v>
          </cell>
          <cell r="L2801" t="str">
            <v>FA11</v>
          </cell>
          <cell r="M2801" t="str">
            <v>FA13</v>
          </cell>
          <cell r="N2801" t="str">
            <v>TH78</v>
          </cell>
          <cell r="O2801" t="str">
            <v>ThDan(Des)</v>
          </cell>
          <cell r="P2801" t="str">
            <v xml:space="preserve">Theatre and Dance (Design)    </v>
          </cell>
          <cell r="Q2801" t="str">
            <v>THEA</v>
          </cell>
          <cell r="R2801" t="str">
            <v xml:space="preserve">Theatre and Dance                  </v>
          </cell>
          <cell r="S2801" t="str">
            <v xml:space="preserve">MFA </v>
          </cell>
          <cell r="T2801" t="str">
            <v xml:space="preserve">R </v>
          </cell>
          <cell r="U2801">
            <v>26</v>
          </cell>
          <cell r="V2801" t="str">
            <v>NULL</v>
          </cell>
          <cell r="W2801" t="str">
            <v>NULL</v>
          </cell>
          <cell r="X2801" t="str">
            <v xml:space="preserve">CGR            </v>
          </cell>
          <cell r="Y2801">
            <v>41564.13958333333</v>
          </cell>
          <cell r="Z2801" t="str">
            <v>ARTS &amp; HUMANITIES</v>
          </cell>
          <cell r="AA2801" t="e">
            <v>#N/A</v>
          </cell>
          <cell r="AB2801" t="e">
            <v>#N/A</v>
          </cell>
          <cell r="AE2801" t="str">
            <v>DOMESTIC</v>
          </cell>
          <cell r="AF2801">
            <v>0</v>
          </cell>
        </row>
        <row r="2802">
          <cell r="A2802" t="str">
            <v>A53011142</v>
          </cell>
          <cell r="B2802" t="str">
            <v xml:space="preserve">Echavarria, Sophia Magdelene       </v>
          </cell>
          <cell r="C2802" t="str">
            <v>F</v>
          </cell>
          <cell r="D2802" t="str">
            <v>US</v>
          </cell>
          <cell r="E2802" t="str">
            <v>United States of America</v>
          </cell>
          <cell r="F2802" t="str">
            <v xml:space="preserve">  </v>
          </cell>
          <cell r="G2802" t="str">
            <v>GR</v>
          </cell>
          <cell r="H2802" t="str">
            <v>FA13</v>
          </cell>
          <cell r="I2802" t="str">
            <v>RG</v>
          </cell>
          <cell r="J2802" t="str">
            <v>MA</v>
          </cell>
          <cell r="K2802" t="str">
            <v>FA11</v>
          </cell>
          <cell r="L2802" t="str">
            <v>FA11</v>
          </cell>
          <cell r="M2802" t="str">
            <v>FA13</v>
          </cell>
          <cell r="N2802" t="str">
            <v>LT84</v>
          </cell>
          <cell r="O2802" t="str">
            <v xml:space="preserve">Writing   </v>
          </cell>
          <cell r="P2802" t="str">
            <v xml:space="preserve">Writing                       </v>
          </cell>
          <cell r="Q2802" t="str">
            <v xml:space="preserve">LIT </v>
          </cell>
          <cell r="R2802" t="str">
            <v xml:space="preserve">Literature                         </v>
          </cell>
          <cell r="S2802" t="str">
            <v xml:space="preserve">MFA </v>
          </cell>
          <cell r="T2802" t="str">
            <v xml:space="preserve">R </v>
          </cell>
          <cell r="U2802">
            <v>12</v>
          </cell>
          <cell r="V2802" t="str">
            <v>NULL</v>
          </cell>
          <cell r="W2802" t="str">
            <v>NULL</v>
          </cell>
          <cell r="X2802" t="str">
            <v xml:space="preserve">CGR            </v>
          </cell>
          <cell r="Y2802">
            <v>41564.13958333333</v>
          </cell>
          <cell r="Z2802" t="str">
            <v>ARTS &amp; HUMANITIES</v>
          </cell>
          <cell r="AA2802" t="e">
            <v>#N/A</v>
          </cell>
          <cell r="AB2802" t="e">
            <v>#N/A</v>
          </cell>
          <cell r="AE2802" t="str">
            <v>DOMESTIC</v>
          </cell>
          <cell r="AF2802">
            <v>0</v>
          </cell>
        </row>
        <row r="2803">
          <cell r="A2803" t="str">
            <v>A53011179</v>
          </cell>
          <cell r="B2803" t="str">
            <v xml:space="preserve">Hoff, Daniel Joseph                </v>
          </cell>
          <cell r="C2803" t="str">
            <v>M</v>
          </cell>
          <cell r="D2803" t="str">
            <v>US</v>
          </cell>
          <cell r="E2803" t="str">
            <v>United States of America</v>
          </cell>
          <cell r="F2803" t="str">
            <v xml:space="preserve">  </v>
          </cell>
          <cell r="G2803" t="str">
            <v>GR</v>
          </cell>
          <cell r="H2803" t="str">
            <v>FA13</v>
          </cell>
          <cell r="I2803" t="str">
            <v>RG</v>
          </cell>
          <cell r="J2803" t="str">
            <v>D1</v>
          </cell>
          <cell r="K2803" t="str">
            <v>FA11</v>
          </cell>
          <cell r="L2803" t="str">
            <v>FA11</v>
          </cell>
          <cell r="M2803" t="str">
            <v>FA13</v>
          </cell>
          <cell r="N2803" t="str">
            <v>MA76</v>
          </cell>
          <cell r="O2803" t="str">
            <v>Mathematcs</v>
          </cell>
          <cell r="P2803" t="str">
            <v xml:space="preserve">Mathematics                   </v>
          </cell>
          <cell r="Q2803" t="str">
            <v>MATH</v>
          </cell>
          <cell r="R2803" t="str">
            <v xml:space="preserve">Mathematics                        </v>
          </cell>
          <cell r="S2803" t="str">
            <v xml:space="preserve">PHD </v>
          </cell>
          <cell r="T2803" t="str">
            <v xml:space="preserve">R </v>
          </cell>
          <cell r="U2803">
            <v>13</v>
          </cell>
          <cell r="V2803" t="str">
            <v>NULL</v>
          </cell>
          <cell r="W2803" t="str">
            <v>NULL</v>
          </cell>
          <cell r="X2803" t="str">
            <v xml:space="preserve">CGR            </v>
          </cell>
          <cell r="Y2803">
            <v>41564.13958333333</v>
          </cell>
          <cell r="Z2803" t="str">
            <v>PHYSICAL SCIENCES</v>
          </cell>
          <cell r="AA2803" t="e">
            <v>#N/A</v>
          </cell>
          <cell r="AB2803" t="e">
            <v>#N/A</v>
          </cell>
          <cell r="AE2803" t="str">
            <v>DOMESTIC</v>
          </cell>
          <cell r="AF2803">
            <v>0</v>
          </cell>
        </row>
        <row r="2804">
          <cell r="A2804" t="str">
            <v>A53011242</v>
          </cell>
          <cell r="B2804" t="str">
            <v xml:space="preserve">Vousden-Dishington, Grant Richie   </v>
          </cell>
          <cell r="C2804" t="str">
            <v>M</v>
          </cell>
          <cell r="D2804" t="str">
            <v>US</v>
          </cell>
          <cell r="E2804" t="str">
            <v>United States of America</v>
          </cell>
          <cell r="F2804" t="str">
            <v xml:space="preserve">  </v>
          </cell>
          <cell r="G2804" t="str">
            <v>GR</v>
          </cell>
          <cell r="H2804" t="str">
            <v>FA13</v>
          </cell>
          <cell r="I2804" t="str">
            <v>RG</v>
          </cell>
          <cell r="J2804" t="str">
            <v>D1</v>
          </cell>
          <cell r="K2804" t="str">
            <v>FA11</v>
          </cell>
          <cell r="L2804" t="str">
            <v>FA11</v>
          </cell>
          <cell r="M2804" t="str">
            <v>FA13</v>
          </cell>
          <cell r="N2804" t="str">
            <v>EC86</v>
          </cell>
          <cell r="O2804" t="str">
            <v>ElNanDvSys</v>
          </cell>
          <cell r="P2804" t="str">
            <v>ElecEng (Nanoscale Device&amp;Sys)</v>
          </cell>
          <cell r="Q2804" t="str">
            <v xml:space="preserve">ECE </v>
          </cell>
          <cell r="R2804" t="str">
            <v xml:space="preserve">Electrical &amp; Computer Engineering  </v>
          </cell>
          <cell r="S2804" t="str">
            <v xml:space="preserve">PHD </v>
          </cell>
          <cell r="T2804" t="str">
            <v xml:space="preserve">R </v>
          </cell>
          <cell r="U2804">
            <v>12</v>
          </cell>
          <cell r="V2804" t="str">
            <v>NULL</v>
          </cell>
          <cell r="W2804" t="str">
            <v>NULL</v>
          </cell>
          <cell r="X2804" t="str">
            <v xml:space="preserve">CGR            </v>
          </cell>
          <cell r="Y2804">
            <v>41564.13958333333</v>
          </cell>
          <cell r="Z2804" t="str">
            <v>JACOBS SCHOOL OF ENGINEERING</v>
          </cell>
          <cell r="AA2804" t="e">
            <v>#N/A</v>
          </cell>
          <cell r="AB2804" t="e">
            <v>#N/A</v>
          </cell>
          <cell r="AE2804" t="str">
            <v>DOMESTIC</v>
          </cell>
          <cell r="AF2804">
            <v>0</v>
          </cell>
        </row>
        <row r="2805">
          <cell r="A2805" t="str">
            <v>A53011306</v>
          </cell>
          <cell r="B2805" t="str">
            <v xml:space="preserve">Lind, Nelson Rolland               </v>
          </cell>
          <cell r="C2805" t="str">
            <v>M</v>
          </cell>
          <cell r="D2805" t="str">
            <v>US</v>
          </cell>
          <cell r="E2805" t="str">
            <v>United States of America</v>
          </cell>
          <cell r="F2805" t="str">
            <v xml:space="preserve">  </v>
          </cell>
          <cell r="G2805" t="str">
            <v>GR</v>
          </cell>
          <cell r="H2805" t="str">
            <v>FA13</v>
          </cell>
          <cell r="I2805" t="str">
            <v>RG</v>
          </cell>
          <cell r="J2805" t="str">
            <v>D1</v>
          </cell>
          <cell r="K2805" t="str">
            <v>FA11</v>
          </cell>
          <cell r="L2805" t="str">
            <v>FA11</v>
          </cell>
          <cell r="M2805" t="str">
            <v>FA13</v>
          </cell>
          <cell r="N2805" t="str">
            <v>EN75</v>
          </cell>
          <cell r="O2805" t="str">
            <v xml:space="preserve">Economics </v>
          </cell>
          <cell r="P2805" t="str">
            <v xml:space="preserve">Economics                     </v>
          </cell>
          <cell r="Q2805" t="str">
            <v>ECON</v>
          </cell>
          <cell r="R2805" t="str">
            <v xml:space="preserve">Economics                          </v>
          </cell>
          <cell r="S2805" t="str">
            <v xml:space="preserve">PHD </v>
          </cell>
          <cell r="T2805" t="str">
            <v xml:space="preserve">R </v>
          </cell>
          <cell r="U2805">
            <v>15</v>
          </cell>
          <cell r="V2805" t="str">
            <v>NULL</v>
          </cell>
          <cell r="W2805" t="str">
            <v>NULL</v>
          </cell>
          <cell r="X2805" t="str">
            <v xml:space="preserve">CGR            </v>
          </cell>
          <cell r="Y2805">
            <v>41564.13958333333</v>
          </cell>
          <cell r="Z2805" t="str">
            <v>SOCIAL SCIENCES</v>
          </cell>
          <cell r="AA2805" t="e">
            <v>#N/A</v>
          </cell>
          <cell r="AB2805" t="e">
            <v>#N/A</v>
          </cell>
          <cell r="AE2805" t="str">
            <v>DOMESTIC</v>
          </cell>
          <cell r="AF2805">
            <v>0</v>
          </cell>
        </row>
        <row r="2806">
          <cell r="A2806" t="str">
            <v>A53011311</v>
          </cell>
          <cell r="B2806" t="str">
            <v xml:space="preserve">Cortes, Andres Ivan                </v>
          </cell>
          <cell r="C2806" t="str">
            <v>M</v>
          </cell>
          <cell r="D2806" t="str">
            <v>CO</v>
          </cell>
          <cell r="E2806" t="str">
            <v>Colombia</v>
          </cell>
          <cell r="F2806" t="str">
            <v>F1</v>
          </cell>
          <cell r="G2806" t="str">
            <v>GR</v>
          </cell>
          <cell r="H2806" t="str">
            <v>FA13</v>
          </cell>
          <cell r="I2806" t="str">
            <v>RG</v>
          </cell>
          <cell r="J2806" t="str">
            <v>D1</v>
          </cell>
          <cell r="K2806" t="str">
            <v>FA11</v>
          </cell>
          <cell r="L2806" t="str">
            <v>FA11</v>
          </cell>
          <cell r="M2806" t="str">
            <v>FA13</v>
          </cell>
          <cell r="N2806" t="str">
            <v>MC81</v>
          </cell>
          <cell r="O2806" t="str">
            <v>Mech Engin</v>
          </cell>
          <cell r="P2806" t="str">
            <v xml:space="preserve">Engin Scis (Mechanical Engin) </v>
          </cell>
          <cell r="Q2806" t="str">
            <v xml:space="preserve">MAE </v>
          </cell>
          <cell r="R2806" t="str">
            <v xml:space="preserve">Mechanical &amp; Aerospace Engineering </v>
          </cell>
          <cell r="S2806" t="str">
            <v xml:space="preserve">PHD </v>
          </cell>
          <cell r="T2806" t="str">
            <v xml:space="preserve">N </v>
          </cell>
          <cell r="U2806">
            <v>12</v>
          </cell>
          <cell r="V2806" t="str">
            <v>NULL</v>
          </cell>
          <cell r="W2806" t="str">
            <v>NULL</v>
          </cell>
          <cell r="X2806" t="str">
            <v xml:space="preserve">CGR            </v>
          </cell>
          <cell r="Y2806">
            <v>41564.13958333333</v>
          </cell>
          <cell r="Z2806" t="str">
            <v>JACOBS SCHOOL OF ENGINEERING</v>
          </cell>
          <cell r="AA2806" t="e">
            <v>#N/A</v>
          </cell>
          <cell r="AB2806" t="e">
            <v>#N/A</v>
          </cell>
          <cell r="AE2806" t="str">
            <v>INTL</v>
          </cell>
          <cell r="AF2806">
            <v>0</v>
          </cell>
        </row>
        <row r="2807">
          <cell r="A2807" t="str">
            <v>A53011412</v>
          </cell>
          <cell r="B2807" t="str">
            <v xml:space="preserve">Lee, Seunghyun                     </v>
          </cell>
          <cell r="C2807" t="str">
            <v>M</v>
          </cell>
          <cell r="D2807" t="str">
            <v>KR</v>
          </cell>
          <cell r="E2807" t="str">
            <v>Korea, Republic of (South)</v>
          </cell>
          <cell r="F2807" t="str">
            <v>F1</v>
          </cell>
          <cell r="G2807" t="str">
            <v>GR</v>
          </cell>
          <cell r="H2807" t="str">
            <v>FA13</v>
          </cell>
          <cell r="I2807" t="str">
            <v>RG</v>
          </cell>
          <cell r="J2807" t="str">
            <v>MA</v>
          </cell>
          <cell r="K2807" t="str">
            <v>FA12</v>
          </cell>
          <cell r="L2807" t="str">
            <v>FA12</v>
          </cell>
          <cell r="M2807" t="str">
            <v>FA13</v>
          </cell>
          <cell r="N2807" t="str">
            <v>MC81</v>
          </cell>
          <cell r="O2807" t="str">
            <v>Mech Engin</v>
          </cell>
          <cell r="P2807" t="str">
            <v xml:space="preserve">Engin Scis (Mechanical Engin) </v>
          </cell>
          <cell r="Q2807" t="str">
            <v xml:space="preserve">MAE </v>
          </cell>
          <cell r="R2807" t="str">
            <v xml:space="preserve">Mechanical &amp; Aerospace Engineering </v>
          </cell>
          <cell r="S2807" t="str">
            <v xml:space="preserve">MS  </v>
          </cell>
          <cell r="T2807" t="str">
            <v xml:space="preserve">N </v>
          </cell>
          <cell r="U2807">
            <v>13</v>
          </cell>
          <cell r="V2807" t="str">
            <v>NULL</v>
          </cell>
          <cell r="W2807" t="str">
            <v>NULL</v>
          </cell>
          <cell r="X2807" t="str">
            <v xml:space="preserve">CGR            </v>
          </cell>
          <cell r="Y2807">
            <v>41564.13958333333</v>
          </cell>
          <cell r="Z2807" t="str">
            <v>JACOBS SCHOOL OF ENGINEERING</v>
          </cell>
          <cell r="AA2807" t="e">
            <v>#N/A</v>
          </cell>
          <cell r="AB2807" t="e">
            <v>#N/A</v>
          </cell>
          <cell r="AE2807" t="str">
            <v>INTL</v>
          </cell>
          <cell r="AF2807">
            <v>0</v>
          </cell>
        </row>
        <row r="2808">
          <cell r="A2808" t="str">
            <v>A53011458</v>
          </cell>
          <cell r="B2808" t="str">
            <v xml:space="preserve">Chan, Newton Porsche               </v>
          </cell>
          <cell r="C2808" t="str">
            <v>M</v>
          </cell>
          <cell r="D2808" t="str">
            <v>US</v>
          </cell>
          <cell r="E2808" t="str">
            <v>United States of America</v>
          </cell>
          <cell r="F2808" t="str">
            <v xml:space="preserve">  </v>
          </cell>
          <cell r="G2808" t="str">
            <v>GR</v>
          </cell>
          <cell r="H2808" t="str">
            <v>FA13</v>
          </cell>
          <cell r="I2808" t="str">
            <v>RG</v>
          </cell>
          <cell r="J2808" t="str">
            <v>MA</v>
          </cell>
          <cell r="K2808" t="str">
            <v>FA11</v>
          </cell>
          <cell r="L2808" t="str">
            <v>FA11</v>
          </cell>
          <cell r="M2808" t="str">
            <v>FA13</v>
          </cell>
          <cell r="N2808" t="str">
            <v>MC75</v>
          </cell>
          <cell r="O2808" t="str">
            <v>Aerosp Eng</v>
          </cell>
          <cell r="P2808" t="str">
            <v xml:space="preserve">Engin Scis (Aerospace Engin)  </v>
          </cell>
          <cell r="Q2808" t="str">
            <v xml:space="preserve">MAE </v>
          </cell>
          <cell r="R2808" t="str">
            <v xml:space="preserve">Mechanical &amp; Aerospace Engineering </v>
          </cell>
          <cell r="S2808" t="str">
            <v xml:space="preserve">MS  </v>
          </cell>
          <cell r="T2808" t="str">
            <v>PR</v>
          </cell>
          <cell r="U2808">
            <v>4</v>
          </cell>
          <cell r="V2808" t="str">
            <v>NULL</v>
          </cell>
          <cell r="W2808" t="str">
            <v>NULL</v>
          </cell>
          <cell r="X2808" t="str">
            <v xml:space="preserve">CGR            </v>
          </cell>
          <cell r="Y2808">
            <v>41564.13958333333</v>
          </cell>
          <cell r="Z2808" t="str">
            <v>JACOBS SCHOOL OF ENGINEERING</v>
          </cell>
          <cell r="AA2808" t="e">
            <v>#N/A</v>
          </cell>
          <cell r="AB2808" t="e">
            <v>#N/A</v>
          </cell>
          <cell r="AE2808" t="str">
            <v>DOMESTIC</v>
          </cell>
          <cell r="AF2808">
            <v>0</v>
          </cell>
        </row>
        <row r="2809">
          <cell r="A2809" t="str">
            <v>A53011549</v>
          </cell>
          <cell r="B2809" t="str">
            <v xml:space="preserve">Salomon Johnson, Amrah Naomi       </v>
          </cell>
          <cell r="C2809" t="str">
            <v>F</v>
          </cell>
          <cell r="D2809" t="str">
            <v>US</v>
          </cell>
          <cell r="E2809" t="str">
            <v>United States of America</v>
          </cell>
          <cell r="F2809" t="str">
            <v xml:space="preserve">  </v>
          </cell>
          <cell r="G2809" t="str">
            <v>GR</v>
          </cell>
          <cell r="H2809" t="str">
            <v>FA13</v>
          </cell>
          <cell r="I2809" t="str">
            <v>RG</v>
          </cell>
          <cell r="J2809" t="str">
            <v>D1</v>
          </cell>
          <cell r="K2809" t="str">
            <v>FA11</v>
          </cell>
          <cell r="L2809" t="str">
            <v>FA11</v>
          </cell>
          <cell r="M2809" t="str">
            <v>FA13</v>
          </cell>
          <cell r="N2809" t="str">
            <v>ET75</v>
          </cell>
          <cell r="O2809" t="str">
            <v xml:space="preserve">Ethnic St </v>
          </cell>
          <cell r="P2809" t="str">
            <v xml:space="preserve">Ethnic Studies                </v>
          </cell>
          <cell r="Q2809" t="str">
            <v>ETHN</v>
          </cell>
          <cell r="R2809" t="str">
            <v xml:space="preserve">Ethnic Studies                     </v>
          </cell>
          <cell r="S2809" t="str">
            <v xml:space="preserve">PHD </v>
          </cell>
          <cell r="T2809" t="str">
            <v xml:space="preserve">R </v>
          </cell>
          <cell r="U2809">
            <v>12</v>
          </cell>
          <cell r="V2809" t="str">
            <v>NULL</v>
          </cell>
          <cell r="W2809" t="str">
            <v>NULL</v>
          </cell>
          <cell r="X2809" t="str">
            <v xml:space="preserve">CGR            </v>
          </cell>
          <cell r="Y2809">
            <v>41564.13958333333</v>
          </cell>
          <cell r="Z2809" t="str">
            <v>SOCIAL SCIENCES</v>
          </cell>
          <cell r="AA2809" t="e">
            <v>#N/A</v>
          </cell>
          <cell r="AB2809" t="e">
            <v>#N/A</v>
          </cell>
          <cell r="AE2809" t="str">
            <v>DOMESTIC</v>
          </cell>
          <cell r="AF2809">
            <v>0</v>
          </cell>
        </row>
        <row r="2810">
          <cell r="A2810" t="str">
            <v>A53011558</v>
          </cell>
          <cell r="B2810" t="str">
            <v xml:space="preserve">Pina, Ulices                       </v>
          </cell>
          <cell r="C2810" t="str">
            <v>M</v>
          </cell>
          <cell r="D2810" t="str">
            <v>US</v>
          </cell>
          <cell r="E2810" t="str">
            <v>United States of America</v>
          </cell>
          <cell r="F2810" t="str">
            <v xml:space="preserve">  </v>
          </cell>
          <cell r="G2810" t="str">
            <v>GR</v>
          </cell>
          <cell r="H2810" t="str">
            <v>FA13</v>
          </cell>
          <cell r="I2810" t="str">
            <v>RG</v>
          </cell>
          <cell r="J2810" t="str">
            <v>D1</v>
          </cell>
          <cell r="K2810" t="str">
            <v>FA11</v>
          </cell>
          <cell r="L2810" t="str">
            <v>FA11</v>
          </cell>
          <cell r="M2810" t="str">
            <v>FA13</v>
          </cell>
          <cell r="N2810" t="str">
            <v>HI75</v>
          </cell>
          <cell r="O2810" t="str">
            <v xml:space="preserve">History   </v>
          </cell>
          <cell r="P2810" t="str">
            <v xml:space="preserve">History                       </v>
          </cell>
          <cell r="Q2810" t="str">
            <v>HIST</v>
          </cell>
          <cell r="R2810" t="str">
            <v xml:space="preserve">History                            </v>
          </cell>
          <cell r="S2810" t="str">
            <v xml:space="preserve">PHD </v>
          </cell>
          <cell r="T2810" t="str">
            <v xml:space="preserve">R </v>
          </cell>
          <cell r="U2810">
            <v>12</v>
          </cell>
          <cell r="V2810" t="str">
            <v>NULL</v>
          </cell>
          <cell r="W2810" t="str">
            <v>NULL</v>
          </cell>
          <cell r="X2810" t="str">
            <v xml:space="preserve">CGR            </v>
          </cell>
          <cell r="Y2810">
            <v>41564.13958333333</v>
          </cell>
          <cell r="Z2810" t="str">
            <v>ARTS &amp; HUMANITIES</v>
          </cell>
          <cell r="AA2810" t="e">
            <v>#N/A</v>
          </cell>
          <cell r="AB2810" t="e">
            <v>#N/A</v>
          </cell>
          <cell r="AE2810" t="str">
            <v>DOMESTIC</v>
          </cell>
          <cell r="AF2810">
            <v>0</v>
          </cell>
        </row>
        <row r="2811">
          <cell r="A2811" t="str">
            <v>A53011620</v>
          </cell>
          <cell r="B2811" t="str">
            <v xml:space="preserve">Spiro, Kevin Richard               </v>
          </cell>
          <cell r="C2811" t="str">
            <v>M</v>
          </cell>
          <cell r="D2811" t="str">
            <v>US</v>
          </cell>
          <cell r="E2811" t="str">
            <v>United States of America</v>
          </cell>
          <cell r="F2811" t="str">
            <v xml:space="preserve">  </v>
          </cell>
          <cell r="G2811" t="str">
            <v>GR</v>
          </cell>
          <cell r="H2811" t="str">
            <v>FA13</v>
          </cell>
          <cell r="I2811" t="str">
            <v>RG</v>
          </cell>
          <cell r="J2811" t="str">
            <v>D1</v>
          </cell>
          <cell r="K2811" t="str">
            <v>FA11</v>
          </cell>
          <cell r="L2811" t="str">
            <v>FA11</v>
          </cell>
          <cell r="M2811" t="str">
            <v>FA13</v>
          </cell>
          <cell r="N2811" t="str">
            <v>PY76</v>
          </cell>
          <cell r="O2811" t="str">
            <v xml:space="preserve">Physics   </v>
          </cell>
          <cell r="P2811" t="str">
            <v xml:space="preserve">Physics                       </v>
          </cell>
          <cell r="Q2811" t="str">
            <v>PHYS</v>
          </cell>
          <cell r="R2811" t="str">
            <v xml:space="preserve">Physics                            </v>
          </cell>
          <cell r="S2811" t="str">
            <v xml:space="preserve">PHD </v>
          </cell>
          <cell r="T2811" t="str">
            <v xml:space="preserve">R </v>
          </cell>
          <cell r="U2811">
            <v>12</v>
          </cell>
          <cell r="V2811" t="str">
            <v>NULL</v>
          </cell>
          <cell r="W2811" t="str">
            <v>NULL</v>
          </cell>
          <cell r="X2811" t="str">
            <v xml:space="preserve">CGR            </v>
          </cell>
          <cell r="Y2811">
            <v>41564.13958333333</v>
          </cell>
          <cell r="Z2811" t="str">
            <v>PHYSICAL SCIENCES</v>
          </cell>
          <cell r="AA2811" t="e">
            <v>#N/A</v>
          </cell>
          <cell r="AB2811" t="e">
            <v>#N/A</v>
          </cell>
          <cell r="AE2811" t="str">
            <v>DOMESTIC</v>
          </cell>
          <cell r="AF2811">
            <v>0</v>
          </cell>
        </row>
        <row r="2812">
          <cell r="A2812" t="str">
            <v>A53011642</v>
          </cell>
          <cell r="B2812" t="str">
            <v xml:space="preserve">Hendrickson, Kristi                </v>
          </cell>
          <cell r="C2812" t="str">
            <v>F</v>
          </cell>
          <cell r="D2812" t="str">
            <v>US</v>
          </cell>
          <cell r="E2812" t="str">
            <v>United States of America</v>
          </cell>
          <cell r="F2812" t="str">
            <v xml:space="preserve">  </v>
          </cell>
          <cell r="G2812" t="str">
            <v>GR</v>
          </cell>
          <cell r="H2812" t="str">
            <v>FA13</v>
          </cell>
          <cell r="I2812" t="str">
            <v>RG</v>
          </cell>
          <cell r="J2812" t="str">
            <v>D1</v>
          </cell>
          <cell r="K2812" t="str">
            <v>FA11</v>
          </cell>
          <cell r="L2812" t="str">
            <v>FA11</v>
          </cell>
          <cell r="M2812" t="str">
            <v>FA13</v>
          </cell>
          <cell r="N2812" t="str">
            <v>LC75</v>
          </cell>
          <cell r="O2812" t="str">
            <v>LanComDiJD</v>
          </cell>
          <cell r="P2812" t="str">
            <v>Lang&amp;CommDisorders(JtDoc/SDSU)</v>
          </cell>
          <cell r="Q2812" t="str">
            <v xml:space="preserve">LCD </v>
          </cell>
          <cell r="R2812" t="str">
            <v>Lang &amp; Communicative Disorders Prog</v>
          </cell>
          <cell r="S2812" t="str">
            <v xml:space="preserve">PHD </v>
          </cell>
          <cell r="T2812" t="str">
            <v xml:space="preserve">R </v>
          </cell>
          <cell r="U2812">
            <v>10</v>
          </cell>
          <cell r="V2812" t="str">
            <v>NULL</v>
          </cell>
          <cell r="W2812" t="str">
            <v>NULL</v>
          </cell>
          <cell r="X2812" t="str">
            <v xml:space="preserve">VGR            </v>
          </cell>
          <cell r="Y2812">
            <v>41564.13958333333</v>
          </cell>
          <cell r="Z2812" t="str">
            <v>SOCIAL SCIENCES</v>
          </cell>
          <cell r="AA2812" t="str">
            <v>JDP_XMPT</v>
          </cell>
          <cell r="AB2812" t="e">
            <v>#N/A</v>
          </cell>
          <cell r="AC2812" t="str">
            <v>JDOC</v>
          </cell>
          <cell r="AE2812" t="str">
            <v>DOMESTIC</v>
          </cell>
          <cell r="AF2812">
            <v>0</v>
          </cell>
        </row>
        <row r="2813">
          <cell r="A2813" t="str">
            <v>A53011733</v>
          </cell>
          <cell r="B2813" t="str">
            <v xml:space="preserve">Lin, Yu Sheng                      </v>
          </cell>
          <cell r="C2813" t="str">
            <v>M</v>
          </cell>
          <cell r="D2813" t="str">
            <v>TW</v>
          </cell>
          <cell r="E2813" t="str">
            <v>Taiwan</v>
          </cell>
          <cell r="F2813" t="str">
            <v>F1</v>
          </cell>
          <cell r="G2813" t="str">
            <v>GR</v>
          </cell>
          <cell r="H2813" t="str">
            <v>FA13</v>
          </cell>
          <cell r="I2813" t="str">
            <v>RG</v>
          </cell>
          <cell r="J2813" t="str">
            <v>D1</v>
          </cell>
          <cell r="K2813" t="str">
            <v>S311</v>
          </cell>
          <cell r="L2813" t="str">
            <v>S311</v>
          </cell>
          <cell r="M2813" t="str">
            <v>FA13</v>
          </cell>
          <cell r="N2813" t="str">
            <v>CH75</v>
          </cell>
          <cell r="O2813" t="str">
            <v xml:space="preserve">Chemistry </v>
          </cell>
          <cell r="P2813" t="str">
            <v xml:space="preserve">Chemistry                     </v>
          </cell>
          <cell r="Q2813" t="str">
            <v>CHEM</v>
          </cell>
          <cell r="R2813" t="str">
            <v xml:space="preserve">Chemistry and Biochemistry         </v>
          </cell>
          <cell r="S2813" t="str">
            <v xml:space="preserve">PHD </v>
          </cell>
          <cell r="T2813" t="str">
            <v xml:space="preserve">N </v>
          </cell>
          <cell r="U2813">
            <v>12</v>
          </cell>
          <cell r="V2813" t="str">
            <v>NULL</v>
          </cell>
          <cell r="W2813" t="str">
            <v>NULL</v>
          </cell>
          <cell r="X2813" t="str">
            <v xml:space="preserve">CGR            </v>
          </cell>
          <cell r="Y2813">
            <v>41564.13958333333</v>
          </cell>
          <cell r="Z2813" t="str">
            <v>PHYSICAL SCIENCES</v>
          </cell>
          <cell r="AA2813" t="e">
            <v>#N/A</v>
          </cell>
          <cell r="AB2813" t="e">
            <v>#N/A</v>
          </cell>
          <cell r="AE2813" t="str">
            <v>INTL</v>
          </cell>
          <cell r="AF2813">
            <v>0</v>
          </cell>
        </row>
        <row r="2814">
          <cell r="A2814" t="str">
            <v>A53011758</v>
          </cell>
          <cell r="B2814" t="str">
            <v xml:space="preserve">Denny, Elaine Kathryn              </v>
          </cell>
          <cell r="C2814" t="str">
            <v>F</v>
          </cell>
          <cell r="D2814" t="str">
            <v>US</v>
          </cell>
          <cell r="E2814" t="str">
            <v>United States of America</v>
          </cell>
          <cell r="F2814" t="str">
            <v xml:space="preserve">  </v>
          </cell>
          <cell r="G2814" t="str">
            <v>GR</v>
          </cell>
          <cell r="H2814" t="str">
            <v>FA13</v>
          </cell>
          <cell r="I2814" t="str">
            <v>RG</v>
          </cell>
          <cell r="J2814" t="str">
            <v>D1</v>
          </cell>
          <cell r="K2814" t="str">
            <v>FA11</v>
          </cell>
          <cell r="L2814" t="str">
            <v>FA11</v>
          </cell>
          <cell r="M2814" t="str">
            <v>FA13</v>
          </cell>
          <cell r="N2814" t="str">
            <v>PS76</v>
          </cell>
          <cell r="O2814" t="str">
            <v>PS&amp;IntlAff</v>
          </cell>
          <cell r="P2814" t="str">
            <v xml:space="preserve">Polit Sci &amp; Internatl Affairs </v>
          </cell>
          <cell r="Q2814" t="str">
            <v>POLI</v>
          </cell>
          <cell r="R2814" t="str">
            <v xml:space="preserve">Political Science                  </v>
          </cell>
          <cell r="S2814" t="str">
            <v xml:space="preserve">PHD </v>
          </cell>
          <cell r="T2814" t="str">
            <v xml:space="preserve">R </v>
          </cell>
          <cell r="U2814">
            <v>14</v>
          </cell>
          <cell r="V2814" t="str">
            <v>NULL</v>
          </cell>
          <cell r="W2814" t="str">
            <v>NULL</v>
          </cell>
          <cell r="X2814" t="str">
            <v xml:space="preserve">CGR            </v>
          </cell>
          <cell r="Y2814">
            <v>41564.13958333333</v>
          </cell>
          <cell r="Z2814" t="str">
            <v>SOCIAL SCIENCES</v>
          </cell>
          <cell r="AA2814" t="e">
            <v>#N/A</v>
          </cell>
          <cell r="AB2814" t="e">
            <v>#N/A</v>
          </cell>
          <cell r="AE2814" t="str">
            <v>DOMESTIC</v>
          </cell>
          <cell r="AF2814">
            <v>0</v>
          </cell>
        </row>
        <row r="2815">
          <cell r="A2815" t="str">
            <v>A53011777</v>
          </cell>
          <cell r="B2815" t="str">
            <v xml:space="preserve">Patwardhan, Amol Vivek             </v>
          </cell>
          <cell r="C2815" t="str">
            <v>M</v>
          </cell>
          <cell r="D2815" t="str">
            <v>IN</v>
          </cell>
          <cell r="E2815" t="str">
            <v>India</v>
          </cell>
          <cell r="F2815" t="str">
            <v>F1</v>
          </cell>
          <cell r="G2815" t="str">
            <v>GR</v>
          </cell>
          <cell r="H2815" t="str">
            <v>FA13</v>
          </cell>
          <cell r="I2815" t="str">
            <v>RG</v>
          </cell>
          <cell r="J2815" t="str">
            <v>D1</v>
          </cell>
          <cell r="K2815" t="str">
            <v>FA11</v>
          </cell>
          <cell r="L2815" t="str">
            <v>FA11</v>
          </cell>
          <cell r="M2815" t="str">
            <v>FA13</v>
          </cell>
          <cell r="N2815" t="str">
            <v>PY76</v>
          </cell>
          <cell r="O2815" t="str">
            <v xml:space="preserve">Physics   </v>
          </cell>
          <cell r="P2815" t="str">
            <v xml:space="preserve">Physics                       </v>
          </cell>
          <cell r="Q2815" t="str">
            <v>PHYS</v>
          </cell>
          <cell r="R2815" t="str">
            <v xml:space="preserve">Physics                            </v>
          </cell>
          <cell r="S2815" t="str">
            <v xml:space="preserve">PHD </v>
          </cell>
          <cell r="T2815" t="str">
            <v xml:space="preserve">N </v>
          </cell>
          <cell r="U2815">
            <v>12</v>
          </cell>
          <cell r="V2815" t="str">
            <v>NULL</v>
          </cell>
          <cell r="W2815" t="str">
            <v>NULL</v>
          </cell>
          <cell r="X2815" t="str">
            <v xml:space="preserve">CGR            </v>
          </cell>
          <cell r="Y2815">
            <v>41564.13958333333</v>
          </cell>
          <cell r="Z2815" t="str">
            <v>PHYSICAL SCIENCES</v>
          </cell>
          <cell r="AA2815" t="e">
            <v>#N/A</v>
          </cell>
          <cell r="AB2815" t="e">
            <v>#N/A</v>
          </cell>
          <cell r="AE2815" t="str">
            <v>INTL</v>
          </cell>
          <cell r="AF2815">
            <v>0</v>
          </cell>
        </row>
        <row r="2816">
          <cell r="A2816" t="str">
            <v>A53011797</v>
          </cell>
          <cell r="B2816" t="str">
            <v xml:space="preserve">He, Yupeng                         </v>
          </cell>
          <cell r="C2816" t="str">
            <v>M</v>
          </cell>
          <cell r="D2816" t="str">
            <v>CN</v>
          </cell>
          <cell r="E2816" t="str">
            <v>China, Peoples' Republic</v>
          </cell>
          <cell r="F2816" t="str">
            <v>PR</v>
          </cell>
          <cell r="G2816" t="str">
            <v>GR</v>
          </cell>
          <cell r="H2816" t="str">
            <v>FA13</v>
          </cell>
          <cell r="I2816" t="str">
            <v>RG</v>
          </cell>
          <cell r="J2816" t="str">
            <v>D1</v>
          </cell>
          <cell r="K2816" t="str">
            <v>FA11</v>
          </cell>
          <cell r="L2816" t="str">
            <v>FA11</v>
          </cell>
          <cell r="M2816" t="str">
            <v>FA13</v>
          </cell>
          <cell r="N2816" t="str">
            <v>BF76</v>
          </cell>
          <cell r="O2816" t="str">
            <v>Bio&amp;SysBio</v>
          </cell>
          <cell r="P2816" t="str">
            <v xml:space="preserve">Bioinformatics &amp; Systems Bio  </v>
          </cell>
          <cell r="Q2816" t="str">
            <v>BINF</v>
          </cell>
          <cell r="R2816" t="str">
            <v xml:space="preserve">Bioinformatics and Systems Biology </v>
          </cell>
          <cell r="S2816" t="str">
            <v xml:space="preserve">PHD </v>
          </cell>
          <cell r="T2816" t="str">
            <v xml:space="preserve">R </v>
          </cell>
          <cell r="U2816">
            <v>12</v>
          </cell>
          <cell r="V2816" t="str">
            <v>NULL</v>
          </cell>
          <cell r="W2816" t="str">
            <v>NULL</v>
          </cell>
          <cell r="X2816" t="str">
            <v xml:space="preserve">CGR            </v>
          </cell>
          <cell r="Y2816">
            <v>41564.13958333333</v>
          </cell>
          <cell r="Z2816" t="str">
            <v>JACOBS SCHOOL OF ENGINEERING</v>
          </cell>
          <cell r="AA2816" t="e">
            <v>#N/A</v>
          </cell>
          <cell r="AB2816" t="e">
            <v>#N/A</v>
          </cell>
          <cell r="AE2816" t="str">
            <v>DOMESTIC</v>
          </cell>
          <cell r="AF2816">
            <v>0</v>
          </cell>
        </row>
        <row r="2817">
          <cell r="A2817" t="str">
            <v>A53011864</v>
          </cell>
          <cell r="B2817" t="str">
            <v xml:space="preserve">Levy, Cooper Sinclair              </v>
          </cell>
          <cell r="C2817" t="str">
            <v>M</v>
          </cell>
          <cell r="D2817" t="str">
            <v>US</v>
          </cell>
          <cell r="E2817" t="str">
            <v>United States of America</v>
          </cell>
          <cell r="F2817" t="str">
            <v xml:space="preserve">  </v>
          </cell>
          <cell r="G2817" t="str">
            <v>GR</v>
          </cell>
          <cell r="H2817" t="str">
            <v>FA13</v>
          </cell>
          <cell r="I2817" t="str">
            <v>RG</v>
          </cell>
          <cell r="J2817" t="str">
            <v>D1</v>
          </cell>
          <cell r="K2817" t="str">
            <v>FA11</v>
          </cell>
          <cell r="L2817" t="str">
            <v>FA11</v>
          </cell>
          <cell r="M2817" t="str">
            <v>FA13</v>
          </cell>
          <cell r="N2817" t="str">
            <v>EC78</v>
          </cell>
          <cell r="O2817" t="str">
            <v>ElCirc&amp;Sys</v>
          </cell>
          <cell r="P2817" t="str">
            <v>Elec Eng (Electr Circuits&amp;Sys)</v>
          </cell>
          <cell r="Q2817" t="str">
            <v xml:space="preserve">ECE </v>
          </cell>
          <cell r="R2817" t="str">
            <v xml:space="preserve">Electrical &amp; Computer Engineering  </v>
          </cell>
          <cell r="S2817" t="str">
            <v xml:space="preserve">PHD </v>
          </cell>
          <cell r="T2817" t="str">
            <v xml:space="preserve">R </v>
          </cell>
          <cell r="U2817">
            <v>16</v>
          </cell>
          <cell r="V2817" t="str">
            <v>NULL</v>
          </cell>
          <cell r="W2817" t="str">
            <v>NULL</v>
          </cell>
          <cell r="X2817" t="str">
            <v xml:space="preserve">CGR            </v>
          </cell>
          <cell r="Y2817">
            <v>41564.13958333333</v>
          </cell>
          <cell r="Z2817" t="str">
            <v>JACOBS SCHOOL OF ENGINEERING</v>
          </cell>
          <cell r="AA2817" t="e">
            <v>#N/A</v>
          </cell>
          <cell r="AB2817" t="e">
            <v>#N/A</v>
          </cell>
          <cell r="AE2817" t="str">
            <v>DOMESTIC</v>
          </cell>
          <cell r="AF2817">
            <v>0</v>
          </cell>
        </row>
        <row r="2818">
          <cell r="A2818" t="str">
            <v>A53011876</v>
          </cell>
          <cell r="B2818" t="str">
            <v xml:space="preserve">Avery, Margaret Susan              </v>
          </cell>
          <cell r="C2818" t="str">
            <v>F</v>
          </cell>
          <cell r="D2818" t="str">
            <v>US</v>
          </cell>
          <cell r="E2818" t="str">
            <v>United States of America</v>
          </cell>
          <cell r="F2818" t="str">
            <v xml:space="preserve">  </v>
          </cell>
          <cell r="G2818" t="str">
            <v>GR</v>
          </cell>
          <cell r="H2818" t="str">
            <v>FA13</v>
          </cell>
          <cell r="I2818" t="str">
            <v>RG</v>
          </cell>
          <cell r="J2818" t="str">
            <v>D1</v>
          </cell>
          <cell r="K2818" t="str">
            <v>FA11</v>
          </cell>
          <cell r="L2818" t="str">
            <v>FA11</v>
          </cell>
          <cell r="M2818" t="str">
            <v>FA13</v>
          </cell>
          <cell r="N2818" t="str">
            <v>SI76</v>
          </cell>
          <cell r="O2818" t="str">
            <v>Earth Scis</v>
          </cell>
          <cell r="P2818" t="str">
            <v xml:space="preserve">Earth Sciences                </v>
          </cell>
          <cell r="Q2818" t="str">
            <v xml:space="preserve">SIO </v>
          </cell>
          <cell r="R2818" t="str">
            <v>Scripps Institution of Oceanography</v>
          </cell>
          <cell r="S2818" t="str">
            <v xml:space="preserve">PHD </v>
          </cell>
          <cell r="T2818" t="str">
            <v xml:space="preserve">R </v>
          </cell>
          <cell r="U2818">
            <v>12</v>
          </cell>
          <cell r="V2818" t="str">
            <v>NULL</v>
          </cell>
          <cell r="W2818" t="str">
            <v>NULL</v>
          </cell>
          <cell r="X2818" t="str">
            <v xml:space="preserve">CGR            </v>
          </cell>
          <cell r="Y2818">
            <v>41564.13958333333</v>
          </cell>
          <cell r="Z2818" t="str">
            <v>SCRIPPS INSTITUTE OF OCEANOGRAPHY</v>
          </cell>
          <cell r="AA2818" t="e">
            <v>#N/A</v>
          </cell>
          <cell r="AB2818" t="e">
            <v>#N/A</v>
          </cell>
          <cell r="AE2818" t="str">
            <v>DOMESTIC</v>
          </cell>
          <cell r="AF2818">
            <v>0</v>
          </cell>
        </row>
        <row r="2819">
          <cell r="A2819" t="str">
            <v>A53012109</v>
          </cell>
          <cell r="B2819" t="str">
            <v xml:space="preserve">Mokhtari, Negin                    </v>
          </cell>
          <cell r="C2819" t="str">
            <v>F</v>
          </cell>
          <cell r="D2819" t="str">
            <v>NO</v>
          </cell>
          <cell r="E2819" t="str">
            <v>Norway</v>
          </cell>
          <cell r="F2819" t="str">
            <v>F1</v>
          </cell>
          <cell r="G2819" t="str">
            <v>GR</v>
          </cell>
          <cell r="H2819" t="str">
            <v>FA13</v>
          </cell>
          <cell r="I2819" t="str">
            <v>RG</v>
          </cell>
          <cell r="J2819" t="str">
            <v>MA</v>
          </cell>
          <cell r="K2819" t="str">
            <v>FA11</v>
          </cell>
          <cell r="L2819" t="str">
            <v>FA11</v>
          </cell>
          <cell r="M2819" t="str">
            <v>FA13</v>
          </cell>
          <cell r="N2819" t="str">
            <v>EC86</v>
          </cell>
          <cell r="O2819" t="str">
            <v>ElNanDvSys</v>
          </cell>
          <cell r="P2819" t="str">
            <v>ElecEng (Nanoscale Device&amp;Sys)</v>
          </cell>
          <cell r="Q2819" t="str">
            <v xml:space="preserve">ECE </v>
          </cell>
          <cell r="R2819" t="str">
            <v xml:space="preserve">Electrical &amp; Computer Engineering  </v>
          </cell>
          <cell r="S2819" t="str">
            <v xml:space="preserve">MS  </v>
          </cell>
          <cell r="T2819" t="str">
            <v xml:space="preserve">N </v>
          </cell>
          <cell r="U2819">
            <v>16</v>
          </cell>
          <cell r="V2819" t="str">
            <v>NULL</v>
          </cell>
          <cell r="W2819" t="str">
            <v>NULL</v>
          </cell>
          <cell r="X2819" t="str">
            <v xml:space="preserve">CGR            </v>
          </cell>
          <cell r="Y2819">
            <v>41564.13958333333</v>
          </cell>
          <cell r="Z2819" t="str">
            <v>JACOBS SCHOOL OF ENGINEERING</v>
          </cell>
          <cell r="AA2819" t="e">
            <v>#N/A</v>
          </cell>
          <cell r="AB2819" t="e">
            <v>#N/A</v>
          </cell>
          <cell r="AE2819" t="str">
            <v>INTL</v>
          </cell>
          <cell r="AF2819">
            <v>0</v>
          </cell>
        </row>
        <row r="2820">
          <cell r="A2820" t="str">
            <v>A53012130</v>
          </cell>
          <cell r="B2820" t="str">
            <v xml:space="preserve">Allen, Roy Henry                   </v>
          </cell>
          <cell r="C2820" t="str">
            <v>M</v>
          </cell>
          <cell r="D2820" t="str">
            <v>US</v>
          </cell>
          <cell r="E2820" t="str">
            <v>United States of America</v>
          </cell>
          <cell r="F2820" t="str">
            <v xml:space="preserve">  </v>
          </cell>
          <cell r="G2820" t="str">
            <v>GR</v>
          </cell>
          <cell r="H2820" t="str">
            <v>FA13</v>
          </cell>
          <cell r="I2820" t="str">
            <v>RG</v>
          </cell>
          <cell r="J2820" t="str">
            <v>D1</v>
          </cell>
          <cell r="K2820" t="str">
            <v>FA11</v>
          </cell>
          <cell r="L2820" t="str">
            <v>FA11</v>
          </cell>
          <cell r="M2820" t="str">
            <v>FA13</v>
          </cell>
          <cell r="N2820" t="str">
            <v>EN75</v>
          </cell>
          <cell r="O2820" t="str">
            <v xml:space="preserve">Economics </v>
          </cell>
          <cell r="P2820" t="str">
            <v xml:space="preserve">Economics                     </v>
          </cell>
          <cell r="Q2820" t="str">
            <v>ECON</v>
          </cell>
          <cell r="R2820" t="str">
            <v xml:space="preserve">Economics                          </v>
          </cell>
          <cell r="S2820" t="str">
            <v xml:space="preserve">PHD </v>
          </cell>
          <cell r="T2820" t="str">
            <v xml:space="preserve">R </v>
          </cell>
          <cell r="U2820">
            <v>12</v>
          </cell>
          <cell r="V2820" t="str">
            <v>NULL</v>
          </cell>
          <cell r="W2820" t="str">
            <v>NULL</v>
          </cell>
          <cell r="X2820" t="str">
            <v xml:space="preserve">CGR            </v>
          </cell>
          <cell r="Y2820">
            <v>41564.13958333333</v>
          </cell>
          <cell r="Z2820" t="str">
            <v>SOCIAL SCIENCES</v>
          </cell>
          <cell r="AA2820" t="e">
            <v>#N/A</v>
          </cell>
          <cell r="AB2820" t="e">
            <v>#N/A</v>
          </cell>
          <cell r="AE2820" t="str">
            <v>DOMESTIC</v>
          </cell>
          <cell r="AF2820">
            <v>0</v>
          </cell>
        </row>
        <row r="2821">
          <cell r="A2821" t="str">
            <v>A53012162</v>
          </cell>
          <cell r="B2821" t="str">
            <v xml:space="preserve">Bredell, Garrett Bailey            </v>
          </cell>
          <cell r="C2821" t="str">
            <v>M</v>
          </cell>
          <cell r="D2821" t="str">
            <v>US</v>
          </cell>
          <cell r="E2821" t="str">
            <v>United States of America</v>
          </cell>
          <cell r="F2821" t="str">
            <v xml:space="preserve">  </v>
          </cell>
          <cell r="G2821" t="str">
            <v>GR</v>
          </cell>
          <cell r="H2821" t="str">
            <v>FA13</v>
          </cell>
          <cell r="I2821" t="str">
            <v>RG</v>
          </cell>
          <cell r="J2821" t="str">
            <v>D1</v>
          </cell>
          <cell r="K2821" t="str">
            <v>FA11</v>
          </cell>
          <cell r="L2821" t="str">
            <v>FA11</v>
          </cell>
          <cell r="M2821" t="str">
            <v>FA13</v>
          </cell>
          <cell r="N2821" t="str">
            <v>PS75</v>
          </cell>
          <cell r="O2821" t="str">
            <v xml:space="preserve">Polit Sci </v>
          </cell>
          <cell r="P2821" t="str">
            <v xml:space="preserve">Political Science             </v>
          </cell>
          <cell r="Q2821" t="str">
            <v>POLI</v>
          </cell>
          <cell r="R2821" t="str">
            <v xml:space="preserve">Political Science                  </v>
          </cell>
          <cell r="S2821" t="str">
            <v xml:space="preserve">PHD </v>
          </cell>
          <cell r="T2821" t="str">
            <v xml:space="preserve">R </v>
          </cell>
          <cell r="U2821">
            <v>12</v>
          </cell>
          <cell r="V2821" t="str">
            <v>NULL</v>
          </cell>
          <cell r="W2821" t="str">
            <v>NULL</v>
          </cell>
          <cell r="X2821" t="str">
            <v xml:space="preserve">CGR            </v>
          </cell>
          <cell r="Y2821">
            <v>41564.13958333333</v>
          </cell>
          <cell r="Z2821" t="str">
            <v>SOCIAL SCIENCES</v>
          </cell>
          <cell r="AA2821" t="e">
            <v>#N/A</v>
          </cell>
          <cell r="AB2821" t="e">
            <v>#N/A</v>
          </cell>
          <cell r="AE2821" t="str">
            <v>DOMESTIC</v>
          </cell>
          <cell r="AF2821">
            <v>0</v>
          </cell>
        </row>
        <row r="2822">
          <cell r="A2822" t="str">
            <v>A53012183</v>
          </cell>
          <cell r="B2822" t="str">
            <v xml:space="preserve">Venter, Chris Emrys                </v>
          </cell>
          <cell r="C2822" t="str">
            <v>M</v>
          </cell>
          <cell r="D2822" t="str">
            <v>US</v>
          </cell>
          <cell r="E2822" t="str">
            <v>United States of America</v>
          </cell>
          <cell r="F2822" t="str">
            <v xml:space="preserve">  </v>
          </cell>
          <cell r="G2822" t="str">
            <v>GR</v>
          </cell>
          <cell r="H2822" t="str">
            <v>FA13</v>
          </cell>
          <cell r="I2822" t="str">
            <v>RG</v>
          </cell>
          <cell r="J2822" t="str">
            <v>MA</v>
          </cell>
          <cell r="K2822" t="str">
            <v>FA12</v>
          </cell>
          <cell r="L2822" t="str">
            <v>FA12</v>
          </cell>
          <cell r="M2822" t="str">
            <v>FA13</v>
          </cell>
          <cell r="N2822" t="str">
            <v>BE75</v>
          </cell>
          <cell r="O2822" t="str">
            <v xml:space="preserve">Bioengin  </v>
          </cell>
          <cell r="P2822" t="str">
            <v xml:space="preserve">Bioengineering                </v>
          </cell>
          <cell r="Q2822" t="str">
            <v>BENG</v>
          </cell>
          <cell r="R2822" t="str">
            <v xml:space="preserve">Bioengineering                     </v>
          </cell>
          <cell r="S2822" t="str">
            <v xml:space="preserve">MS  </v>
          </cell>
          <cell r="T2822" t="str">
            <v xml:space="preserve">R </v>
          </cell>
          <cell r="U2822">
            <v>13</v>
          </cell>
          <cell r="V2822" t="str">
            <v>NULL</v>
          </cell>
          <cell r="W2822" t="str">
            <v>NULL</v>
          </cell>
          <cell r="X2822" t="str">
            <v xml:space="preserve">CGR            </v>
          </cell>
          <cell r="Y2822">
            <v>41564.13958333333</v>
          </cell>
          <cell r="Z2822" t="str">
            <v>JACOBS SCHOOL OF ENGINEERING</v>
          </cell>
          <cell r="AA2822" t="e">
            <v>#N/A</v>
          </cell>
          <cell r="AB2822" t="e">
            <v>#N/A</v>
          </cell>
          <cell r="AE2822" t="str">
            <v>DOMESTIC</v>
          </cell>
          <cell r="AF2822">
            <v>0</v>
          </cell>
        </row>
        <row r="2823">
          <cell r="A2823" t="str">
            <v>A53012264</v>
          </cell>
          <cell r="B2823" t="str">
            <v xml:space="preserve">Wampler, James Paris               </v>
          </cell>
          <cell r="C2823" t="str">
            <v>M</v>
          </cell>
          <cell r="D2823" t="str">
            <v>US</v>
          </cell>
          <cell r="E2823" t="str">
            <v>United States of America</v>
          </cell>
          <cell r="F2823" t="str">
            <v xml:space="preserve">  </v>
          </cell>
          <cell r="G2823" t="str">
            <v>GR</v>
          </cell>
          <cell r="H2823" t="str">
            <v>FA13</v>
          </cell>
          <cell r="I2823" t="str">
            <v>RG</v>
          </cell>
          <cell r="J2823" t="str">
            <v>D1</v>
          </cell>
          <cell r="K2823" t="str">
            <v>FA11</v>
          </cell>
          <cell r="L2823" t="str">
            <v>FA11</v>
          </cell>
          <cell r="M2823" t="str">
            <v>FA13</v>
          </cell>
          <cell r="N2823" t="str">
            <v>PY76</v>
          </cell>
          <cell r="O2823" t="str">
            <v xml:space="preserve">Physics   </v>
          </cell>
          <cell r="P2823" t="str">
            <v xml:space="preserve">Physics                       </v>
          </cell>
          <cell r="Q2823" t="str">
            <v>PHYS</v>
          </cell>
          <cell r="R2823" t="str">
            <v xml:space="preserve">Physics                            </v>
          </cell>
          <cell r="S2823" t="str">
            <v xml:space="preserve">PHD </v>
          </cell>
          <cell r="T2823" t="str">
            <v xml:space="preserve">N </v>
          </cell>
          <cell r="U2823">
            <v>12</v>
          </cell>
          <cell r="V2823" t="str">
            <v>NULL</v>
          </cell>
          <cell r="W2823" t="str">
            <v>NULL</v>
          </cell>
          <cell r="X2823" t="str">
            <v xml:space="preserve">CGR            </v>
          </cell>
          <cell r="Y2823">
            <v>41564.13958333333</v>
          </cell>
          <cell r="Z2823" t="str">
            <v>PHYSICAL SCIENCES</v>
          </cell>
          <cell r="AA2823" t="e">
            <v>#N/A</v>
          </cell>
          <cell r="AB2823" t="e">
            <v>#N/A</v>
          </cell>
          <cell r="AE2823" t="str">
            <v>DOMESTIC</v>
          </cell>
          <cell r="AF2823" t="str">
            <v>TEXM</v>
          </cell>
        </row>
        <row r="2824">
          <cell r="A2824" t="str">
            <v>A53012291</v>
          </cell>
          <cell r="B2824" t="str">
            <v xml:space="preserve">Rovira, Alexander Raymond          </v>
          </cell>
          <cell r="C2824" t="str">
            <v>M</v>
          </cell>
          <cell r="D2824" t="str">
            <v>US</v>
          </cell>
          <cell r="E2824" t="str">
            <v>United States of America</v>
          </cell>
          <cell r="F2824" t="str">
            <v xml:space="preserve">  </v>
          </cell>
          <cell r="G2824" t="str">
            <v>GR</v>
          </cell>
          <cell r="H2824" t="str">
            <v>FA13</v>
          </cell>
          <cell r="I2824" t="str">
            <v>RG</v>
          </cell>
          <cell r="J2824" t="str">
            <v>D1</v>
          </cell>
          <cell r="K2824" t="str">
            <v>FA12</v>
          </cell>
          <cell r="L2824" t="str">
            <v>FA12</v>
          </cell>
          <cell r="M2824" t="str">
            <v>FA13</v>
          </cell>
          <cell r="N2824" t="str">
            <v>CH75</v>
          </cell>
          <cell r="O2824" t="str">
            <v xml:space="preserve">Chemistry </v>
          </cell>
          <cell r="P2824" t="str">
            <v xml:space="preserve">Chemistry                     </v>
          </cell>
          <cell r="Q2824" t="str">
            <v>CHEM</v>
          </cell>
          <cell r="R2824" t="str">
            <v xml:space="preserve">Chemistry and Biochemistry         </v>
          </cell>
          <cell r="S2824" t="str">
            <v xml:space="preserve">PHD </v>
          </cell>
          <cell r="T2824" t="str">
            <v xml:space="preserve">R </v>
          </cell>
          <cell r="U2824">
            <v>18</v>
          </cell>
          <cell r="V2824" t="str">
            <v>NULL</v>
          </cell>
          <cell r="W2824" t="str">
            <v>NULL</v>
          </cell>
          <cell r="X2824" t="str">
            <v xml:space="preserve">CGR            </v>
          </cell>
          <cell r="Y2824">
            <v>41564.13958333333</v>
          </cell>
          <cell r="Z2824" t="str">
            <v>PHYSICAL SCIENCES</v>
          </cell>
          <cell r="AA2824" t="e">
            <v>#N/A</v>
          </cell>
          <cell r="AB2824" t="e">
            <v>#N/A</v>
          </cell>
          <cell r="AE2824" t="str">
            <v>DOMESTIC</v>
          </cell>
          <cell r="AF2824">
            <v>0</v>
          </cell>
        </row>
        <row r="2825">
          <cell r="A2825" t="str">
            <v>A53012302</v>
          </cell>
          <cell r="B2825" t="str">
            <v xml:space="preserve">Dinelt, Kezia Elizabeth            </v>
          </cell>
          <cell r="C2825" t="str">
            <v>F</v>
          </cell>
          <cell r="D2825" t="str">
            <v>US</v>
          </cell>
          <cell r="E2825" t="str">
            <v>United States of America</v>
          </cell>
          <cell r="F2825" t="str">
            <v xml:space="preserve">  </v>
          </cell>
          <cell r="G2825" t="str">
            <v>GR</v>
          </cell>
          <cell r="H2825" t="str">
            <v>FA13</v>
          </cell>
          <cell r="I2825" t="str">
            <v>RG</v>
          </cell>
          <cell r="J2825" t="str">
            <v>MA</v>
          </cell>
          <cell r="K2825" t="str">
            <v>FA13</v>
          </cell>
          <cell r="L2825" t="str">
            <v>FA13</v>
          </cell>
          <cell r="M2825" t="str">
            <v>FA13</v>
          </cell>
          <cell r="N2825" t="str">
            <v>IR76</v>
          </cell>
          <cell r="O2825" t="str">
            <v xml:space="preserve">MPIA      </v>
          </cell>
          <cell r="P2825" t="str">
            <v xml:space="preserve">Pacific International Affairs </v>
          </cell>
          <cell r="Q2825" t="str">
            <v>IRPS</v>
          </cell>
          <cell r="R2825" t="str">
            <v xml:space="preserve">Intl Relations &amp; Pacific Studies   </v>
          </cell>
          <cell r="S2825" t="str">
            <v>MPIA</v>
          </cell>
          <cell r="T2825" t="str">
            <v xml:space="preserve">R </v>
          </cell>
          <cell r="U2825">
            <v>21</v>
          </cell>
          <cell r="V2825" t="str">
            <v xml:space="preserve">ACC </v>
          </cell>
          <cell r="W2825" t="str">
            <v>GADM</v>
          </cell>
          <cell r="X2825" t="str">
            <v xml:space="preserve">NGR            </v>
          </cell>
          <cell r="Y2825">
            <v>41564.13958333333</v>
          </cell>
          <cell r="Z2825" t="str">
            <v>INTERNATIONAL RELATIONS &amp; PACIFIC STUDIES</v>
          </cell>
          <cell r="AA2825" t="e">
            <v>#N/A</v>
          </cell>
          <cell r="AB2825" t="e">
            <v>#N/A</v>
          </cell>
          <cell r="AE2825" t="str">
            <v>DOMESTIC</v>
          </cell>
          <cell r="AF2825">
            <v>0</v>
          </cell>
        </row>
        <row r="2826">
          <cell r="A2826" t="str">
            <v>A53012315</v>
          </cell>
          <cell r="B2826" t="str">
            <v xml:space="preserve">Avser, Bilgehan                    </v>
          </cell>
          <cell r="C2826" t="str">
            <v>M</v>
          </cell>
          <cell r="D2826" t="str">
            <v>TR</v>
          </cell>
          <cell r="E2826" t="str">
            <v>Turkey</v>
          </cell>
          <cell r="F2826" t="str">
            <v>F1</v>
          </cell>
          <cell r="G2826" t="str">
            <v>GR</v>
          </cell>
          <cell r="H2826" t="str">
            <v>FA13</v>
          </cell>
          <cell r="I2826" t="str">
            <v>RG</v>
          </cell>
          <cell r="J2826" t="str">
            <v>D1</v>
          </cell>
          <cell r="K2826" t="str">
            <v>FA11</v>
          </cell>
          <cell r="L2826" t="str">
            <v>FA11</v>
          </cell>
          <cell r="M2826" t="str">
            <v>FA13</v>
          </cell>
          <cell r="N2826" t="str">
            <v>EC78</v>
          </cell>
          <cell r="O2826" t="str">
            <v>ElCirc&amp;Sys</v>
          </cell>
          <cell r="P2826" t="str">
            <v>Elec Eng (Electr Circuits&amp;Sys)</v>
          </cell>
          <cell r="Q2826" t="str">
            <v xml:space="preserve">ECE </v>
          </cell>
          <cell r="R2826" t="str">
            <v xml:space="preserve">Electrical &amp; Computer Engineering  </v>
          </cell>
          <cell r="S2826" t="str">
            <v xml:space="preserve">PHD </v>
          </cell>
          <cell r="T2826" t="str">
            <v xml:space="preserve">N </v>
          </cell>
          <cell r="U2826">
            <v>14</v>
          </cell>
          <cell r="V2826" t="str">
            <v>NULL</v>
          </cell>
          <cell r="W2826" t="str">
            <v>NULL</v>
          </cell>
          <cell r="X2826" t="str">
            <v xml:space="preserve">CGR            </v>
          </cell>
          <cell r="Y2826">
            <v>41564.13958333333</v>
          </cell>
          <cell r="Z2826" t="str">
            <v>JACOBS SCHOOL OF ENGINEERING</v>
          </cell>
          <cell r="AA2826" t="e">
            <v>#N/A</v>
          </cell>
          <cell r="AB2826" t="e">
            <v>#N/A</v>
          </cell>
          <cell r="AE2826" t="str">
            <v>INTL</v>
          </cell>
          <cell r="AF2826">
            <v>0</v>
          </cell>
        </row>
        <row r="2827">
          <cell r="A2827" t="str">
            <v>A53012318</v>
          </cell>
          <cell r="B2827" t="str">
            <v xml:space="preserve">Shenvi, Edna Clogg                 </v>
          </cell>
          <cell r="C2827" t="str">
            <v>F</v>
          </cell>
          <cell r="D2827" t="str">
            <v>US</v>
          </cell>
          <cell r="E2827" t="str">
            <v>United States of America</v>
          </cell>
          <cell r="F2827" t="str">
            <v xml:space="preserve">  </v>
          </cell>
          <cell r="G2827" t="str">
            <v>GR</v>
          </cell>
          <cell r="H2827" t="str">
            <v>FA13</v>
          </cell>
          <cell r="I2827" t="str">
            <v>RG</v>
          </cell>
          <cell r="J2827" t="str">
            <v>MA</v>
          </cell>
          <cell r="K2827" t="str">
            <v>FA11</v>
          </cell>
          <cell r="L2827" t="str">
            <v>FA11</v>
          </cell>
          <cell r="M2827" t="str">
            <v>FA13</v>
          </cell>
          <cell r="N2827" t="str">
            <v>AS79</v>
          </cell>
          <cell r="O2827" t="str">
            <v xml:space="preserve">ClRes     </v>
          </cell>
          <cell r="P2827" t="str">
            <v xml:space="preserve">Clinical Research             </v>
          </cell>
          <cell r="Q2827" t="str">
            <v xml:space="preserve">MAS </v>
          </cell>
          <cell r="R2827" t="str">
            <v>Master of Advanced Studies Programs</v>
          </cell>
          <cell r="S2827" t="str">
            <v xml:space="preserve">MAS </v>
          </cell>
          <cell r="T2827" t="str">
            <v xml:space="preserve">R </v>
          </cell>
          <cell r="U2827">
            <v>4</v>
          </cell>
          <cell r="V2827" t="str">
            <v>NULL</v>
          </cell>
          <cell r="W2827" t="str">
            <v>NULL</v>
          </cell>
          <cell r="X2827" t="str">
            <v xml:space="preserve">CGR            </v>
          </cell>
          <cell r="Y2827">
            <v>41564.13958333333</v>
          </cell>
          <cell r="Z2827" t="str">
            <v>MASTERS OF ADVANCED STUDIES PROGRAMS</v>
          </cell>
          <cell r="AA2827" t="e">
            <v>#N/A</v>
          </cell>
          <cell r="AB2827" t="e">
            <v>#N/A</v>
          </cell>
          <cell r="AD2827" t="str">
            <v>SELF</v>
          </cell>
          <cell r="AE2827" t="str">
            <v>DOMESTIC</v>
          </cell>
          <cell r="AF2827">
            <v>0</v>
          </cell>
        </row>
        <row r="2828">
          <cell r="A2828" t="str">
            <v>A53012324</v>
          </cell>
          <cell r="B2828" t="str">
            <v xml:space="preserve">Hosseini Toudeshki, Hamed          </v>
          </cell>
          <cell r="C2828" t="str">
            <v>M</v>
          </cell>
          <cell r="D2828" t="str">
            <v>IR</v>
          </cell>
          <cell r="E2828" t="str">
            <v>Iran</v>
          </cell>
          <cell r="F2828" t="str">
            <v>F1</v>
          </cell>
          <cell r="G2828" t="str">
            <v>GR</v>
          </cell>
          <cell r="H2828" t="str">
            <v>FA13</v>
          </cell>
          <cell r="I2828" t="str">
            <v>RG</v>
          </cell>
          <cell r="J2828" t="str">
            <v>D1</v>
          </cell>
          <cell r="K2828" t="str">
            <v>FA11</v>
          </cell>
          <cell r="L2828" t="str">
            <v>FA11</v>
          </cell>
          <cell r="M2828" t="str">
            <v>FA13</v>
          </cell>
          <cell r="N2828" t="str">
            <v>MC81</v>
          </cell>
          <cell r="O2828" t="str">
            <v>Mech Engin</v>
          </cell>
          <cell r="P2828" t="str">
            <v xml:space="preserve">Engin Scis (Mechanical Engin) </v>
          </cell>
          <cell r="Q2828" t="str">
            <v xml:space="preserve">MAE </v>
          </cell>
          <cell r="R2828" t="str">
            <v xml:space="preserve">Mechanical &amp; Aerospace Engineering </v>
          </cell>
          <cell r="S2828" t="str">
            <v xml:space="preserve">PHD </v>
          </cell>
          <cell r="T2828" t="str">
            <v xml:space="preserve">N </v>
          </cell>
          <cell r="U2828">
            <v>12</v>
          </cell>
          <cell r="V2828" t="str">
            <v>NULL</v>
          </cell>
          <cell r="W2828" t="str">
            <v>NULL</v>
          </cell>
          <cell r="X2828" t="str">
            <v xml:space="preserve">CGR            </v>
          </cell>
          <cell r="Y2828">
            <v>41564.13958333333</v>
          </cell>
          <cell r="Z2828" t="str">
            <v>JACOBS SCHOOL OF ENGINEERING</v>
          </cell>
          <cell r="AA2828" t="e">
            <v>#N/A</v>
          </cell>
          <cell r="AB2828" t="e">
            <v>#N/A</v>
          </cell>
          <cell r="AE2828" t="str">
            <v>INTL</v>
          </cell>
          <cell r="AF2828">
            <v>0</v>
          </cell>
        </row>
        <row r="2829">
          <cell r="A2829" t="str">
            <v>A53012359</v>
          </cell>
          <cell r="B2829" t="str">
            <v xml:space="preserve">Vemuri, Krishna Pavan              </v>
          </cell>
          <cell r="C2829" t="str">
            <v>M</v>
          </cell>
          <cell r="D2829" t="str">
            <v>IN</v>
          </cell>
          <cell r="E2829" t="str">
            <v>India</v>
          </cell>
          <cell r="F2829" t="str">
            <v>F1</v>
          </cell>
          <cell r="G2829" t="str">
            <v>GR</v>
          </cell>
          <cell r="H2829" t="str">
            <v>FA13</v>
          </cell>
          <cell r="I2829" t="str">
            <v>RG</v>
          </cell>
          <cell r="J2829" t="str">
            <v>D1</v>
          </cell>
          <cell r="K2829" t="str">
            <v>FA11</v>
          </cell>
          <cell r="L2829" t="str">
            <v>FA11</v>
          </cell>
          <cell r="M2829" t="str">
            <v>FA13</v>
          </cell>
          <cell r="N2829" t="str">
            <v>MC81</v>
          </cell>
          <cell r="O2829" t="str">
            <v>Mech Engin</v>
          </cell>
          <cell r="P2829" t="str">
            <v xml:space="preserve">Engin Scis (Mechanical Engin) </v>
          </cell>
          <cell r="Q2829" t="str">
            <v xml:space="preserve">MAE </v>
          </cell>
          <cell r="R2829" t="str">
            <v xml:space="preserve">Mechanical &amp; Aerospace Engineering </v>
          </cell>
          <cell r="S2829" t="str">
            <v xml:space="preserve">PHD </v>
          </cell>
          <cell r="T2829" t="str">
            <v xml:space="preserve">N </v>
          </cell>
          <cell r="U2829">
            <v>12</v>
          </cell>
          <cell r="V2829" t="str">
            <v>NULL</v>
          </cell>
          <cell r="W2829" t="str">
            <v>NULL</v>
          </cell>
          <cell r="X2829" t="str">
            <v xml:space="preserve">CGR            </v>
          </cell>
          <cell r="Y2829">
            <v>41564.13958333333</v>
          </cell>
          <cell r="Z2829" t="str">
            <v>JACOBS SCHOOL OF ENGINEERING</v>
          </cell>
          <cell r="AA2829" t="e">
            <v>#N/A</v>
          </cell>
          <cell r="AB2829" t="e">
            <v>#N/A</v>
          </cell>
          <cell r="AE2829" t="str">
            <v>INTL</v>
          </cell>
          <cell r="AF2829">
            <v>0</v>
          </cell>
        </row>
        <row r="2830">
          <cell r="A2830" t="str">
            <v>A53012371</v>
          </cell>
          <cell r="B2830" t="str">
            <v xml:space="preserve">Hughes, Lekeisha Lynn              </v>
          </cell>
          <cell r="C2830" t="str">
            <v>F</v>
          </cell>
          <cell r="D2830" t="str">
            <v>US</v>
          </cell>
          <cell r="E2830" t="str">
            <v>United States of America</v>
          </cell>
          <cell r="F2830" t="str">
            <v xml:space="preserve">  </v>
          </cell>
          <cell r="G2830" t="str">
            <v>GR</v>
          </cell>
          <cell r="H2830" t="str">
            <v>FA13</v>
          </cell>
          <cell r="I2830" t="str">
            <v>RG</v>
          </cell>
          <cell r="J2830" t="str">
            <v>D1</v>
          </cell>
          <cell r="K2830" t="str">
            <v>FA11</v>
          </cell>
          <cell r="L2830" t="str">
            <v>FA11</v>
          </cell>
          <cell r="M2830" t="str">
            <v>FA13</v>
          </cell>
          <cell r="N2830" t="str">
            <v>ET75</v>
          </cell>
          <cell r="O2830" t="str">
            <v xml:space="preserve">Ethnic St </v>
          </cell>
          <cell r="P2830" t="str">
            <v xml:space="preserve">Ethnic Studies                </v>
          </cell>
          <cell r="Q2830" t="str">
            <v>ETHN</v>
          </cell>
          <cell r="R2830" t="str">
            <v xml:space="preserve">Ethnic Studies                     </v>
          </cell>
          <cell r="S2830" t="str">
            <v xml:space="preserve">PHD </v>
          </cell>
          <cell r="T2830" t="str">
            <v xml:space="preserve">R </v>
          </cell>
          <cell r="U2830">
            <v>12</v>
          </cell>
          <cell r="V2830" t="str">
            <v>NULL</v>
          </cell>
          <cell r="W2830" t="str">
            <v>NULL</v>
          </cell>
          <cell r="X2830" t="str">
            <v xml:space="preserve">CGR            </v>
          </cell>
          <cell r="Y2830">
            <v>41564.13958333333</v>
          </cell>
          <cell r="Z2830" t="str">
            <v>SOCIAL SCIENCES</v>
          </cell>
          <cell r="AA2830" t="e">
            <v>#N/A</v>
          </cell>
          <cell r="AB2830" t="e">
            <v>#N/A</v>
          </cell>
          <cell r="AE2830" t="str">
            <v>DOMESTIC</v>
          </cell>
          <cell r="AF2830">
            <v>0</v>
          </cell>
        </row>
        <row r="2831">
          <cell r="A2831" t="str">
            <v>A53012441</v>
          </cell>
          <cell r="B2831" t="str">
            <v xml:space="preserve">Ghandehari, Alborz                 </v>
          </cell>
          <cell r="C2831" t="str">
            <v>M</v>
          </cell>
          <cell r="D2831" t="str">
            <v>US</v>
          </cell>
          <cell r="E2831" t="str">
            <v>United States of America</v>
          </cell>
          <cell r="F2831" t="str">
            <v xml:space="preserve">  </v>
          </cell>
          <cell r="G2831" t="str">
            <v>GR</v>
          </cell>
          <cell r="H2831" t="str">
            <v>FA13</v>
          </cell>
          <cell r="I2831" t="str">
            <v>RG</v>
          </cell>
          <cell r="J2831" t="str">
            <v>D1</v>
          </cell>
          <cell r="K2831" t="str">
            <v>FA11</v>
          </cell>
          <cell r="L2831" t="str">
            <v>FA11</v>
          </cell>
          <cell r="M2831" t="str">
            <v>FA13</v>
          </cell>
          <cell r="N2831" t="str">
            <v>ET75</v>
          </cell>
          <cell r="O2831" t="str">
            <v xml:space="preserve">Ethnic St </v>
          </cell>
          <cell r="P2831" t="str">
            <v xml:space="preserve">Ethnic Studies                </v>
          </cell>
          <cell r="Q2831" t="str">
            <v>ETHN</v>
          </cell>
          <cell r="R2831" t="str">
            <v xml:space="preserve">Ethnic Studies                     </v>
          </cell>
          <cell r="S2831" t="str">
            <v xml:space="preserve">PHD </v>
          </cell>
          <cell r="T2831" t="str">
            <v xml:space="preserve">R </v>
          </cell>
          <cell r="U2831">
            <v>14</v>
          </cell>
          <cell r="V2831" t="str">
            <v>NULL</v>
          </cell>
          <cell r="W2831" t="str">
            <v>NULL</v>
          </cell>
          <cell r="X2831" t="str">
            <v xml:space="preserve">CGR            </v>
          </cell>
          <cell r="Y2831">
            <v>41564.13958333333</v>
          </cell>
          <cell r="Z2831" t="str">
            <v>SOCIAL SCIENCES</v>
          </cell>
          <cell r="AA2831" t="e">
            <v>#N/A</v>
          </cell>
          <cell r="AB2831" t="e">
            <v>#N/A</v>
          </cell>
          <cell r="AE2831" t="str">
            <v>DOMESTIC</v>
          </cell>
          <cell r="AF2831">
            <v>0</v>
          </cell>
        </row>
        <row r="2832">
          <cell r="A2832" t="str">
            <v>A53012445</v>
          </cell>
          <cell r="B2832" t="str">
            <v xml:space="preserve">Kim, Young Hun                     </v>
          </cell>
          <cell r="C2832" t="str">
            <v>F</v>
          </cell>
          <cell r="D2832" t="str">
            <v>KR</v>
          </cell>
          <cell r="E2832" t="str">
            <v>Korea, Republic of (South)</v>
          </cell>
          <cell r="F2832" t="str">
            <v>F1</v>
          </cell>
          <cell r="G2832" t="str">
            <v>GR</v>
          </cell>
          <cell r="H2832" t="str">
            <v>FA13</v>
          </cell>
          <cell r="I2832" t="str">
            <v>RG</v>
          </cell>
          <cell r="J2832" t="str">
            <v>D1</v>
          </cell>
          <cell r="K2832" t="str">
            <v>FA12</v>
          </cell>
          <cell r="L2832" t="str">
            <v>FA12</v>
          </cell>
          <cell r="M2832" t="str">
            <v>FA13</v>
          </cell>
          <cell r="N2832" t="str">
            <v>MS76</v>
          </cell>
          <cell r="O2832" t="str">
            <v>MatSci&amp;Eng</v>
          </cell>
          <cell r="P2832" t="str">
            <v xml:space="preserve">Materials Sci &amp; Engineering   </v>
          </cell>
          <cell r="Q2832" t="str">
            <v>MATS</v>
          </cell>
          <cell r="R2832" t="str">
            <v>Materials Sci &amp; Engineering Program</v>
          </cell>
          <cell r="S2832" t="str">
            <v xml:space="preserve">PHD </v>
          </cell>
          <cell r="T2832" t="str">
            <v xml:space="preserve">N </v>
          </cell>
          <cell r="U2832">
            <v>12</v>
          </cell>
          <cell r="V2832" t="str">
            <v>NULL</v>
          </cell>
          <cell r="W2832" t="str">
            <v>NULL</v>
          </cell>
          <cell r="X2832" t="str">
            <v xml:space="preserve">CGR            </v>
          </cell>
          <cell r="Y2832">
            <v>41564.13958333333</v>
          </cell>
          <cell r="Z2832" t="str">
            <v>JACOBS SCHOOL OF ENGINEERING</v>
          </cell>
          <cell r="AA2832" t="e">
            <v>#N/A</v>
          </cell>
          <cell r="AB2832" t="e">
            <v>#N/A</v>
          </cell>
          <cell r="AE2832" t="str">
            <v>INTL</v>
          </cell>
          <cell r="AF2832">
            <v>0</v>
          </cell>
        </row>
        <row r="2833">
          <cell r="A2833" t="str">
            <v>A53012450</v>
          </cell>
          <cell r="B2833" t="str">
            <v xml:space="preserve">Wu, Wenbin                         </v>
          </cell>
          <cell r="C2833" t="str">
            <v>M</v>
          </cell>
          <cell r="D2833" t="str">
            <v>CN</v>
          </cell>
          <cell r="E2833" t="str">
            <v>China, Peoples' Republic</v>
          </cell>
          <cell r="F2833" t="str">
            <v>F1</v>
          </cell>
          <cell r="G2833" t="str">
            <v>GR</v>
          </cell>
          <cell r="H2833" t="str">
            <v>FA13</v>
          </cell>
          <cell r="I2833" t="str">
            <v>RG</v>
          </cell>
          <cell r="J2833" t="str">
            <v>D1</v>
          </cell>
          <cell r="K2833" t="str">
            <v>FA12</v>
          </cell>
          <cell r="L2833" t="str">
            <v>FA12</v>
          </cell>
          <cell r="M2833" t="str">
            <v>FA13</v>
          </cell>
          <cell r="N2833" t="str">
            <v>EN75</v>
          </cell>
          <cell r="O2833" t="str">
            <v xml:space="preserve">Economics </v>
          </cell>
          <cell r="P2833" t="str">
            <v xml:space="preserve">Economics                     </v>
          </cell>
          <cell r="Q2833" t="str">
            <v>ECON</v>
          </cell>
          <cell r="R2833" t="str">
            <v xml:space="preserve">Economics                          </v>
          </cell>
          <cell r="S2833" t="str">
            <v xml:space="preserve">PHD </v>
          </cell>
          <cell r="T2833" t="str">
            <v xml:space="preserve">N </v>
          </cell>
          <cell r="U2833">
            <v>12</v>
          </cell>
          <cell r="V2833" t="str">
            <v>NULL</v>
          </cell>
          <cell r="W2833" t="str">
            <v>NULL</v>
          </cell>
          <cell r="X2833" t="str">
            <v xml:space="preserve">CGR            </v>
          </cell>
          <cell r="Y2833">
            <v>41564.13958333333</v>
          </cell>
          <cell r="Z2833" t="str">
            <v>SOCIAL SCIENCES</v>
          </cell>
          <cell r="AA2833" t="e">
            <v>#N/A</v>
          </cell>
          <cell r="AB2833" t="e">
            <v>#N/A</v>
          </cell>
          <cell r="AE2833" t="str">
            <v>INTL</v>
          </cell>
          <cell r="AF2833">
            <v>0</v>
          </cell>
        </row>
        <row r="2834">
          <cell r="A2834" t="str">
            <v>A53012459</v>
          </cell>
          <cell r="B2834" t="str">
            <v xml:space="preserve">Simpson, Olivia M                  </v>
          </cell>
          <cell r="C2834" t="str">
            <v>F</v>
          </cell>
          <cell r="D2834" t="str">
            <v>US</v>
          </cell>
          <cell r="E2834" t="str">
            <v>United States of America</v>
          </cell>
          <cell r="F2834" t="str">
            <v xml:space="preserve">  </v>
          </cell>
          <cell r="G2834" t="str">
            <v>GR</v>
          </cell>
          <cell r="H2834" t="str">
            <v>FA13</v>
          </cell>
          <cell r="I2834" t="str">
            <v>RG</v>
          </cell>
          <cell r="J2834" t="str">
            <v>D1</v>
          </cell>
          <cell r="K2834" t="str">
            <v>FA11</v>
          </cell>
          <cell r="L2834" t="str">
            <v>FA11</v>
          </cell>
          <cell r="M2834" t="str">
            <v>FA13</v>
          </cell>
          <cell r="N2834" t="str">
            <v>CS75</v>
          </cell>
          <cell r="O2834" t="str">
            <v xml:space="preserve">Comp Sci  </v>
          </cell>
          <cell r="P2834" t="str">
            <v xml:space="preserve">Computer Science              </v>
          </cell>
          <cell r="Q2834" t="str">
            <v xml:space="preserve">CSE </v>
          </cell>
          <cell r="R2834" t="str">
            <v xml:space="preserve">Computer Science &amp; Engineering     </v>
          </cell>
          <cell r="S2834" t="str">
            <v xml:space="preserve">PHD </v>
          </cell>
          <cell r="T2834" t="str">
            <v xml:space="preserve">R </v>
          </cell>
          <cell r="U2834">
            <v>16</v>
          </cell>
          <cell r="V2834" t="str">
            <v>NULL</v>
          </cell>
          <cell r="W2834" t="str">
            <v>NULL</v>
          </cell>
          <cell r="X2834" t="str">
            <v xml:space="preserve">CGR            </v>
          </cell>
          <cell r="Y2834">
            <v>41564.13958333333</v>
          </cell>
          <cell r="Z2834" t="str">
            <v>JACOBS SCHOOL OF ENGINEERING</v>
          </cell>
          <cell r="AA2834" t="e">
            <v>#N/A</v>
          </cell>
          <cell r="AB2834" t="e">
            <v>#N/A</v>
          </cell>
          <cell r="AE2834" t="str">
            <v>DOMESTIC</v>
          </cell>
          <cell r="AF2834">
            <v>0</v>
          </cell>
        </row>
        <row r="2835">
          <cell r="A2835" t="str">
            <v>A53012473</v>
          </cell>
          <cell r="B2835" t="str">
            <v xml:space="preserve">Li, Zheng                          </v>
          </cell>
          <cell r="C2835" t="str">
            <v>F</v>
          </cell>
          <cell r="D2835" t="str">
            <v>CN</v>
          </cell>
          <cell r="E2835" t="str">
            <v>China, Peoples' Republic</v>
          </cell>
          <cell r="F2835" t="str">
            <v>F1</v>
          </cell>
          <cell r="G2835" t="str">
            <v>GR</v>
          </cell>
          <cell r="H2835" t="str">
            <v>FA13</v>
          </cell>
          <cell r="I2835" t="str">
            <v>RG</v>
          </cell>
          <cell r="J2835" t="str">
            <v>D1</v>
          </cell>
          <cell r="K2835" t="str">
            <v>FA11</v>
          </cell>
          <cell r="L2835" t="str">
            <v>FA11</v>
          </cell>
          <cell r="M2835" t="str">
            <v>FA13</v>
          </cell>
          <cell r="N2835" t="str">
            <v>BI77</v>
          </cell>
          <cell r="O2835" t="str">
            <v xml:space="preserve">Biology   </v>
          </cell>
          <cell r="P2835" t="str">
            <v xml:space="preserve">Biology                       </v>
          </cell>
          <cell r="Q2835" t="str">
            <v>BIOL</v>
          </cell>
          <cell r="R2835" t="str">
            <v xml:space="preserve">Biology                            </v>
          </cell>
          <cell r="S2835" t="str">
            <v xml:space="preserve">PHD </v>
          </cell>
          <cell r="T2835" t="str">
            <v xml:space="preserve">N </v>
          </cell>
          <cell r="U2835">
            <v>12</v>
          </cell>
          <cell r="V2835" t="str">
            <v>NULL</v>
          </cell>
          <cell r="W2835" t="str">
            <v>NULL</v>
          </cell>
          <cell r="X2835" t="str">
            <v xml:space="preserve">CGR            </v>
          </cell>
          <cell r="Y2835">
            <v>41564.13958333333</v>
          </cell>
          <cell r="Z2835" t="str">
            <v>BIOLOGICAL SCIENCES</v>
          </cell>
          <cell r="AA2835" t="e">
            <v>#N/A</v>
          </cell>
          <cell r="AB2835" t="e">
            <v>#N/A</v>
          </cell>
          <cell r="AE2835" t="str">
            <v>INTL</v>
          </cell>
          <cell r="AF2835">
            <v>0</v>
          </cell>
        </row>
        <row r="2836">
          <cell r="A2836" t="str">
            <v>A53012499</v>
          </cell>
          <cell r="B2836" t="str">
            <v xml:space="preserve">Richardson, Amelia Katherine       </v>
          </cell>
          <cell r="C2836" t="str">
            <v>F</v>
          </cell>
          <cell r="D2836" t="str">
            <v>US</v>
          </cell>
          <cell r="E2836" t="str">
            <v>United States of America</v>
          </cell>
          <cell r="F2836" t="str">
            <v xml:space="preserve">  </v>
          </cell>
          <cell r="G2836" t="str">
            <v>GR</v>
          </cell>
          <cell r="H2836" t="str">
            <v>FA13</v>
          </cell>
          <cell r="I2836" t="str">
            <v>RG</v>
          </cell>
          <cell r="J2836" t="str">
            <v>D1</v>
          </cell>
          <cell r="K2836" t="str">
            <v>FA11</v>
          </cell>
          <cell r="L2836" t="str">
            <v>FA11</v>
          </cell>
          <cell r="M2836" t="str">
            <v>FA13</v>
          </cell>
          <cell r="N2836" t="str">
            <v>BS75</v>
          </cell>
          <cell r="O2836" t="str">
            <v>Biomed Sci</v>
          </cell>
          <cell r="P2836" t="str">
            <v xml:space="preserve">Biomedical Sciences           </v>
          </cell>
          <cell r="Q2836" t="str">
            <v>BIOM</v>
          </cell>
          <cell r="R2836" t="str">
            <v xml:space="preserve">Biomedical Sciences                </v>
          </cell>
          <cell r="S2836" t="str">
            <v xml:space="preserve">PHD </v>
          </cell>
          <cell r="T2836" t="str">
            <v xml:space="preserve">R </v>
          </cell>
          <cell r="U2836">
            <v>12</v>
          </cell>
          <cell r="V2836" t="str">
            <v>NULL</v>
          </cell>
          <cell r="W2836" t="str">
            <v>NULL</v>
          </cell>
          <cell r="X2836" t="str">
            <v xml:space="preserve">CGR            </v>
          </cell>
          <cell r="Y2836">
            <v>41564.13958333333</v>
          </cell>
          <cell r="Z2836" t="str">
            <v>HEALTH SCIENCES-- SOM</v>
          </cell>
          <cell r="AA2836" t="e">
            <v>#N/A</v>
          </cell>
          <cell r="AB2836" t="e">
            <v>#N/A</v>
          </cell>
          <cell r="AE2836" t="str">
            <v>DOMESTIC</v>
          </cell>
          <cell r="AF2836">
            <v>0</v>
          </cell>
        </row>
        <row r="2837">
          <cell r="A2837" t="str">
            <v>A53012708</v>
          </cell>
          <cell r="B2837" t="str">
            <v xml:space="preserve">Franco Navarro, Pedro              </v>
          </cell>
          <cell r="C2837" t="str">
            <v>M</v>
          </cell>
          <cell r="D2837" t="str">
            <v>MX</v>
          </cell>
          <cell r="E2837" t="str">
            <v>Mexico</v>
          </cell>
          <cell r="F2837" t="str">
            <v>F1</v>
          </cell>
          <cell r="G2837" t="str">
            <v>GR</v>
          </cell>
          <cell r="H2837" t="str">
            <v>FA13</v>
          </cell>
          <cell r="I2837" t="str">
            <v>RG</v>
          </cell>
          <cell r="J2837" t="str">
            <v>D1</v>
          </cell>
          <cell r="K2837" t="str">
            <v>FA11</v>
          </cell>
          <cell r="L2837" t="str">
            <v>FA11</v>
          </cell>
          <cell r="M2837" t="str">
            <v>FA13</v>
          </cell>
          <cell r="N2837" t="str">
            <v>MC76</v>
          </cell>
          <cell r="O2837" t="str">
            <v>Appld Mech</v>
          </cell>
          <cell r="P2837" t="str">
            <v xml:space="preserve">Engin Scis (Applied Mech)     </v>
          </cell>
          <cell r="Q2837" t="str">
            <v xml:space="preserve">MAE </v>
          </cell>
          <cell r="R2837" t="str">
            <v xml:space="preserve">Mechanical &amp; Aerospace Engineering </v>
          </cell>
          <cell r="S2837" t="str">
            <v xml:space="preserve">PHD </v>
          </cell>
          <cell r="T2837" t="str">
            <v xml:space="preserve">N </v>
          </cell>
          <cell r="U2837">
            <v>16</v>
          </cell>
          <cell r="V2837" t="str">
            <v>NULL</v>
          </cell>
          <cell r="W2837" t="str">
            <v>NULL</v>
          </cell>
          <cell r="X2837" t="str">
            <v xml:space="preserve">CGR            </v>
          </cell>
          <cell r="Y2837">
            <v>41564.13958333333</v>
          </cell>
          <cell r="Z2837" t="str">
            <v>JACOBS SCHOOL OF ENGINEERING</v>
          </cell>
          <cell r="AA2837" t="e">
            <v>#N/A</v>
          </cell>
          <cell r="AB2837" t="e">
            <v>#N/A</v>
          </cell>
          <cell r="AE2837" t="str">
            <v>INTL</v>
          </cell>
          <cell r="AF2837">
            <v>0</v>
          </cell>
        </row>
        <row r="2838">
          <cell r="A2838" t="str">
            <v>A53012728</v>
          </cell>
          <cell r="B2838" t="str">
            <v xml:space="preserve">Meng, William                      </v>
          </cell>
          <cell r="C2838" t="str">
            <v>M</v>
          </cell>
          <cell r="D2838" t="str">
            <v>US</v>
          </cell>
          <cell r="E2838" t="str">
            <v>United States of America</v>
          </cell>
          <cell r="F2838" t="str">
            <v xml:space="preserve">  </v>
          </cell>
          <cell r="G2838" t="str">
            <v>GR</v>
          </cell>
          <cell r="H2838" t="str">
            <v>FA13</v>
          </cell>
          <cell r="I2838" t="str">
            <v>RG</v>
          </cell>
          <cell r="J2838" t="str">
            <v>MA</v>
          </cell>
          <cell r="K2838" t="str">
            <v>FA12</v>
          </cell>
          <cell r="L2838" t="str">
            <v>FA12</v>
          </cell>
          <cell r="M2838" t="str">
            <v>FA13</v>
          </cell>
          <cell r="N2838" t="str">
            <v>EC80</v>
          </cell>
          <cell r="O2838" t="str">
            <v>IntSysRobC</v>
          </cell>
          <cell r="P2838" t="str">
            <v>ElecEng(IntelSys,Robotcs&amp;Cont)</v>
          </cell>
          <cell r="Q2838" t="str">
            <v xml:space="preserve">ECE </v>
          </cell>
          <cell r="R2838" t="str">
            <v xml:space="preserve">Electrical &amp; Computer Engineering  </v>
          </cell>
          <cell r="S2838" t="str">
            <v xml:space="preserve">MS  </v>
          </cell>
          <cell r="T2838" t="str">
            <v xml:space="preserve">R </v>
          </cell>
          <cell r="U2838">
            <v>16</v>
          </cell>
          <cell r="V2838" t="str">
            <v>NULL</v>
          </cell>
          <cell r="W2838" t="str">
            <v>NULL</v>
          </cell>
          <cell r="X2838" t="str">
            <v xml:space="preserve">CGR            </v>
          </cell>
          <cell r="Y2838">
            <v>41564.13958333333</v>
          </cell>
          <cell r="Z2838" t="str">
            <v>JACOBS SCHOOL OF ENGINEERING</v>
          </cell>
          <cell r="AA2838" t="e">
            <v>#N/A</v>
          </cell>
          <cell r="AB2838" t="e">
            <v>#N/A</v>
          </cell>
          <cell r="AE2838" t="str">
            <v>DOMESTIC</v>
          </cell>
          <cell r="AF2838">
            <v>0</v>
          </cell>
        </row>
        <row r="2839">
          <cell r="A2839" t="str">
            <v>A53012739</v>
          </cell>
          <cell r="B2839" t="str">
            <v xml:space="preserve">Karandikar, Keyur                  </v>
          </cell>
          <cell r="C2839" t="str">
            <v>M</v>
          </cell>
          <cell r="D2839" t="str">
            <v>IN</v>
          </cell>
          <cell r="E2839" t="str">
            <v>India</v>
          </cell>
          <cell r="F2839" t="str">
            <v>F1</v>
          </cell>
          <cell r="G2839" t="str">
            <v>GR</v>
          </cell>
          <cell r="H2839" t="str">
            <v>FA13</v>
          </cell>
          <cell r="I2839" t="str">
            <v>RG</v>
          </cell>
          <cell r="J2839" t="str">
            <v>D1</v>
          </cell>
          <cell r="K2839" t="str">
            <v>FA11</v>
          </cell>
          <cell r="L2839" t="str">
            <v>FA11</v>
          </cell>
          <cell r="M2839" t="str">
            <v>FA13</v>
          </cell>
          <cell r="N2839" t="str">
            <v>MC81</v>
          </cell>
          <cell r="O2839" t="str">
            <v>Mech Engin</v>
          </cell>
          <cell r="P2839" t="str">
            <v xml:space="preserve">Engin Scis (Mechanical Engin) </v>
          </cell>
          <cell r="Q2839" t="str">
            <v xml:space="preserve">MAE </v>
          </cell>
          <cell r="R2839" t="str">
            <v xml:space="preserve">Mechanical &amp; Aerospace Engineering </v>
          </cell>
          <cell r="S2839" t="str">
            <v xml:space="preserve">PHD </v>
          </cell>
          <cell r="T2839" t="str">
            <v xml:space="preserve">N </v>
          </cell>
          <cell r="U2839">
            <v>12</v>
          </cell>
          <cell r="V2839" t="str">
            <v>NULL</v>
          </cell>
          <cell r="W2839" t="str">
            <v>NULL</v>
          </cell>
          <cell r="X2839" t="str">
            <v xml:space="preserve">CGR            </v>
          </cell>
          <cell r="Y2839">
            <v>41564.13958333333</v>
          </cell>
          <cell r="Z2839" t="str">
            <v>JACOBS SCHOOL OF ENGINEERING</v>
          </cell>
          <cell r="AA2839" t="e">
            <v>#N/A</v>
          </cell>
          <cell r="AB2839" t="e">
            <v>#N/A</v>
          </cell>
          <cell r="AE2839" t="str">
            <v>INTL</v>
          </cell>
          <cell r="AF2839">
            <v>0</v>
          </cell>
        </row>
        <row r="2840">
          <cell r="A2840" t="str">
            <v>A53012784</v>
          </cell>
          <cell r="B2840" t="str">
            <v xml:space="preserve">Menarini, Marco                    </v>
          </cell>
          <cell r="C2840" t="str">
            <v>M</v>
          </cell>
          <cell r="D2840" t="str">
            <v>IT</v>
          </cell>
          <cell r="E2840" t="str">
            <v>Italy</v>
          </cell>
          <cell r="F2840" t="str">
            <v>F1</v>
          </cell>
          <cell r="G2840" t="str">
            <v>GR</v>
          </cell>
          <cell r="H2840" t="str">
            <v>FA13</v>
          </cell>
          <cell r="I2840" t="str">
            <v>RG</v>
          </cell>
          <cell r="J2840" t="str">
            <v>D1</v>
          </cell>
          <cell r="K2840" t="str">
            <v>FA12</v>
          </cell>
          <cell r="L2840" t="str">
            <v>FA12</v>
          </cell>
          <cell r="M2840" t="str">
            <v>FA13</v>
          </cell>
          <cell r="N2840" t="str">
            <v>EC81</v>
          </cell>
          <cell r="O2840" t="str">
            <v xml:space="preserve">Photonics </v>
          </cell>
          <cell r="P2840" t="str">
            <v xml:space="preserve">Electr Engin (Photonics)      </v>
          </cell>
          <cell r="Q2840" t="str">
            <v xml:space="preserve">ECE </v>
          </cell>
          <cell r="R2840" t="str">
            <v xml:space="preserve">Electrical &amp; Computer Engineering  </v>
          </cell>
          <cell r="S2840" t="str">
            <v xml:space="preserve">PHD </v>
          </cell>
          <cell r="T2840" t="str">
            <v xml:space="preserve">N </v>
          </cell>
          <cell r="U2840">
            <v>20</v>
          </cell>
          <cell r="V2840" t="str">
            <v>NULL</v>
          </cell>
          <cell r="W2840" t="str">
            <v>NULL</v>
          </cell>
          <cell r="X2840" t="str">
            <v xml:space="preserve">CGR            </v>
          </cell>
          <cell r="Y2840">
            <v>41564.13958333333</v>
          </cell>
          <cell r="Z2840" t="str">
            <v>JACOBS SCHOOL OF ENGINEERING</v>
          </cell>
          <cell r="AA2840" t="e">
            <v>#N/A</v>
          </cell>
          <cell r="AB2840" t="e">
            <v>#N/A</v>
          </cell>
          <cell r="AE2840" t="str">
            <v>INTL</v>
          </cell>
          <cell r="AF2840">
            <v>0</v>
          </cell>
        </row>
        <row r="2841">
          <cell r="A2841" t="str">
            <v>A53012788</v>
          </cell>
          <cell r="B2841" t="str">
            <v xml:space="preserve">Ellerby, Benjamin Adam             </v>
          </cell>
          <cell r="C2841" t="str">
            <v>M</v>
          </cell>
          <cell r="D2841" t="str">
            <v>US</v>
          </cell>
          <cell r="E2841" t="str">
            <v>United States of America</v>
          </cell>
          <cell r="F2841" t="str">
            <v xml:space="preserve">  </v>
          </cell>
          <cell r="G2841" t="str">
            <v>GR</v>
          </cell>
          <cell r="H2841" t="str">
            <v>FA13</v>
          </cell>
          <cell r="I2841" t="str">
            <v>RG</v>
          </cell>
          <cell r="J2841" t="str">
            <v>D1</v>
          </cell>
          <cell r="K2841" t="str">
            <v>FA11</v>
          </cell>
          <cell r="L2841" t="str">
            <v>FA11</v>
          </cell>
          <cell r="M2841" t="str">
            <v>FA13</v>
          </cell>
          <cell r="N2841" t="str">
            <v>AN75</v>
          </cell>
          <cell r="O2841" t="str">
            <v xml:space="preserve">Anthropol </v>
          </cell>
          <cell r="P2841" t="str">
            <v xml:space="preserve">Anthropology                  </v>
          </cell>
          <cell r="Q2841" t="str">
            <v>ANTH</v>
          </cell>
          <cell r="R2841" t="str">
            <v xml:space="preserve">Anthropology                       </v>
          </cell>
          <cell r="S2841" t="str">
            <v xml:space="preserve">PHD </v>
          </cell>
          <cell r="T2841" t="str">
            <v xml:space="preserve">R </v>
          </cell>
          <cell r="U2841">
            <v>14</v>
          </cell>
          <cell r="V2841" t="str">
            <v>NULL</v>
          </cell>
          <cell r="W2841" t="str">
            <v>NULL</v>
          </cell>
          <cell r="X2841" t="str">
            <v xml:space="preserve">CGR            </v>
          </cell>
          <cell r="Y2841">
            <v>41564.13958333333</v>
          </cell>
          <cell r="Z2841" t="str">
            <v>SOCIAL SCIENCES</v>
          </cell>
          <cell r="AA2841" t="e">
            <v>#N/A</v>
          </cell>
          <cell r="AB2841" t="e">
            <v>#N/A</v>
          </cell>
          <cell r="AE2841" t="str">
            <v>DOMESTIC</v>
          </cell>
          <cell r="AF2841">
            <v>0</v>
          </cell>
        </row>
        <row r="2842">
          <cell r="A2842" t="str">
            <v>A53012812</v>
          </cell>
          <cell r="B2842" t="str">
            <v xml:space="preserve">Klotsko, Shannon Angelina          </v>
          </cell>
          <cell r="C2842" t="str">
            <v>F</v>
          </cell>
          <cell r="D2842" t="str">
            <v>US</v>
          </cell>
          <cell r="E2842" t="str">
            <v>United States of America</v>
          </cell>
          <cell r="F2842" t="str">
            <v xml:space="preserve">  </v>
          </cell>
          <cell r="G2842" t="str">
            <v>GR</v>
          </cell>
          <cell r="H2842" t="str">
            <v>FA13</v>
          </cell>
          <cell r="I2842" t="str">
            <v>RG</v>
          </cell>
          <cell r="J2842" t="str">
            <v>D1</v>
          </cell>
          <cell r="K2842" t="str">
            <v>FA11</v>
          </cell>
          <cell r="L2842" t="str">
            <v>FA11</v>
          </cell>
          <cell r="M2842" t="str">
            <v>FA13</v>
          </cell>
          <cell r="N2842" t="str">
            <v>SI76</v>
          </cell>
          <cell r="O2842" t="str">
            <v>Earth Scis</v>
          </cell>
          <cell r="P2842" t="str">
            <v xml:space="preserve">Earth Sciences                </v>
          </cell>
          <cell r="Q2842" t="str">
            <v xml:space="preserve">SIO </v>
          </cell>
          <cell r="R2842" t="str">
            <v>Scripps Institution of Oceanography</v>
          </cell>
          <cell r="S2842" t="str">
            <v xml:space="preserve">PHD </v>
          </cell>
          <cell r="T2842" t="str">
            <v xml:space="preserve">R </v>
          </cell>
          <cell r="U2842">
            <v>12</v>
          </cell>
          <cell r="V2842" t="str">
            <v>NULL</v>
          </cell>
          <cell r="W2842" t="str">
            <v>NULL</v>
          </cell>
          <cell r="X2842" t="str">
            <v xml:space="preserve">CGR            </v>
          </cell>
          <cell r="Y2842">
            <v>41564.13958333333</v>
          </cell>
          <cell r="Z2842" t="str">
            <v>SCRIPPS INSTITUTE OF OCEANOGRAPHY</v>
          </cell>
          <cell r="AA2842" t="e">
            <v>#N/A</v>
          </cell>
          <cell r="AB2842" t="e">
            <v>#N/A</v>
          </cell>
          <cell r="AE2842" t="str">
            <v>DOMESTIC</v>
          </cell>
          <cell r="AF2842">
            <v>0</v>
          </cell>
        </row>
        <row r="2843">
          <cell r="A2843" t="str">
            <v>A53012906</v>
          </cell>
          <cell r="B2843" t="str">
            <v xml:space="preserve">Liu, Gen                           </v>
          </cell>
          <cell r="C2843" t="str">
            <v>M</v>
          </cell>
          <cell r="D2843" t="str">
            <v>CN</v>
          </cell>
          <cell r="E2843" t="str">
            <v>China, Peoples' Republic</v>
          </cell>
          <cell r="F2843" t="str">
            <v>F1</v>
          </cell>
          <cell r="G2843" t="str">
            <v>GR</v>
          </cell>
          <cell r="H2843" t="str">
            <v>FA13</v>
          </cell>
          <cell r="I2843" t="str">
            <v>RG</v>
          </cell>
          <cell r="J2843" t="str">
            <v>D1</v>
          </cell>
          <cell r="K2843" t="str">
            <v>FA11</v>
          </cell>
          <cell r="L2843" t="str">
            <v>FA11</v>
          </cell>
          <cell r="M2843" t="str">
            <v>FA13</v>
          </cell>
          <cell r="N2843" t="str">
            <v>CS75</v>
          </cell>
          <cell r="O2843" t="str">
            <v xml:space="preserve">Comp Sci  </v>
          </cell>
          <cell r="P2843" t="str">
            <v xml:space="preserve">Computer Science              </v>
          </cell>
          <cell r="Q2843" t="str">
            <v xml:space="preserve">CSE </v>
          </cell>
          <cell r="R2843" t="str">
            <v xml:space="preserve">Computer Science &amp; Engineering     </v>
          </cell>
          <cell r="S2843" t="str">
            <v xml:space="preserve">PHD </v>
          </cell>
          <cell r="T2843" t="str">
            <v xml:space="preserve">N </v>
          </cell>
          <cell r="U2843">
            <v>16</v>
          </cell>
          <cell r="V2843" t="str">
            <v>NULL</v>
          </cell>
          <cell r="W2843" t="str">
            <v>NULL</v>
          </cell>
          <cell r="X2843" t="str">
            <v xml:space="preserve">CGR            </v>
          </cell>
          <cell r="Y2843">
            <v>41564.13958333333</v>
          </cell>
          <cell r="Z2843" t="str">
            <v>JACOBS SCHOOL OF ENGINEERING</v>
          </cell>
          <cell r="AA2843" t="e">
            <v>#N/A</v>
          </cell>
          <cell r="AB2843" t="e">
            <v>#N/A</v>
          </cell>
          <cell r="AE2843" t="str">
            <v>INTL</v>
          </cell>
          <cell r="AF2843">
            <v>0</v>
          </cell>
        </row>
        <row r="2844">
          <cell r="A2844" t="str">
            <v>A53012959</v>
          </cell>
          <cell r="B2844" t="str">
            <v xml:space="preserve">Udomprapasup, Thada                </v>
          </cell>
          <cell r="C2844" t="str">
            <v>M</v>
          </cell>
          <cell r="D2844" t="str">
            <v>TH</v>
          </cell>
          <cell r="E2844" t="str">
            <v>Thailand</v>
          </cell>
          <cell r="F2844" t="str">
            <v>F1</v>
          </cell>
          <cell r="G2844" t="str">
            <v>GR</v>
          </cell>
          <cell r="H2844" t="str">
            <v>FA13</v>
          </cell>
          <cell r="I2844" t="str">
            <v>RG</v>
          </cell>
          <cell r="J2844" t="str">
            <v>D1</v>
          </cell>
          <cell r="K2844" t="str">
            <v>FA11</v>
          </cell>
          <cell r="L2844" t="str">
            <v>FA11</v>
          </cell>
          <cell r="M2844" t="str">
            <v>FA13</v>
          </cell>
          <cell r="N2844" t="str">
            <v>MA76</v>
          </cell>
          <cell r="O2844" t="str">
            <v>Mathematcs</v>
          </cell>
          <cell r="P2844" t="str">
            <v xml:space="preserve">Mathematics                   </v>
          </cell>
          <cell r="Q2844" t="str">
            <v>MATH</v>
          </cell>
          <cell r="R2844" t="str">
            <v xml:space="preserve">Mathematics                        </v>
          </cell>
          <cell r="S2844" t="str">
            <v xml:space="preserve">PHD </v>
          </cell>
          <cell r="T2844" t="str">
            <v xml:space="preserve">N </v>
          </cell>
          <cell r="U2844">
            <v>12</v>
          </cell>
          <cell r="V2844" t="str">
            <v>NULL</v>
          </cell>
          <cell r="W2844" t="str">
            <v>NULL</v>
          </cell>
          <cell r="X2844" t="str">
            <v xml:space="preserve">CGR            </v>
          </cell>
          <cell r="Y2844">
            <v>41564.13958333333</v>
          </cell>
          <cell r="Z2844" t="str">
            <v>PHYSICAL SCIENCES</v>
          </cell>
          <cell r="AA2844" t="e">
            <v>#N/A</v>
          </cell>
          <cell r="AB2844" t="e">
            <v>#N/A</v>
          </cell>
          <cell r="AE2844" t="str">
            <v>INTL</v>
          </cell>
          <cell r="AF2844">
            <v>0</v>
          </cell>
        </row>
        <row r="2845">
          <cell r="A2845" t="str">
            <v>A53012971</v>
          </cell>
          <cell r="B2845" t="str">
            <v xml:space="preserve">Mokhtarzadeh, Charles Cameron      </v>
          </cell>
          <cell r="C2845" t="str">
            <v>M</v>
          </cell>
          <cell r="D2845" t="str">
            <v>US</v>
          </cell>
          <cell r="E2845" t="str">
            <v>United States of America</v>
          </cell>
          <cell r="F2845" t="str">
            <v xml:space="preserve">  </v>
          </cell>
          <cell r="G2845" t="str">
            <v>GR</v>
          </cell>
          <cell r="H2845" t="str">
            <v>FA13</v>
          </cell>
          <cell r="I2845" t="str">
            <v>RG</v>
          </cell>
          <cell r="J2845" t="str">
            <v>D1</v>
          </cell>
          <cell r="K2845" t="str">
            <v>FA11</v>
          </cell>
          <cell r="L2845" t="str">
            <v>FA11</v>
          </cell>
          <cell r="M2845" t="str">
            <v>FA13</v>
          </cell>
          <cell r="N2845" t="str">
            <v>CH75</v>
          </cell>
          <cell r="O2845" t="str">
            <v xml:space="preserve">Chemistry </v>
          </cell>
          <cell r="P2845" t="str">
            <v xml:space="preserve">Chemistry                     </v>
          </cell>
          <cell r="Q2845" t="str">
            <v>CHEM</v>
          </cell>
          <cell r="R2845" t="str">
            <v xml:space="preserve">Chemistry and Biochemistry         </v>
          </cell>
          <cell r="S2845" t="str">
            <v xml:space="preserve">PHD </v>
          </cell>
          <cell r="T2845" t="str">
            <v xml:space="preserve">R </v>
          </cell>
          <cell r="U2845">
            <v>12</v>
          </cell>
          <cell r="V2845" t="str">
            <v>NULL</v>
          </cell>
          <cell r="W2845" t="str">
            <v>NULL</v>
          </cell>
          <cell r="X2845" t="str">
            <v xml:space="preserve">CGR            </v>
          </cell>
          <cell r="Y2845">
            <v>41564.13958333333</v>
          </cell>
          <cell r="Z2845" t="str">
            <v>PHYSICAL SCIENCES</v>
          </cell>
          <cell r="AA2845" t="e">
            <v>#N/A</v>
          </cell>
          <cell r="AB2845" t="e">
            <v>#N/A</v>
          </cell>
          <cell r="AE2845" t="str">
            <v>DOMESTIC</v>
          </cell>
          <cell r="AF2845">
            <v>0</v>
          </cell>
        </row>
        <row r="2846">
          <cell r="A2846" t="str">
            <v>A53012972</v>
          </cell>
          <cell r="B2846" t="str">
            <v xml:space="preserve">Deblasio, Michael Joseph           </v>
          </cell>
          <cell r="C2846" t="str">
            <v>M</v>
          </cell>
          <cell r="D2846" t="str">
            <v>US</v>
          </cell>
          <cell r="E2846" t="str">
            <v>United States of America</v>
          </cell>
          <cell r="F2846" t="str">
            <v xml:space="preserve">  </v>
          </cell>
          <cell r="G2846" t="str">
            <v>GR</v>
          </cell>
          <cell r="H2846" t="str">
            <v>FA13</v>
          </cell>
          <cell r="I2846" t="str">
            <v>RG</v>
          </cell>
          <cell r="J2846" t="str">
            <v>D1</v>
          </cell>
          <cell r="K2846" t="str">
            <v>FA11</v>
          </cell>
          <cell r="L2846" t="str">
            <v>FA11</v>
          </cell>
          <cell r="M2846" t="str">
            <v>FA13</v>
          </cell>
          <cell r="N2846" t="str">
            <v>CS75</v>
          </cell>
          <cell r="O2846" t="str">
            <v xml:space="preserve">Comp Sci  </v>
          </cell>
          <cell r="P2846" t="str">
            <v xml:space="preserve">Computer Science              </v>
          </cell>
          <cell r="Q2846" t="str">
            <v xml:space="preserve">CSE </v>
          </cell>
          <cell r="R2846" t="str">
            <v xml:space="preserve">Computer Science &amp; Engineering     </v>
          </cell>
          <cell r="S2846" t="str">
            <v xml:space="preserve">PHD </v>
          </cell>
          <cell r="T2846" t="str">
            <v xml:space="preserve">R </v>
          </cell>
          <cell r="U2846">
            <v>14</v>
          </cell>
          <cell r="V2846" t="str">
            <v>NULL</v>
          </cell>
          <cell r="W2846" t="str">
            <v>NULL</v>
          </cell>
          <cell r="X2846" t="str">
            <v xml:space="preserve">CGR            </v>
          </cell>
          <cell r="Y2846">
            <v>41564.13958333333</v>
          </cell>
          <cell r="Z2846" t="str">
            <v>JACOBS SCHOOL OF ENGINEERING</v>
          </cell>
          <cell r="AA2846" t="e">
            <v>#N/A</v>
          </cell>
          <cell r="AB2846" t="e">
            <v>#N/A</v>
          </cell>
          <cell r="AE2846" t="str">
            <v>DOMESTIC</v>
          </cell>
          <cell r="AF2846">
            <v>0</v>
          </cell>
        </row>
        <row r="2847">
          <cell r="A2847" t="str">
            <v>A53013043</v>
          </cell>
          <cell r="B2847" t="str">
            <v xml:space="preserve">Dunscombe, Samuel Ekkehardt        </v>
          </cell>
          <cell r="C2847" t="str">
            <v>M</v>
          </cell>
          <cell r="D2847" t="str">
            <v>AU</v>
          </cell>
          <cell r="E2847" t="str">
            <v>Australia</v>
          </cell>
          <cell r="F2847" t="str">
            <v>F1</v>
          </cell>
          <cell r="G2847" t="str">
            <v>GR</v>
          </cell>
          <cell r="H2847" t="str">
            <v>FA13</v>
          </cell>
          <cell r="I2847" t="str">
            <v>RG</v>
          </cell>
          <cell r="J2847" t="str">
            <v>D1</v>
          </cell>
          <cell r="K2847" t="str">
            <v>FA11</v>
          </cell>
          <cell r="L2847" t="str">
            <v>FA11</v>
          </cell>
          <cell r="M2847" t="str">
            <v>FA13</v>
          </cell>
          <cell r="N2847" t="str">
            <v>MU76</v>
          </cell>
          <cell r="O2847" t="str">
            <v>ConMusPerf</v>
          </cell>
          <cell r="P2847" t="str">
            <v>Contemporary Music Performance</v>
          </cell>
          <cell r="Q2847" t="str">
            <v xml:space="preserve">MUS </v>
          </cell>
          <cell r="R2847" t="str">
            <v xml:space="preserve">Music                              </v>
          </cell>
          <cell r="S2847" t="str">
            <v xml:space="preserve">DMA </v>
          </cell>
          <cell r="T2847" t="str">
            <v xml:space="preserve">N </v>
          </cell>
          <cell r="U2847">
            <v>21</v>
          </cell>
          <cell r="V2847" t="str">
            <v>NULL</v>
          </cell>
          <cell r="W2847" t="str">
            <v>NULL</v>
          </cell>
          <cell r="X2847" t="str">
            <v xml:space="preserve">CGR            </v>
          </cell>
          <cell r="Y2847">
            <v>41564.13958333333</v>
          </cell>
          <cell r="Z2847" t="str">
            <v>ARTS &amp; HUMANITIES</v>
          </cell>
          <cell r="AA2847" t="e">
            <v>#N/A</v>
          </cell>
          <cell r="AB2847" t="e">
            <v>#N/A</v>
          </cell>
          <cell r="AE2847" t="str">
            <v>INTL</v>
          </cell>
          <cell r="AF2847">
            <v>0</v>
          </cell>
        </row>
        <row r="2848">
          <cell r="A2848" t="str">
            <v>A53013100</v>
          </cell>
          <cell r="B2848" t="str">
            <v xml:space="preserve">Chen, Chingfu                      </v>
          </cell>
          <cell r="C2848" t="str">
            <v>M</v>
          </cell>
          <cell r="D2848" t="str">
            <v>TW</v>
          </cell>
          <cell r="E2848" t="str">
            <v>Taiwan</v>
          </cell>
          <cell r="F2848" t="str">
            <v>F1</v>
          </cell>
          <cell r="G2848" t="str">
            <v>GR</v>
          </cell>
          <cell r="H2848" t="str">
            <v>FA13</v>
          </cell>
          <cell r="I2848" t="str">
            <v>RG</v>
          </cell>
          <cell r="J2848" t="str">
            <v>D1</v>
          </cell>
          <cell r="K2848" t="str">
            <v>FA11</v>
          </cell>
          <cell r="L2848" t="str">
            <v>FA11</v>
          </cell>
          <cell r="M2848" t="str">
            <v>FA13</v>
          </cell>
          <cell r="N2848" t="str">
            <v>EC80</v>
          </cell>
          <cell r="O2848" t="str">
            <v>IntSysRobC</v>
          </cell>
          <cell r="P2848" t="str">
            <v>ElecEng(IntelSys,Robotcs&amp;Cont)</v>
          </cell>
          <cell r="Q2848" t="str">
            <v xml:space="preserve">ECE </v>
          </cell>
          <cell r="R2848" t="str">
            <v xml:space="preserve">Electrical &amp; Computer Engineering  </v>
          </cell>
          <cell r="S2848" t="str">
            <v xml:space="preserve">PHD </v>
          </cell>
          <cell r="T2848" t="str">
            <v xml:space="preserve">N </v>
          </cell>
          <cell r="U2848">
            <v>12</v>
          </cell>
          <cell r="V2848" t="str">
            <v>NULL</v>
          </cell>
          <cell r="W2848" t="str">
            <v>NULL</v>
          </cell>
          <cell r="X2848" t="str">
            <v xml:space="preserve">CGR            </v>
          </cell>
          <cell r="Y2848">
            <v>41564.13958333333</v>
          </cell>
          <cell r="Z2848" t="str">
            <v>JACOBS SCHOOL OF ENGINEERING</v>
          </cell>
          <cell r="AA2848" t="e">
            <v>#N/A</v>
          </cell>
          <cell r="AB2848" t="e">
            <v>#N/A</v>
          </cell>
          <cell r="AE2848" t="str">
            <v>INTL</v>
          </cell>
          <cell r="AF2848">
            <v>0</v>
          </cell>
        </row>
        <row r="2849">
          <cell r="A2849" t="str">
            <v>A53013123</v>
          </cell>
          <cell r="B2849" t="str">
            <v xml:space="preserve">Nonnenmacher, Lukas                </v>
          </cell>
          <cell r="C2849" t="str">
            <v>M</v>
          </cell>
          <cell r="D2849" t="str">
            <v>GE</v>
          </cell>
          <cell r="E2849" t="str">
            <v>Georgia (Republic of)</v>
          </cell>
          <cell r="F2849" t="str">
            <v>F1</v>
          </cell>
          <cell r="G2849" t="str">
            <v>GR</v>
          </cell>
          <cell r="H2849" t="str">
            <v>FA13</v>
          </cell>
          <cell r="I2849" t="str">
            <v>RG</v>
          </cell>
          <cell r="J2849" t="str">
            <v>D1</v>
          </cell>
          <cell r="K2849" t="str">
            <v>FA11</v>
          </cell>
          <cell r="L2849" t="str">
            <v>FA11</v>
          </cell>
          <cell r="M2849" t="str">
            <v>FA13</v>
          </cell>
          <cell r="N2849" t="str">
            <v>MC81</v>
          </cell>
          <cell r="O2849" t="str">
            <v>Mech Engin</v>
          </cell>
          <cell r="P2849" t="str">
            <v xml:space="preserve">Engin Scis (Mechanical Engin) </v>
          </cell>
          <cell r="Q2849" t="str">
            <v xml:space="preserve">MAE </v>
          </cell>
          <cell r="R2849" t="str">
            <v xml:space="preserve">Mechanical &amp; Aerospace Engineering </v>
          </cell>
          <cell r="S2849" t="str">
            <v xml:space="preserve">PHD </v>
          </cell>
          <cell r="T2849" t="str">
            <v xml:space="preserve">N </v>
          </cell>
          <cell r="U2849">
            <v>12</v>
          </cell>
          <cell r="V2849" t="str">
            <v>NULL</v>
          </cell>
          <cell r="W2849" t="str">
            <v>NULL</v>
          </cell>
          <cell r="X2849" t="str">
            <v xml:space="preserve">CGR            </v>
          </cell>
          <cell r="Y2849">
            <v>41564.13958333333</v>
          </cell>
          <cell r="Z2849" t="str">
            <v>JACOBS SCHOOL OF ENGINEERING</v>
          </cell>
          <cell r="AA2849" t="e">
            <v>#N/A</v>
          </cell>
          <cell r="AB2849" t="e">
            <v>#N/A</v>
          </cell>
          <cell r="AE2849" t="str">
            <v>INTL</v>
          </cell>
          <cell r="AF2849">
            <v>0</v>
          </cell>
        </row>
        <row r="2850">
          <cell r="A2850" t="str">
            <v>A53013195</v>
          </cell>
          <cell r="B2850" t="str">
            <v xml:space="preserve">Parker, Seth Jameson               </v>
          </cell>
          <cell r="C2850" t="str">
            <v>M</v>
          </cell>
          <cell r="D2850" t="str">
            <v>US</v>
          </cell>
          <cell r="E2850" t="str">
            <v>United States of America</v>
          </cell>
          <cell r="F2850" t="str">
            <v xml:space="preserve">  </v>
          </cell>
          <cell r="G2850" t="str">
            <v>GR</v>
          </cell>
          <cell r="H2850" t="str">
            <v>FA13</v>
          </cell>
          <cell r="I2850" t="str">
            <v>RG</v>
          </cell>
          <cell r="J2850" t="str">
            <v>D1</v>
          </cell>
          <cell r="K2850" t="str">
            <v>FA11</v>
          </cell>
          <cell r="L2850" t="str">
            <v>FA11</v>
          </cell>
          <cell r="M2850" t="str">
            <v>FA13</v>
          </cell>
          <cell r="N2850" t="str">
            <v>BE75</v>
          </cell>
          <cell r="O2850" t="str">
            <v xml:space="preserve">Bioengin  </v>
          </cell>
          <cell r="P2850" t="str">
            <v xml:space="preserve">Bioengineering                </v>
          </cell>
          <cell r="Q2850" t="str">
            <v>BENG</v>
          </cell>
          <cell r="R2850" t="str">
            <v xml:space="preserve">Bioengineering                     </v>
          </cell>
          <cell r="S2850" t="str">
            <v xml:space="preserve">PHD </v>
          </cell>
          <cell r="T2850" t="str">
            <v xml:space="preserve">R </v>
          </cell>
          <cell r="U2850">
            <v>12</v>
          </cell>
          <cell r="V2850" t="str">
            <v>NULL</v>
          </cell>
          <cell r="W2850" t="str">
            <v>NULL</v>
          </cell>
          <cell r="X2850" t="str">
            <v xml:space="preserve">CGR            </v>
          </cell>
          <cell r="Y2850">
            <v>41564.13958333333</v>
          </cell>
          <cell r="Z2850" t="str">
            <v>JACOBS SCHOOL OF ENGINEERING</v>
          </cell>
          <cell r="AA2850" t="e">
            <v>#N/A</v>
          </cell>
          <cell r="AB2850" t="e">
            <v>#N/A</v>
          </cell>
          <cell r="AE2850" t="str">
            <v>DOMESTIC</v>
          </cell>
          <cell r="AF2850">
            <v>0</v>
          </cell>
        </row>
        <row r="2851">
          <cell r="A2851" t="str">
            <v>A53013211</v>
          </cell>
          <cell r="B2851" t="str">
            <v xml:space="preserve">Bandodkar, Amay Jairaj             </v>
          </cell>
          <cell r="C2851" t="str">
            <v>M</v>
          </cell>
          <cell r="D2851" t="str">
            <v>IN</v>
          </cell>
          <cell r="E2851" t="str">
            <v>India</v>
          </cell>
          <cell r="F2851" t="str">
            <v>F1</v>
          </cell>
          <cell r="G2851" t="str">
            <v>GR</v>
          </cell>
          <cell r="H2851" t="str">
            <v>FA13</v>
          </cell>
          <cell r="I2851" t="str">
            <v>RG</v>
          </cell>
          <cell r="J2851" t="str">
            <v>D1</v>
          </cell>
          <cell r="K2851" t="str">
            <v>FA11</v>
          </cell>
          <cell r="L2851" t="str">
            <v>FA11</v>
          </cell>
          <cell r="M2851" t="str">
            <v>FA13</v>
          </cell>
          <cell r="N2851" t="str">
            <v>NA75</v>
          </cell>
          <cell r="O2851" t="str">
            <v xml:space="preserve">NanoEng   </v>
          </cell>
          <cell r="P2851" t="str">
            <v xml:space="preserve">NanoEngineering               </v>
          </cell>
          <cell r="Q2851" t="str">
            <v>NENG</v>
          </cell>
          <cell r="R2851" t="str">
            <v xml:space="preserve">NanoEngineering                    </v>
          </cell>
          <cell r="S2851" t="str">
            <v xml:space="preserve">PHD </v>
          </cell>
          <cell r="T2851" t="str">
            <v xml:space="preserve">N </v>
          </cell>
          <cell r="U2851">
            <v>13</v>
          </cell>
          <cell r="V2851" t="str">
            <v>NULL</v>
          </cell>
          <cell r="W2851" t="str">
            <v>NULL</v>
          </cell>
          <cell r="X2851" t="str">
            <v xml:space="preserve">CGR            </v>
          </cell>
          <cell r="Y2851">
            <v>41564.13958333333</v>
          </cell>
          <cell r="Z2851" t="str">
            <v>JACOBS SCHOOL OF ENGINEERING</v>
          </cell>
          <cell r="AA2851" t="e">
            <v>#N/A</v>
          </cell>
          <cell r="AB2851" t="e">
            <v>#N/A</v>
          </cell>
          <cell r="AE2851" t="str">
            <v>INTL</v>
          </cell>
          <cell r="AF2851">
            <v>0</v>
          </cell>
        </row>
        <row r="2852">
          <cell r="A2852" t="str">
            <v>A53013253</v>
          </cell>
          <cell r="B2852" t="str">
            <v xml:space="preserve">Johnson, Lea Marie                 </v>
          </cell>
          <cell r="C2852" t="str">
            <v>F</v>
          </cell>
          <cell r="D2852" t="str">
            <v>US</v>
          </cell>
          <cell r="E2852" t="str">
            <v>United States of America</v>
          </cell>
          <cell r="F2852" t="str">
            <v xml:space="preserve">  </v>
          </cell>
          <cell r="G2852" t="str">
            <v>GR</v>
          </cell>
          <cell r="H2852" t="str">
            <v>FA13</v>
          </cell>
          <cell r="I2852" t="str">
            <v>RG</v>
          </cell>
          <cell r="J2852" t="str">
            <v>D1</v>
          </cell>
          <cell r="K2852" t="str">
            <v>FA11</v>
          </cell>
          <cell r="L2852" t="str">
            <v>FA11</v>
          </cell>
          <cell r="M2852" t="str">
            <v>FA13</v>
          </cell>
          <cell r="N2852" t="str">
            <v>ET75</v>
          </cell>
          <cell r="O2852" t="str">
            <v xml:space="preserve">Ethnic St </v>
          </cell>
          <cell r="P2852" t="str">
            <v xml:space="preserve">Ethnic Studies                </v>
          </cell>
          <cell r="Q2852" t="str">
            <v>ETHN</v>
          </cell>
          <cell r="R2852" t="str">
            <v xml:space="preserve">Ethnic Studies                     </v>
          </cell>
          <cell r="S2852" t="str">
            <v xml:space="preserve">PHD </v>
          </cell>
          <cell r="T2852" t="str">
            <v xml:space="preserve">R </v>
          </cell>
          <cell r="U2852">
            <v>12</v>
          </cell>
          <cell r="V2852" t="str">
            <v>NULL</v>
          </cell>
          <cell r="W2852" t="str">
            <v>NULL</v>
          </cell>
          <cell r="X2852" t="str">
            <v xml:space="preserve">CGR            </v>
          </cell>
          <cell r="Y2852">
            <v>41564.13958333333</v>
          </cell>
          <cell r="Z2852" t="str">
            <v>SOCIAL SCIENCES</v>
          </cell>
          <cell r="AA2852" t="e">
            <v>#N/A</v>
          </cell>
          <cell r="AB2852" t="e">
            <v>#N/A</v>
          </cell>
          <cell r="AE2852" t="str">
            <v>DOMESTIC</v>
          </cell>
          <cell r="AF2852">
            <v>0</v>
          </cell>
        </row>
        <row r="2853">
          <cell r="A2853" t="str">
            <v>A53013277</v>
          </cell>
          <cell r="B2853" t="str">
            <v xml:space="preserve">Tang, Shuxia                       </v>
          </cell>
          <cell r="C2853" t="str">
            <v>F</v>
          </cell>
          <cell r="D2853" t="str">
            <v>CN</v>
          </cell>
          <cell r="E2853" t="str">
            <v>China, Peoples' Republic</v>
          </cell>
          <cell r="F2853" t="str">
            <v>F1</v>
          </cell>
          <cell r="G2853" t="str">
            <v>GR</v>
          </cell>
          <cell r="H2853" t="str">
            <v>FA13</v>
          </cell>
          <cell r="I2853" t="str">
            <v>RG</v>
          </cell>
          <cell r="J2853" t="str">
            <v>D1</v>
          </cell>
          <cell r="K2853" t="str">
            <v>FA11</v>
          </cell>
          <cell r="L2853" t="str">
            <v>FA11</v>
          </cell>
          <cell r="M2853" t="str">
            <v>FA13</v>
          </cell>
          <cell r="N2853" t="str">
            <v>MC81</v>
          </cell>
          <cell r="O2853" t="str">
            <v>Mech Engin</v>
          </cell>
          <cell r="P2853" t="str">
            <v xml:space="preserve">Engin Scis (Mechanical Engin) </v>
          </cell>
          <cell r="Q2853" t="str">
            <v xml:space="preserve">MAE </v>
          </cell>
          <cell r="R2853" t="str">
            <v xml:space="preserve">Mechanical &amp; Aerospace Engineering </v>
          </cell>
          <cell r="S2853" t="str">
            <v xml:space="preserve">PHD </v>
          </cell>
          <cell r="T2853" t="str">
            <v xml:space="preserve">N </v>
          </cell>
          <cell r="U2853">
            <v>13</v>
          </cell>
          <cell r="V2853" t="str">
            <v>NULL</v>
          </cell>
          <cell r="W2853" t="str">
            <v>NULL</v>
          </cell>
          <cell r="X2853" t="str">
            <v xml:space="preserve">CGR            </v>
          </cell>
          <cell r="Y2853">
            <v>41564.13958333333</v>
          </cell>
          <cell r="Z2853" t="str">
            <v>JACOBS SCHOOL OF ENGINEERING</v>
          </cell>
          <cell r="AA2853" t="e">
            <v>#N/A</v>
          </cell>
          <cell r="AB2853" t="e">
            <v>#N/A</v>
          </cell>
          <cell r="AE2853" t="str">
            <v>INTL</v>
          </cell>
          <cell r="AF2853">
            <v>0</v>
          </cell>
        </row>
        <row r="2854">
          <cell r="A2854" t="str">
            <v>A53013287</v>
          </cell>
          <cell r="B2854" t="str">
            <v xml:space="preserve">Freibott, Alexandra Leigh          </v>
          </cell>
          <cell r="C2854" t="str">
            <v>F</v>
          </cell>
          <cell r="D2854" t="str">
            <v>US</v>
          </cell>
          <cell r="E2854" t="str">
            <v>United States of America</v>
          </cell>
          <cell r="F2854" t="str">
            <v xml:space="preserve">  </v>
          </cell>
          <cell r="G2854" t="str">
            <v>GR</v>
          </cell>
          <cell r="H2854" t="str">
            <v>FA13</v>
          </cell>
          <cell r="I2854" t="str">
            <v>RG</v>
          </cell>
          <cell r="J2854" t="str">
            <v>D1</v>
          </cell>
          <cell r="K2854" t="str">
            <v>FA11</v>
          </cell>
          <cell r="L2854" t="str">
            <v>FA11</v>
          </cell>
          <cell r="M2854" t="str">
            <v>FA13</v>
          </cell>
          <cell r="N2854" t="str">
            <v>SI77</v>
          </cell>
          <cell r="O2854" t="str">
            <v>Marine Bio</v>
          </cell>
          <cell r="P2854" t="str">
            <v xml:space="preserve">Marine Biology                </v>
          </cell>
          <cell r="Q2854" t="str">
            <v xml:space="preserve">SIO </v>
          </cell>
          <cell r="R2854" t="str">
            <v>Scripps Institution of Oceanography</v>
          </cell>
          <cell r="S2854" t="str">
            <v xml:space="preserve">PHD </v>
          </cell>
          <cell r="T2854" t="str">
            <v xml:space="preserve">R </v>
          </cell>
          <cell r="U2854">
            <v>15</v>
          </cell>
          <cell r="V2854" t="str">
            <v>NULL</v>
          </cell>
          <cell r="W2854" t="str">
            <v>NULL</v>
          </cell>
          <cell r="X2854" t="str">
            <v xml:space="preserve">CGR            </v>
          </cell>
          <cell r="Y2854">
            <v>41564.13958333333</v>
          </cell>
          <cell r="Z2854" t="str">
            <v>SCRIPPS INSTITUTE OF OCEANOGRAPHY</v>
          </cell>
          <cell r="AA2854" t="e">
            <v>#N/A</v>
          </cell>
          <cell r="AB2854" t="e">
            <v>#N/A</v>
          </cell>
          <cell r="AE2854" t="str">
            <v>DOMESTIC</v>
          </cell>
          <cell r="AF2854">
            <v>0</v>
          </cell>
        </row>
        <row r="2855">
          <cell r="A2855" t="str">
            <v>A53013333</v>
          </cell>
          <cell r="B2855" t="str">
            <v xml:space="preserve">Singh, Shailendra Pal Veer         </v>
          </cell>
          <cell r="C2855" t="str">
            <v>M</v>
          </cell>
          <cell r="D2855" t="str">
            <v>IN</v>
          </cell>
          <cell r="E2855" t="str">
            <v>India</v>
          </cell>
          <cell r="F2855" t="str">
            <v>F1</v>
          </cell>
          <cell r="G2855" t="str">
            <v>GR</v>
          </cell>
          <cell r="H2855" t="str">
            <v>FA13</v>
          </cell>
          <cell r="I2855" t="str">
            <v>RG</v>
          </cell>
          <cell r="J2855" t="str">
            <v>D1</v>
          </cell>
          <cell r="K2855" t="str">
            <v>FA11</v>
          </cell>
          <cell r="L2855" t="str">
            <v>FA11</v>
          </cell>
          <cell r="M2855" t="str">
            <v>FA13</v>
          </cell>
          <cell r="N2855" t="str">
            <v>MC76</v>
          </cell>
          <cell r="O2855" t="str">
            <v>Appld Mech</v>
          </cell>
          <cell r="P2855" t="str">
            <v xml:space="preserve">Engin Scis (Applied Mech)     </v>
          </cell>
          <cell r="Q2855" t="str">
            <v xml:space="preserve">MAE </v>
          </cell>
          <cell r="R2855" t="str">
            <v xml:space="preserve">Mechanical &amp; Aerospace Engineering </v>
          </cell>
          <cell r="S2855" t="str">
            <v xml:space="preserve">PHD </v>
          </cell>
          <cell r="T2855" t="str">
            <v xml:space="preserve">N </v>
          </cell>
          <cell r="U2855">
            <v>13</v>
          </cell>
          <cell r="V2855" t="str">
            <v>NULL</v>
          </cell>
          <cell r="W2855" t="str">
            <v>NULL</v>
          </cell>
          <cell r="X2855" t="str">
            <v xml:space="preserve">CGR            </v>
          </cell>
          <cell r="Y2855">
            <v>41564.13958333333</v>
          </cell>
          <cell r="Z2855" t="str">
            <v>JACOBS SCHOOL OF ENGINEERING</v>
          </cell>
          <cell r="AA2855" t="e">
            <v>#N/A</v>
          </cell>
          <cell r="AB2855" t="e">
            <v>#N/A</v>
          </cell>
          <cell r="AE2855" t="str">
            <v>INTL</v>
          </cell>
          <cell r="AF2855">
            <v>0</v>
          </cell>
        </row>
        <row r="2856">
          <cell r="A2856" t="str">
            <v>A53013454</v>
          </cell>
          <cell r="B2856" t="str">
            <v xml:space="preserve">Fan, Xiaorui                       </v>
          </cell>
          <cell r="C2856" t="str">
            <v>F</v>
          </cell>
          <cell r="D2856" t="str">
            <v>CN</v>
          </cell>
          <cell r="E2856" t="str">
            <v>China, Peoples' Republic</v>
          </cell>
          <cell r="F2856" t="str">
            <v>PR</v>
          </cell>
          <cell r="G2856" t="str">
            <v>GR</v>
          </cell>
          <cell r="H2856" t="str">
            <v>FA13</v>
          </cell>
          <cell r="I2856" t="str">
            <v>RG</v>
          </cell>
          <cell r="J2856" t="str">
            <v>MA</v>
          </cell>
          <cell r="K2856" t="str">
            <v>FA12</v>
          </cell>
          <cell r="L2856" t="str">
            <v>FA12</v>
          </cell>
          <cell r="M2856" t="str">
            <v>FA13</v>
          </cell>
          <cell r="N2856" t="str">
            <v>CH75</v>
          </cell>
          <cell r="O2856" t="str">
            <v xml:space="preserve">Chemistry </v>
          </cell>
          <cell r="P2856" t="str">
            <v xml:space="preserve">Chemistry                     </v>
          </cell>
          <cell r="Q2856" t="str">
            <v>CHEM</v>
          </cell>
          <cell r="R2856" t="str">
            <v xml:space="preserve">Chemistry and Biochemistry         </v>
          </cell>
          <cell r="S2856" t="str">
            <v xml:space="preserve">MS  </v>
          </cell>
          <cell r="T2856" t="str">
            <v xml:space="preserve">N </v>
          </cell>
          <cell r="U2856">
            <v>14</v>
          </cell>
          <cell r="V2856" t="str">
            <v>NULL</v>
          </cell>
          <cell r="W2856" t="str">
            <v>NULL</v>
          </cell>
          <cell r="X2856" t="str">
            <v xml:space="preserve">CGR            </v>
          </cell>
          <cell r="Y2856">
            <v>41564.13958333333</v>
          </cell>
          <cell r="Z2856" t="str">
            <v>PHYSICAL SCIENCES</v>
          </cell>
          <cell r="AA2856" t="e">
            <v>#N/A</v>
          </cell>
          <cell r="AB2856" t="e">
            <v>#N/A</v>
          </cell>
          <cell r="AE2856" t="str">
            <v>DOMESTIC</v>
          </cell>
          <cell r="AF2856">
            <v>0</v>
          </cell>
        </row>
        <row r="2857">
          <cell r="A2857" t="str">
            <v>A53013503</v>
          </cell>
          <cell r="B2857" t="str">
            <v xml:space="preserve">Tillman, Katharine                 </v>
          </cell>
          <cell r="C2857" t="str">
            <v>F</v>
          </cell>
          <cell r="D2857" t="str">
            <v>US</v>
          </cell>
          <cell r="E2857" t="str">
            <v>United States of America</v>
          </cell>
          <cell r="F2857" t="str">
            <v xml:space="preserve">  </v>
          </cell>
          <cell r="G2857" t="str">
            <v>GR</v>
          </cell>
          <cell r="H2857" t="str">
            <v>FA13</v>
          </cell>
          <cell r="I2857" t="str">
            <v>RG</v>
          </cell>
          <cell r="J2857" t="str">
            <v>D1</v>
          </cell>
          <cell r="K2857" t="str">
            <v>FA11</v>
          </cell>
          <cell r="L2857" t="str">
            <v>FA11</v>
          </cell>
          <cell r="M2857" t="str">
            <v>FA13</v>
          </cell>
          <cell r="N2857" t="str">
            <v>PC76</v>
          </cell>
          <cell r="O2857" t="str">
            <v>Psychology</v>
          </cell>
          <cell r="P2857" t="str">
            <v xml:space="preserve">Psychology                    </v>
          </cell>
          <cell r="Q2857" t="str">
            <v>PSYC</v>
          </cell>
          <cell r="R2857" t="str">
            <v xml:space="preserve">Psychology                         </v>
          </cell>
          <cell r="S2857" t="str">
            <v xml:space="preserve">PHD </v>
          </cell>
          <cell r="T2857" t="str">
            <v xml:space="preserve">R </v>
          </cell>
          <cell r="U2857">
            <v>17</v>
          </cell>
          <cell r="V2857" t="str">
            <v>NULL</v>
          </cell>
          <cell r="W2857" t="str">
            <v>NULL</v>
          </cell>
          <cell r="X2857" t="str">
            <v xml:space="preserve">CGR            </v>
          </cell>
          <cell r="Y2857">
            <v>41564.13958333333</v>
          </cell>
          <cell r="Z2857" t="str">
            <v>SOCIAL SCIENCES</v>
          </cell>
          <cell r="AA2857" t="e">
            <v>#N/A</v>
          </cell>
          <cell r="AB2857" t="e">
            <v>#N/A</v>
          </cell>
          <cell r="AE2857" t="str">
            <v>DOMESTIC</v>
          </cell>
          <cell r="AF2857">
            <v>0</v>
          </cell>
        </row>
        <row r="2858">
          <cell r="A2858" t="str">
            <v>A53013547</v>
          </cell>
          <cell r="B2858" t="str">
            <v xml:space="preserve">Bangalore Ramachandra, Abhay       </v>
          </cell>
          <cell r="C2858" t="str">
            <v>M</v>
          </cell>
          <cell r="D2858" t="str">
            <v>IN</v>
          </cell>
          <cell r="E2858" t="str">
            <v>India</v>
          </cell>
          <cell r="F2858" t="str">
            <v>F1</v>
          </cell>
          <cell r="G2858" t="str">
            <v>GR</v>
          </cell>
          <cell r="H2858" t="str">
            <v>FA13</v>
          </cell>
          <cell r="I2858" t="str">
            <v>RG</v>
          </cell>
          <cell r="J2858" t="str">
            <v>D1</v>
          </cell>
          <cell r="K2858" t="str">
            <v>FA11</v>
          </cell>
          <cell r="L2858" t="str">
            <v>FA11</v>
          </cell>
          <cell r="M2858" t="str">
            <v>FA13</v>
          </cell>
          <cell r="N2858" t="str">
            <v>MC81</v>
          </cell>
          <cell r="O2858" t="str">
            <v>Mech Engin</v>
          </cell>
          <cell r="P2858" t="str">
            <v xml:space="preserve">Engin Scis (Mechanical Engin) </v>
          </cell>
          <cell r="Q2858" t="str">
            <v xml:space="preserve">MAE </v>
          </cell>
          <cell r="R2858" t="str">
            <v xml:space="preserve">Mechanical &amp; Aerospace Engineering </v>
          </cell>
          <cell r="S2858" t="str">
            <v xml:space="preserve">PHD </v>
          </cell>
          <cell r="T2858" t="str">
            <v xml:space="preserve">N </v>
          </cell>
          <cell r="U2858">
            <v>16</v>
          </cell>
          <cell r="V2858" t="str">
            <v>NULL</v>
          </cell>
          <cell r="W2858" t="str">
            <v>NULL</v>
          </cell>
          <cell r="X2858" t="str">
            <v xml:space="preserve">CGR            </v>
          </cell>
          <cell r="Y2858">
            <v>41564.13958333333</v>
          </cell>
          <cell r="Z2858" t="str">
            <v>JACOBS SCHOOL OF ENGINEERING</v>
          </cell>
          <cell r="AA2858" t="e">
            <v>#N/A</v>
          </cell>
          <cell r="AB2858" t="e">
            <v>#N/A</v>
          </cell>
          <cell r="AE2858" t="str">
            <v>INTL</v>
          </cell>
          <cell r="AF2858">
            <v>0</v>
          </cell>
        </row>
        <row r="2859">
          <cell r="A2859" t="str">
            <v>A53013553</v>
          </cell>
          <cell r="B2859" t="str">
            <v xml:space="preserve">Cavaglieri, Daniele                </v>
          </cell>
          <cell r="C2859" t="str">
            <v>M</v>
          </cell>
          <cell r="D2859" t="str">
            <v>IT</v>
          </cell>
          <cell r="E2859" t="str">
            <v>Italy</v>
          </cell>
          <cell r="F2859" t="str">
            <v>F1</v>
          </cell>
          <cell r="G2859" t="str">
            <v>GR</v>
          </cell>
          <cell r="H2859" t="str">
            <v>FA13</v>
          </cell>
          <cell r="I2859" t="str">
            <v>RG</v>
          </cell>
          <cell r="J2859" t="str">
            <v>D1</v>
          </cell>
          <cell r="K2859" t="str">
            <v>FA11</v>
          </cell>
          <cell r="L2859" t="str">
            <v>FA11</v>
          </cell>
          <cell r="M2859" t="str">
            <v>FA13</v>
          </cell>
          <cell r="N2859" t="str">
            <v>MC81</v>
          </cell>
          <cell r="O2859" t="str">
            <v>Mech Engin</v>
          </cell>
          <cell r="P2859" t="str">
            <v xml:space="preserve">Engin Scis (Mechanical Engin) </v>
          </cell>
          <cell r="Q2859" t="str">
            <v xml:space="preserve">MAE </v>
          </cell>
          <cell r="R2859" t="str">
            <v xml:space="preserve">Mechanical &amp; Aerospace Engineering </v>
          </cell>
          <cell r="S2859" t="str">
            <v xml:space="preserve">PHD </v>
          </cell>
          <cell r="T2859" t="str">
            <v xml:space="preserve">N </v>
          </cell>
          <cell r="U2859">
            <v>12</v>
          </cell>
          <cell r="V2859" t="str">
            <v>NULL</v>
          </cell>
          <cell r="W2859" t="str">
            <v>NULL</v>
          </cell>
          <cell r="X2859" t="str">
            <v xml:space="preserve">CGR            </v>
          </cell>
          <cell r="Y2859">
            <v>41564.13958333333</v>
          </cell>
          <cell r="Z2859" t="str">
            <v>JACOBS SCHOOL OF ENGINEERING</v>
          </cell>
          <cell r="AA2859" t="e">
            <v>#N/A</v>
          </cell>
          <cell r="AB2859" t="e">
            <v>#N/A</v>
          </cell>
          <cell r="AE2859" t="str">
            <v>INTL</v>
          </cell>
          <cell r="AF2859">
            <v>0</v>
          </cell>
        </row>
        <row r="2860">
          <cell r="A2860" t="str">
            <v>A53013571</v>
          </cell>
          <cell r="B2860" t="str">
            <v xml:space="preserve">Mateos Nunez, David                </v>
          </cell>
          <cell r="C2860" t="str">
            <v>M</v>
          </cell>
          <cell r="D2860" t="str">
            <v>ES</v>
          </cell>
          <cell r="E2860" t="str">
            <v>Spain</v>
          </cell>
          <cell r="F2860" t="str">
            <v>F1</v>
          </cell>
          <cell r="G2860" t="str">
            <v>GR</v>
          </cell>
          <cell r="H2860" t="str">
            <v>FA13</v>
          </cell>
          <cell r="I2860" t="str">
            <v>RG</v>
          </cell>
          <cell r="J2860" t="str">
            <v>D1</v>
          </cell>
          <cell r="K2860" t="str">
            <v>FA11</v>
          </cell>
          <cell r="L2860" t="str">
            <v>FA11</v>
          </cell>
          <cell r="M2860" t="str">
            <v>FA13</v>
          </cell>
          <cell r="N2860" t="str">
            <v>MC81</v>
          </cell>
          <cell r="O2860" t="str">
            <v>Mech Engin</v>
          </cell>
          <cell r="P2860" t="str">
            <v xml:space="preserve">Engin Scis (Mechanical Engin) </v>
          </cell>
          <cell r="Q2860" t="str">
            <v xml:space="preserve">MAE </v>
          </cell>
          <cell r="R2860" t="str">
            <v xml:space="preserve">Mechanical &amp; Aerospace Engineering </v>
          </cell>
          <cell r="S2860" t="str">
            <v xml:space="preserve">PHD </v>
          </cell>
          <cell r="T2860" t="str">
            <v xml:space="preserve">N </v>
          </cell>
          <cell r="U2860">
            <v>16</v>
          </cell>
          <cell r="V2860" t="str">
            <v>NULL</v>
          </cell>
          <cell r="W2860" t="str">
            <v>NULL</v>
          </cell>
          <cell r="X2860" t="str">
            <v xml:space="preserve">CGR            </v>
          </cell>
          <cell r="Y2860">
            <v>41564.13958333333</v>
          </cell>
          <cell r="Z2860" t="str">
            <v>JACOBS SCHOOL OF ENGINEERING</v>
          </cell>
          <cell r="AA2860" t="e">
            <v>#N/A</v>
          </cell>
          <cell r="AB2860" t="e">
            <v>#N/A</v>
          </cell>
          <cell r="AE2860" t="str">
            <v>INTL</v>
          </cell>
          <cell r="AF2860">
            <v>0</v>
          </cell>
        </row>
        <row r="2861">
          <cell r="A2861" t="str">
            <v>A53013611</v>
          </cell>
          <cell r="B2861" t="str">
            <v xml:space="preserve">Jalalibidgoli, Masoud              </v>
          </cell>
          <cell r="C2861" t="str">
            <v>M</v>
          </cell>
          <cell r="D2861" t="str">
            <v>IR</v>
          </cell>
          <cell r="E2861" t="str">
            <v>Iran</v>
          </cell>
          <cell r="F2861" t="str">
            <v>F1</v>
          </cell>
          <cell r="G2861" t="str">
            <v>GR</v>
          </cell>
          <cell r="H2861" t="str">
            <v>FA13</v>
          </cell>
          <cell r="I2861" t="str">
            <v>RG</v>
          </cell>
          <cell r="J2861" t="str">
            <v>D1</v>
          </cell>
          <cell r="K2861" t="str">
            <v>FA11</v>
          </cell>
          <cell r="L2861" t="str">
            <v>FA11</v>
          </cell>
          <cell r="M2861" t="str">
            <v>FA13</v>
          </cell>
          <cell r="N2861" t="str">
            <v>MC81</v>
          </cell>
          <cell r="O2861" t="str">
            <v>Mech Engin</v>
          </cell>
          <cell r="P2861" t="str">
            <v xml:space="preserve">Engin Scis (Mechanical Engin) </v>
          </cell>
          <cell r="Q2861" t="str">
            <v xml:space="preserve">MAE </v>
          </cell>
          <cell r="R2861" t="str">
            <v xml:space="preserve">Mechanical &amp; Aerospace Engineering </v>
          </cell>
          <cell r="S2861" t="str">
            <v xml:space="preserve">PHD </v>
          </cell>
          <cell r="T2861" t="str">
            <v xml:space="preserve">N </v>
          </cell>
          <cell r="U2861">
            <v>12</v>
          </cell>
          <cell r="V2861" t="str">
            <v>NULL</v>
          </cell>
          <cell r="W2861" t="str">
            <v>NULL</v>
          </cell>
          <cell r="X2861" t="str">
            <v xml:space="preserve">CGR            </v>
          </cell>
          <cell r="Y2861">
            <v>41564.13958333333</v>
          </cell>
          <cell r="Z2861" t="str">
            <v>JACOBS SCHOOL OF ENGINEERING</v>
          </cell>
          <cell r="AA2861" t="e">
            <v>#N/A</v>
          </cell>
          <cell r="AB2861" t="e">
            <v>#N/A</v>
          </cell>
          <cell r="AE2861" t="str">
            <v>INTL</v>
          </cell>
          <cell r="AF2861">
            <v>0</v>
          </cell>
        </row>
        <row r="2862">
          <cell r="A2862" t="str">
            <v>A53013659</v>
          </cell>
          <cell r="B2862" t="str">
            <v xml:space="preserve">Patterson, Thomas K                </v>
          </cell>
          <cell r="C2862" t="str">
            <v>M</v>
          </cell>
          <cell r="D2862" t="str">
            <v>US</v>
          </cell>
          <cell r="E2862" t="str">
            <v>United States of America</v>
          </cell>
          <cell r="F2862" t="str">
            <v xml:space="preserve">  </v>
          </cell>
          <cell r="G2862" t="str">
            <v>GR</v>
          </cell>
          <cell r="H2862" t="str">
            <v>FA13</v>
          </cell>
          <cell r="I2862" t="str">
            <v>RG</v>
          </cell>
          <cell r="J2862" t="str">
            <v>MA</v>
          </cell>
          <cell r="K2862" t="str">
            <v>FA11</v>
          </cell>
          <cell r="L2862" t="str">
            <v>FA11</v>
          </cell>
          <cell r="M2862" t="str">
            <v>FA13</v>
          </cell>
          <cell r="N2862" t="str">
            <v>TH77</v>
          </cell>
          <cell r="O2862" t="str">
            <v>ThDan(Act)</v>
          </cell>
          <cell r="P2862" t="str">
            <v xml:space="preserve">Theatre and Dance (Acting)    </v>
          </cell>
          <cell r="Q2862" t="str">
            <v>THEA</v>
          </cell>
          <cell r="R2862" t="str">
            <v xml:space="preserve">Theatre and Dance                  </v>
          </cell>
          <cell r="S2862" t="str">
            <v xml:space="preserve">MFA </v>
          </cell>
          <cell r="T2862" t="str">
            <v xml:space="preserve">R </v>
          </cell>
          <cell r="U2862">
            <v>27</v>
          </cell>
          <cell r="V2862" t="str">
            <v>NULL</v>
          </cell>
          <cell r="W2862" t="str">
            <v>NULL</v>
          </cell>
          <cell r="X2862" t="str">
            <v xml:space="preserve">CGR            </v>
          </cell>
          <cell r="Y2862">
            <v>41564.13958333333</v>
          </cell>
          <cell r="Z2862" t="str">
            <v>ARTS &amp; HUMANITIES</v>
          </cell>
          <cell r="AA2862" t="e">
            <v>#N/A</v>
          </cell>
          <cell r="AB2862" t="e">
            <v>#N/A</v>
          </cell>
          <cell r="AE2862" t="str">
            <v>DOMESTIC</v>
          </cell>
          <cell r="AF2862">
            <v>0</v>
          </cell>
        </row>
        <row r="2863">
          <cell r="A2863" t="str">
            <v>A53013668</v>
          </cell>
          <cell r="B2863" t="str">
            <v xml:space="preserve">Wicks, Paul Robert                 </v>
          </cell>
          <cell r="C2863" t="str">
            <v>M</v>
          </cell>
          <cell r="D2863" t="str">
            <v>US</v>
          </cell>
          <cell r="E2863" t="str">
            <v>United States of America</v>
          </cell>
          <cell r="F2863" t="str">
            <v xml:space="preserve">  </v>
          </cell>
          <cell r="G2863" t="str">
            <v>GR</v>
          </cell>
          <cell r="H2863" t="str">
            <v>FA13</v>
          </cell>
          <cell r="I2863" t="str">
            <v>RG</v>
          </cell>
          <cell r="J2863" t="str">
            <v>MA</v>
          </cell>
          <cell r="K2863" t="str">
            <v>FA13</v>
          </cell>
          <cell r="L2863" t="str">
            <v>FA11</v>
          </cell>
          <cell r="M2863" t="str">
            <v>FA13</v>
          </cell>
          <cell r="N2863" t="str">
            <v>CS75</v>
          </cell>
          <cell r="O2863" t="str">
            <v xml:space="preserve">Comp Sci  </v>
          </cell>
          <cell r="P2863" t="str">
            <v xml:space="preserve">Computer Science              </v>
          </cell>
          <cell r="Q2863" t="str">
            <v xml:space="preserve">CSE </v>
          </cell>
          <cell r="R2863" t="str">
            <v xml:space="preserve">Computer Science &amp; Engineering     </v>
          </cell>
          <cell r="S2863" t="str">
            <v xml:space="preserve">MS  </v>
          </cell>
          <cell r="T2863" t="str">
            <v>PR</v>
          </cell>
          <cell r="U2863">
            <v>4</v>
          </cell>
          <cell r="V2863" t="str">
            <v>LVRT</v>
          </cell>
          <cell r="W2863" t="str">
            <v>LVRT</v>
          </cell>
          <cell r="X2863" t="str">
            <v xml:space="preserve">RGR            </v>
          </cell>
          <cell r="Y2863">
            <v>41564.13958333333</v>
          </cell>
          <cell r="Z2863" t="str">
            <v>JACOBS SCHOOL OF ENGINEERING</v>
          </cell>
          <cell r="AA2863" t="e">
            <v>#N/A</v>
          </cell>
          <cell r="AB2863" t="e">
            <v>#N/A</v>
          </cell>
          <cell r="AE2863" t="str">
            <v>DOMESTIC</v>
          </cell>
          <cell r="AF2863">
            <v>0</v>
          </cell>
        </row>
        <row r="2864">
          <cell r="A2864" t="str">
            <v>A53013778</v>
          </cell>
          <cell r="B2864" t="str">
            <v xml:space="preserve">Liu, Haodong                       </v>
          </cell>
          <cell r="C2864" t="str">
            <v>M</v>
          </cell>
          <cell r="D2864" t="str">
            <v>CN</v>
          </cell>
          <cell r="E2864" t="str">
            <v>China, Peoples' Republic</v>
          </cell>
          <cell r="F2864" t="str">
            <v>F1</v>
          </cell>
          <cell r="G2864" t="str">
            <v>GR</v>
          </cell>
          <cell r="H2864" t="str">
            <v>FA13</v>
          </cell>
          <cell r="I2864" t="str">
            <v>RG</v>
          </cell>
          <cell r="J2864" t="str">
            <v>D1</v>
          </cell>
          <cell r="K2864" t="str">
            <v>FA11</v>
          </cell>
          <cell r="L2864" t="str">
            <v>FA11</v>
          </cell>
          <cell r="M2864" t="str">
            <v>FA13</v>
          </cell>
          <cell r="N2864" t="str">
            <v>NA75</v>
          </cell>
          <cell r="O2864" t="str">
            <v xml:space="preserve">NanoEng   </v>
          </cell>
          <cell r="P2864" t="str">
            <v xml:space="preserve">NanoEngineering               </v>
          </cell>
          <cell r="Q2864" t="str">
            <v>NENG</v>
          </cell>
          <cell r="R2864" t="str">
            <v xml:space="preserve">NanoEngineering                    </v>
          </cell>
          <cell r="S2864" t="str">
            <v xml:space="preserve">PHD </v>
          </cell>
          <cell r="T2864" t="str">
            <v xml:space="preserve">N </v>
          </cell>
          <cell r="U2864">
            <v>17</v>
          </cell>
          <cell r="V2864" t="str">
            <v>NULL</v>
          </cell>
          <cell r="W2864" t="str">
            <v>NULL</v>
          </cell>
          <cell r="X2864" t="str">
            <v xml:space="preserve">CGR            </v>
          </cell>
          <cell r="Y2864">
            <v>41564.13958333333</v>
          </cell>
          <cell r="Z2864" t="str">
            <v>JACOBS SCHOOL OF ENGINEERING</v>
          </cell>
          <cell r="AA2864" t="e">
            <v>#N/A</v>
          </cell>
          <cell r="AB2864" t="e">
            <v>#N/A</v>
          </cell>
          <cell r="AE2864" t="str">
            <v>INTL</v>
          </cell>
          <cell r="AF2864">
            <v>0</v>
          </cell>
        </row>
        <row r="2865">
          <cell r="A2865" t="str">
            <v>A53013784</v>
          </cell>
          <cell r="B2865" t="str">
            <v xml:space="preserve">Giri, Ritwik                       </v>
          </cell>
          <cell r="C2865" t="str">
            <v>M</v>
          </cell>
          <cell r="D2865" t="str">
            <v>IN</v>
          </cell>
          <cell r="E2865" t="str">
            <v>India</v>
          </cell>
          <cell r="F2865" t="str">
            <v>F1</v>
          </cell>
          <cell r="G2865" t="str">
            <v>GR</v>
          </cell>
          <cell r="H2865" t="str">
            <v>FA13</v>
          </cell>
          <cell r="I2865" t="str">
            <v>RG</v>
          </cell>
          <cell r="J2865" t="str">
            <v>D1</v>
          </cell>
          <cell r="K2865" t="str">
            <v>FA11</v>
          </cell>
          <cell r="L2865" t="str">
            <v>FA11</v>
          </cell>
          <cell r="M2865" t="str">
            <v>FA13</v>
          </cell>
          <cell r="N2865" t="str">
            <v>EC80</v>
          </cell>
          <cell r="O2865" t="str">
            <v>IntSysRobC</v>
          </cell>
          <cell r="P2865" t="str">
            <v>ElecEng(IntelSys,Robotcs&amp;Cont)</v>
          </cell>
          <cell r="Q2865" t="str">
            <v xml:space="preserve">ECE </v>
          </cell>
          <cell r="R2865" t="str">
            <v xml:space="preserve">Electrical &amp; Computer Engineering  </v>
          </cell>
          <cell r="S2865" t="str">
            <v xml:space="preserve">PHD </v>
          </cell>
          <cell r="T2865" t="str">
            <v xml:space="preserve">N </v>
          </cell>
          <cell r="U2865">
            <v>12</v>
          </cell>
          <cell r="V2865" t="str">
            <v>NULL</v>
          </cell>
          <cell r="W2865" t="str">
            <v>NULL</v>
          </cell>
          <cell r="X2865" t="str">
            <v xml:space="preserve">CGR            </v>
          </cell>
          <cell r="Y2865">
            <v>41564.13958333333</v>
          </cell>
          <cell r="Z2865" t="str">
            <v>JACOBS SCHOOL OF ENGINEERING</v>
          </cell>
          <cell r="AA2865" t="e">
            <v>#N/A</v>
          </cell>
          <cell r="AB2865" t="e">
            <v>#N/A</v>
          </cell>
          <cell r="AE2865" t="str">
            <v>INTL</v>
          </cell>
          <cell r="AF2865">
            <v>0</v>
          </cell>
        </row>
        <row r="2866">
          <cell r="A2866" t="str">
            <v>A53013863</v>
          </cell>
          <cell r="B2866" t="str">
            <v xml:space="preserve">Kurtz, Benjamin Bernard            </v>
          </cell>
          <cell r="C2866" t="str">
            <v>M</v>
          </cell>
          <cell r="D2866" t="str">
            <v>US</v>
          </cell>
          <cell r="E2866" t="str">
            <v>United States of America</v>
          </cell>
          <cell r="F2866" t="str">
            <v xml:space="preserve">  </v>
          </cell>
          <cell r="G2866" t="str">
            <v>GR</v>
          </cell>
          <cell r="H2866" t="str">
            <v>FA13</v>
          </cell>
          <cell r="I2866" t="str">
            <v>RG</v>
          </cell>
          <cell r="J2866" t="str">
            <v>D1</v>
          </cell>
          <cell r="K2866" t="str">
            <v>FA11</v>
          </cell>
          <cell r="L2866" t="str">
            <v>FA11</v>
          </cell>
          <cell r="M2866" t="str">
            <v>FA13</v>
          </cell>
          <cell r="N2866" t="str">
            <v>MC81</v>
          </cell>
          <cell r="O2866" t="str">
            <v>Mech Engin</v>
          </cell>
          <cell r="P2866" t="str">
            <v xml:space="preserve">Engin Scis (Mechanical Engin) </v>
          </cell>
          <cell r="Q2866" t="str">
            <v xml:space="preserve">MAE </v>
          </cell>
          <cell r="R2866" t="str">
            <v xml:space="preserve">Mechanical &amp; Aerospace Engineering </v>
          </cell>
          <cell r="S2866" t="str">
            <v xml:space="preserve">PHD </v>
          </cell>
          <cell r="T2866" t="str">
            <v xml:space="preserve">R </v>
          </cell>
          <cell r="U2866">
            <v>12</v>
          </cell>
          <cell r="V2866" t="str">
            <v>NULL</v>
          </cell>
          <cell r="W2866" t="str">
            <v>NULL</v>
          </cell>
          <cell r="X2866" t="str">
            <v xml:space="preserve">CGR            </v>
          </cell>
          <cell r="Y2866">
            <v>41564.13958333333</v>
          </cell>
          <cell r="Z2866" t="str">
            <v>JACOBS SCHOOL OF ENGINEERING</v>
          </cell>
          <cell r="AA2866" t="e">
            <v>#N/A</v>
          </cell>
          <cell r="AB2866" t="e">
            <v>#N/A</v>
          </cell>
          <cell r="AE2866" t="str">
            <v>DOMESTIC</v>
          </cell>
          <cell r="AF2866">
            <v>0</v>
          </cell>
        </row>
        <row r="2867">
          <cell r="A2867" t="str">
            <v>A53013878</v>
          </cell>
          <cell r="B2867" t="str">
            <v xml:space="preserve">Chan, Christine Shun Yee           </v>
          </cell>
          <cell r="C2867" t="str">
            <v>F</v>
          </cell>
          <cell r="D2867" t="str">
            <v>CA</v>
          </cell>
          <cell r="E2867" t="str">
            <v>Canada</v>
          </cell>
          <cell r="F2867" t="str">
            <v>F1</v>
          </cell>
          <cell r="G2867" t="str">
            <v>GR</v>
          </cell>
          <cell r="H2867" t="str">
            <v>FA13</v>
          </cell>
          <cell r="I2867" t="str">
            <v>RG</v>
          </cell>
          <cell r="J2867" t="str">
            <v>D1</v>
          </cell>
          <cell r="K2867" t="str">
            <v>FA11</v>
          </cell>
          <cell r="L2867" t="str">
            <v>FA11</v>
          </cell>
          <cell r="M2867" t="str">
            <v>FA13</v>
          </cell>
          <cell r="N2867" t="str">
            <v>EC79</v>
          </cell>
          <cell r="O2867" t="str">
            <v>ECECompEng</v>
          </cell>
          <cell r="P2867" t="str">
            <v xml:space="preserve">Electr Engin (Computer Engin) </v>
          </cell>
          <cell r="Q2867" t="str">
            <v xml:space="preserve">ECE </v>
          </cell>
          <cell r="R2867" t="str">
            <v xml:space="preserve">Electrical &amp; Computer Engineering  </v>
          </cell>
          <cell r="S2867" t="str">
            <v xml:space="preserve">PHD </v>
          </cell>
          <cell r="T2867" t="str">
            <v xml:space="preserve">N </v>
          </cell>
          <cell r="U2867">
            <v>13</v>
          </cell>
          <cell r="V2867" t="str">
            <v>NULL</v>
          </cell>
          <cell r="W2867" t="str">
            <v>NULL</v>
          </cell>
          <cell r="X2867" t="str">
            <v xml:space="preserve">CGR            </v>
          </cell>
          <cell r="Y2867">
            <v>41564.13958333333</v>
          </cell>
          <cell r="Z2867" t="str">
            <v>JACOBS SCHOOL OF ENGINEERING</v>
          </cell>
          <cell r="AA2867" t="e">
            <v>#N/A</v>
          </cell>
          <cell r="AB2867" t="e">
            <v>#N/A</v>
          </cell>
          <cell r="AE2867" t="str">
            <v>INTL</v>
          </cell>
          <cell r="AF2867">
            <v>0</v>
          </cell>
        </row>
        <row r="2868">
          <cell r="A2868" t="str">
            <v>A53013957</v>
          </cell>
          <cell r="B2868" t="str">
            <v xml:space="preserve">Li, Wenxiong                       </v>
          </cell>
          <cell r="C2868" t="str">
            <v>M</v>
          </cell>
          <cell r="D2868" t="str">
            <v>CN</v>
          </cell>
          <cell r="E2868" t="str">
            <v>China, Peoples' Republic</v>
          </cell>
          <cell r="F2868" t="str">
            <v>F1</v>
          </cell>
          <cell r="G2868" t="str">
            <v>GR</v>
          </cell>
          <cell r="H2868" t="str">
            <v>FA13</v>
          </cell>
          <cell r="I2868" t="str">
            <v>RG</v>
          </cell>
          <cell r="J2868" t="str">
            <v>MA</v>
          </cell>
          <cell r="K2868" t="str">
            <v>FA12</v>
          </cell>
          <cell r="L2868" t="str">
            <v>FA11</v>
          </cell>
          <cell r="M2868" t="str">
            <v>FA13</v>
          </cell>
          <cell r="N2868" t="str">
            <v>MC81</v>
          </cell>
          <cell r="O2868" t="str">
            <v>Mech Engin</v>
          </cell>
          <cell r="P2868" t="str">
            <v xml:space="preserve">Engin Scis (Mechanical Engin) </v>
          </cell>
          <cell r="Q2868" t="str">
            <v xml:space="preserve">MAE </v>
          </cell>
          <cell r="R2868" t="str">
            <v xml:space="preserve">Mechanical &amp; Aerospace Engineering </v>
          </cell>
          <cell r="S2868" t="str">
            <v xml:space="preserve">MS  </v>
          </cell>
          <cell r="T2868" t="str">
            <v xml:space="preserve">N </v>
          </cell>
          <cell r="U2868">
            <v>13</v>
          </cell>
          <cell r="V2868" t="str">
            <v>NULL</v>
          </cell>
          <cell r="W2868" t="str">
            <v>NULL</v>
          </cell>
          <cell r="X2868" t="str">
            <v xml:space="preserve">CGR            </v>
          </cell>
          <cell r="Y2868">
            <v>41564.13958333333</v>
          </cell>
          <cell r="Z2868" t="str">
            <v>JACOBS SCHOOL OF ENGINEERING</v>
          </cell>
          <cell r="AA2868" t="e">
            <v>#N/A</v>
          </cell>
          <cell r="AB2868" t="e">
            <v>#N/A</v>
          </cell>
          <cell r="AE2868" t="str">
            <v>INTL</v>
          </cell>
          <cell r="AF2868">
            <v>0</v>
          </cell>
        </row>
        <row r="2869">
          <cell r="A2869" t="str">
            <v>A53013967</v>
          </cell>
          <cell r="B2869" t="str">
            <v xml:space="preserve">Deshpande, Viraj Balkrishna        </v>
          </cell>
          <cell r="C2869" t="str">
            <v>M</v>
          </cell>
          <cell r="D2869" t="str">
            <v>IN</v>
          </cell>
          <cell r="E2869" t="str">
            <v>India</v>
          </cell>
          <cell r="F2869" t="str">
            <v>F1</v>
          </cell>
          <cell r="G2869" t="str">
            <v>GR</v>
          </cell>
          <cell r="H2869" t="str">
            <v>FA13</v>
          </cell>
          <cell r="I2869" t="str">
            <v>RG</v>
          </cell>
          <cell r="J2869" t="str">
            <v>D1</v>
          </cell>
          <cell r="K2869" t="str">
            <v>FA11</v>
          </cell>
          <cell r="L2869" t="str">
            <v>FA11</v>
          </cell>
          <cell r="M2869" t="str">
            <v>FA13</v>
          </cell>
          <cell r="N2869" t="str">
            <v>CS75</v>
          </cell>
          <cell r="O2869" t="str">
            <v xml:space="preserve">Comp Sci  </v>
          </cell>
          <cell r="P2869" t="str">
            <v xml:space="preserve">Computer Science              </v>
          </cell>
          <cell r="Q2869" t="str">
            <v xml:space="preserve">CSE </v>
          </cell>
          <cell r="R2869" t="str">
            <v xml:space="preserve">Computer Science &amp; Engineering     </v>
          </cell>
          <cell r="S2869" t="str">
            <v xml:space="preserve">PHD </v>
          </cell>
          <cell r="T2869" t="str">
            <v xml:space="preserve">N </v>
          </cell>
          <cell r="U2869">
            <v>12</v>
          </cell>
          <cell r="V2869" t="str">
            <v>NULL</v>
          </cell>
          <cell r="W2869" t="str">
            <v>NULL</v>
          </cell>
          <cell r="X2869" t="str">
            <v xml:space="preserve">CGR            </v>
          </cell>
          <cell r="Y2869">
            <v>41564.13958333333</v>
          </cell>
          <cell r="Z2869" t="str">
            <v>JACOBS SCHOOL OF ENGINEERING</v>
          </cell>
          <cell r="AA2869" t="e">
            <v>#N/A</v>
          </cell>
          <cell r="AB2869" t="e">
            <v>#N/A</v>
          </cell>
          <cell r="AE2869" t="str">
            <v>INTL</v>
          </cell>
          <cell r="AF2869">
            <v>0</v>
          </cell>
        </row>
        <row r="2870">
          <cell r="A2870" t="str">
            <v>A53013987</v>
          </cell>
          <cell r="B2870" t="str">
            <v xml:space="preserve">Palatnik, Aleksandr                </v>
          </cell>
          <cell r="C2870" t="str">
            <v>M</v>
          </cell>
          <cell r="D2870" t="str">
            <v>US</v>
          </cell>
          <cell r="E2870" t="str">
            <v>United States of America</v>
          </cell>
          <cell r="F2870" t="str">
            <v xml:space="preserve">  </v>
          </cell>
          <cell r="G2870" t="str">
            <v>GR</v>
          </cell>
          <cell r="H2870" t="str">
            <v>FA13</v>
          </cell>
          <cell r="I2870" t="str">
            <v>RG</v>
          </cell>
          <cell r="J2870" t="str">
            <v>MA</v>
          </cell>
          <cell r="K2870" t="str">
            <v>FA11</v>
          </cell>
          <cell r="L2870" t="str">
            <v>FA11</v>
          </cell>
          <cell r="M2870" t="str">
            <v>FA13</v>
          </cell>
          <cell r="N2870" t="str">
            <v>CS75</v>
          </cell>
          <cell r="O2870" t="str">
            <v xml:space="preserve">Comp Sci  </v>
          </cell>
          <cell r="P2870" t="str">
            <v xml:space="preserve">Computer Science              </v>
          </cell>
          <cell r="Q2870" t="str">
            <v xml:space="preserve">CSE </v>
          </cell>
          <cell r="R2870" t="str">
            <v xml:space="preserve">Computer Science &amp; Engineering     </v>
          </cell>
          <cell r="S2870" t="str">
            <v xml:space="preserve">MS  </v>
          </cell>
          <cell r="T2870" t="str">
            <v>PN</v>
          </cell>
          <cell r="U2870">
            <v>4</v>
          </cell>
          <cell r="V2870" t="str">
            <v>NULL</v>
          </cell>
          <cell r="W2870" t="str">
            <v>NULL</v>
          </cell>
          <cell r="X2870" t="str">
            <v xml:space="preserve">CGR            </v>
          </cell>
          <cell r="Y2870">
            <v>41564.13958333333</v>
          </cell>
          <cell r="Z2870" t="str">
            <v>JACOBS SCHOOL OF ENGINEERING</v>
          </cell>
          <cell r="AA2870" t="e">
            <v>#N/A</v>
          </cell>
          <cell r="AB2870" t="e">
            <v>#N/A</v>
          </cell>
          <cell r="AE2870" t="str">
            <v>DOMESTIC</v>
          </cell>
          <cell r="AF2870">
            <v>0</v>
          </cell>
        </row>
        <row r="2871">
          <cell r="A2871" t="str">
            <v>A53014045</v>
          </cell>
          <cell r="B2871" t="str">
            <v xml:space="preserve">Kohlbrenner, David William         </v>
          </cell>
          <cell r="C2871" t="str">
            <v>M</v>
          </cell>
          <cell r="D2871" t="str">
            <v>US</v>
          </cell>
          <cell r="E2871" t="str">
            <v>United States of America</v>
          </cell>
          <cell r="F2871" t="str">
            <v xml:space="preserve">  </v>
          </cell>
          <cell r="G2871" t="str">
            <v>GR</v>
          </cell>
          <cell r="H2871" t="str">
            <v>FA13</v>
          </cell>
          <cell r="I2871" t="str">
            <v>RG</v>
          </cell>
          <cell r="J2871" t="str">
            <v>D1</v>
          </cell>
          <cell r="K2871" t="str">
            <v>FA13</v>
          </cell>
          <cell r="L2871" t="str">
            <v>FA11</v>
          </cell>
          <cell r="M2871" t="str">
            <v>FA13</v>
          </cell>
          <cell r="N2871" t="str">
            <v>CS75</v>
          </cell>
          <cell r="O2871" t="str">
            <v xml:space="preserve">Comp Sci  </v>
          </cell>
          <cell r="P2871" t="str">
            <v xml:space="preserve">Computer Science              </v>
          </cell>
          <cell r="Q2871" t="str">
            <v xml:space="preserve">CSE </v>
          </cell>
          <cell r="R2871" t="str">
            <v xml:space="preserve">Computer Science &amp; Engineering     </v>
          </cell>
          <cell r="S2871" t="str">
            <v xml:space="preserve">PHD </v>
          </cell>
          <cell r="T2871" t="str">
            <v xml:space="preserve">R </v>
          </cell>
          <cell r="U2871">
            <v>12</v>
          </cell>
          <cell r="V2871" t="str">
            <v>LVRT</v>
          </cell>
          <cell r="W2871" t="str">
            <v>LVRT</v>
          </cell>
          <cell r="X2871" t="str">
            <v xml:space="preserve">RGR            </v>
          </cell>
          <cell r="Y2871">
            <v>41564.13958333333</v>
          </cell>
          <cell r="Z2871" t="str">
            <v>JACOBS SCHOOL OF ENGINEERING</v>
          </cell>
          <cell r="AA2871" t="e">
            <v>#N/A</v>
          </cell>
          <cell r="AB2871" t="e">
            <v>#N/A</v>
          </cell>
          <cell r="AE2871" t="str">
            <v>DOMESTIC</v>
          </cell>
          <cell r="AF2871">
            <v>0</v>
          </cell>
        </row>
        <row r="2872">
          <cell r="A2872" t="str">
            <v>A53014068</v>
          </cell>
          <cell r="B2872" t="str">
            <v xml:space="preserve">Jin, Xinxin                        </v>
          </cell>
          <cell r="C2872" t="str">
            <v>F</v>
          </cell>
          <cell r="D2872" t="str">
            <v>CN</v>
          </cell>
          <cell r="E2872" t="str">
            <v>China, Peoples' Republic</v>
          </cell>
          <cell r="F2872" t="str">
            <v>F1</v>
          </cell>
          <cell r="G2872" t="str">
            <v>GR</v>
          </cell>
          <cell r="H2872" t="str">
            <v>FA13</v>
          </cell>
          <cell r="I2872" t="str">
            <v>RG</v>
          </cell>
          <cell r="J2872" t="str">
            <v>D1</v>
          </cell>
          <cell r="K2872" t="str">
            <v>FA11</v>
          </cell>
          <cell r="L2872" t="str">
            <v>FA11</v>
          </cell>
          <cell r="M2872" t="str">
            <v>FA13</v>
          </cell>
          <cell r="N2872" t="str">
            <v>CS75</v>
          </cell>
          <cell r="O2872" t="str">
            <v xml:space="preserve">Comp Sci  </v>
          </cell>
          <cell r="P2872" t="str">
            <v xml:space="preserve">Computer Science              </v>
          </cell>
          <cell r="Q2872" t="str">
            <v xml:space="preserve">CSE </v>
          </cell>
          <cell r="R2872" t="str">
            <v xml:space="preserve">Computer Science &amp; Engineering     </v>
          </cell>
          <cell r="S2872" t="str">
            <v xml:space="preserve">PHD </v>
          </cell>
          <cell r="T2872" t="str">
            <v xml:space="preserve">N </v>
          </cell>
          <cell r="U2872">
            <v>12</v>
          </cell>
          <cell r="V2872" t="str">
            <v>NULL</v>
          </cell>
          <cell r="W2872" t="str">
            <v>NULL</v>
          </cell>
          <cell r="X2872" t="str">
            <v xml:space="preserve">CGR            </v>
          </cell>
          <cell r="Y2872">
            <v>41564.13958333333</v>
          </cell>
          <cell r="Z2872" t="str">
            <v>JACOBS SCHOOL OF ENGINEERING</v>
          </cell>
          <cell r="AA2872" t="e">
            <v>#N/A</v>
          </cell>
          <cell r="AB2872" t="e">
            <v>#N/A</v>
          </cell>
          <cell r="AE2872" t="str">
            <v>INTL</v>
          </cell>
          <cell r="AF2872">
            <v>0</v>
          </cell>
        </row>
        <row r="2873">
          <cell r="A2873" t="str">
            <v>A53014126</v>
          </cell>
          <cell r="B2873" t="str">
            <v xml:space="preserve">Bounov, Dimitar Assenov            </v>
          </cell>
          <cell r="C2873" t="str">
            <v>M</v>
          </cell>
          <cell r="D2873" t="str">
            <v>BG</v>
          </cell>
          <cell r="E2873" t="str">
            <v>Bulgaria</v>
          </cell>
          <cell r="F2873" t="str">
            <v>F1</v>
          </cell>
          <cell r="G2873" t="str">
            <v>GR</v>
          </cell>
          <cell r="H2873" t="str">
            <v>FA13</v>
          </cell>
          <cell r="I2873" t="str">
            <v>RG</v>
          </cell>
          <cell r="J2873" t="str">
            <v>D1</v>
          </cell>
          <cell r="K2873" t="str">
            <v>FA11</v>
          </cell>
          <cell r="L2873" t="str">
            <v>FA11</v>
          </cell>
          <cell r="M2873" t="str">
            <v>FA13</v>
          </cell>
          <cell r="N2873" t="str">
            <v>CS75</v>
          </cell>
          <cell r="O2873" t="str">
            <v xml:space="preserve">Comp Sci  </v>
          </cell>
          <cell r="P2873" t="str">
            <v xml:space="preserve">Computer Science              </v>
          </cell>
          <cell r="Q2873" t="str">
            <v xml:space="preserve">CSE </v>
          </cell>
          <cell r="R2873" t="str">
            <v xml:space="preserve">Computer Science &amp; Engineering     </v>
          </cell>
          <cell r="S2873" t="str">
            <v xml:space="preserve">PHD </v>
          </cell>
          <cell r="T2873" t="str">
            <v xml:space="preserve">N </v>
          </cell>
          <cell r="U2873">
            <v>20</v>
          </cell>
          <cell r="V2873" t="str">
            <v>NULL</v>
          </cell>
          <cell r="W2873" t="str">
            <v>NULL</v>
          </cell>
          <cell r="X2873" t="str">
            <v xml:space="preserve">CGR            </v>
          </cell>
          <cell r="Y2873">
            <v>41564.13958333333</v>
          </cell>
          <cell r="Z2873" t="str">
            <v>JACOBS SCHOOL OF ENGINEERING</v>
          </cell>
          <cell r="AA2873" t="e">
            <v>#N/A</v>
          </cell>
          <cell r="AB2873" t="e">
            <v>#N/A</v>
          </cell>
          <cell r="AE2873" t="str">
            <v>INTL</v>
          </cell>
          <cell r="AF2873">
            <v>0</v>
          </cell>
        </row>
        <row r="2874">
          <cell r="A2874" t="str">
            <v>A53014164</v>
          </cell>
          <cell r="B2874" t="str">
            <v xml:space="preserve">Song, Jingjin                      </v>
          </cell>
          <cell r="C2874" t="str">
            <v>M</v>
          </cell>
          <cell r="D2874" t="str">
            <v>TW</v>
          </cell>
          <cell r="E2874" t="str">
            <v>Taiwan</v>
          </cell>
          <cell r="F2874" t="str">
            <v>F1</v>
          </cell>
          <cell r="G2874" t="str">
            <v>GR</v>
          </cell>
          <cell r="H2874" t="str">
            <v>FA13</v>
          </cell>
          <cell r="I2874" t="str">
            <v>RG</v>
          </cell>
          <cell r="J2874" t="str">
            <v>D1</v>
          </cell>
          <cell r="K2874" t="str">
            <v>FA12</v>
          </cell>
          <cell r="L2874" t="str">
            <v>WI12</v>
          </cell>
          <cell r="M2874" t="str">
            <v>FA13</v>
          </cell>
          <cell r="N2874" t="str">
            <v>MS76</v>
          </cell>
          <cell r="O2874" t="str">
            <v>MatSci&amp;Eng</v>
          </cell>
          <cell r="P2874" t="str">
            <v xml:space="preserve">Materials Sci &amp; Engineering   </v>
          </cell>
          <cell r="Q2874" t="str">
            <v>MATS</v>
          </cell>
          <cell r="R2874" t="str">
            <v>Materials Sci &amp; Engineering Program</v>
          </cell>
          <cell r="S2874" t="str">
            <v xml:space="preserve">PHD </v>
          </cell>
          <cell r="T2874" t="str">
            <v xml:space="preserve">N </v>
          </cell>
          <cell r="U2874">
            <v>12</v>
          </cell>
          <cell r="V2874" t="str">
            <v>NULL</v>
          </cell>
          <cell r="W2874" t="str">
            <v>NULL</v>
          </cell>
          <cell r="X2874" t="str">
            <v xml:space="preserve">CGR            </v>
          </cell>
          <cell r="Y2874">
            <v>41564.13958333333</v>
          </cell>
          <cell r="Z2874" t="str">
            <v>JACOBS SCHOOL OF ENGINEERING</v>
          </cell>
          <cell r="AA2874" t="e">
            <v>#N/A</v>
          </cell>
          <cell r="AB2874" t="e">
            <v>#N/A</v>
          </cell>
          <cell r="AE2874" t="str">
            <v>INTL</v>
          </cell>
          <cell r="AF2874">
            <v>0</v>
          </cell>
        </row>
        <row r="2875">
          <cell r="A2875" t="str">
            <v>A53014177</v>
          </cell>
          <cell r="B2875" t="str">
            <v xml:space="preserve">Beyhaghi, Pooriya                  </v>
          </cell>
          <cell r="C2875" t="str">
            <v>M</v>
          </cell>
          <cell r="D2875" t="str">
            <v>IR</v>
          </cell>
          <cell r="E2875" t="str">
            <v>Iran</v>
          </cell>
          <cell r="F2875" t="str">
            <v>F1</v>
          </cell>
          <cell r="G2875" t="str">
            <v>GR</v>
          </cell>
          <cell r="H2875" t="str">
            <v>FA13</v>
          </cell>
          <cell r="I2875" t="str">
            <v>RG</v>
          </cell>
          <cell r="J2875" t="str">
            <v>D1</v>
          </cell>
          <cell r="K2875" t="str">
            <v>FA11</v>
          </cell>
          <cell r="L2875" t="str">
            <v>FA11</v>
          </cell>
          <cell r="M2875" t="str">
            <v>FA13</v>
          </cell>
          <cell r="N2875" t="str">
            <v>MC82</v>
          </cell>
          <cell r="O2875" t="str">
            <v>CmptnEngin</v>
          </cell>
          <cell r="P2875" t="str">
            <v>EngSc w/Spec Computational Sci</v>
          </cell>
          <cell r="Q2875" t="str">
            <v xml:space="preserve">MAE </v>
          </cell>
          <cell r="R2875" t="str">
            <v xml:space="preserve">Mechanical &amp; Aerospace Engineering </v>
          </cell>
          <cell r="S2875" t="str">
            <v xml:space="preserve">PHD </v>
          </cell>
          <cell r="T2875" t="str">
            <v xml:space="preserve">N </v>
          </cell>
          <cell r="U2875">
            <v>12</v>
          </cell>
          <cell r="V2875" t="str">
            <v>NULL</v>
          </cell>
          <cell r="W2875" t="str">
            <v>NULL</v>
          </cell>
          <cell r="X2875" t="str">
            <v xml:space="preserve">CGR            </v>
          </cell>
          <cell r="Y2875">
            <v>41564.13958333333</v>
          </cell>
          <cell r="Z2875" t="str">
            <v>JACOBS SCHOOL OF ENGINEERING</v>
          </cell>
          <cell r="AA2875" t="e">
            <v>#N/A</v>
          </cell>
          <cell r="AB2875" t="e">
            <v>#N/A</v>
          </cell>
          <cell r="AE2875" t="str">
            <v>INTL</v>
          </cell>
          <cell r="AF2875">
            <v>0</v>
          </cell>
        </row>
        <row r="2876">
          <cell r="A2876" t="str">
            <v>A53014185</v>
          </cell>
          <cell r="B2876" t="str">
            <v xml:space="preserve">Wood, Samantha Roydon              </v>
          </cell>
          <cell r="C2876" t="str">
            <v>F</v>
          </cell>
          <cell r="D2876" t="str">
            <v>US</v>
          </cell>
          <cell r="E2876" t="str">
            <v>United States of America</v>
          </cell>
          <cell r="F2876" t="str">
            <v xml:space="preserve">  </v>
          </cell>
          <cell r="G2876" t="str">
            <v>GR</v>
          </cell>
          <cell r="H2876" t="str">
            <v>FA13</v>
          </cell>
          <cell r="I2876" t="str">
            <v>RG</v>
          </cell>
          <cell r="J2876" t="str">
            <v>D1</v>
          </cell>
          <cell r="K2876" t="str">
            <v>FA11</v>
          </cell>
          <cell r="L2876" t="str">
            <v>FA11</v>
          </cell>
          <cell r="M2876" t="str">
            <v>FA13</v>
          </cell>
          <cell r="N2876" t="str">
            <v>CS75</v>
          </cell>
          <cell r="O2876" t="str">
            <v xml:space="preserve">Comp Sci  </v>
          </cell>
          <cell r="P2876" t="str">
            <v xml:space="preserve">Computer Science              </v>
          </cell>
          <cell r="Q2876" t="str">
            <v xml:space="preserve">CSE </v>
          </cell>
          <cell r="R2876" t="str">
            <v xml:space="preserve">Computer Science &amp; Engineering     </v>
          </cell>
          <cell r="S2876" t="str">
            <v xml:space="preserve">PHD </v>
          </cell>
          <cell r="T2876" t="str">
            <v xml:space="preserve">R </v>
          </cell>
          <cell r="U2876">
            <v>12</v>
          </cell>
          <cell r="V2876" t="str">
            <v>NULL</v>
          </cell>
          <cell r="W2876" t="str">
            <v>NULL</v>
          </cell>
          <cell r="X2876" t="str">
            <v xml:space="preserve">CGR            </v>
          </cell>
          <cell r="Y2876">
            <v>41564.13958333333</v>
          </cell>
          <cell r="Z2876" t="str">
            <v>JACOBS SCHOOL OF ENGINEERING</v>
          </cell>
          <cell r="AA2876" t="e">
            <v>#N/A</v>
          </cell>
          <cell r="AB2876" t="e">
            <v>#N/A</v>
          </cell>
          <cell r="AE2876" t="str">
            <v>DOMESTIC</v>
          </cell>
          <cell r="AF2876">
            <v>0</v>
          </cell>
        </row>
        <row r="2877">
          <cell r="A2877" t="str">
            <v>A53014186</v>
          </cell>
          <cell r="B2877" t="str">
            <v xml:space="preserve">Nikyar, Mohammad Hossein           </v>
          </cell>
          <cell r="C2877" t="str">
            <v>M</v>
          </cell>
          <cell r="D2877" t="str">
            <v>IR</v>
          </cell>
          <cell r="E2877" t="str">
            <v>Iran</v>
          </cell>
          <cell r="F2877" t="str">
            <v>F1</v>
          </cell>
          <cell r="G2877" t="str">
            <v>GR</v>
          </cell>
          <cell r="H2877" t="str">
            <v>FA13</v>
          </cell>
          <cell r="I2877" t="str">
            <v>RG</v>
          </cell>
          <cell r="J2877" t="str">
            <v>D1</v>
          </cell>
          <cell r="K2877" t="str">
            <v>SP12</v>
          </cell>
          <cell r="L2877" t="str">
            <v>SP12</v>
          </cell>
          <cell r="M2877" t="str">
            <v>FA13</v>
          </cell>
          <cell r="N2877" t="str">
            <v>SE75</v>
          </cell>
          <cell r="O2877" t="str">
            <v>Struct Eng</v>
          </cell>
          <cell r="P2877" t="str">
            <v xml:space="preserve">Structural Engineering        </v>
          </cell>
          <cell r="Q2877" t="str">
            <v xml:space="preserve">SE  </v>
          </cell>
          <cell r="R2877" t="str">
            <v xml:space="preserve">Structural Engineering             </v>
          </cell>
          <cell r="S2877" t="str">
            <v xml:space="preserve">PHD </v>
          </cell>
          <cell r="T2877" t="str">
            <v xml:space="preserve">N </v>
          </cell>
          <cell r="U2877">
            <v>12</v>
          </cell>
          <cell r="V2877" t="str">
            <v>NULL</v>
          </cell>
          <cell r="W2877" t="str">
            <v>NULL</v>
          </cell>
          <cell r="X2877" t="str">
            <v xml:space="preserve">CGR            </v>
          </cell>
          <cell r="Y2877">
            <v>41564.13958333333</v>
          </cell>
          <cell r="Z2877" t="str">
            <v>JACOBS SCHOOL OF ENGINEERING</v>
          </cell>
          <cell r="AA2877" t="e">
            <v>#N/A</v>
          </cell>
          <cell r="AB2877" t="e">
            <v>#N/A</v>
          </cell>
          <cell r="AE2877" t="str">
            <v>INTL</v>
          </cell>
          <cell r="AF2877">
            <v>0</v>
          </cell>
        </row>
        <row r="2878">
          <cell r="A2878" t="str">
            <v>A53014200</v>
          </cell>
          <cell r="B2878" t="str">
            <v xml:space="preserve">Jafari, Somaye                     </v>
          </cell>
          <cell r="C2878" t="str">
            <v>F</v>
          </cell>
          <cell r="D2878" t="str">
            <v>IR</v>
          </cell>
          <cell r="E2878" t="str">
            <v>Iran</v>
          </cell>
          <cell r="F2878" t="str">
            <v>F1</v>
          </cell>
          <cell r="G2878" t="str">
            <v>GR</v>
          </cell>
          <cell r="H2878" t="str">
            <v>FA13</v>
          </cell>
          <cell r="I2878" t="str">
            <v>RG</v>
          </cell>
          <cell r="J2878" t="str">
            <v>MA</v>
          </cell>
          <cell r="K2878" t="str">
            <v>FA11</v>
          </cell>
          <cell r="L2878" t="str">
            <v>FA11</v>
          </cell>
          <cell r="M2878" t="str">
            <v>FA13</v>
          </cell>
          <cell r="N2878" t="str">
            <v>MC76</v>
          </cell>
          <cell r="O2878" t="str">
            <v>Appld Mech</v>
          </cell>
          <cell r="P2878" t="str">
            <v xml:space="preserve">Engin Scis (Applied Mech)     </v>
          </cell>
          <cell r="Q2878" t="str">
            <v xml:space="preserve">MAE </v>
          </cell>
          <cell r="R2878" t="str">
            <v xml:space="preserve">Mechanical &amp; Aerospace Engineering </v>
          </cell>
          <cell r="S2878" t="str">
            <v xml:space="preserve">MS  </v>
          </cell>
          <cell r="T2878" t="str">
            <v xml:space="preserve">N </v>
          </cell>
          <cell r="U2878">
            <v>4</v>
          </cell>
          <cell r="V2878" t="str">
            <v>NULL</v>
          </cell>
          <cell r="W2878" t="str">
            <v>NULL</v>
          </cell>
          <cell r="X2878" t="str">
            <v xml:space="preserve">CGR            </v>
          </cell>
          <cell r="Y2878">
            <v>41564.13958333333</v>
          </cell>
          <cell r="Z2878" t="str">
            <v>JACOBS SCHOOL OF ENGINEERING</v>
          </cell>
          <cell r="AA2878" t="e">
            <v>#N/A</v>
          </cell>
          <cell r="AB2878" t="e">
            <v>#N/A</v>
          </cell>
          <cell r="AE2878" t="str">
            <v>INTL</v>
          </cell>
          <cell r="AF2878">
            <v>0</v>
          </cell>
        </row>
        <row r="2879">
          <cell r="A2879" t="str">
            <v>A53014206</v>
          </cell>
          <cell r="B2879" t="str">
            <v xml:space="preserve">Spriggs, Hermione Florence         </v>
          </cell>
          <cell r="C2879" t="str">
            <v>F</v>
          </cell>
          <cell r="D2879" t="str">
            <v>GB</v>
          </cell>
          <cell r="E2879" t="str">
            <v>United Kingdom</v>
          </cell>
          <cell r="F2879" t="str">
            <v>F1</v>
          </cell>
          <cell r="G2879" t="str">
            <v>GR</v>
          </cell>
          <cell r="H2879" t="str">
            <v>FA13</v>
          </cell>
          <cell r="I2879" t="str">
            <v>RG</v>
          </cell>
          <cell r="J2879" t="str">
            <v>MA</v>
          </cell>
          <cell r="K2879" t="str">
            <v>FA11</v>
          </cell>
          <cell r="L2879" t="str">
            <v>FA11</v>
          </cell>
          <cell r="M2879" t="str">
            <v>FA13</v>
          </cell>
          <cell r="N2879" t="str">
            <v>VA75</v>
          </cell>
          <cell r="O2879" t="str">
            <v xml:space="preserve">Vis Arts  </v>
          </cell>
          <cell r="P2879" t="str">
            <v xml:space="preserve">Visual Arts                   </v>
          </cell>
          <cell r="Q2879" t="str">
            <v xml:space="preserve">VIS </v>
          </cell>
          <cell r="R2879" t="str">
            <v xml:space="preserve">Visual Arts                        </v>
          </cell>
          <cell r="S2879" t="str">
            <v xml:space="preserve">MFA </v>
          </cell>
          <cell r="T2879" t="str">
            <v xml:space="preserve">N </v>
          </cell>
          <cell r="U2879">
            <v>12</v>
          </cell>
          <cell r="V2879" t="str">
            <v>NULL</v>
          </cell>
          <cell r="W2879" t="str">
            <v>NULL</v>
          </cell>
          <cell r="X2879" t="str">
            <v xml:space="preserve">CGR            </v>
          </cell>
          <cell r="Y2879">
            <v>41564.13958333333</v>
          </cell>
          <cell r="Z2879" t="str">
            <v>ARTS &amp; HUMANITIES</v>
          </cell>
          <cell r="AA2879" t="e">
            <v>#N/A</v>
          </cell>
          <cell r="AB2879" t="e">
            <v>#N/A</v>
          </cell>
          <cell r="AE2879" t="str">
            <v>INTL</v>
          </cell>
          <cell r="AF2879">
            <v>0</v>
          </cell>
        </row>
        <row r="2880">
          <cell r="A2880" t="str">
            <v>A53014218</v>
          </cell>
          <cell r="B2880" t="str">
            <v xml:space="preserve">Januar, Lawrence Alexander         </v>
          </cell>
          <cell r="C2880" t="str">
            <v>M</v>
          </cell>
          <cell r="D2880" t="str">
            <v>US</v>
          </cell>
          <cell r="E2880" t="str">
            <v>United States of America</v>
          </cell>
          <cell r="F2880" t="str">
            <v xml:space="preserve">  </v>
          </cell>
          <cell r="G2880" t="str">
            <v>GR</v>
          </cell>
          <cell r="H2880" t="str">
            <v>FA13</v>
          </cell>
          <cell r="I2880" t="str">
            <v>RG</v>
          </cell>
          <cell r="J2880" t="str">
            <v>MA</v>
          </cell>
          <cell r="K2880" t="str">
            <v>FA11</v>
          </cell>
          <cell r="L2880" t="str">
            <v>FA11</v>
          </cell>
          <cell r="M2880" t="str">
            <v>FA13</v>
          </cell>
          <cell r="N2880" t="str">
            <v>CH75</v>
          </cell>
          <cell r="O2880" t="str">
            <v xml:space="preserve">Chemistry </v>
          </cell>
          <cell r="P2880" t="str">
            <v xml:space="preserve">Chemistry                     </v>
          </cell>
          <cell r="Q2880" t="str">
            <v>CHEM</v>
          </cell>
          <cell r="R2880" t="str">
            <v xml:space="preserve">Chemistry and Biochemistry         </v>
          </cell>
          <cell r="S2880" t="str">
            <v xml:space="preserve">MS  </v>
          </cell>
          <cell r="T2880" t="str">
            <v xml:space="preserve">R </v>
          </cell>
          <cell r="U2880">
            <v>12</v>
          </cell>
          <cell r="V2880" t="str">
            <v>NULL</v>
          </cell>
          <cell r="W2880" t="str">
            <v>NULL</v>
          </cell>
          <cell r="X2880" t="str">
            <v xml:space="preserve">CGR            </v>
          </cell>
          <cell r="Y2880">
            <v>41564.13958333333</v>
          </cell>
          <cell r="Z2880" t="str">
            <v>PHYSICAL SCIENCES</v>
          </cell>
          <cell r="AA2880" t="e">
            <v>#N/A</v>
          </cell>
          <cell r="AB2880" t="e">
            <v>#N/A</v>
          </cell>
          <cell r="AE2880" t="str">
            <v>DOMESTIC</v>
          </cell>
          <cell r="AF2880">
            <v>0</v>
          </cell>
        </row>
        <row r="2881">
          <cell r="A2881" t="str">
            <v>A53014240</v>
          </cell>
          <cell r="B2881" t="str">
            <v xml:space="preserve">Barnadas, Melinda Rose             </v>
          </cell>
          <cell r="C2881" t="str">
            <v>F</v>
          </cell>
          <cell r="D2881" t="str">
            <v>CA</v>
          </cell>
          <cell r="E2881" t="str">
            <v>Canada</v>
          </cell>
          <cell r="F2881" t="str">
            <v>PR</v>
          </cell>
          <cell r="G2881" t="str">
            <v>GR</v>
          </cell>
          <cell r="H2881" t="str">
            <v>FA13</v>
          </cell>
          <cell r="I2881" t="str">
            <v>RG</v>
          </cell>
          <cell r="J2881" t="str">
            <v>MA</v>
          </cell>
          <cell r="K2881" t="str">
            <v>FA12</v>
          </cell>
          <cell r="L2881" t="str">
            <v>FA12</v>
          </cell>
          <cell r="M2881" t="str">
            <v>FA13</v>
          </cell>
          <cell r="N2881" t="str">
            <v>VA75</v>
          </cell>
          <cell r="O2881" t="str">
            <v xml:space="preserve">Vis Arts  </v>
          </cell>
          <cell r="P2881" t="str">
            <v xml:space="preserve">Visual Arts                   </v>
          </cell>
          <cell r="Q2881" t="str">
            <v xml:space="preserve">VIS </v>
          </cell>
          <cell r="R2881" t="str">
            <v xml:space="preserve">Visual Arts                        </v>
          </cell>
          <cell r="S2881" t="str">
            <v xml:space="preserve">MFA </v>
          </cell>
          <cell r="T2881" t="str">
            <v xml:space="preserve">R </v>
          </cell>
          <cell r="U2881">
            <v>12</v>
          </cell>
          <cell r="V2881" t="str">
            <v>NULL</v>
          </cell>
          <cell r="W2881" t="str">
            <v>NULL</v>
          </cell>
          <cell r="X2881" t="str">
            <v xml:space="preserve">CGR            </v>
          </cell>
          <cell r="Y2881">
            <v>41564.13958333333</v>
          </cell>
          <cell r="Z2881" t="str">
            <v>ARTS &amp; HUMANITIES</v>
          </cell>
          <cell r="AA2881" t="e">
            <v>#N/A</v>
          </cell>
          <cell r="AB2881" t="e">
            <v>#N/A</v>
          </cell>
          <cell r="AE2881" t="str">
            <v>DOMESTIC</v>
          </cell>
          <cell r="AF2881">
            <v>0</v>
          </cell>
        </row>
        <row r="2882">
          <cell r="A2882" t="str">
            <v>A53014389</v>
          </cell>
          <cell r="B2882" t="str">
            <v xml:space="preserve">Fan, Bing                          </v>
          </cell>
          <cell r="C2882" t="str">
            <v>F</v>
          </cell>
          <cell r="D2882" t="str">
            <v>CN</v>
          </cell>
          <cell r="E2882" t="str">
            <v>China, Peoples' Republic</v>
          </cell>
          <cell r="F2882" t="str">
            <v>F1</v>
          </cell>
          <cell r="G2882" t="str">
            <v>GR</v>
          </cell>
          <cell r="H2882" t="str">
            <v>FA13</v>
          </cell>
          <cell r="I2882" t="str">
            <v>RG</v>
          </cell>
          <cell r="J2882" t="str">
            <v>D1</v>
          </cell>
          <cell r="K2882" t="str">
            <v>FA11</v>
          </cell>
          <cell r="L2882" t="str">
            <v>FA11</v>
          </cell>
          <cell r="M2882" t="str">
            <v>FA13</v>
          </cell>
          <cell r="N2882" t="str">
            <v>EC77</v>
          </cell>
          <cell r="O2882" t="str">
            <v>Com Th/Sys</v>
          </cell>
          <cell r="P2882" t="str">
            <v>Elec Eng (Communic Thry &amp; Sys)</v>
          </cell>
          <cell r="Q2882" t="str">
            <v xml:space="preserve">ECE </v>
          </cell>
          <cell r="R2882" t="str">
            <v xml:space="preserve">Electrical &amp; Computer Engineering  </v>
          </cell>
          <cell r="S2882" t="str">
            <v xml:space="preserve">PHD </v>
          </cell>
          <cell r="T2882" t="str">
            <v xml:space="preserve">N </v>
          </cell>
          <cell r="U2882">
            <v>14</v>
          </cell>
          <cell r="V2882" t="str">
            <v>NULL</v>
          </cell>
          <cell r="W2882" t="str">
            <v>NULL</v>
          </cell>
          <cell r="X2882" t="str">
            <v xml:space="preserve">CGR            </v>
          </cell>
          <cell r="Y2882">
            <v>41564.13958333333</v>
          </cell>
          <cell r="Z2882" t="str">
            <v>JACOBS SCHOOL OF ENGINEERING</v>
          </cell>
          <cell r="AA2882" t="e">
            <v>#N/A</v>
          </cell>
          <cell r="AB2882" t="e">
            <v>#N/A</v>
          </cell>
          <cell r="AE2882" t="str">
            <v>INTL</v>
          </cell>
          <cell r="AF2882">
            <v>0</v>
          </cell>
        </row>
        <row r="2883">
          <cell r="A2883" t="str">
            <v>A53014420</v>
          </cell>
          <cell r="B2883" t="str">
            <v xml:space="preserve">Valasek, Chad Justin               </v>
          </cell>
          <cell r="C2883" t="str">
            <v>M</v>
          </cell>
          <cell r="D2883" t="str">
            <v>US</v>
          </cell>
          <cell r="E2883" t="str">
            <v>United States of America</v>
          </cell>
          <cell r="F2883" t="str">
            <v xml:space="preserve">  </v>
          </cell>
          <cell r="G2883" t="str">
            <v>GR</v>
          </cell>
          <cell r="H2883" t="str">
            <v>FA13</v>
          </cell>
          <cell r="I2883" t="str">
            <v>RG</v>
          </cell>
          <cell r="J2883" t="str">
            <v>D1</v>
          </cell>
          <cell r="K2883" t="str">
            <v>FA11</v>
          </cell>
          <cell r="L2883" t="str">
            <v>FA11</v>
          </cell>
          <cell r="M2883" t="str">
            <v>FA13</v>
          </cell>
          <cell r="N2883" t="str">
            <v>SO75</v>
          </cell>
          <cell r="O2883" t="str">
            <v xml:space="preserve">Sociology </v>
          </cell>
          <cell r="P2883" t="str">
            <v xml:space="preserve">Sociology                     </v>
          </cell>
          <cell r="Q2883" t="str">
            <v xml:space="preserve">SOC </v>
          </cell>
          <cell r="R2883" t="str">
            <v xml:space="preserve">Sociology                          </v>
          </cell>
          <cell r="S2883" t="str">
            <v xml:space="preserve">PHD </v>
          </cell>
          <cell r="T2883" t="str">
            <v xml:space="preserve">N </v>
          </cell>
          <cell r="U2883">
            <v>12</v>
          </cell>
          <cell r="V2883" t="str">
            <v>NULL</v>
          </cell>
          <cell r="W2883" t="str">
            <v>NULL</v>
          </cell>
          <cell r="X2883" t="str">
            <v xml:space="preserve">CGR            </v>
          </cell>
          <cell r="Y2883">
            <v>41564.13958333333</v>
          </cell>
          <cell r="Z2883" t="str">
            <v>SOCIAL SCIENCES</v>
          </cell>
          <cell r="AA2883" t="e">
            <v>#N/A</v>
          </cell>
          <cell r="AB2883" t="e">
            <v>#N/A</v>
          </cell>
          <cell r="AE2883" t="str">
            <v>DOMESTIC</v>
          </cell>
          <cell r="AF2883" t="str">
            <v>TEXM</v>
          </cell>
        </row>
        <row r="2884">
          <cell r="A2884" t="str">
            <v>A53014426</v>
          </cell>
          <cell r="B2884" t="str">
            <v xml:space="preserve">Korobenko, Artem Olexandrovych     </v>
          </cell>
          <cell r="C2884" t="str">
            <v>M</v>
          </cell>
          <cell r="D2884" t="str">
            <v>UA</v>
          </cell>
          <cell r="E2884" t="str">
            <v>Ukraine</v>
          </cell>
          <cell r="F2884" t="str">
            <v>F1</v>
          </cell>
          <cell r="G2884" t="str">
            <v>GR</v>
          </cell>
          <cell r="H2884" t="str">
            <v>FA13</v>
          </cell>
          <cell r="I2884" t="str">
            <v>RG</v>
          </cell>
          <cell r="J2884" t="str">
            <v>D1</v>
          </cell>
          <cell r="K2884" t="str">
            <v>FA11</v>
          </cell>
          <cell r="L2884" t="str">
            <v>FA11</v>
          </cell>
          <cell r="M2884" t="str">
            <v>FA13</v>
          </cell>
          <cell r="N2884" t="str">
            <v>SE75</v>
          </cell>
          <cell r="O2884" t="str">
            <v>Struct Eng</v>
          </cell>
          <cell r="P2884" t="str">
            <v xml:space="preserve">Structural Engineering        </v>
          </cell>
          <cell r="Q2884" t="str">
            <v xml:space="preserve">SE  </v>
          </cell>
          <cell r="R2884" t="str">
            <v xml:space="preserve">Structural Engineering             </v>
          </cell>
          <cell r="S2884" t="str">
            <v xml:space="preserve">PHD </v>
          </cell>
          <cell r="T2884" t="str">
            <v xml:space="preserve">N </v>
          </cell>
          <cell r="U2884">
            <v>12</v>
          </cell>
          <cell r="V2884" t="str">
            <v>NULL</v>
          </cell>
          <cell r="W2884" t="str">
            <v>NULL</v>
          </cell>
          <cell r="X2884" t="str">
            <v xml:space="preserve">CGR            </v>
          </cell>
          <cell r="Y2884">
            <v>41564.13958333333</v>
          </cell>
          <cell r="Z2884" t="str">
            <v>JACOBS SCHOOL OF ENGINEERING</v>
          </cell>
          <cell r="AA2884" t="e">
            <v>#N/A</v>
          </cell>
          <cell r="AB2884" t="e">
            <v>#N/A</v>
          </cell>
          <cell r="AE2884" t="str">
            <v>INTL</v>
          </cell>
          <cell r="AF2884">
            <v>0</v>
          </cell>
        </row>
        <row r="2885">
          <cell r="A2885" t="str">
            <v>A53014493</v>
          </cell>
          <cell r="B2885" t="str">
            <v xml:space="preserve">Behtash, Maziar Alexander          </v>
          </cell>
          <cell r="C2885" t="str">
            <v>M</v>
          </cell>
          <cell r="D2885" t="str">
            <v>US</v>
          </cell>
          <cell r="E2885" t="str">
            <v>United States of America</v>
          </cell>
          <cell r="F2885" t="str">
            <v xml:space="preserve">  </v>
          </cell>
          <cell r="G2885" t="str">
            <v>GR</v>
          </cell>
          <cell r="H2885" t="str">
            <v>FA13</v>
          </cell>
          <cell r="I2885" t="str">
            <v>RG</v>
          </cell>
          <cell r="J2885" t="str">
            <v>D1</v>
          </cell>
          <cell r="K2885" t="str">
            <v>FA13</v>
          </cell>
          <cell r="L2885" t="str">
            <v>FA13</v>
          </cell>
          <cell r="M2885" t="str">
            <v>FA13</v>
          </cell>
          <cell r="N2885" t="str">
            <v>NA75</v>
          </cell>
          <cell r="O2885" t="str">
            <v xml:space="preserve">NanoEng   </v>
          </cell>
          <cell r="P2885" t="str">
            <v xml:space="preserve">NanoEngineering               </v>
          </cell>
          <cell r="Q2885" t="str">
            <v>NENG</v>
          </cell>
          <cell r="R2885" t="str">
            <v xml:space="preserve">NanoEngineering                    </v>
          </cell>
          <cell r="S2885" t="str">
            <v xml:space="preserve">PHD </v>
          </cell>
          <cell r="T2885" t="str">
            <v xml:space="preserve">R </v>
          </cell>
          <cell r="U2885">
            <v>13</v>
          </cell>
          <cell r="V2885" t="str">
            <v xml:space="preserve">ACC </v>
          </cell>
          <cell r="W2885" t="str">
            <v>GADM</v>
          </cell>
          <cell r="X2885" t="str">
            <v xml:space="preserve">NGR            </v>
          </cell>
          <cell r="Y2885">
            <v>41564.13958333333</v>
          </cell>
          <cell r="Z2885" t="str">
            <v>JACOBS SCHOOL OF ENGINEERING</v>
          </cell>
          <cell r="AA2885" t="e">
            <v>#N/A</v>
          </cell>
          <cell r="AB2885" t="e">
            <v>#N/A</v>
          </cell>
          <cell r="AE2885" t="str">
            <v>DOMESTIC</v>
          </cell>
          <cell r="AF2885">
            <v>0</v>
          </cell>
        </row>
        <row r="2886">
          <cell r="A2886" t="str">
            <v>A53014497</v>
          </cell>
          <cell r="B2886" t="str">
            <v xml:space="preserve">Allen, Grant                       </v>
          </cell>
          <cell r="C2886" t="str">
            <v>M</v>
          </cell>
          <cell r="D2886" t="str">
            <v>US</v>
          </cell>
          <cell r="E2886" t="str">
            <v>United States of America</v>
          </cell>
          <cell r="F2886" t="str">
            <v xml:space="preserve">  </v>
          </cell>
          <cell r="G2886" t="str">
            <v>GR</v>
          </cell>
          <cell r="H2886" t="str">
            <v>FA13</v>
          </cell>
          <cell r="I2886" t="str">
            <v>RG</v>
          </cell>
          <cell r="J2886" t="str">
            <v>D1</v>
          </cell>
          <cell r="K2886" t="str">
            <v>FA11</v>
          </cell>
          <cell r="L2886" t="str">
            <v>FA11</v>
          </cell>
          <cell r="M2886" t="str">
            <v>FA13</v>
          </cell>
          <cell r="N2886" t="str">
            <v>PY76</v>
          </cell>
          <cell r="O2886" t="str">
            <v xml:space="preserve">Physics   </v>
          </cell>
          <cell r="P2886" t="str">
            <v xml:space="preserve">Physics                       </v>
          </cell>
          <cell r="Q2886" t="str">
            <v>PHYS</v>
          </cell>
          <cell r="R2886" t="str">
            <v xml:space="preserve">Physics                            </v>
          </cell>
          <cell r="S2886" t="str">
            <v xml:space="preserve">PHD </v>
          </cell>
          <cell r="T2886" t="str">
            <v xml:space="preserve">R </v>
          </cell>
          <cell r="U2886">
            <v>12</v>
          </cell>
          <cell r="V2886" t="str">
            <v>NULL</v>
          </cell>
          <cell r="W2886" t="str">
            <v>NULL</v>
          </cell>
          <cell r="X2886" t="str">
            <v xml:space="preserve">CGR            </v>
          </cell>
          <cell r="Y2886">
            <v>41564.13958333333</v>
          </cell>
          <cell r="Z2886" t="str">
            <v>PHYSICAL SCIENCES</v>
          </cell>
          <cell r="AA2886" t="e">
            <v>#N/A</v>
          </cell>
          <cell r="AB2886" t="e">
            <v>#N/A</v>
          </cell>
          <cell r="AE2886" t="str">
            <v>DOMESTIC</v>
          </cell>
          <cell r="AF2886">
            <v>0</v>
          </cell>
        </row>
        <row r="2887">
          <cell r="A2887" t="str">
            <v>A53014537</v>
          </cell>
          <cell r="B2887" t="str">
            <v xml:space="preserve">Roy, Arjun                         </v>
          </cell>
          <cell r="C2887" t="str">
            <v>M</v>
          </cell>
          <cell r="D2887" t="str">
            <v>IN</v>
          </cell>
          <cell r="E2887" t="str">
            <v>India</v>
          </cell>
          <cell r="F2887" t="str">
            <v>PR</v>
          </cell>
          <cell r="G2887" t="str">
            <v>GR</v>
          </cell>
          <cell r="H2887" t="str">
            <v>FA13</v>
          </cell>
          <cell r="I2887" t="str">
            <v>RG</v>
          </cell>
          <cell r="J2887" t="str">
            <v>D1</v>
          </cell>
          <cell r="K2887" t="str">
            <v>FA11</v>
          </cell>
          <cell r="L2887" t="str">
            <v>FA11</v>
          </cell>
          <cell r="M2887" t="str">
            <v>FA13</v>
          </cell>
          <cell r="N2887" t="str">
            <v>CS75</v>
          </cell>
          <cell r="O2887" t="str">
            <v xml:space="preserve">Comp Sci  </v>
          </cell>
          <cell r="P2887" t="str">
            <v xml:space="preserve">Computer Science              </v>
          </cell>
          <cell r="Q2887" t="str">
            <v xml:space="preserve">CSE </v>
          </cell>
          <cell r="R2887" t="str">
            <v xml:space="preserve">Computer Science &amp; Engineering     </v>
          </cell>
          <cell r="S2887" t="str">
            <v xml:space="preserve">PHD </v>
          </cell>
          <cell r="T2887" t="str">
            <v xml:space="preserve">R </v>
          </cell>
          <cell r="U2887">
            <v>12</v>
          </cell>
          <cell r="V2887" t="str">
            <v>NULL</v>
          </cell>
          <cell r="W2887" t="str">
            <v>NULL</v>
          </cell>
          <cell r="X2887" t="str">
            <v xml:space="preserve">CGR            </v>
          </cell>
          <cell r="Y2887">
            <v>41564.13958333333</v>
          </cell>
          <cell r="Z2887" t="str">
            <v>JACOBS SCHOOL OF ENGINEERING</v>
          </cell>
          <cell r="AA2887" t="e">
            <v>#N/A</v>
          </cell>
          <cell r="AB2887" t="e">
            <v>#N/A</v>
          </cell>
          <cell r="AE2887" t="str">
            <v>DOMESTIC</v>
          </cell>
          <cell r="AF2887">
            <v>0</v>
          </cell>
        </row>
        <row r="2888">
          <cell r="A2888" t="str">
            <v>A53014574</v>
          </cell>
          <cell r="B2888" t="str">
            <v xml:space="preserve">Mashayekh, Adel                    </v>
          </cell>
          <cell r="C2888" t="str">
            <v>M</v>
          </cell>
          <cell r="D2888" t="str">
            <v>IR</v>
          </cell>
          <cell r="E2888" t="str">
            <v>Iran</v>
          </cell>
          <cell r="F2888" t="str">
            <v>F1</v>
          </cell>
          <cell r="G2888" t="str">
            <v>GR</v>
          </cell>
          <cell r="H2888" t="str">
            <v>FA13</v>
          </cell>
          <cell r="I2888" t="str">
            <v>RG</v>
          </cell>
          <cell r="J2888" t="str">
            <v>D1</v>
          </cell>
          <cell r="K2888" t="str">
            <v>WI12</v>
          </cell>
          <cell r="L2888" t="str">
            <v>WI12</v>
          </cell>
          <cell r="M2888" t="str">
            <v>FA13</v>
          </cell>
          <cell r="N2888" t="str">
            <v>SE75</v>
          </cell>
          <cell r="O2888" t="str">
            <v>Struct Eng</v>
          </cell>
          <cell r="P2888" t="str">
            <v xml:space="preserve">Structural Engineering        </v>
          </cell>
          <cell r="Q2888" t="str">
            <v xml:space="preserve">SE  </v>
          </cell>
          <cell r="R2888" t="str">
            <v xml:space="preserve">Structural Engineering             </v>
          </cell>
          <cell r="S2888" t="str">
            <v xml:space="preserve">PHD </v>
          </cell>
          <cell r="T2888" t="str">
            <v xml:space="preserve">N </v>
          </cell>
          <cell r="U2888">
            <v>12</v>
          </cell>
          <cell r="V2888" t="str">
            <v>NULL</v>
          </cell>
          <cell r="W2888" t="str">
            <v>NULL</v>
          </cell>
          <cell r="X2888" t="str">
            <v xml:space="preserve">CGR            </v>
          </cell>
          <cell r="Y2888">
            <v>41564.13958333333</v>
          </cell>
          <cell r="Z2888" t="str">
            <v>JACOBS SCHOOL OF ENGINEERING</v>
          </cell>
          <cell r="AA2888" t="e">
            <v>#N/A</v>
          </cell>
          <cell r="AB2888" t="e">
            <v>#N/A</v>
          </cell>
          <cell r="AE2888" t="str">
            <v>INTL</v>
          </cell>
          <cell r="AF2888">
            <v>0</v>
          </cell>
        </row>
        <row r="2889">
          <cell r="A2889" t="str">
            <v>A53014668</v>
          </cell>
          <cell r="B2889" t="str">
            <v xml:space="preserve">Smolin, Brian Stephen              </v>
          </cell>
          <cell r="C2889" t="str">
            <v>M</v>
          </cell>
          <cell r="D2889" t="str">
            <v>US</v>
          </cell>
          <cell r="E2889" t="str">
            <v>United States of America</v>
          </cell>
          <cell r="F2889" t="str">
            <v xml:space="preserve">  </v>
          </cell>
          <cell r="G2889" t="str">
            <v>GR</v>
          </cell>
          <cell r="H2889" t="str">
            <v>FA13</v>
          </cell>
          <cell r="I2889" t="str">
            <v>RG</v>
          </cell>
          <cell r="J2889" t="str">
            <v>MA</v>
          </cell>
          <cell r="K2889" t="str">
            <v>FA12</v>
          </cell>
          <cell r="L2889" t="str">
            <v>FA12</v>
          </cell>
          <cell r="M2889" t="str">
            <v>FA13</v>
          </cell>
          <cell r="N2889" t="str">
            <v>TH77</v>
          </cell>
          <cell r="O2889" t="str">
            <v>ThDan(Act)</v>
          </cell>
          <cell r="P2889" t="str">
            <v xml:space="preserve">Theatre and Dance (Acting)    </v>
          </cell>
          <cell r="Q2889" t="str">
            <v>THEA</v>
          </cell>
          <cell r="R2889" t="str">
            <v xml:space="preserve">Theatre and Dance                  </v>
          </cell>
          <cell r="S2889" t="str">
            <v xml:space="preserve">MFA </v>
          </cell>
          <cell r="T2889" t="str">
            <v xml:space="preserve">R </v>
          </cell>
          <cell r="U2889">
            <v>20</v>
          </cell>
          <cell r="V2889" t="str">
            <v>NULL</v>
          </cell>
          <cell r="W2889" t="str">
            <v>NULL</v>
          </cell>
          <cell r="X2889" t="str">
            <v xml:space="preserve">CGR            </v>
          </cell>
          <cell r="Y2889">
            <v>41564.13958333333</v>
          </cell>
          <cell r="Z2889" t="str">
            <v>ARTS &amp; HUMANITIES</v>
          </cell>
          <cell r="AA2889" t="e">
            <v>#N/A</v>
          </cell>
          <cell r="AB2889" t="e">
            <v>#N/A</v>
          </cell>
          <cell r="AE2889" t="str">
            <v>DOMESTIC</v>
          </cell>
          <cell r="AF2889">
            <v>0</v>
          </cell>
        </row>
        <row r="2890">
          <cell r="A2890" t="str">
            <v>A53014673</v>
          </cell>
          <cell r="B2890" t="str">
            <v xml:space="preserve">Nittala, Lakshminarayana           </v>
          </cell>
          <cell r="C2890" t="str">
            <v>M</v>
          </cell>
          <cell r="D2890" t="str">
            <v>IN</v>
          </cell>
          <cell r="E2890" t="str">
            <v>India</v>
          </cell>
          <cell r="F2890" t="str">
            <v>F1</v>
          </cell>
          <cell r="G2890" t="str">
            <v>GR</v>
          </cell>
          <cell r="H2890" t="str">
            <v>FA13</v>
          </cell>
          <cell r="I2890" t="str">
            <v>RG</v>
          </cell>
          <cell r="J2890" t="str">
            <v>D1</v>
          </cell>
          <cell r="K2890" t="str">
            <v>FA11</v>
          </cell>
          <cell r="L2890" t="str">
            <v>FA11</v>
          </cell>
          <cell r="M2890" t="str">
            <v>FA13</v>
          </cell>
          <cell r="N2890" t="str">
            <v>RS79</v>
          </cell>
          <cell r="O2890" t="str">
            <v>Management</v>
          </cell>
          <cell r="P2890" t="str">
            <v xml:space="preserve">Management                    </v>
          </cell>
          <cell r="Q2890" t="str">
            <v xml:space="preserve">RSM </v>
          </cell>
          <cell r="R2890" t="str">
            <v xml:space="preserve">Rady School of Management          </v>
          </cell>
          <cell r="S2890" t="str">
            <v xml:space="preserve">PHD </v>
          </cell>
          <cell r="T2890" t="str">
            <v xml:space="preserve">N </v>
          </cell>
          <cell r="U2890">
            <v>16</v>
          </cell>
          <cell r="V2890" t="str">
            <v>NULL</v>
          </cell>
          <cell r="W2890" t="str">
            <v>NULL</v>
          </cell>
          <cell r="X2890" t="str">
            <v xml:space="preserve">CGR            </v>
          </cell>
          <cell r="Y2890">
            <v>41564.13958333333</v>
          </cell>
          <cell r="Z2890" t="str">
            <v>RADY SCHOOL OF MANAGEMENT</v>
          </cell>
          <cell r="AA2890" t="e">
            <v>#N/A</v>
          </cell>
          <cell r="AB2890" t="e">
            <v>#N/A</v>
          </cell>
          <cell r="AE2890" t="str">
            <v>INTL</v>
          </cell>
          <cell r="AF2890">
            <v>0</v>
          </cell>
        </row>
        <row r="2891">
          <cell r="A2891" t="str">
            <v>A53014834</v>
          </cell>
          <cell r="B2891" t="str">
            <v xml:space="preserve">Takahashi, Koji                    </v>
          </cell>
          <cell r="C2891" t="str">
            <v>M</v>
          </cell>
          <cell r="D2891" t="str">
            <v>JP</v>
          </cell>
          <cell r="E2891" t="str">
            <v>Japan</v>
          </cell>
          <cell r="F2891" t="str">
            <v>J1</v>
          </cell>
          <cell r="G2891" t="str">
            <v>GR</v>
          </cell>
          <cell r="H2891" t="str">
            <v>FA13</v>
          </cell>
          <cell r="I2891" t="str">
            <v>RG</v>
          </cell>
          <cell r="J2891" t="str">
            <v>D1</v>
          </cell>
          <cell r="K2891" t="str">
            <v>FA11</v>
          </cell>
          <cell r="L2891" t="str">
            <v>FA11</v>
          </cell>
          <cell r="M2891" t="str">
            <v>FA13</v>
          </cell>
          <cell r="N2891" t="str">
            <v>EN75</v>
          </cell>
          <cell r="O2891" t="str">
            <v xml:space="preserve">Economics </v>
          </cell>
          <cell r="P2891" t="str">
            <v xml:space="preserve">Economics                     </v>
          </cell>
          <cell r="Q2891" t="str">
            <v>ECON</v>
          </cell>
          <cell r="R2891" t="str">
            <v xml:space="preserve">Economics                          </v>
          </cell>
          <cell r="S2891" t="str">
            <v xml:space="preserve">PHD </v>
          </cell>
          <cell r="T2891" t="str">
            <v xml:space="preserve">N </v>
          </cell>
          <cell r="U2891">
            <v>16</v>
          </cell>
          <cell r="V2891" t="str">
            <v>NULL</v>
          </cell>
          <cell r="W2891" t="str">
            <v>NULL</v>
          </cell>
          <cell r="X2891" t="str">
            <v xml:space="preserve">CGR            </v>
          </cell>
          <cell r="Y2891">
            <v>41564.13958333333</v>
          </cell>
          <cell r="Z2891" t="str">
            <v>SOCIAL SCIENCES</v>
          </cell>
          <cell r="AA2891" t="e">
            <v>#N/A</v>
          </cell>
          <cell r="AB2891" t="e">
            <v>#N/A</v>
          </cell>
          <cell r="AE2891" t="str">
            <v>INTL</v>
          </cell>
          <cell r="AF2891">
            <v>0</v>
          </cell>
        </row>
        <row r="2892">
          <cell r="A2892" t="str">
            <v>A53014894</v>
          </cell>
          <cell r="B2892" t="str">
            <v xml:space="preserve">Mullen, Andrew David               </v>
          </cell>
          <cell r="C2892" t="str">
            <v>M</v>
          </cell>
          <cell r="D2892" t="str">
            <v>US</v>
          </cell>
          <cell r="E2892" t="str">
            <v>United States of America</v>
          </cell>
          <cell r="F2892" t="str">
            <v xml:space="preserve">  </v>
          </cell>
          <cell r="G2892" t="str">
            <v>GR</v>
          </cell>
          <cell r="H2892" t="str">
            <v>FA13</v>
          </cell>
          <cell r="I2892" t="str">
            <v>RG</v>
          </cell>
          <cell r="J2892" t="str">
            <v>D1</v>
          </cell>
          <cell r="K2892" t="str">
            <v>FA11</v>
          </cell>
          <cell r="L2892" t="str">
            <v>FA11</v>
          </cell>
          <cell r="M2892" t="str">
            <v>FA13</v>
          </cell>
          <cell r="N2892" t="str">
            <v>SI78</v>
          </cell>
          <cell r="O2892" t="str">
            <v>Oceanogrph</v>
          </cell>
          <cell r="P2892" t="str">
            <v xml:space="preserve">Oceanography                  </v>
          </cell>
          <cell r="Q2892" t="str">
            <v xml:space="preserve">SIO </v>
          </cell>
          <cell r="R2892" t="str">
            <v>Scripps Institution of Oceanography</v>
          </cell>
          <cell r="S2892" t="str">
            <v xml:space="preserve">PHD </v>
          </cell>
          <cell r="T2892" t="str">
            <v xml:space="preserve">R </v>
          </cell>
          <cell r="U2892">
            <v>21</v>
          </cell>
          <cell r="V2892" t="str">
            <v>NULL</v>
          </cell>
          <cell r="W2892" t="str">
            <v>NULL</v>
          </cell>
          <cell r="X2892" t="str">
            <v xml:space="preserve">CGR            </v>
          </cell>
          <cell r="Y2892">
            <v>41564.13958333333</v>
          </cell>
          <cell r="Z2892" t="str">
            <v>SCRIPPS INSTITUTE OF OCEANOGRAPHY</v>
          </cell>
          <cell r="AA2892" t="e">
            <v>#N/A</v>
          </cell>
          <cell r="AB2892" t="e">
            <v>#N/A</v>
          </cell>
          <cell r="AE2892" t="str">
            <v>DOMESTIC</v>
          </cell>
          <cell r="AF2892">
            <v>0</v>
          </cell>
        </row>
        <row r="2893">
          <cell r="A2893" t="str">
            <v>A53014920</v>
          </cell>
          <cell r="B2893" t="str">
            <v xml:space="preserve">Wang, Ziying                       </v>
          </cell>
          <cell r="C2893" t="str">
            <v>M</v>
          </cell>
          <cell r="D2893" t="str">
            <v>CN</v>
          </cell>
          <cell r="E2893" t="str">
            <v>China, Peoples' Republic</v>
          </cell>
          <cell r="F2893" t="str">
            <v>AP</v>
          </cell>
          <cell r="G2893" t="str">
            <v>GR</v>
          </cell>
          <cell r="H2893" t="str">
            <v>FA13</v>
          </cell>
          <cell r="I2893" t="str">
            <v>RG</v>
          </cell>
          <cell r="J2893" t="str">
            <v>D1</v>
          </cell>
          <cell r="K2893" t="str">
            <v>FA11</v>
          </cell>
          <cell r="L2893" t="str">
            <v>FA11</v>
          </cell>
          <cell r="M2893" t="str">
            <v>FA13</v>
          </cell>
          <cell r="N2893" t="str">
            <v>CE75</v>
          </cell>
          <cell r="O2893" t="str">
            <v>Chem Engin</v>
          </cell>
          <cell r="P2893" t="str">
            <v xml:space="preserve">Chemical Engineering          </v>
          </cell>
          <cell r="Q2893" t="str">
            <v>CENG</v>
          </cell>
          <cell r="R2893" t="str">
            <v xml:space="preserve">Chemical Engineering Program       </v>
          </cell>
          <cell r="S2893" t="str">
            <v xml:space="preserve">PHD </v>
          </cell>
          <cell r="T2893" t="str">
            <v xml:space="preserve">R </v>
          </cell>
          <cell r="U2893">
            <v>12</v>
          </cell>
          <cell r="V2893" t="str">
            <v>NULL</v>
          </cell>
          <cell r="W2893" t="str">
            <v>NULL</v>
          </cell>
          <cell r="X2893" t="str">
            <v xml:space="preserve">CGR            </v>
          </cell>
          <cell r="Y2893">
            <v>41564.13958333333</v>
          </cell>
          <cell r="Z2893" t="str">
            <v>JACOBS SCHOOL OF ENGINEERING</v>
          </cell>
          <cell r="AA2893" t="e">
            <v>#N/A</v>
          </cell>
          <cell r="AB2893" t="e">
            <v>#N/A</v>
          </cell>
          <cell r="AE2893" t="str">
            <v>DOMESTIC</v>
          </cell>
          <cell r="AF2893">
            <v>0</v>
          </cell>
        </row>
        <row r="2894">
          <cell r="A2894" t="str">
            <v>A53014944</v>
          </cell>
          <cell r="B2894" t="str">
            <v xml:space="preserve">Jiang, Yubo                        </v>
          </cell>
          <cell r="C2894" t="str">
            <v>M</v>
          </cell>
          <cell r="D2894" t="str">
            <v>CN</v>
          </cell>
          <cell r="E2894" t="str">
            <v>China, Peoples' Republic</v>
          </cell>
          <cell r="F2894" t="str">
            <v>F1</v>
          </cell>
          <cell r="G2894" t="str">
            <v>GR</v>
          </cell>
          <cell r="H2894" t="str">
            <v>FA13</v>
          </cell>
          <cell r="I2894" t="str">
            <v>RG</v>
          </cell>
          <cell r="J2894" t="str">
            <v>MA</v>
          </cell>
          <cell r="K2894" t="str">
            <v>FA13</v>
          </cell>
          <cell r="L2894" t="str">
            <v>FA11</v>
          </cell>
          <cell r="M2894" t="str">
            <v>FA13</v>
          </cell>
          <cell r="N2894" t="str">
            <v>IR76</v>
          </cell>
          <cell r="O2894" t="str">
            <v xml:space="preserve">MPIA      </v>
          </cell>
          <cell r="P2894" t="str">
            <v xml:space="preserve">Pacific International Affairs </v>
          </cell>
          <cell r="Q2894" t="str">
            <v>IRPS</v>
          </cell>
          <cell r="R2894" t="str">
            <v xml:space="preserve">Intl Relations &amp; Pacific Studies   </v>
          </cell>
          <cell r="S2894" t="str">
            <v>MPIA</v>
          </cell>
          <cell r="T2894" t="str">
            <v xml:space="preserve">N </v>
          </cell>
          <cell r="U2894">
            <v>23</v>
          </cell>
          <cell r="V2894" t="str">
            <v>READ</v>
          </cell>
          <cell r="W2894" t="str">
            <v>READ</v>
          </cell>
          <cell r="X2894" t="str">
            <v xml:space="preserve">RGR            </v>
          </cell>
          <cell r="Y2894">
            <v>41564.13958333333</v>
          </cell>
          <cell r="Z2894" t="str">
            <v>INTERNATIONAL RELATIONS &amp; PACIFIC STUDIES</v>
          </cell>
          <cell r="AA2894" t="e">
            <v>#N/A</v>
          </cell>
          <cell r="AB2894" t="e">
            <v>#N/A</v>
          </cell>
          <cell r="AE2894" t="str">
            <v>INTL</v>
          </cell>
          <cell r="AF2894">
            <v>0</v>
          </cell>
        </row>
        <row r="2895">
          <cell r="A2895" t="str">
            <v>A53014946</v>
          </cell>
          <cell r="B2895" t="str">
            <v xml:space="preserve">Nguyen Huu, Viet Anh               </v>
          </cell>
          <cell r="C2895" t="str">
            <v>M</v>
          </cell>
          <cell r="D2895" t="str">
            <v>PL</v>
          </cell>
          <cell r="E2895" t="str">
            <v>Poland</v>
          </cell>
          <cell r="F2895" t="str">
            <v>F1</v>
          </cell>
          <cell r="G2895" t="str">
            <v>GR</v>
          </cell>
          <cell r="H2895" t="str">
            <v>FA13</v>
          </cell>
          <cell r="I2895" t="str">
            <v>RG</v>
          </cell>
          <cell r="J2895" t="str">
            <v>D1</v>
          </cell>
          <cell r="K2895" t="str">
            <v>FA11</v>
          </cell>
          <cell r="L2895" t="str">
            <v>FA11</v>
          </cell>
          <cell r="M2895" t="str">
            <v>FA13</v>
          </cell>
          <cell r="N2895" t="str">
            <v>CE75</v>
          </cell>
          <cell r="O2895" t="str">
            <v>Chem Engin</v>
          </cell>
          <cell r="P2895" t="str">
            <v xml:space="preserve">Chemical Engineering          </v>
          </cell>
          <cell r="Q2895" t="str">
            <v>CENG</v>
          </cell>
          <cell r="R2895" t="str">
            <v xml:space="preserve">Chemical Engineering Program       </v>
          </cell>
          <cell r="S2895" t="str">
            <v xml:space="preserve">PHD </v>
          </cell>
          <cell r="T2895" t="str">
            <v xml:space="preserve">N </v>
          </cell>
          <cell r="U2895">
            <v>13</v>
          </cell>
          <cell r="V2895" t="str">
            <v>NULL</v>
          </cell>
          <cell r="W2895" t="str">
            <v>NULL</v>
          </cell>
          <cell r="X2895" t="str">
            <v xml:space="preserve">CGR            </v>
          </cell>
          <cell r="Y2895">
            <v>41564.13958333333</v>
          </cell>
          <cell r="Z2895" t="str">
            <v>JACOBS SCHOOL OF ENGINEERING</v>
          </cell>
          <cell r="AA2895" t="e">
            <v>#N/A</v>
          </cell>
          <cell r="AB2895" t="e">
            <v>#N/A</v>
          </cell>
          <cell r="AE2895" t="str">
            <v>INTL</v>
          </cell>
          <cell r="AF2895">
            <v>0</v>
          </cell>
        </row>
        <row r="2896">
          <cell r="A2896" t="str">
            <v>A53014997</v>
          </cell>
          <cell r="B2896" t="str">
            <v xml:space="preserve">Ballard, John Ryan                 </v>
          </cell>
          <cell r="C2896" t="str">
            <v>M</v>
          </cell>
          <cell r="D2896" t="str">
            <v>US</v>
          </cell>
          <cell r="E2896" t="str">
            <v>United States of America</v>
          </cell>
          <cell r="F2896" t="str">
            <v xml:space="preserve">  </v>
          </cell>
          <cell r="G2896" t="str">
            <v>GR</v>
          </cell>
          <cell r="H2896" t="str">
            <v>FA13</v>
          </cell>
          <cell r="I2896" t="str">
            <v>RG</v>
          </cell>
          <cell r="J2896" t="str">
            <v>D1</v>
          </cell>
          <cell r="K2896" t="str">
            <v>FA11</v>
          </cell>
          <cell r="L2896" t="str">
            <v>FA11</v>
          </cell>
          <cell r="M2896" t="str">
            <v>FA13</v>
          </cell>
          <cell r="N2896" t="str">
            <v>SI78</v>
          </cell>
          <cell r="O2896" t="str">
            <v>Oceanogrph</v>
          </cell>
          <cell r="P2896" t="str">
            <v xml:space="preserve">Oceanography                  </v>
          </cell>
          <cell r="Q2896" t="str">
            <v xml:space="preserve">SIO </v>
          </cell>
          <cell r="R2896" t="str">
            <v>Scripps Institution of Oceanography</v>
          </cell>
          <cell r="S2896" t="str">
            <v xml:space="preserve">PHD </v>
          </cell>
          <cell r="T2896" t="str">
            <v xml:space="preserve">R </v>
          </cell>
          <cell r="U2896">
            <v>12</v>
          </cell>
          <cell r="V2896" t="str">
            <v>NULL</v>
          </cell>
          <cell r="W2896" t="str">
            <v>NULL</v>
          </cell>
          <cell r="X2896" t="str">
            <v xml:space="preserve">CGR            </v>
          </cell>
          <cell r="Y2896">
            <v>41564.13958333333</v>
          </cell>
          <cell r="Z2896" t="str">
            <v>SCRIPPS INSTITUTE OF OCEANOGRAPHY</v>
          </cell>
          <cell r="AA2896" t="e">
            <v>#N/A</v>
          </cell>
          <cell r="AB2896" t="e">
            <v>#N/A</v>
          </cell>
          <cell r="AE2896" t="str">
            <v>DOMESTIC</v>
          </cell>
          <cell r="AF2896">
            <v>0</v>
          </cell>
        </row>
        <row r="2897">
          <cell r="A2897" t="str">
            <v>A53015013</v>
          </cell>
          <cell r="B2897" t="str">
            <v xml:space="preserve">Diddi, Varish                      </v>
          </cell>
          <cell r="C2897" t="str">
            <v>M</v>
          </cell>
          <cell r="D2897" t="str">
            <v>IN</v>
          </cell>
          <cell r="E2897" t="str">
            <v>India</v>
          </cell>
          <cell r="F2897" t="str">
            <v>F1</v>
          </cell>
          <cell r="G2897" t="str">
            <v>GR</v>
          </cell>
          <cell r="H2897" t="str">
            <v>FA13</v>
          </cell>
          <cell r="I2897" t="str">
            <v>RG</v>
          </cell>
          <cell r="J2897" t="str">
            <v>D1</v>
          </cell>
          <cell r="K2897" t="str">
            <v>FA11</v>
          </cell>
          <cell r="L2897" t="str">
            <v>FA11</v>
          </cell>
          <cell r="M2897" t="str">
            <v>FA13</v>
          </cell>
          <cell r="N2897" t="str">
            <v>EC78</v>
          </cell>
          <cell r="O2897" t="str">
            <v>ElCirc&amp;Sys</v>
          </cell>
          <cell r="P2897" t="str">
            <v>Elec Eng (Electr Circuits&amp;Sys)</v>
          </cell>
          <cell r="Q2897" t="str">
            <v xml:space="preserve">ECE </v>
          </cell>
          <cell r="R2897" t="str">
            <v xml:space="preserve">Electrical &amp; Computer Engineering  </v>
          </cell>
          <cell r="S2897" t="str">
            <v xml:space="preserve">PHD </v>
          </cell>
          <cell r="T2897" t="str">
            <v xml:space="preserve">N </v>
          </cell>
          <cell r="U2897">
            <v>12</v>
          </cell>
          <cell r="V2897" t="str">
            <v>NULL</v>
          </cell>
          <cell r="W2897" t="str">
            <v>NULL</v>
          </cell>
          <cell r="X2897" t="str">
            <v xml:space="preserve">CGR            </v>
          </cell>
          <cell r="Y2897">
            <v>41564.13958333333</v>
          </cell>
          <cell r="Z2897" t="str">
            <v>JACOBS SCHOOL OF ENGINEERING</v>
          </cell>
          <cell r="AA2897" t="e">
            <v>#N/A</v>
          </cell>
          <cell r="AB2897" t="e">
            <v>#N/A</v>
          </cell>
          <cell r="AE2897" t="str">
            <v>INTL</v>
          </cell>
          <cell r="AF2897">
            <v>0</v>
          </cell>
        </row>
        <row r="2898">
          <cell r="A2898" t="str">
            <v>A53015017</v>
          </cell>
          <cell r="B2898" t="str">
            <v xml:space="preserve">Saleh, Mehdi                       </v>
          </cell>
          <cell r="C2898" t="str">
            <v>M</v>
          </cell>
          <cell r="D2898" t="str">
            <v>IR</v>
          </cell>
          <cell r="E2898" t="str">
            <v>Iran</v>
          </cell>
          <cell r="F2898" t="str">
            <v>F1</v>
          </cell>
          <cell r="G2898" t="str">
            <v>GR</v>
          </cell>
          <cell r="H2898" t="str">
            <v>FA13</v>
          </cell>
          <cell r="I2898" t="str">
            <v>RG</v>
          </cell>
          <cell r="J2898" t="str">
            <v>D1</v>
          </cell>
          <cell r="K2898" t="str">
            <v>FA11</v>
          </cell>
          <cell r="L2898" t="str">
            <v>FA11</v>
          </cell>
          <cell r="M2898" t="str">
            <v>FA13</v>
          </cell>
          <cell r="N2898" t="str">
            <v>EC82</v>
          </cell>
          <cell r="O2898" t="str">
            <v>SignImagPr</v>
          </cell>
          <cell r="P2898" t="str">
            <v>Elec Eng (Signal &amp; Image Proc)</v>
          </cell>
          <cell r="Q2898" t="str">
            <v xml:space="preserve">ECE </v>
          </cell>
          <cell r="R2898" t="str">
            <v xml:space="preserve">Electrical &amp; Computer Engineering  </v>
          </cell>
          <cell r="S2898" t="str">
            <v xml:space="preserve">PHD </v>
          </cell>
          <cell r="T2898" t="str">
            <v xml:space="preserve">N </v>
          </cell>
          <cell r="U2898">
            <v>12</v>
          </cell>
          <cell r="V2898" t="str">
            <v>NULL</v>
          </cell>
          <cell r="W2898" t="str">
            <v>NULL</v>
          </cell>
          <cell r="X2898" t="str">
            <v xml:space="preserve">CGR            </v>
          </cell>
          <cell r="Y2898">
            <v>41564.13958333333</v>
          </cell>
          <cell r="Z2898" t="str">
            <v>JACOBS SCHOOL OF ENGINEERING</v>
          </cell>
          <cell r="AA2898" t="e">
            <v>#N/A</v>
          </cell>
          <cell r="AB2898" t="e">
            <v>#N/A</v>
          </cell>
          <cell r="AE2898" t="str">
            <v>INTL</v>
          </cell>
          <cell r="AF2898">
            <v>0</v>
          </cell>
        </row>
        <row r="2899">
          <cell r="A2899" t="str">
            <v>A53015020</v>
          </cell>
          <cell r="B2899" t="str">
            <v xml:space="preserve">Ondeck, Matthew George             </v>
          </cell>
          <cell r="C2899" t="str">
            <v>M</v>
          </cell>
          <cell r="D2899" t="str">
            <v>US</v>
          </cell>
          <cell r="E2899" t="str">
            <v>United States of America</v>
          </cell>
          <cell r="F2899" t="str">
            <v xml:space="preserve">  </v>
          </cell>
          <cell r="G2899" t="str">
            <v>GR</v>
          </cell>
          <cell r="H2899" t="str">
            <v>FA13</v>
          </cell>
          <cell r="I2899" t="str">
            <v>RG</v>
          </cell>
          <cell r="J2899" t="str">
            <v>D1</v>
          </cell>
          <cell r="K2899" t="str">
            <v>FA11</v>
          </cell>
          <cell r="L2899" t="str">
            <v>FA11</v>
          </cell>
          <cell r="M2899" t="str">
            <v>FA13</v>
          </cell>
          <cell r="N2899" t="str">
            <v>MS76</v>
          </cell>
          <cell r="O2899" t="str">
            <v>MatSci&amp;Eng</v>
          </cell>
          <cell r="P2899" t="str">
            <v xml:space="preserve">Materials Sci &amp; Engineering   </v>
          </cell>
          <cell r="Q2899" t="str">
            <v>MATS</v>
          </cell>
          <cell r="R2899" t="str">
            <v>Materials Sci &amp; Engineering Program</v>
          </cell>
          <cell r="S2899" t="str">
            <v xml:space="preserve">PHD </v>
          </cell>
          <cell r="T2899" t="str">
            <v xml:space="preserve">R </v>
          </cell>
          <cell r="U2899">
            <v>14</v>
          </cell>
          <cell r="V2899" t="str">
            <v>NULL</v>
          </cell>
          <cell r="W2899" t="str">
            <v>NULL</v>
          </cell>
          <cell r="X2899" t="str">
            <v xml:space="preserve">CGR            </v>
          </cell>
          <cell r="Y2899">
            <v>41564.13958333333</v>
          </cell>
          <cell r="Z2899" t="str">
            <v>JACOBS SCHOOL OF ENGINEERING</v>
          </cell>
          <cell r="AA2899" t="e">
            <v>#N/A</v>
          </cell>
          <cell r="AB2899" t="e">
            <v>#N/A</v>
          </cell>
          <cell r="AE2899" t="str">
            <v>DOMESTIC</v>
          </cell>
          <cell r="AF2899">
            <v>0</v>
          </cell>
        </row>
        <row r="2900">
          <cell r="A2900" t="str">
            <v>A53015026</v>
          </cell>
          <cell r="B2900" t="str">
            <v xml:space="preserve">Dhaliwal, Jasmeet Kaur             </v>
          </cell>
          <cell r="C2900" t="str">
            <v>F</v>
          </cell>
          <cell r="D2900" t="str">
            <v>US</v>
          </cell>
          <cell r="E2900" t="str">
            <v>United States of America</v>
          </cell>
          <cell r="F2900" t="str">
            <v xml:space="preserve">  </v>
          </cell>
          <cell r="G2900" t="str">
            <v>GR</v>
          </cell>
          <cell r="H2900" t="str">
            <v>FA13</v>
          </cell>
          <cell r="I2900" t="str">
            <v>RG</v>
          </cell>
          <cell r="J2900" t="str">
            <v>D1</v>
          </cell>
          <cell r="K2900" t="str">
            <v>FA11</v>
          </cell>
          <cell r="L2900" t="str">
            <v>FA11</v>
          </cell>
          <cell r="M2900" t="str">
            <v>FA13</v>
          </cell>
          <cell r="N2900" t="str">
            <v>SI76</v>
          </cell>
          <cell r="O2900" t="str">
            <v>Earth Scis</v>
          </cell>
          <cell r="P2900" t="str">
            <v xml:space="preserve">Earth Sciences                </v>
          </cell>
          <cell r="Q2900" t="str">
            <v xml:space="preserve">SIO </v>
          </cell>
          <cell r="R2900" t="str">
            <v>Scripps Institution of Oceanography</v>
          </cell>
          <cell r="S2900" t="str">
            <v xml:space="preserve">PHD </v>
          </cell>
          <cell r="T2900" t="str">
            <v xml:space="preserve">R </v>
          </cell>
          <cell r="U2900">
            <v>12</v>
          </cell>
          <cell r="V2900" t="str">
            <v>NULL</v>
          </cell>
          <cell r="W2900" t="str">
            <v>NULL</v>
          </cell>
          <cell r="X2900" t="str">
            <v xml:space="preserve">CGR            </v>
          </cell>
          <cell r="Y2900">
            <v>41564.13958333333</v>
          </cell>
          <cell r="Z2900" t="str">
            <v>SCRIPPS INSTITUTE OF OCEANOGRAPHY</v>
          </cell>
          <cell r="AA2900" t="e">
            <v>#N/A</v>
          </cell>
          <cell r="AB2900" t="e">
            <v>#N/A</v>
          </cell>
          <cell r="AE2900" t="str">
            <v>DOMESTIC</v>
          </cell>
          <cell r="AF2900">
            <v>0</v>
          </cell>
        </row>
        <row r="2901">
          <cell r="A2901" t="str">
            <v>A53015033</v>
          </cell>
          <cell r="B2901" t="str">
            <v xml:space="preserve">Braich, Matthew M                  </v>
          </cell>
          <cell r="C2901" t="str">
            <v>M</v>
          </cell>
          <cell r="D2901" t="str">
            <v>US</v>
          </cell>
          <cell r="E2901" t="str">
            <v>United States of America</v>
          </cell>
          <cell r="F2901" t="str">
            <v xml:space="preserve">  </v>
          </cell>
          <cell r="G2901" t="str">
            <v>GR</v>
          </cell>
          <cell r="H2901" t="str">
            <v>FA13</v>
          </cell>
          <cell r="I2901" t="str">
            <v>RG</v>
          </cell>
          <cell r="J2901" t="str">
            <v>D1</v>
          </cell>
          <cell r="K2901" t="str">
            <v>FA11</v>
          </cell>
          <cell r="L2901" t="str">
            <v>FA11</v>
          </cell>
          <cell r="M2901" t="str">
            <v>FA13</v>
          </cell>
          <cell r="N2901" t="str">
            <v>PL75</v>
          </cell>
          <cell r="O2901" t="str">
            <v>Philosophy</v>
          </cell>
          <cell r="P2901" t="str">
            <v xml:space="preserve">Philosophy                    </v>
          </cell>
          <cell r="Q2901" t="str">
            <v>PHIL</v>
          </cell>
          <cell r="R2901" t="str">
            <v xml:space="preserve">Philosophy                         </v>
          </cell>
          <cell r="S2901" t="str">
            <v xml:space="preserve">PHD </v>
          </cell>
          <cell r="T2901" t="str">
            <v xml:space="preserve">R </v>
          </cell>
          <cell r="U2901">
            <v>12</v>
          </cell>
          <cell r="V2901" t="str">
            <v>NULL</v>
          </cell>
          <cell r="W2901" t="str">
            <v>NULL</v>
          </cell>
          <cell r="X2901" t="str">
            <v xml:space="preserve">CGR            </v>
          </cell>
          <cell r="Y2901">
            <v>41564.13958333333</v>
          </cell>
          <cell r="Z2901" t="str">
            <v>ARTS &amp; HUMANITIES</v>
          </cell>
          <cell r="AA2901" t="e">
            <v>#N/A</v>
          </cell>
          <cell r="AB2901" t="e">
            <v>#N/A</v>
          </cell>
          <cell r="AE2901" t="str">
            <v>DOMESTIC</v>
          </cell>
          <cell r="AF2901">
            <v>0</v>
          </cell>
        </row>
        <row r="2902">
          <cell r="A2902" t="str">
            <v>A53015074</v>
          </cell>
          <cell r="B2902" t="str">
            <v xml:space="preserve">Kurian, Amrita Achamma             </v>
          </cell>
          <cell r="C2902" t="str">
            <v>F</v>
          </cell>
          <cell r="D2902" t="str">
            <v>IN</v>
          </cell>
          <cell r="E2902" t="str">
            <v>India</v>
          </cell>
          <cell r="F2902" t="str">
            <v>F1</v>
          </cell>
          <cell r="G2902" t="str">
            <v>GR</v>
          </cell>
          <cell r="H2902" t="str">
            <v>FA13</v>
          </cell>
          <cell r="I2902" t="str">
            <v>RG</v>
          </cell>
          <cell r="J2902" t="str">
            <v>D1</v>
          </cell>
          <cell r="K2902" t="str">
            <v>FA11</v>
          </cell>
          <cell r="L2902" t="str">
            <v>FA11</v>
          </cell>
          <cell r="M2902" t="str">
            <v>FA13</v>
          </cell>
          <cell r="N2902" t="str">
            <v>AN75</v>
          </cell>
          <cell r="O2902" t="str">
            <v xml:space="preserve">Anthropol </v>
          </cell>
          <cell r="P2902" t="str">
            <v xml:space="preserve">Anthropology                  </v>
          </cell>
          <cell r="Q2902" t="str">
            <v>ANTH</v>
          </cell>
          <cell r="R2902" t="str">
            <v xml:space="preserve">Anthropology                       </v>
          </cell>
          <cell r="S2902" t="str">
            <v xml:space="preserve">PHD </v>
          </cell>
          <cell r="T2902" t="str">
            <v xml:space="preserve">N </v>
          </cell>
          <cell r="U2902">
            <v>8</v>
          </cell>
          <cell r="V2902" t="str">
            <v>NULL</v>
          </cell>
          <cell r="W2902" t="str">
            <v>NULL</v>
          </cell>
          <cell r="X2902" t="str">
            <v xml:space="preserve">CGR            </v>
          </cell>
          <cell r="Y2902">
            <v>41564.13958333333</v>
          </cell>
          <cell r="Z2902" t="str">
            <v>SOCIAL SCIENCES</v>
          </cell>
          <cell r="AA2902" t="e">
            <v>#N/A</v>
          </cell>
          <cell r="AB2902" t="e">
            <v>#N/A</v>
          </cell>
          <cell r="AE2902" t="str">
            <v>INTL</v>
          </cell>
          <cell r="AF2902">
            <v>0</v>
          </cell>
        </row>
        <row r="2903">
          <cell r="A2903" t="str">
            <v>A53015100</v>
          </cell>
          <cell r="B2903" t="str">
            <v xml:space="preserve">Dougherty Ii, John Edward          </v>
          </cell>
          <cell r="C2903" t="str">
            <v>M</v>
          </cell>
          <cell r="D2903" t="str">
            <v>US</v>
          </cell>
          <cell r="E2903" t="str">
            <v>United States of America</v>
          </cell>
          <cell r="F2903" t="str">
            <v xml:space="preserve">  </v>
          </cell>
          <cell r="G2903" t="str">
            <v>GR</v>
          </cell>
          <cell r="H2903" t="str">
            <v>FA13</v>
          </cell>
          <cell r="I2903" t="str">
            <v>RG</v>
          </cell>
          <cell r="J2903" t="str">
            <v>D1</v>
          </cell>
          <cell r="K2903" t="str">
            <v>FA11</v>
          </cell>
          <cell r="L2903" t="str">
            <v>FA11</v>
          </cell>
          <cell r="M2903" t="str">
            <v>FA13</v>
          </cell>
          <cell r="N2903" t="str">
            <v>PL75</v>
          </cell>
          <cell r="O2903" t="str">
            <v>Philosophy</v>
          </cell>
          <cell r="P2903" t="str">
            <v xml:space="preserve">Philosophy                    </v>
          </cell>
          <cell r="Q2903" t="str">
            <v>PHIL</v>
          </cell>
          <cell r="R2903" t="str">
            <v xml:space="preserve">Philosophy                         </v>
          </cell>
          <cell r="S2903" t="str">
            <v xml:space="preserve">PHD </v>
          </cell>
          <cell r="T2903" t="str">
            <v xml:space="preserve">R </v>
          </cell>
          <cell r="U2903">
            <v>12</v>
          </cell>
          <cell r="V2903" t="str">
            <v>NULL</v>
          </cell>
          <cell r="W2903" t="str">
            <v>NULL</v>
          </cell>
          <cell r="X2903" t="str">
            <v xml:space="preserve">CGR            </v>
          </cell>
          <cell r="Y2903">
            <v>41564.13958333333</v>
          </cell>
          <cell r="Z2903" t="str">
            <v>ARTS &amp; HUMANITIES</v>
          </cell>
          <cell r="AA2903" t="e">
            <v>#N/A</v>
          </cell>
          <cell r="AB2903" t="e">
            <v>#N/A</v>
          </cell>
          <cell r="AE2903" t="str">
            <v>DOMESTIC</v>
          </cell>
          <cell r="AF2903">
            <v>0</v>
          </cell>
        </row>
        <row r="2904">
          <cell r="A2904" t="str">
            <v>A53015162</v>
          </cell>
          <cell r="B2904" t="str">
            <v xml:space="preserve">Hwang, Tae Ok                      </v>
          </cell>
          <cell r="C2904" t="str">
            <v>F</v>
          </cell>
          <cell r="D2904" t="str">
            <v>US</v>
          </cell>
          <cell r="E2904" t="str">
            <v>United States of America</v>
          </cell>
          <cell r="F2904" t="str">
            <v xml:space="preserve">  </v>
          </cell>
          <cell r="G2904" t="str">
            <v>GR</v>
          </cell>
          <cell r="H2904" t="str">
            <v>FA13</v>
          </cell>
          <cell r="I2904" t="str">
            <v>RG</v>
          </cell>
          <cell r="J2904" t="str">
            <v>MA</v>
          </cell>
          <cell r="K2904" t="str">
            <v>FA12</v>
          </cell>
          <cell r="L2904" t="str">
            <v>FA12</v>
          </cell>
          <cell r="M2904" t="str">
            <v>FA13</v>
          </cell>
          <cell r="N2904" t="str">
            <v>VA75</v>
          </cell>
          <cell r="O2904" t="str">
            <v xml:space="preserve">Vis Arts  </v>
          </cell>
          <cell r="P2904" t="str">
            <v xml:space="preserve">Visual Arts                   </v>
          </cell>
          <cell r="Q2904" t="str">
            <v xml:space="preserve">VIS </v>
          </cell>
          <cell r="R2904" t="str">
            <v xml:space="preserve">Visual Arts                        </v>
          </cell>
          <cell r="S2904" t="str">
            <v xml:space="preserve">MFA </v>
          </cell>
          <cell r="T2904" t="str">
            <v xml:space="preserve">R </v>
          </cell>
          <cell r="U2904">
            <v>12</v>
          </cell>
          <cell r="V2904" t="str">
            <v>NULL</v>
          </cell>
          <cell r="W2904" t="str">
            <v>NULL</v>
          </cell>
          <cell r="X2904" t="str">
            <v xml:space="preserve">CGR            </v>
          </cell>
          <cell r="Y2904">
            <v>41564.13958333333</v>
          </cell>
          <cell r="Z2904" t="str">
            <v>ARTS &amp; HUMANITIES</v>
          </cell>
          <cell r="AA2904" t="e">
            <v>#N/A</v>
          </cell>
          <cell r="AB2904" t="e">
            <v>#N/A</v>
          </cell>
          <cell r="AE2904" t="str">
            <v>DOMESTIC</v>
          </cell>
          <cell r="AF2904">
            <v>0</v>
          </cell>
        </row>
        <row r="2905">
          <cell r="A2905" t="str">
            <v>A53015195</v>
          </cell>
          <cell r="B2905" t="str">
            <v xml:space="preserve">Chen, Tze Han                      </v>
          </cell>
          <cell r="C2905" t="str">
            <v>M</v>
          </cell>
          <cell r="D2905" t="str">
            <v>TW</v>
          </cell>
          <cell r="E2905" t="str">
            <v>Taiwan</v>
          </cell>
          <cell r="F2905" t="str">
            <v>F1</v>
          </cell>
          <cell r="G2905" t="str">
            <v>GR</v>
          </cell>
          <cell r="H2905" t="str">
            <v>FA13</v>
          </cell>
          <cell r="I2905" t="str">
            <v>RG</v>
          </cell>
          <cell r="J2905" t="str">
            <v>D1</v>
          </cell>
          <cell r="K2905" t="str">
            <v>FA11</v>
          </cell>
          <cell r="L2905" t="str">
            <v>FA11</v>
          </cell>
          <cell r="M2905" t="str">
            <v>FA13</v>
          </cell>
          <cell r="N2905" t="str">
            <v>MS76</v>
          </cell>
          <cell r="O2905" t="str">
            <v>MatSci&amp;Eng</v>
          </cell>
          <cell r="P2905" t="str">
            <v xml:space="preserve">Materials Sci &amp; Engineering   </v>
          </cell>
          <cell r="Q2905" t="str">
            <v>MATS</v>
          </cell>
          <cell r="R2905" t="str">
            <v>Materials Sci &amp; Engineering Program</v>
          </cell>
          <cell r="S2905" t="str">
            <v xml:space="preserve">PHD </v>
          </cell>
          <cell r="T2905" t="str">
            <v xml:space="preserve">N </v>
          </cell>
          <cell r="U2905">
            <v>12</v>
          </cell>
          <cell r="V2905" t="str">
            <v>NULL</v>
          </cell>
          <cell r="W2905" t="str">
            <v>NULL</v>
          </cell>
          <cell r="X2905" t="str">
            <v xml:space="preserve">CGR            </v>
          </cell>
          <cell r="Y2905">
            <v>41564.13958333333</v>
          </cell>
          <cell r="Z2905" t="str">
            <v>JACOBS SCHOOL OF ENGINEERING</v>
          </cell>
          <cell r="AA2905" t="e">
            <v>#N/A</v>
          </cell>
          <cell r="AB2905" t="e">
            <v>#N/A</v>
          </cell>
          <cell r="AE2905" t="str">
            <v>INTL</v>
          </cell>
          <cell r="AF2905">
            <v>0</v>
          </cell>
        </row>
        <row r="2906">
          <cell r="A2906" t="str">
            <v>A53015202</v>
          </cell>
          <cell r="B2906" t="str">
            <v xml:space="preserve">Mehrjoo, Mohammad Sadegh           </v>
          </cell>
          <cell r="C2906" t="str">
            <v>M</v>
          </cell>
          <cell r="D2906" t="str">
            <v>IR</v>
          </cell>
          <cell r="E2906" t="str">
            <v>Iran</v>
          </cell>
          <cell r="F2906" t="str">
            <v>F1</v>
          </cell>
          <cell r="G2906" t="str">
            <v>GR</v>
          </cell>
          <cell r="H2906" t="str">
            <v>FA13</v>
          </cell>
          <cell r="I2906" t="str">
            <v>RG</v>
          </cell>
          <cell r="J2906" t="str">
            <v>D1</v>
          </cell>
          <cell r="K2906" t="str">
            <v>FA11</v>
          </cell>
          <cell r="L2906" t="str">
            <v>FA11</v>
          </cell>
          <cell r="M2906" t="str">
            <v>FA13</v>
          </cell>
          <cell r="N2906" t="str">
            <v>EC78</v>
          </cell>
          <cell r="O2906" t="str">
            <v>ElCirc&amp;Sys</v>
          </cell>
          <cell r="P2906" t="str">
            <v>Elec Eng (Electr Circuits&amp;Sys)</v>
          </cell>
          <cell r="Q2906" t="str">
            <v xml:space="preserve">ECE </v>
          </cell>
          <cell r="R2906" t="str">
            <v xml:space="preserve">Electrical &amp; Computer Engineering  </v>
          </cell>
          <cell r="S2906" t="str">
            <v xml:space="preserve">PHD </v>
          </cell>
          <cell r="T2906" t="str">
            <v xml:space="preserve">N </v>
          </cell>
          <cell r="U2906">
            <v>18</v>
          </cell>
          <cell r="V2906" t="str">
            <v>NULL</v>
          </cell>
          <cell r="W2906" t="str">
            <v>NULL</v>
          </cell>
          <cell r="X2906" t="str">
            <v xml:space="preserve">CGR            </v>
          </cell>
          <cell r="Y2906">
            <v>41564.13958333333</v>
          </cell>
          <cell r="Z2906" t="str">
            <v>JACOBS SCHOOL OF ENGINEERING</v>
          </cell>
          <cell r="AA2906" t="e">
            <v>#N/A</v>
          </cell>
          <cell r="AB2906" t="e">
            <v>#N/A</v>
          </cell>
          <cell r="AE2906" t="str">
            <v>INTL</v>
          </cell>
          <cell r="AF2906">
            <v>0</v>
          </cell>
        </row>
        <row r="2907">
          <cell r="A2907" t="str">
            <v>A53015219</v>
          </cell>
          <cell r="B2907" t="str">
            <v xml:space="preserve">Jones, Catherine Spencer           </v>
          </cell>
          <cell r="C2907" t="str">
            <v>F</v>
          </cell>
          <cell r="D2907" t="str">
            <v>US</v>
          </cell>
          <cell r="E2907" t="str">
            <v>United States of America</v>
          </cell>
          <cell r="F2907" t="str">
            <v xml:space="preserve">  </v>
          </cell>
          <cell r="G2907" t="str">
            <v>GR</v>
          </cell>
          <cell r="H2907" t="str">
            <v>FA13</v>
          </cell>
          <cell r="I2907" t="str">
            <v>RG</v>
          </cell>
          <cell r="J2907" t="str">
            <v>D1</v>
          </cell>
          <cell r="K2907" t="str">
            <v>FA11</v>
          </cell>
          <cell r="L2907" t="str">
            <v>FA11</v>
          </cell>
          <cell r="M2907" t="str">
            <v>FA13</v>
          </cell>
          <cell r="N2907" t="str">
            <v>SI78</v>
          </cell>
          <cell r="O2907" t="str">
            <v>Oceanogrph</v>
          </cell>
          <cell r="P2907" t="str">
            <v xml:space="preserve">Oceanography                  </v>
          </cell>
          <cell r="Q2907" t="str">
            <v xml:space="preserve">SIO </v>
          </cell>
          <cell r="R2907" t="str">
            <v>Scripps Institution of Oceanography</v>
          </cell>
          <cell r="S2907" t="str">
            <v xml:space="preserve">PHD </v>
          </cell>
          <cell r="T2907" t="str">
            <v xml:space="preserve">R </v>
          </cell>
          <cell r="U2907">
            <v>16</v>
          </cell>
          <cell r="V2907" t="str">
            <v>NULL</v>
          </cell>
          <cell r="W2907" t="str">
            <v>NULL</v>
          </cell>
          <cell r="X2907" t="str">
            <v xml:space="preserve">CGR            </v>
          </cell>
          <cell r="Y2907">
            <v>41564.13958333333</v>
          </cell>
          <cell r="Z2907" t="str">
            <v>SCRIPPS INSTITUTE OF OCEANOGRAPHY</v>
          </cell>
          <cell r="AA2907" t="e">
            <v>#N/A</v>
          </cell>
          <cell r="AB2907" t="e">
            <v>#N/A</v>
          </cell>
          <cell r="AE2907" t="str">
            <v>DOMESTIC</v>
          </cell>
          <cell r="AF2907">
            <v>0</v>
          </cell>
        </row>
        <row r="2908">
          <cell r="A2908" t="str">
            <v>A53015225</v>
          </cell>
          <cell r="B2908" t="str">
            <v xml:space="preserve">Labanca, Claudio                   </v>
          </cell>
          <cell r="C2908" t="str">
            <v>M</v>
          </cell>
          <cell r="D2908" t="str">
            <v>IT</v>
          </cell>
          <cell r="E2908" t="str">
            <v>Italy</v>
          </cell>
          <cell r="F2908" t="str">
            <v>F1</v>
          </cell>
          <cell r="G2908" t="str">
            <v>GR</v>
          </cell>
          <cell r="H2908" t="str">
            <v>FA13</v>
          </cell>
          <cell r="I2908" t="str">
            <v>RG</v>
          </cell>
          <cell r="J2908" t="str">
            <v>D1</v>
          </cell>
          <cell r="K2908" t="str">
            <v>FA11</v>
          </cell>
          <cell r="L2908" t="str">
            <v>FA11</v>
          </cell>
          <cell r="M2908" t="str">
            <v>FA13</v>
          </cell>
          <cell r="N2908" t="str">
            <v>EN75</v>
          </cell>
          <cell r="O2908" t="str">
            <v xml:space="preserve">Economics </v>
          </cell>
          <cell r="P2908" t="str">
            <v xml:space="preserve">Economics                     </v>
          </cell>
          <cell r="Q2908" t="str">
            <v>ECON</v>
          </cell>
          <cell r="R2908" t="str">
            <v xml:space="preserve">Economics                          </v>
          </cell>
          <cell r="S2908" t="str">
            <v xml:space="preserve">PHD </v>
          </cell>
          <cell r="T2908" t="str">
            <v xml:space="preserve">N </v>
          </cell>
          <cell r="U2908">
            <v>12</v>
          </cell>
          <cell r="V2908" t="str">
            <v>NULL</v>
          </cell>
          <cell r="W2908" t="str">
            <v>NULL</v>
          </cell>
          <cell r="X2908" t="str">
            <v xml:space="preserve">CGR            </v>
          </cell>
          <cell r="Y2908">
            <v>41564.13958333333</v>
          </cell>
          <cell r="Z2908" t="str">
            <v>SOCIAL SCIENCES</v>
          </cell>
          <cell r="AA2908" t="e">
            <v>#N/A</v>
          </cell>
          <cell r="AB2908" t="e">
            <v>#N/A</v>
          </cell>
          <cell r="AE2908" t="str">
            <v>INTL</v>
          </cell>
          <cell r="AF2908">
            <v>0</v>
          </cell>
        </row>
        <row r="2909">
          <cell r="A2909" t="str">
            <v>A53015307</v>
          </cell>
          <cell r="B2909" t="str">
            <v xml:space="preserve">Min, Jie                           </v>
          </cell>
          <cell r="C2909" t="str">
            <v>M</v>
          </cell>
          <cell r="D2909" t="str">
            <v>CN</v>
          </cell>
          <cell r="E2909" t="str">
            <v>China, Peoples' Republic</v>
          </cell>
          <cell r="F2909" t="str">
            <v>F1</v>
          </cell>
          <cell r="G2909" t="str">
            <v>GR</v>
          </cell>
          <cell r="H2909" t="str">
            <v>FA13</v>
          </cell>
          <cell r="I2909" t="str">
            <v>RG</v>
          </cell>
          <cell r="J2909" t="str">
            <v>D1</v>
          </cell>
          <cell r="K2909" t="str">
            <v>FA11</v>
          </cell>
          <cell r="L2909" t="str">
            <v>FA11</v>
          </cell>
          <cell r="M2909" t="str">
            <v>FA13</v>
          </cell>
          <cell r="N2909" t="str">
            <v>EC86</v>
          </cell>
          <cell r="O2909" t="str">
            <v>ElNanDvSys</v>
          </cell>
          <cell r="P2909" t="str">
            <v>ElecEng (Nanoscale Device&amp;Sys)</v>
          </cell>
          <cell r="Q2909" t="str">
            <v xml:space="preserve">ECE </v>
          </cell>
          <cell r="R2909" t="str">
            <v xml:space="preserve">Electrical &amp; Computer Engineering  </v>
          </cell>
          <cell r="S2909" t="str">
            <v xml:space="preserve">PHD </v>
          </cell>
          <cell r="T2909" t="str">
            <v xml:space="preserve">N </v>
          </cell>
          <cell r="U2909">
            <v>12</v>
          </cell>
          <cell r="V2909" t="str">
            <v>NULL</v>
          </cell>
          <cell r="W2909" t="str">
            <v>NULL</v>
          </cell>
          <cell r="X2909" t="str">
            <v xml:space="preserve">CGR            </v>
          </cell>
          <cell r="Y2909">
            <v>41564.13958333333</v>
          </cell>
          <cell r="Z2909" t="str">
            <v>JACOBS SCHOOL OF ENGINEERING</v>
          </cell>
          <cell r="AA2909" t="e">
            <v>#N/A</v>
          </cell>
          <cell r="AB2909" t="e">
            <v>#N/A</v>
          </cell>
          <cell r="AE2909" t="str">
            <v>INTL</v>
          </cell>
          <cell r="AF2909">
            <v>0</v>
          </cell>
        </row>
        <row r="2910">
          <cell r="A2910" t="str">
            <v>A53015346</v>
          </cell>
          <cell r="B2910" t="str">
            <v xml:space="preserve">Reineke, Mark Hill                 </v>
          </cell>
          <cell r="C2910" t="str">
            <v>M</v>
          </cell>
          <cell r="D2910" t="str">
            <v>US</v>
          </cell>
          <cell r="E2910" t="str">
            <v>United States of America</v>
          </cell>
          <cell r="F2910" t="str">
            <v xml:space="preserve">  </v>
          </cell>
          <cell r="G2910" t="str">
            <v>GR</v>
          </cell>
          <cell r="H2910" t="str">
            <v>FA13</v>
          </cell>
          <cell r="I2910" t="str">
            <v>RG</v>
          </cell>
          <cell r="J2910" t="str">
            <v>D1</v>
          </cell>
          <cell r="K2910" t="str">
            <v>FA11</v>
          </cell>
          <cell r="L2910" t="str">
            <v>FA11</v>
          </cell>
          <cell r="M2910" t="str">
            <v>FA13</v>
          </cell>
          <cell r="N2910" t="str">
            <v>CH75</v>
          </cell>
          <cell r="O2910" t="str">
            <v xml:space="preserve">Chemistry </v>
          </cell>
          <cell r="P2910" t="str">
            <v xml:space="preserve">Chemistry                     </v>
          </cell>
          <cell r="Q2910" t="str">
            <v>CHEM</v>
          </cell>
          <cell r="R2910" t="str">
            <v xml:space="preserve">Chemistry and Biochemistry         </v>
          </cell>
          <cell r="S2910" t="str">
            <v xml:space="preserve">PHD </v>
          </cell>
          <cell r="T2910" t="str">
            <v xml:space="preserve">R </v>
          </cell>
          <cell r="U2910">
            <v>12</v>
          </cell>
          <cell r="V2910" t="str">
            <v>NULL</v>
          </cell>
          <cell r="W2910" t="str">
            <v>NULL</v>
          </cell>
          <cell r="X2910" t="str">
            <v xml:space="preserve">CGR            </v>
          </cell>
          <cell r="Y2910">
            <v>41564.13958333333</v>
          </cell>
          <cell r="Z2910" t="str">
            <v>PHYSICAL SCIENCES</v>
          </cell>
          <cell r="AA2910" t="e">
            <v>#N/A</v>
          </cell>
          <cell r="AB2910" t="e">
            <v>#N/A</v>
          </cell>
          <cell r="AE2910" t="str">
            <v>DOMESTIC</v>
          </cell>
          <cell r="AF2910">
            <v>0</v>
          </cell>
        </row>
        <row r="2911">
          <cell r="A2911" t="str">
            <v>A53015375</v>
          </cell>
          <cell r="B2911" t="str">
            <v xml:space="preserve">Tasyakan, Baris                    </v>
          </cell>
          <cell r="C2911" t="str">
            <v>M</v>
          </cell>
          <cell r="D2911" t="str">
            <v>TR</v>
          </cell>
          <cell r="E2911" t="str">
            <v>Turkey</v>
          </cell>
          <cell r="F2911" t="str">
            <v>F1</v>
          </cell>
          <cell r="G2911" t="str">
            <v>GR</v>
          </cell>
          <cell r="H2911" t="str">
            <v>FA13</v>
          </cell>
          <cell r="I2911" t="str">
            <v>RG</v>
          </cell>
          <cell r="J2911" t="str">
            <v>D1</v>
          </cell>
          <cell r="K2911" t="str">
            <v>FA11</v>
          </cell>
          <cell r="L2911" t="str">
            <v>FA11</v>
          </cell>
          <cell r="M2911" t="str">
            <v>FA13</v>
          </cell>
          <cell r="N2911" t="str">
            <v>HI75</v>
          </cell>
          <cell r="O2911" t="str">
            <v xml:space="preserve">History   </v>
          </cell>
          <cell r="P2911" t="str">
            <v xml:space="preserve">History                       </v>
          </cell>
          <cell r="Q2911" t="str">
            <v>HIST</v>
          </cell>
          <cell r="R2911" t="str">
            <v xml:space="preserve">History                            </v>
          </cell>
          <cell r="S2911" t="str">
            <v xml:space="preserve">PHD </v>
          </cell>
          <cell r="T2911" t="str">
            <v xml:space="preserve">N </v>
          </cell>
          <cell r="U2911">
            <v>12</v>
          </cell>
          <cell r="V2911" t="str">
            <v>NULL</v>
          </cell>
          <cell r="W2911" t="str">
            <v>NULL</v>
          </cell>
          <cell r="X2911" t="str">
            <v xml:space="preserve">CGR            </v>
          </cell>
          <cell r="Y2911">
            <v>41564.13958333333</v>
          </cell>
          <cell r="Z2911" t="str">
            <v>ARTS &amp; HUMANITIES</v>
          </cell>
          <cell r="AA2911" t="e">
            <v>#N/A</v>
          </cell>
          <cell r="AB2911" t="e">
            <v>#N/A</v>
          </cell>
          <cell r="AE2911" t="str">
            <v>INTL</v>
          </cell>
          <cell r="AF2911">
            <v>0</v>
          </cell>
        </row>
        <row r="2912">
          <cell r="A2912" t="str">
            <v>A53015379</v>
          </cell>
          <cell r="B2912" t="str">
            <v xml:space="preserve">Das, Shaunak                       </v>
          </cell>
          <cell r="C2912" t="str">
            <v>M</v>
          </cell>
          <cell r="D2912" t="str">
            <v>US</v>
          </cell>
          <cell r="E2912" t="str">
            <v>United States of America</v>
          </cell>
          <cell r="F2912" t="str">
            <v xml:space="preserve">  </v>
          </cell>
          <cell r="G2912" t="str">
            <v>GR</v>
          </cell>
          <cell r="H2912" t="str">
            <v>FA13</v>
          </cell>
          <cell r="I2912" t="str">
            <v>RG</v>
          </cell>
          <cell r="J2912" t="str">
            <v>D1</v>
          </cell>
          <cell r="K2912" t="str">
            <v>FA11</v>
          </cell>
          <cell r="L2912" t="str">
            <v>FA11</v>
          </cell>
          <cell r="M2912" t="str">
            <v>FA13</v>
          </cell>
          <cell r="N2912" t="str">
            <v>MA76</v>
          </cell>
          <cell r="O2912" t="str">
            <v>Mathematcs</v>
          </cell>
          <cell r="P2912" t="str">
            <v xml:space="preserve">Mathematics                   </v>
          </cell>
          <cell r="Q2912" t="str">
            <v>MATH</v>
          </cell>
          <cell r="R2912" t="str">
            <v xml:space="preserve">Mathematics                        </v>
          </cell>
          <cell r="S2912" t="str">
            <v xml:space="preserve">PHD </v>
          </cell>
          <cell r="T2912" t="str">
            <v xml:space="preserve">R </v>
          </cell>
          <cell r="U2912">
            <v>22</v>
          </cell>
          <cell r="V2912" t="str">
            <v>NULL</v>
          </cell>
          <cell r="W2912" t="str">
            <v>NULL</v>
          </cell>
          <cell r="X2912" t="str">
            <v xml:space="preserve">CGR            </v>
          </cell>
          <cell r="Y2912">
            <v>41564.13958333333</v>
          </cell>
          <cell r="Z2912" t="str">
            <v>PHYSICAL SCIENCES</v>
          </cell>
          <cell r="AA2912" t="e">
            <v>#N/A</v>
          </cell>
          <cell r="AB2912" t="e">
            <v>#N/A</v>
          </cell>
          <cell r="AE2912" t="str">
            <v>DOMESTIC</v>
          </cell>
          <cell r="AF2912">
            <v>0</v>
          </cell>
        </row>
        <row r="2913">
          <cell r="A2913" t="str">
            <v>A53015382</v>
          </cell>
          <cell r="B2913" t="str">
            <v xml:space="preserve">Salem, Loai Galal Bahgat           </v>
          </cell>
          <cell r="C2913" t="str">
            <v>M</v>
          </cell>
          <cell r="D2913" t="str">
            <v>EG</v>
          </cell>
          <cell r="E2913" t="str">
            <v>Egypt</v>
          </cell>
          <cell r="F2913" t="str">
            <v>F1</v>
          </cell>
          <cell r="G2913" t="str">
            <v>GR</v>
          </cell>
          <cell r="H2913" t="str">
            <v>FA13</v>
          </cell>
          <cell r="I2913" t="str">
            <v>RG</v>
          </cell>
          <cell r="J2913" t="str">
            <v>D1</v>
          </cell>
          <cell r="K2913" t="str">
            <v>S313</v>
          </cell>
          <cell r="L2913" t="str">
            <v>S313</v>
          </cell>
          <cell r="M2913" t="str">
            <v>FA13</v>
          </cell>
          <cell r="N2913" t="str">
            <v>EC78</v>
          </cell>
          <cell r="O2913" t="str">
            <v>ElCirc&amp;Sys</v>
          </cell>
          <cell r="P2913" t="str">
            <v>Elec Eng (Electr Circuits&amp;Sys)</v>
          </cell>
          <cell r="Q2913" t="str">
            <v xml:space="preserve">ECE </v>
          </cell>
          <cell r="R2913" t="str">
            <v xml:space="preserve">Electrical &amp; Computer Engineering  </v>
          </cell>
          <cell r="S2913" t="str">
            <v xml:space="preserve">PHD </v>
          </cell>
          <cell r="T2913" t="str">
            <v xml:space="preserve">N </v>
          </cell>
          <cell r="U2913">
            <v>12</v>
          </cell>
          <cell r="V2913" t="str">
            <v xml:space="preserve">ACC </v>
          </cell>
          <cell r="W2913" t="str">
            <v>GAFO</v>
          </cell>
          <cell r="X2913" t="str">
            <v xml:space="preserve">NGR            </v>
          </cell>
          <cell r="Y2913">
            <v>41564.13958333333</v>
          </cell>
          <cell r="Z2913" t="str">
            <v>JACOBS SCHOOL OF ENGINEERING</v>
          </cell>
          <cell r="AA2913" t="e">
            <v>#N/A</v>
          </cell>
          <cell r="AB2913" t="e">
            <v>#N/A</v>
          </cell>
          <cell r="AE2913" t="str">
            <v>INTL</v>
          </cell>
          <cell r="AF2913">
            <v>0</v>
          </cell>
        </row>
        <row r="2914">
          <cell r="A2914" t="str">
            <v>A53015384</v>
          </cell>
          <cell r="B2914" t="str">
            <v xml:space="preserve">Chavarria, Krystle Lilieth         </v>
          </cell>
          <cell r="C2914" t="str">
            <v>F</v>
          </cell>
          <cell r="D2914" t="str">
            <v>US</v>
          </cell>
          <cell r="E2914" t="str">
            <v>United States of America</v>
          </cell>
          <cell r="F2914" t="str">
            <v xml:space="preserve">  </v>
          </cell>
          <cell r="G2914" t="str">
            <v>GR</v>
          </cell>
          <cell r="H2914" t="str">
            <v>FA13</v>
          </cell>
          <cell r="I2914" t="str">
            <v>RG</v>
          </cell>
          <cell r="J2914" t="str">
            <v>D1</v>
          </cell>
          <cell r="K2914" t="str">
            <v>FA11</v>
          </cell>
          <cell r="L2914" t="str">
            <v>FA11</v>
          </cell>
          <cell r="M2914" t="str">
            <v>FA13</v>
          </cell>
          <cell r="N2914" t="str">
            <v>SI78</v>
          </cell>
          <cell r="O2914" t="str">
            <v>Oceanogrph</v>
          </cell>
          <cell r="P2914" t="str">
            <v xml:space="preserve">Oceanography                  </v>
          </cell>
          <cell r="Q2914" t="str">
            <v xml:space="preserve">SIO </v>
          </cell>
          <cell r="R2914" t="str">
            <v>Scripps Institution of Oceanography</v>
          </cell>
          <cell r="S2914" t="str">
            <v xml:space="preserve">PHD </v>
          </cell>
          <cell r="T2914" t="str">
            <v xml:space="preserve">R </v>
          </cell>
          <cell r="U2914">
            <v>12</v>
          </cell>
          <cell r="V2914" t="str">
            <v>NULL</v>
          </cell>
          <cell r="W2914" t="str">
            <v>NULL</v>
          </cell>
          <cell r="X2914" t="str">
            <v xml:space="preserve">CGR            </v>
          </cell>
          <cell r="Y2914">
            <v>41564.13958333333</v>
          </cell>
          <cell r="Z2914" t="str">
            <v>SCRIPPS INSTITUTE OF OCEANOGRAPHY</v>
          </cell>
          <cell r="AA2914" t="e">
            <v>#N/A</v>
          </cell>
          <cell r="AB2914" t="e">
            <v>#N/A</v>
          </cell>
          <cell r="AE2914" t="str">
            <v>DOMESTIC</v>
          </cell>
          <cell r="AF2914">
            <v>0</v>
          </cell>
        </row>
        <row r="2915">
          <cell r="A2915" t="str">
            <v>A53015436</v>
          </cell>
          <cell r="B2915" t="str">
            <v xml:space="preserve">Mancinelli, Nicholas John          </v>
          </cell>
          <cell r="C2915" t="str">
            <v>M</v>
          </cell>
          <cell r="D2915" t="str">
            <v>US</v>
          </cell>
          <cell r="E2915" t="str">
            <v>United States of America</v>
          </cell>
          <cell r="F2915" t="str">
            <v xml:space="preserve">  </v>
          </cell>
          <cell r="G2915" t="str">
            <v>GR</v>
          </cell>
          <cell r="H2915" t="str">
            <v>FA13</v>
          </cell>
          <cell r="I2915" t="str">
            <v>RG</v>
          </cell>
          <cell r="J2915" t="str">
            <v>D1</v>
          </cell>
          <cell r="K2915" t="str">
            <v>FA11</v>
          </cell>
          <cell r="L2915" t="str">
            <v>FA11</v>
          </cell>
          <cell r="M2915" t="str">
            <v>FA13</v>
          </cell>
          <cell r="N2915" t="str">
            <v>SI76</v>
          </cell>
          <cell r="O2915" t="str">
            <v>Earth Scis</v>
          </cell>
          <cell r="P2915" t="str">
            <v xml:space="preserve">Earth Sciences                </v>
          </cell>
          <cell r="Q2915" t="str">
            <v xml:space="preserve">SIO </v>
          </cell>
          <cell r="R2915" t="str">
            <v>Scripps Institution of Oceanography</v>
          </cell>
          <cell r="S2915" t="str">
            <v xml:space="preserve">PHD </v>
          </cell>
          <cell r="T2915" t="str">
            <v xml:space="preserve">R </v>
          </cell>
          <cell r="U2915">
            <v>12</v>
          </cell>
          <cell r="V2915" t="str">
            <v>NULL</v>
          </cell>
          <cell r="W2915" t="str">
            <v>NULL</v>
          </cell>
          <cell r="X2915" t="str">
            <v xml:space="preserve">CGR            </v>
          </cell>
          <cell r="Y2915">
            <v>41564.13958333333</v>
          </cell>
          <cell r="Z2915" t="str">
            <v>SCRIPPS INSTITUTE OF OCEANOGRAPHY</v>
          </cell>
          <cell r="AA2915" t="e">
            <v>#N/A</v>
          </cell>
          <cell r="AB2915" t="e">
            <v>#N/A</v>
          </cell>
          <cell r="AE2915" t="str">
            <v>DOMESTIC</v>
          </cell>
          <cell r="AF2915">
            <v>0</v>
          </cell>
        </row>
        <row r="2916">
          <cell r="A2916" t="str">
            <v>A53015437</v>
          </cell>
          <cell r="B2916" t="str">
            <v xml:space="preserve">Li, Zhehua                         </v>
          </cell>
          <cell r="C2916" t="str">
            <v>M</v>
          </cell>
          <cell r="D2916" t="str">
            <v>CN</v>
          </cell>
          <cell r="E2916" t="str">
            <v>China, Peoples' Republic</v>
          </cell>
          <cell r="F2916" t="str">
            <v>F1</v>
          </cell>
          <cell r="G2916" t="str">
            <v>GR</v>
          </cell>
          <cell r="H2916" t="str">
            <v>FA13</v>
          </cell>
          <cell r="I2916" t="str">
            <v>RG</v>
          </cell>
          <cell r="J2916" t="str">
            <v>D2</v>
          </cell>
          <cell r="K2916" t="str">
            <v>FA11</v>
          </cell>
          <cell r="L2916" t="str">
            <v>FA11</v>
          </cell>
          <cell r="M2916" t="str">
            <v>FA13</v>
          </cell>
          <cell r="N2916" t="str">
            <v>MA76</v>
          </cell>
          <cell r="O2916" t="str">
            <v>Mathematcs</v>
          </cell>
          <cell r="P2916" t="str">
            <v xml:space="preserve">Mathematics                   </v>
          </cell>
          <cell r="Q2916" t="str">
            <v>MATH</v>
          </cell>
          <cell r="R2916" t="str">
            <v xml:space="preserve">Mathematics                        </v>
          </cell>
          <cell r="S2916" t="str">
            <v xml:space="preserve">PHD </v>
          </cell>
          <cell r="T2916" t="str">
            <v>AN</v>
          </cell>
          <cell r="U2916">
            <v>14</v>
          </cell>
          <cell r="V2916" t="str">
            <v>NULL</v>
          </cell>
          <cell r="W2916" t="str">
            <v>NULL</v>
          </cell>
          <cell r="X2916" t="str">
            <v xml:space="preserve">CGR            </v>
          </cell>
          <cell r="Y2916">
            <v>41564.13958333333</v>
          </cell>
          <cell r="Z2916" t="str">
            <v>PHYSICAL SCIENCES</v>
          </cell>
          <cell r="AA2916" t="e">
            <v>#N/A</v>
          </cell>
          <cell r="AB2916" t="e">
            <v>#N/A</v>
          </cell>
          <cell r="AE2916" t="str">
            <v>INTL</v>
          </cell>
          <cell r="AF2916">
            <v>0</v>
          </cell>
        </row>
        <row r="2917">
          <cell r="A2917" t="str">
            <v>A53015440</v>
          </cell>
          <cell r="B2917" t="str">
            <v xml:space="preserve">Sottorff  Neculhueque, Ignaci      </v>
          </cell>
          <cell r="C2917" t="str">
            <v>M</v>
          </cell>
          <cell r="D2917" t="str">
            <v>CL</v>
          </cell>
          <cell r="E2917" t="str">
            <v>Chile</v>
          </cell>
          <cell r="F2917" t="str">
            <v>J1</v>
          </cell>
          <cell r="G2917" t="str">
            <v>GR</v>
          </cell>
          <cell r="H2917" t="str">
            <v>FA13</v>
          </cell>
          <cell r="I2917" t="str">
            <v>RG</v>
          </cell>
          <cell r="J2917" t="str">
            <v>D1</v>
          </cell>
          <cell r="K2917" t="str">
            <v>FA12</v>
          </cell>
          <cell r="L2917" t="str">
            <v>FA12</v>
          </cell>
          <cell r="M2917" t="str">
            <v>FA13</v>
          </cell>
          <cell r="N2917" t="str">
            <v>SI77</v>
          </cell>
          <cell r="O2917" t="str">
            <v>Marine Bio</v>
          </cell>
          <cell r="P2917" t="str">
            <v xml:space="preserve">Marine Biology                </v>
          </cell>
          <cell r="Q2917" t="str">
            <v xml:space="preserve">SIO </v>
          </cell>
          <cell r="R2917" t="str">
            <v>Scripps Institution of Oceanography</v>
          </cell>
          <cell r="S2917" t="str">
            <v xml:space="preserve">PHD </v>
          </cell>
          <cell r="T2917" t="str">
            <v xml:space="preserve">N </v>
          </cell>
          <cell r="U2917">
            <v>16</v>
          </cell>
          <cell r="V2917" t="str">
            <v>NULL</v>
          </cell>
          <cell r="W2917" t="str">
            <v>NULL</v>
          </cell>
          <cell r="X2917" t="str">
            <v xml:space="preserve">CGR            </v>
          </cell>
          <cell r="Y2917">
            <v>41564.13958333333</v>
          </cell>
          <cell r="Z2917" t="str">
            <v>SCRIPPS INSTITUTE OF OCEANOGRAPHY</v>
          </cell>
          <cell r="AA2917" t="e">
            <v>#N/A</v>
          </cell>
          <cell r="AB2917" t="e">
            <v>#N/A</v>
          </cell>
          <cell r="AE2917" t="str">
            <v>INTL</v>
          </cell>
          <cell r="AF2917">
            <v>0</v>
          </cell>
        </row>
        <row r="2918">
          <cell r="A2918" t="str">
            <v>A53015457</v>
          </cell>
          <cell r="B2918" t="str">
            <v xml:space="preserve">Wu, Peizhi                         </v>
          </cell>
          <cell r="C2918" t="str">
            <v>M</v>
          </cell>
          <cell r="D2918" t="str">
            <v>CN</v>
          </cell>
          <cell r="E2918" t="str">
            <v>China, Peoples' Republic</v>
          </cell>
          <cell r="F2918" t="str">
            <v>F1</v>
          </cell>
          <cell r="G2918" t="str">
            <v>GR</v>
          </cell>
          <cell r="H2918" t="str">
            <v>FA13</v>
          </cell>
          <cell r="I2918" t="str">
            <v>RG</v>
          </cell>
          <cell r="J2918" t="str">
            <v>D1</v>
          </cell>
          <cell r="K2918" t="str">
            <v>FA11</v>
          </cell>
          <cell r="L2918" t="str">
            <v>FA11</v>
          </cell>
          <cell r="M2918" t="str">
            <v>FA13</v>
          </cell>
          <cell r="N2918" t="str">
            <v>EC77</v>
          </cell>
          <cell r="O2918" t="str">
            <v>Com Th/Sys</v>
          </cell>
          <cell r="P2918" t="str">
            <v>Elec Eng (Communic Thry &amp; Sys)</v>
          </cell>
          <cell r="Q2918" t="str">
            <v xml:space="preserve">ECE </v>
          </cell>
          <cell r="R2918" t="str">
            <v xml:space="preserve">Electrical &amp; Computer Engineering  </v>
          </cell>
          <cell r="S2918" t="str">
            <v xml:space="preserve">PHD </v>
          </cell>
          <cell r="T2918" t="str">
            <v xml:space="preserve">N </v>
          </cell>
          <cell r="U2918">
            <v>12</v>
          </cell>
          <cell r="V2918" t="str">
            <v>NULL</v>
          </cell>
          <cell r="W2918" t="str">
            <v>NULL</v>
          </cell>
          <cell r="X2918" t="str">
            <v xml:space="preserve">CGR            </v>
          </cell>
          <cell r="Y2918">
            <v>41564.13958333333</v>
          </cell>
          <cell r="Z2918" t="str">
            <v>JACOBS SCHOOL OF ENGINEERING</v>
          </cell>
          <cell r="AA2918" t="e">
            <v>#N/A</v>
          </cell>
          <cell r="AB2918" t="e">
            <v>#N/A</v>
          </cell>
          <cell r="AE2918" t="str">
            <v>INTL</v>
          </cell>
          <cell r="AF2918">
            <v>0</v>
          </cell>
        </row>
        <row r="2919">
          <cell r="A2919" t="str">
            <v>A53015486</v>
          </cell>
          <cell r="B2919" t="str">
            <v xml:space="preserve">Liu, Junjie                        </v>
          </cell>
          <cell r="C2919" t="str">
            <v>M</v>
          </cell>
          <cell r="D2919" t="str">
            <v>CN</v>
          </cell>
          <cell r="E2919" t="str">
            <v>China, Peoples' Republic</v>
          </cell>
          <cell r="F2919" t="str">
            <v>F1</v>
          </cell>
          <cell r="G2919" t="str">
            <v>GR</v>
          </cell>
          <cell r="H2919" t="str">
            <v>FA13</v>
          </cell>
          <cell r="I2919" t="str">
            <v>RG</v>
          </cell>
          <cell r="J2919" t="str">
            <v>MA</v>
          </cell>
          <cell r="K2919" t="str">
            <v>FA11</v>
          </cell>
          <cell r="L2919" t="str">
            <v>FA11</v>
          </cell>
          <cell r="M2919" t="str">
            <v>FA13</v>
          </cell>
          <cell r="N2919" t="str">
            <v>MA77</v>
          </cell>
          <cell r="O2919" t="str">
            <v>Statistics</v>
          </cell>
          <cell r="P2919" t="str">
            <v xml:space="preserve">Statistics                    </v>
          </cell>
          <cell r="Q2919" t="str">
            <v>MATH</v>
          </cell>
          <cell r="R2919" t="str">
            <v xml:space="preserve">Mathematics                        </v>
          </cell>
          <cell r="S2919" t="str">
            <v xml:space="preserve">MS  </v>
          </cell>
          <cell r="T2919" t="str">
            <v>PN</v>
          </cell>
          <cell r="U2919">
            <v>1</v>
          </cell>
          <cell r="V2919" t="str">
            <v>NULL</v>
          </cell>
          <cell r="W2919" t="str">
            <v>NULL</v>
          </cell>
          <cell r="X2919" t="str">
            <v xml:space="preserve">CGR            </v>
          </cell>
          <cell r="Y2919">
            <v>41564.13958333333</v>
          </cell>
          <cell r="Z2919" t="str">
            <v>PHYSICAL SCIENCES</v>
          </cell>
          <cell r="AA2919" t="e">
            <v>#N/A</v>
          </cell>
          <cell r="AB2919" t="e">
            <v>#N/A</v>
          </cell>
          <cell r="AE2919" t="str">
            <v>INTL</v>
          </cell>
          <cell r="AF2919">
            <v>0</v>
          </cell>
        </row>
        <row r="2920">
          <cell r="A2920" t="str">
            <v>A53015523</v>
          </cell>
          <cell r="B2920" t="str">
            <v xml:space="preserve">Chabolla Ii, Steven Adrian         </v>
          </cell>
          <cell r="C2920" t="str">
            <v>M</v>
          </cell>
          <cell r="D2920" t="str">
            <v>US</v>
          </cell>
          <cell r="E2920" t="str">
            <v>United States of America</v>
          </cell>
          <cell r="F2920" t="str">
            <v xml:space="preserve">  </v>
          </cell>
          <cell r="G2920" t="str">
            <v>GR</v>
          </cell>
          <cell r="H2920" t="str">
            <v>FA13</v>
          </cell>
          <cell r="I2920" t="str">
            <v>RG</v>
          </cell>
          <cell r="J2920" t="str">
            <v>D1</v>
          </cell>
          <cell r="K2920" t="str">
            <v>FA11</v>
          </cell>
          <cell r="L2920" t="str">
            <v>FA11</v>
          </cell>
          <cell r="M2920" t="str">
            <v>FA13</v>
          </cell>
          <cell r="N2920" t="str">
            <v>CH75</v>
          </cell>
          <cell r="O2920" t="str">
            <v xml:space="preserve">Chemistry </v>
          </cell>
          <cell r="P2920" t="str">
            <v xml:space="preserve">Chemistry                     </v>
          </cell>
          <cell r="Q2920" t="str">
            <v>CHEM</v>
          </cell>
          <cell r="R2920" t="str">
            <v xml:space="preserve">Chemistry and Biochemistry         </v>
          </cell>
          <cell r="S2920" t="str">
            <v xml:space="preserve">PHD </v>
          </cell>
          <cell r="T2920" t="str">
            <v xml:space="preserve">R </v>
          </cell>
          <cell r="U2920">
            <v>14</v>
          </cell>
          <cell r="V2920" t="str">
            <v>NULL</v>
          </cell>
          <cell r="W2920" t="str">
            <v>NULL</v>
          </cell>
          <cell r="X2920" t="str">
            <v xml:space="preserve">CGR            </v>
          </cell>
          <cell r="Y2920">
            <v>41564.13958333333</v>
          </cell>
          <cell r="Z2920" t="str">
            <v>PHYSICAL SCIENCES</v>
          </cell>
          <cell r="AA2920" t="e">
            <v>#N/A</v>
          </cell>
          <cell r="AB2920" t="e">
            <v>#N/A</v>
          </cell>
          <cell r="AE2920" t="str">
            <v>DOMESTIC</v>
          </cell>
          <cell r="AF2920">
            <v>0</v>
          </cell>
        </row>
        <row r="2921">
          <cell r="A2921" t="str">
            <v>A53015607</v>
          </cell>
          <cell r="B2921" t="str">
            <v xml:space="preserve">Sangha, Luvreet Singh              </v>
          </cell>
          <cell r="C2921" t="str">
            <v>M</v>
          </cell>
          <cell r="D2921" t="str">
            <v>US</v>
          </cell>
          <cell r="E2921" t="str">
            <v>United States of America</v>
          </cell>
          <cell r="F2921" t="str">
            <v xml:space="preserve">  </v>
          </cell>
          <cell r="G2921" t="str">
            <v>GR</v>
          </cell>
          <cell r="H2921" t="str">
            <v>FA13</v>
          </cell>
          <cell r="I2921" t="str">
            <v>RG</v>
          </cell>
          <cell r="J2921" t="str">
            <v>D1</v>
          </cell>
          <cell r="K2921" t="str">
            <v>FA11</v>
          </cell>
          <cell r="L2921" t="str">
            <v>FA11</v>
          </cell>
          <cell r="M2921" t="str">
            <v>FA13</v>
          </cell>
          <cell r="N2921" t="str">
            <v>MA76</v>
          </cell>
          <cell r="O2921" t="str">
            <v>Mathematcs</v>
          </cell>
          <cell r="P2921" t="str">
            <v xml:space="preserve">Mathematics                   </v>
          </cell>
          <cell r="Q2921" t="str">
            <v>MATH</v>
          </cell>
          <cell r="R2921" t="str">
            <v xml:space="preserve">Mathematics                        </v>
          </cell>
          <cell r="S2921" t="str">
            <v xml:space="preserve">PHD </v>
          </cell>
          <cell r="T2921" t="str">
            <v xml:space="preserve">R </v>
          </cell>
          <cell r="U2921">
            <v>17</v>
          </cell>
          <cell r="V2921" t="str">
            <v>NULL</v>
          </cell>
          <cell r="W2921" t="str">
            <v>NULL</v>
          </cell>
          <cell r="X2921" t="str">
            <v xml:space="preserve">CGR            </v>
          </cell>
          <cell r="Y2921">
            <v>41564.13958333333</v>
          </cell>
          <cell r="Z2921" t="str">
            <v>PHYSICAL SCIENCES</v>
          </cell>
          <cell r="AA2921" t="e">
            <v>#N/A</v>
          </cell>
          <cell r="AB2921" t="e">
            <v>#N/A</v>
          </cell>
          <cell r="AE2921" t="str">
            <v>DOMESTIC</v>
          </cell>
          <cell r="AF2921">
            <v>0</v>
          </cell>
        </row>
        <row r="2922">
          <cell r="A2922" t="str">
            <v>A53015713</v>
          </cell>
          <cell r="B2922" t="str">
            <v xml:space="preserve">Woodford, Clifford Rodereigh       </v>
          </cell>
          <cell r="C2922" t="str">
            <v>M</v>
          </cell>
          <cell r="D2922" t="str">
            <v>US</v>
          </cell>
          <cell r="E2922" t="str">
            <v>United States of America</v>
          </cell>
          <cell r="F2922" t="str">
            <v xml:space="preserve">  </v>
          </cell>
          <cell r="G2922" t="str">
            <v>GR</v>
          </cell>
          <cell r="H2922" t="str">
            <v>FA13</v>
          </cell>
          <cell r="I2922" t="str">
            <v>RG</v>
          </cell>
          <cell r="J2922" t="str">
            <v>D1</v>
          </cell>
          <cell r="K2922" t="str">
            <v>FA11</v>
          </cell>
          <cell r="L2922" t="str">
            <v>FA11</v>
          </cell>
          <cell r="M2922" t="str">
            <v>FA13</v>
          </cell>
          <cell r="N2922" t="str">
            <v>CH75</v>
          </cell>
          <cell r="O2922" t="str">
            <v xml:space="preserve">Chemistry </v>
          </cell>
          <cell r="P2922" t="str">
            <v xml:space="preserve">Chemistry                     </v>
          </cell>
          <cell r="Q2922" t="str">
            <v>CHEM</v>
          </cell>
          <cell r="R2922" t="str">
            <v xml:space="preserve">Chemistry and Biochemistry         </v>
          </cell>
          <cell r="S2922" t="str">
            <v xml:space="preserve">PHD </v>
          </cell>
          <cell r="T2922" t="str">
            <v xml:space="preserve">R </v>
          </cell>
          <cell r="U2922">
            <v>14</v>
          </cell>
          <cell r="V2922" t="str">
            <v>NULL</v>
          </cell>
          <cell r="W2922" t="str">
            <v>NULL</v>
          </cell>
          <cell r="X2922" t="str">
            <v xml:space="preserve">CGR            </v>
          </cell>
          <cell r="Y2922">
            <v>41564.13958333333</v>
          </cell>
          <cell r="Z2922" t="str">
            <v>PHYSICAL SCIENCES</v>
          </cell>
          <cell r="AA2922" t="e">
            <v>#N/A</v>
          </cell>
          <cell r="AB2922" t="e">
            <v>#N/A</v>
          </cell>
          <cell r="AE2922" t="str">
            <v>DOMESTIC</v>
          </cell>
          <cell r="AF2922">
            <v>0</v>
          </cell>
        </row>
        <row r="2923">
          <cell r="A2923" t="str">
            <v>A53015723</v>
          </cell>
          <cell r="B2923" t="str">
            <v xml:space="preserve">Sanchez, Casey Wesley              </v>
          </cell>
          <cell r="C2923" t="str">
            <v>M</v>
          </cell>
          <cell r="D2923" t="str">
            <v>US</v>
          </cell>
          <cell r="E2923" t="str">
            <v>United States of America</v>
          </cell>
          <cell r="F2923" t="str">
            <v xml:space="preserve">  </v>
          </cell>
          <cell r="G2923" t="str">
            <v>GR</v>
          </cell>
          <cell r="H2923" t="str">
            <v>FA13</v>
          </cell>
          <cell r="I2923" t="str">
            <v>RG</v>
          </cell>
          <cell r="J2923" t="str">
            <v>D1</v>
          </cell>
          <cell r="K2923" t="str">
            <v>FA11</v>
          </cell>
          <cell r="L2923" t="str">
            <v>FA11</v>
          </cell>
          <cell r="M2923" t="str">
            <v>FA13</v>
          </cell>
          <cell r="N2923" t="str">
            <v>MS76</v>
          </cell>
          <cell r="O2923" t="str">
            <v>MatSci&amp;Eng</v>
          </cell>
          <cell r="P2923" t="str">
            <v xml:space="preserve">Materials Sci &amp; Engineering   </v>
          </cell>
          <cell r="Q2923" t="str">
            <v>MATS</v>
          </cell>
          <cell r="R2923" t="str">
            <v>Materials Sci &amp; Engineering Program</v>
          </cell>
          <cell r="S2923" t="str">
            <v xml:space="preserve">PHD </v>
          </cell>
          <cell r="T2923" t="str">
            <v xml:space="preserve">R </v>
          </cell>
          <cell r="U2923">
            <v>12</v>
          </cell>
          <cell r="V2923" t="str">
            <v>NULL</v>
          </cell>
          <cell r="W2923" t="str">
            <v>NULL</v>
          </cell>
          <cell r="X2923" t="str">
            <v xml:space="preserve">CGR            </v>
          </cell>
          <cell r="Y2923">
            <v>41564.13958333333</v>
          </cell>
          <cell r="Z2923" t="str">
            <v>JACOBS SCHOOL OF ENGINEERING</v>
          </cell>
          <cell r="AA2923" t="e">
            <v>#N/A</v>
          </cell>
          <cell r="AB2923" t="e">
            <v>#N/A</v>
          </cell>
          <cell r="AE2923" t="str">
            <v>DOMESTIC</v>
          </cell>
          <cell r="AF2923">
            <v>0</v>
          </cell>
        </row>
        <row r="2924">
          <cell r="A2924" t="str">
            <v>A53015839</v>
          </cell>
          <cell r="B2924" t="str">
            <v xml:space="preserve">Barnett, Brandon Richard           </v>
          </cell>
          <cell r="C2924" t="str">
            <v>M</v>
          </cell>
          <cell r="D2924" t="str">
            <v>US</v>
          </cell>
          <cell r="E2924" t="str">
            <v>United States of America</v>
          </cell>
          <cell r="F2924" t="str">
            <v xml:space="preserve">  </v>
          </cell>
          <cell r="G2924" t="str">
            <v>GR</v>
          </cell>
          <cell r="H2924" t="str">
            <v>FA13</v>
          </cell>
          <cell r="I2924" t="str">
            <v>RG</v>
          </cell>
          <cell r="J2924" t="str">
            <v>D1</v>
          </cell>
          <cell r="K2924" t="str">
            <v>FA11</v>
          </cell>
          <cell r="L2924" t="str">
            <v>FA11</v>
          </cell>
          <cell r="M2924" t="str">
            <v>FA13</v>
          </cell>
          <cell r="N2924" t="str">
            <v>CH75</v>
          </cell>
          <cell r="O2924" t="str">
            <v xml:space="preserve">Chemistry </v>
          </cell>
          <cell r="P2924" t="str">
            <v xml:space="preserve">Chemistry                     </v>
          </cell>
          <cell r="Q2924" t="str">
            <v>CHEM</v>
          </cell>
          <cell r="R2924" t="str">
            <v xml:space="preserve">Chemistry and Biochemistry         </v>
          </cell>
          <cell r="S2924" t="str">
            <v xml:space="preserve">PHD </v>
          </cell>
          <cell r="T2924" t="str">
            <v xml:space="preserve">R </v>
          </cell>
          <cell r="U2924">
            <v>16</v>
          </cell>
          <cell r="V2924" t="str">
            <v>NULL</v>
          </cell>
          <cell r="W2924" t="str">
            <v>NULL</v>
          </cell>
          <cell r="X2924" t="str">
            <v xml:space="preserve">CGR            </v>
          </cell>
          <cell r="Y2924">
            <v>41564.13958333333</v>
          </cell>
          <cell r="Z2924" t="str">
            <v>PHYSICAL SCIENCES</v>
          </cell>
          <cell r="AA2924" t="e">
            <v>#N/A</v>
          </cell>
          <cell r="AB2924" t="e">
            <v>#N/A</v>
          </cell>
          <cell r="AE2924" t="str">
            <v>DOMESTIC</v>
          </cell>
          <cell r="AF2924">
            <v>0</v>
          </cell>
        </row>
        <row r="2925">
          <cell r="A2925" t="str">
            <v>A53015858</v>
          </cell>
          <cell r="B2925" t="str">
            <v xml:space="preserve">Liu, Justin David                  </v>
          </cell>
          <cell r="C2925" t="str">
            <v>M</v>
          </cell>
          <cell r="D2925" t="str">
            <v>US</v>
          </cell>
          <cell r="E2925" t="str">
            <v>United States of America</v>
          </cell>
          <cell r="F2925" t="str">
            <v xml:space="preserve">  </v>
          </cell>
          <cell r="G2925" t="str">
            <v>GR</v>
          </cell>
          <cell r="H2925" t="str">
            <v>FA13</v>
          </cell>
          <cell r="I2925" t="str">
            <v>RG</v>
          </cell>
          <cell r="J2925" t="str">
            <v>D1</v>
          </cell>
          <cell r="K2925" t="str">
            <v>FA11</v>
          </cell>
          <cell r="L2925" t="str">
            <v>FA11</v>
          </cell>
          <cell r="M2925" t="str">
            <v>FA13</v>
          </cell>
          <cell r="N2925" t="str">
            <v>MS76</v>
          </cell>
          <cell r="O2925" t="str">
            <v>MatSci&amp;Eng</v>
          </cell>
          <cell r="P2925" t="str">
            <v xml:space="preserve">Materials Sci &amp; Engineering   </v>
          </cell>
          <cell r="Q2925" t="str">
            <v>MATS</v>
          </cell>
          <cell r="R2925" t="str">
            <v>Materials Sci &amp; Engineering Program</v>
          </cell>
          <cell r="S2925" t="str">
            <v xml:space="preserve">PHD </v>
          </cell>
          <cell r="T2925" t="str">
            <v xml:space="preserve">R </v>
          </cell>
          <cell r="U2925">
            <v>12</v>
          </cell>
          <cell r="V2925" t="str">
            <v>NULL</v>
          </cell>
          <cell r="W2925" t="str">
            <v>NULL</v>
          </cell>
          <cell r="X2925" t="str">
            <v xml:space="preserve">CGR            </v>
          </cell>
          <cell r="Y2925">
            <v>41564.13958333333</v>
          </cell>
          <cell r="Z2925" t="str">
            <v>JACOBS SCHOOL OF ENGINEERING</v>
          </cell>
          <cell r="AA2925" t="e">
            <v>#N/A</v>
          </cell>
          <cell r="AB2925" t="e">
            <v>#N/A</v>
          </cell>
          <cell r="AE2925" t="str">
            <v>DOMESTIC</v>
          </cell>
          <cell r="AF2925">
            <v>0</v>
          </cell>
        </row>
        <row r="2926">
          <cell r="A2926" t="str">
            <v>A53015881</v>
          </cell>
          <cell r="B2926" t="str">
            <v xml:space="preserve">Holman, Ryan Hawley                </v>
          </cell>
          <cell r="C2926" t="str">
            <v>M</v>
          </cell>
          <cell r="D2926" t="str">
            <v>US</v>
          </cell>
          <cell r="E2926" t="str">
            <v>United States of America</v>
          </cell>
          <cell r="F2926" t="str">
            <v xml:space="preserve">  </v>
          </cell>
          <cell r="G2926" t="str">
            <v>GR</v>
          </cell>
          <cell r="H2926" t="str">
            <v>FA13</v>
          </cell>
          <cell r="I2926" t="str">
            <v>RG</v>
          </cell>
          <cell r="J2926" t="str">
            <v>D1</v>
          </cell>
          <cell r="K2926" t="str">
            <v>FA12</v>
          </cell>
          <cell r="L2926" t="str">
            <v>FA12</v>
          </cell>
          <cell r="M2926" t="str">
            <v>FA13</v>
          </cell>
          <cell r="N2926" t="str">
            <v>NA75</v>
          </cell>
          <cell r="O2926" t="str">
            <v xml:space="preserve">NanoEng   </v>
          </cell>
          <cell r="P2926" t="str">
            <v xml:space="preserve">NanoEngineering               </v>
          </cell>
          <cell r="Q2926" t="str">
            <v>NENG</v>
          </cell>
          <cell r="R2926" t="str">
            <v xml:space="preserve">NanoEngineering                    </v>
          </cell>
          <cell r="S2926" t="str">
            <v xml:space="preserve">PHD </v>
          </cell>
          <cell r="T2926" t="str">
            <v xml:space="preserve">R </v>
          </cell>
          <cell r="U2926">
            <v>12</v>
          </cell>
          <cell r="V2926" t="str">
            <v>NULL</v>
          </cell>
          <cell r="W2926" t="str">
            <v>NULL</v>
          </cell>
          <cell r="X2926" t="str">
            <v xml:space="preserve">CGR            </v>
          </cell>
          <cell r="Y2926">
            <v>41564.13958333333</v>
          </cell>
          <cell r="Z2926" t="str">
            <v>JACOBS SCHOOL OF ENGINEERING</v>
          </cell>
          <cell r="AA2926" t="e">
            <v>#N/A</v>
          </cell>
          <cell r="AB2926" t="e">
            <v>#N/A</v>
          </cell>
          <cell r="AE2926" t="str">
            <v>DOMESTIC</v>
          </cell>
          <cell r="AF2926">
            <v>0</v>
          </cell>
        </row>
        <row r="2927">
          <cell r="A2927" t="str">
            <v>A53015901</v>
          </cell>
          <cell r="B2927" t="str">
            <v xml:space="preserve">Fu, Sidi                           </v>
          </cell>
          <cell r="C2927" t="str">
            <v>M</v>
          </cell>
          <cell r="D2927" t="str">
            <v>CN</v>
          </cell>
          <cell r="E2927" t="str">
            <v>China, Peoples' Republic</v>
          </cell>
          <cell r="F2927" t="str">
            <v>F1</v>
          </cell>
          <cell r="G2927" t="str">
            <v>GR</v>
          </cell>
          <cell r="H2927" t="str">
            <v>FA13</v>
          </cell>
          <cell r="I2927" t="str">
            <v>RG</v>
          </cell>
          <cell r="J2927" t="str">
            <v>D1</v>
          </cell>
          <cell r="K2927" t="str">
            <v>FA11</v>
          </cell>
          <cell r="L2927" t="str">
            <v>FA11</v>
          </cell>
          <cell r="M2927" t="str">
            <v>FA13</v>
          </cell>
          <cell r="N2927" t="str">
            <v>EC78</v>
          </cell>
          <cell r="O2927" t="str">
            <v>ElCirc&amp;Sys</v>
          </cell>
          <cell r="P2927" t="str">
            <v>Elec Eng (Electr Circuits&amp;Sys)</v>
          </cell>
          <cell r="Q2927" t="str">
            <v xml:space="preserve">ECE </v>
          </cell>
          <cell r="R2927" t="str">
            <v xml:space="preserve">Electrical &amp; Computer Engineering  </v>
          </cell>
          <cell r="S2927" t="str">
            <v xml:space="preserve">PHD </v>
          </cell>
          <cell r="T2927" t="str">
            <v xml:space="preserve">N </v>
          </cell>
          <cell r="U2927">
            <v>12</v>
          </cell>
          <cell r="V2927" t="str">
            <v>NULL</v>
          </cell>
          <cell r="W2927" t="str">
            <v>NULL</v>
          </cell>
          <cell r="X2927" t="str">
            <v xml:space="preserve">CGR            </v>
          </cell>
          <cell r="Y2927">
            <v>41564.13958333333</v>
          </cell>
          <cell r="Z2927" t="str">
            <v>JACOBS SCHOOL OF ENGINEERING</v>
          </cell>
          <cell r="AA2927" t="e">
            <v>#N/A</v>
          </cell>
          <cell r="AB2927" t="e">
            <v>#N/A</v>
          </cell>
          <cell r="AE2927" t="str">
            <v>INTL</v>
          </cell>
          <cell r="AF2927">
            <v>0</v>
          </cell>
        </row>
        <row r="2928">
          <cell r="A2928" t="str">
            <v>A53015905</v>
          </cell>
          <cell r="B2928" t="str">
            <v xml:space="preserve">Stone, Corey Dean                  </v>
          </cell>
          <cell r="C2928" t="str">
            <v>M</v>
          </cell>
          <cell r="D2928" t="str">
            <v>US</v>
          </cell>
          <cell r="E2928" t="str">
            <v>United States of America</v>
          </cell>
          <cell r="F2928" t="str">
            <v xml:space="preserve">  </v>
          </cell>
          <cell r="G2928" t="str">
            <v>GR</v>
          </cell>
          <cell r="H2928" t="str">
            <v>FA13</v>
          </cell>
          <cell r="I2928" t="str">
            <v>RG</v>
          </cell>
          <cell r="J2928" t="str">
            <v>D1</v>
          </cell>
          <cell r="K2928" t="str">
            <v>FA11</v>
          </cell>
          <cell r="L2928" t="str">
            <v>FA11</v>
          </cell>
          <cell r="M2928" t="str">
            <v>FA13</v>
          </cell>
          <cell r="N2928" t="str">
            <v>MA76</v>
          </cell>
          <cell r="O2928" t="str">
            <v>Mathematcs</v>
          </cell>
          <cell r="P2928" t="str">
            <v xml:space="preserve">Mathematics                   </v>
          </cell>
          <cell r="Q2928" t="str">
            <v>MATH</v>
          </cell>
          <cell r="R2928" t="str">
            <v xml:space="preserve">Mathematics                        </v>
          </cell>
          <cell r="S2928" t="str">
            <v xml:space="preserve">PHD </v>
          </cell>
          <cell r="T2928" t="str">
            <v xml:space="preserve">R </v>
          </cell>
          <cell r="U2928">
            <v>17</v>
          </cell>
          <cell r="V2928" t="str">
            <v>NULL</v>
          </cell>
          <cell r="W2928" t="str">
            <v>NULL</v>
          </cell>
          <cell r="X2928" t="str">
            <v xml:space="preserve">CGR            </v>
          </cell>
          <cell r="Y2928">
            <v>41564.13958333333</v>
          </cell>
          <cell r="Z2928" t="str">
            <v>PHYSICAL SCIENCES</v>
          </cell>
          <cell r="AA2928" t="e">
            <v>#N/A</v>
          </cell>
          <cell r="AB2928" t="e">
            <v>#N/A</v>
          </cell>
          <cell r="AE2928" t="str">
            <v>DOMESTIC</v>
          </cell>
          <cell r="AF2928">
            <v>0</v>
          </cell>
        </row>
        <row r="2929">
          <cell r="A2929" t="str">
            <v>A53015932</v>
          </cell>
          <cell r="B2929" t="str">
            <v xml:space="preserve">Mogannam, Jennifer Marie           </v>
          </cell>
          <cell r="C2929" t="str">
            <v>F</v>
          </cell>
          <cell r="D2929" t="str">
            <v>US</v>
          </cell>
          <cell r="E2929" t="str">
            <v>United States of America</v>
          </cell>
          <cell r="F2929" t="str">
            <v xml:space="preserve">  </v>
          </cell>
          <cell r="G2929" t="str">
            <v>GR</v>
          </cell>
          <cell r="H2929" t="str">
            <v>FA13</v>
          </cell>
          <cell r="I2929" t="str">
            <v>RG</v>
          </cell>
          <cell r="J2929" t="str">
            <v>D1</v>
          </cell>
          <cell r="K2929" t="str">
            <v>FA12</v>
          </cell>
          <cell r="L2929" t="str">
            <v>FA12</v>
          </cell>
          <cell r="M2929" t="str">
            <v>FA13</v>
          </cell>
          <cell r="N2929" t="str">
            <v>ET75</v>
          </cell>
          <cell r="O2929" t="str">
            <v xml:space="preserve">Ethnic St </v>
          </cell>
          <cell r="P2929" t="str">
            <v xml:space="preserve">Ethnic Studies                </v>
          </cell>
          <cell r="Q2929" t="str">
            <v>ETHN</v>
          </cell>
          <cell r="R2929" t="str">
            <v xml:space="preserve">Ethnic Studies                     </v>
          </cell>
          <cell r="S2929" t="str">
            <v xml:space="preserve">PHD </v>
          </cell>
          <cell r="T2929" t="str">
            <v xml:space="preserve">R </v>
          </cell>
          <cell r="U2929">
            <v>13</v>
          </cell>
          <cell r="V2929" t="str">
            <v>NULL</v>
          </cell>
          <cell r="W2929" t="str">
            <v>NULL</v>
          </cell>
          <cell r="X2929" t="str">
            <v xml:space="preserve">CGR            </v>
          </cell>
          <cell r="Y2929">
            <v>41564.13958333333</v>
          </cell>
          <cell r="Z2929" t="str">
            <v>SOCIAL SCIENCES</v>
          </cell>
          <cell r="AA2929" t="e">
            <v>#N/A</v>
          </cell>
          <cell r="AB2929" t="e">
            <v>#N/A</v>
          </cell>
          <cell r="AE2929" t="str">
            <v>DOMESTIC</v>
          </cell>
          <cell r="AF2929">
            <v>0</v>
          </cell>
        </row>
        <row r="2930">
          <cell r="A2930" t="str">
            <v>A53016054</v>
          </cell>
          <cell r="B2930" t="str">
            <v xml:space="preserve">Lathrop, Jason Robert              </v>
          </cell>
          <cell r="C2930" t="str">
            <v>M</v>
          </cell>
          <cell r="D2930" t="str">
            <v>US</v>
          </cell>
          <cell r="E2930" t="str">
            <v>United States of America</v>
          </cell>
          <cell r="F2930" t="str">
            <v xml:space="preserve">  </v>
          </cell>
          <cell r="G2930" t="str">
            <v>GR</v>
          </cell>
          <cell r="H2930" t="str">
            <v>FA13</v>
          </cell>
          <cell r="I2930" t="str">
            <v>RG</v>
          </cell>
          <cell r="J2930" t="str">
            <v>D1</v>
          </cell>
          <cell r="K2930" t="str">
            <v>FA11</v>
          </cell>
          <cell r="L2930" t="str">
            <v>FA11</v>
          </cell>
          <cell r="M2930" t="str">
            <v>FA13</v>
          </cell>
          <cell r="N2930" t="str">
            <v>MA76</v>
          </cell>
          <cell r="O2930" t="str">
            <v>Mathematcs</v>
          </cell>
          <cell r="P2930" t="str">
            <v xml:space="preserve">Mathematics                   </v>
          </cell>
          <cell r="Q2930" t="str">
            <v>MATH</v>
          </cell>
          <cell r="R2930" t="str">
            <v xml:space="preserve">Mathematics                        </v>
          </cell>
          <cell r="S2930" t="str">
            <v xml:space="preserve">PHD </v>
          </cell>
          <cell r="T2930" t="str">
            <v xml:space="preserve">R </v>
          </cell>
          <cell r="U2930">
            <v>16</v>
          </cell>
          <cell r="V2930" t="str">
            <v>NULL</v>
          </cell>
          <cell r="W2930" t="str">
            <v>NULL</v>
          </cell>
          <cell r="X2930" t="str">
            <v xml:space="preserve">CGR            </v>
          </cell>
          <cell r="Y2930">
            <v>41564.13958333333</v>
          </cell>
          <cell r="Z2930" t="str">
            <v>PHYSICAL SCIENCES</v>
          </cell>
          <cell r="AA2930" t="e">
            <v>#N/A</v>
          </cell>
          <cell r="AB2930" t="e">
            <v>#N/A</v>
          </cell>
          <cell r="AE2930" t="str">
            <v>DOMESTIC</v>
          </cell>
          <cell r="AF2930">
            <v>0</v>
          </cell>
        </row>
        <row r="2931">
          <cell r="A2931" t="str">
            <v>A53016057</v>
          </cell>
          <cell r="B2931" t="str">
            <v xml:space="preserve">Soysa, Madushanka Dinesh           </v>
          </cell>
          <cell r="C2931" t="str">
            <v>M</v>
          </cell>
          <cell r="D2931" t="str">
            <v>LK</v>
          </cell>
          <cell r="E2931" t="str">
            <v>Sri Lanka</v>
          </cell>
          <cell r="F2931" t="str">
            <v>F1</v>
          </cell>
          <cell r="G2931" t="str">
            <v>GR</v>
          </cell>
          <cell r="H2931" t="str">
            <v>FA13</v>
          </cell>
          <cell r="I2931" t="str">
            <v>RG</v>
          </cell>
          <cell r="J2931" t="str">
            <v>D1</v>
          </cell>
          <cell r="K2931" t="str">
            <v>FA11</v>
          </cell>
          <cell r="L2931" t="str">
            <v>FA11</v>
          </cell>
          <cell r="M2931" t="str">
            <v>FA13</v>
          </cell>
          <cell r="N2931" t="str">
            <v>EC77</v>
          </cell>
          <cell r="O2931" t="str">
            <v>Com Th/Sys</v>
          </cell>
          <cell r="P2931" t="str">
            <v>Elec Eng (Communic Thry &amp; Sys)</v>
          </cell>
          <cell r="Q2931" t="str">
            <v xml:space="preserve">ECE </v>
          </cell>
          <cell r="R2931" t="str">
            <v xml:space="preserve">Electrical &amp; Computer Engineering  </v>
          </cell>
          <cell r="S2931" t="str">
            <v xml:space="preserve">PHD </v>
          </cell>
          <cell r="T2931" t="str">
            <v xml:space="preserve">N </v>
          </cell>
          <cell r="U2931">
            <v>12</v>
          </cell>
          <cell r="V2931" t="str">
            <v>NULL</v>
          </cell>
          <cell r="W2931" t="str">
            <v>NULL</v>
          </cell>
          <cell r="X2931" t="str">
            <v xml:space="preserve">CGR            </v>
          </cell>
          <cell r="Y2931">
            <v>41564.13958333333</v>
          </cell>
          <cell r="Z2931" t="str">
            <v>JACOBS SCHOOL OF ENGINEERING</v>
          </cell>
          <cell r="AA2931" t="e">
            <v>#N/A</v>
          </cell>
          <cell r="AB2931" t="e">
            <v>#N/A</v>
          </cell>
          <cell r="AE2931" t="str">
            <v>INTL</v>
          </cell>
          <cell r="AF2931">
            <v>0</v>
          </cell>
        </row>
        <row r="2932">
          <cell r="A2932" t="str">
            <v>A53016064</v>
          </cell>
          <cell r="B2932" t="str">
            <v xml:space="preserve">Clark, Katherine Rose              </v>
          </cell>
          <cell r="C2932" t="str">
            <v>F</v>
          </cell>
          <cell r="D2932" t="str">
            <v>US</v>
          </cell>
          <cell r="E2932" t="str">
            <v>United States of America</v>
          </cell>
          <cell r="F2932" t="str">
            <v xml:space="preserve">  </v>
          </cell>
          <cell r="G2932" t="str">
            <v>GR</v>
          </cell>
          <cell r="H2932" t="str">
            <v>FA13</v>
          </cell>
          <cell r="I2932" t="str">
            <v>RG</v>
          </cell>
          <cell r="J2932" t="str">
            <v>MA</v>
          </cell>
          <cell r="K2932" t="str">
            <v>FA11</v>
          </cell>
          <cell r="L2932" t="str">
            <v>FA11</v>
          </cell>
          <cell r="M2932" t="str">
            <v>FA13</v>
          </cell>
          <cell r="N2932" t="str">
            <v>VA75</v>
          </cell>
          <cell r="O2932" t="str">
            <v xml:space="preserve">Vis Arts  </v>
          </cell>
          <cell r="P2932" t="str">
            <v xml:space="preserve">Visual Arts                   </v>
          </cell>
          <cell r="Q2932" t="str">
            <v xml:space="preserve">VIS </v>
          </cell>
          <cell r="R2932" t="str">
            <v xml:space="preserve">Visual Arts                        </v>
          </cell>
          <cell r="S2932" t="str">
            <v xml:space="preserve">MFA </v>
          </cell>
          <cell r="T2932" t="str">
            <v xml:space="preserve">R </v>
          </cell>
          <cell r="U2932">
            <v>12</v>
          </cell>
          <cell r="V2932" t="str">
            <v>NULL</v>
          </cell>
          <cell r="W2932" t="str">
            <v>NULL</v>
          </cell>
          <cell r="X2932" t="str">
            <v xml:space="preserve">CGR            </v>
          </cell>
          <cell r="Y2932">
            <v>41564.13958333333</v>
          </cell>
          <cell r="Z2932" t="str">
            <v>ARTS &amp; HUMANITIES</v>
          </cell>
          <cell r="AA2932" t="e">
            <v>#N/A</v>
          </cell>
          <cell r="AB2932" t="e">
            <v>#N/A</v>
          </cell>
          <cell r="AE2932" t="str">
            <v>DOMESTIC</v>
          </cell>
          <cell r="AF2932">
            <v>0</v>
          </cell>
        </row>
        <row r="2933">
          <cell r="A2933" t="str">
            <v>A53016144</v>
          </cell>
          <cell r="B2933" t="str">
            <v xml:space="preserve">Speciale, Nichole E                </v>
          </cell>
          <cell r="C2933" t="str">
            <v>F</v>
          </cell>
          <cell r="D2933" t="str">
            <v>US</v>
          </cell>
          <cell r="E2933" t="str">
            <v>United States of America</v>
          </cell>
          <cell r="F2933" t="str">
            <v xml:space="preserve">  </v>
          </cell>
          <cell r="G2933" t="str">
            <v>GR</v>
          </cell>
          <cell r="H2933" t="str">
            <v>FA13</v>
          </cell>
          <cell r="I2933" t="str">
            <v>RG</v>
          </cell>
          <cell r="J2933" t="str">
            <v>MA</v>
          </cell>
          <cell r="K2933" t="str">
            <v>FA11</v>
          </cell>
          <cell r="L2933" t="str">
            <v>FA11</v>
          </cell>
          <cell r="M2933" t="str">
            <v>FA13</v>
          </cell>
          <cell r="N2933" t="str">
            <v>VA75</v>
          </cell>
          <cell r="O2933" t="str">
            <v xml:space="preserve">Vis Arts  </v>
          </cell>
          <cell r="P2933" t="str">
            <v xml:space="preserve">Visual Arts                   </v>
          </cell>
          <cell r="Q2933" t="str">
            <v xml:space="preserve">VIS </v>
          </cell>
          <cell r="R2933" t="str">
            <v xml:space="preserve">Visual Arts                        </v>
          </cell>
          <cell r="S2933" t="str">
            <v xml:space="preserve">MFA </v>
          </cell>
          <cell r="T2933" t="str">
            <v xml:space="preserve">R </v>
          </cell>
          <cell r="U2933">
            <v>16</v>
          </cell>
          <cell r="V2933" t="str">
            <v>NULL</v>
          </cell>
          <cell r="W2933" t="str">
            <v>NULL</v>
          </cell>
          <cell r="X2933" t="str">
            <v xml:space="preserve">CGR            </v>
          </cell>
          <cell r="Y2933">
            <v>41564.13958333333</v>
          </cell>
          <cell r="Z2933" t="str">
            <v>ARTS &amp; HUMANITIES</v>
          </cell>
          <cell r="AA2933" t="e">
            <v>#N/A</v>
          </cell>
          <cell r="AB2933" t="e">
            <v>#N/A</v>
          </cell>
          <cell r="AE2933" t="str">
            <v>DOMESTIC</v>
          </cell>
          <cell r="AF2933">
            <v>0</v>
          </cell>
        </row>
        <row r="2934">
          <cell r="A2934" t="str">
            <v>A53016149</v>
          </cell>
          <cell r="B2934" t="str">
            <v xml:space="preserve">Ferrari, Lorenzo                   </v>
          </cell>
          <cell r="C2934" t="str">
            <v>M</v>
          </cell>
          <cell r="D2934" t="str">
            <v>IT</v>
          </cell>
          <cell r="E2934" t="str">
            <v>Italy</v>
          </cell>
          <cell r="F2934" t="str">
            <v>F1</v>
          </cell>
          <cell r="G2934" t="str">
            <v>GR</v>
          </cell>
          <cell r="H2934" t="str">
            <v>FA13</v>
          </cell>
          <cell r="I2934" t="str">
            <v>RG</v>
          </cell>
          <cell r="J2934" t="str">
            <v>D1</v>
          </cell>
          <cell r="K2934" t="str">
            <v>FA11</v>
          </cell>
          <cell r="L2934" t="str">
            <v>FA11</v>
          </cell>
          <cell r="M2934" t="str">
            <v>FA13</v>
          </cell>
          <cell r="N2934" t="str">
            <v>MS76</v>
          </cell>
          <cell r="O2934" t="str">
            <v>MatSci&amp;Eng</v>
          </cell>
          <cell r="P2934" t="str">
            <v xml:space="preserve">Materials Sci &amp; Engineering   </v>
          </cell>
          <cell r="Q2934" t="str">
            <v>MATS</v>
          </cell>
          <cell r="R2934" t="str">
            <v>Materials Sci &amp; Engineering Program</v>
          </cell>
          <cell r="S2934" t="str">
            <v xml:space="preserve">PHD </v>
          </cell>
          <cell r="T2934" t="str">
            <v xml:space="preserve">N </v>
          </cell>
          <cell r="U2934">
            <v>16</v>
          </cell>
          <cell r="V2934" t="str">
            <v>NULL</v>
          </cell>
          <cell r="W2934" t="str">
            <v>NULL</v>
          </cell>
          <cell r="X2934" t="str">
            <v xml:space="preserve">CGR            </v>
          </cell>
          <cell r="Y2934">
            <v>41564.13958333333</v>
          </cell>
          <cell r="Z2934" t="str">
            <v>JACOBS SCHOOL OF ENGINEERING</v>
          </cell>
          <cell r="AA2934" t="e">
            <v>#N/A</v>
          </cell>
          <cell r="AB2934" t="e">
            <v>#N/A</v>
          </cell>
          <cell r="AE2934" t="str">
            <v>INTL</v>
          </cell>
          <cell r="AF2934">
            <v>0</v>
          </cell>
        </row>
        <row r="2935">
          <cell r="A2935" t="str">
            <v>A53016165</v>
          </cell>
          <cell r="B2935" t="str">
            <v xml:space="preserve">Stringer, Ryan Matthew             </v>
          </cell>
          <cell r="C2935" t="str">
            <v>M</v>
          </cell>
          <cell r="D2935" t="str">
            <v>US</v>
          </cell>
          <cell r="E2935" t="str">
            <v>United States of America</v>
          </cell>
          <cell r="F2935" t="str">
            <v xml:space="preserve">  </v>
          </cell>
          <cell r="G2935" t="str">
            <v>GR</v>
          </cell>
          <cell r="H2935" t="str">
            <v>FA13</v>
          </cell>
          <cell r="I2935" t="str">
            <v>RG</v>
          </cell>
          <cell r="J2935" t="str">
            <v>D1</v>
          </cell>
          <cell r="K2935" t="str">
            <v>FA12</v>
          </cell>
          <cell r="L2935" t="str">
            <v>FA12</v>
          </cell>
          <cell r="M2935" t="str">
            <v>FA13</v>
          </cell>
          <cell r="N2935" t="str">
            <v>PL75</v>
          </cell>
          <cell r="O2935" t="str">
            <v>Philosophy</v>
          </cell>
          <cell r="P2935" t="str">
            <v xml:space="preserve">Philosophy                    </v>
          </cell>
          <cell r="Q2935" t="str">
            <v>PHIL</v>
          </cell>
          <cell r="R2935" t="str">
            <v xml:space="preserve">Philosophy                         </v>
          </cell>
          <cell r="S2935" t="str">
            <v xml:space="preserve">PHD </v>
          </cell>
          <cell r="T2935" t="str">
            <v xml:space="preserve">R </v>
          </cell>
          <cell r="U2935">
            <v>12</v>
          </cell>
          <cell r="V2935" t="str">
            <v>NULL</v>
          </cell>
          <cell r="W2935" t="str">
            <v>NULL</v>
          </cell>
          <cell r="X2935" t="str">
            <v xml:space="preserve">CGR            </v>
          </cell>
          <cell r="Y2935">
            <v>41564.13958333333</v>
          </cell>
          <cell r="Z2935" t="str">
            <v>ARTS &amp; HUMANITIES</v>
          </cell>
          <cell r="AA2935" t="e">
            <v>#N/A</v>
          </cell>
          <cell r="AB2935" t="e">
            <v>#N/A</v>
          </cell>
          <cell r="AE2935" t="str">
            <v>DOMESTIC</v>
          </cell>
          <cell r="AF2935">
            <v>0</v>
          </cell>
        </row>
        <row r="2936">
          <cell r="A2936" t="str">
            <v>A53016172</v>
          </cell>
          <cell r="B2936" t="str">
            <v xml:space="preserve">Miao, Jing                         </v>
          </cell>
          <cell r="C2936" t="str">
            <v>F</v>
          </cell>
          <cell r="D2936" t="str">
            <v>CN</v>
          </cell>
          <cell r="E2936" t="str">
            <v>China, Peoples' Republic</v>
          </cell>
          <cell r="F2936" t="str">
            <v>F1</v>
          </cell>
          <cell r="G2936" t="str">
            <v>GR</v>
          </cell>
          <cell r="H2936" t="str">
            <v>FA13</v>
          </cell>
          <cell r="I2936" t="str">
            <v>RG</v>
          </cell>
          <cell r="J2936" t="str">
            <v>MA</v>
          </cell>
          <cell r="K2936" t="str">
            <v>FA12</v>
          </cell>
          <cell r="L2936" t="str">
            <v>FA12</v>
          </cell>
          <cell r="M2936" t="str">
            <v>FA13</v>
          </cell>
          <cell r="N2936" t="str">
            <v>CH75</v>
          </cell>
          <cell r="O2936" t="str">
            <v xml:space="preserve">Chemistry </v>
          </cell>
          <cell r="P2936" t="str">
            <v xml:space="preserve">Chemistry                     </v>
          </cell>
          <cell r="Q2936" t="str">
            <v>CHEM</v>
          </cell>
          <cell r="R2936" t="str">
            <v xml:space="preserve">Chemistry and Biochemistry         </v>
          </cell>
          <cell r="S2936" t="str">
            <v xml:space="preserve">MS  </v>
          </cell>
          <cell r="T2936" t="str">
            <v xml:space="preserve">N </v>
          </cell>
          <cell r="U2936">
            <v>12</v>
          </cell>
          <cell r="V2936" t="str">
            <v>NULL</v>
          </cell>
          <cell r="W2936" t="str">
            <v>NULL</v>
          </cell>
          <cell r="X2936" t="str">
            <v xml:space="preserve">CGR            </v>
          </cell>
          <cell r="Y2936">
            <v>41564.13958333333</v>
          </cell>
          <cell r="Z2936" t="str">
            <v>PHYSICAL SCIENCES</v>
          </cell>
          <cell r="AA2936" t="e">
            <v>#N/A</v>
          </cell>
          <cell r="AB2936" t="e">
            <v>#N/A</v>
          </cell>
          <cell r="AE2936" t="str">
            <v>INTL</v>
          </cell>
          <cell r="AF2936">
            <v>0</v>
          </cell>
        </row>
        <row r="2937">
          <cell r="A2937" t="str">
            <v>A53016213</v>
          </cell>
          <cell r="B2937" t="str">
            <v xml:space="preserve">Nema, Arpit                        </v>
          </cell>
          <cell r="C2937" t="str">
            <v>M</v>
          </cell>
          <cell r="D2937" t="str">
            <v>IN</v>
          </cell>
          <cell r="E2937" t="str">
            <v>India</v>
          </cell>
          <cell r="F2937" t="str">
            <v>F1</v>
          </cell>
          <cell r="G2937" t="str">
            <v>GR</v>
          </cell>
          <cell r="H2937" t="str">
            <v>FA13</v>
          </cell>
          <cell r="I2937" t="str">
            <v>RG</v>
          </cell>
          <cell r="J2937" t="str">
            <v>D1</v>
          </cell>
          <cell r="K2937" t="str">
            <v>FA11</v>
          </cell>
          <cell r="L2937" t="str">
            <v>FA11</v>
          </cell>
          <cell r="M2937" t="str">
            <v>FA13</v>
          </cell>
          <cell r="N2937" t="str">
            <v>SE75</v>
          </cell>
          <cell r="O2937" t="str">
            <v>Struct Eng</v>
          </cell>
          <cell r="P2937" t="str">
            <v xml:space="preserve">Structural Engineering        </v>
          </cell>
          <cell r="Q2937" t="str">
            <v xml:space="preserve">SE  </v>
          </cell>
          <cell r="R2937" t="str">
            <v xml:space="preserve">Structural Engineering             </v>
          </cell>
          <cell r="S2937" t="str">
            <v xml:space="preserve">PHD </v>
          </cell>
          <cell r="T2937" t="str">
            <v xml:space="preserve">N </v>
          </cell>
          <cell r="U2937">
            <v>12</v>
          </cell>
          <cell r="V2937" t="str">
            <v>NULL</v>
          </cell>
          <cell r="W2937" t="str">
            <v>NULL</v>
          </cell>
          <cell r="X2937" t="str">
            <v xml:space="preserve">CGR            </v>
          </cell>
          <cell r="Y2937">
            <v>41564.13958333333</v>
          </cell>
          <cell r="Z2937" t="str">
            <v>JACOBS SCHOOL OF ENGINEERING</v>
          </cell>
          <cell r="AA2937" t="e">
            <v>#N/A</v>
          </cell>
          <cell r="AB2937" t="e">
            <v>#N/A</v>
          </cell>
          <cell r="AE2937" t="str">
            <v>INTL</v>
          </cell>
          <cell r="AF2937">
            <v>0</v>
          </cell>
        </row>
        <row r="2938">
          <cell r="A2938" t="str">
            <v>A53016223</v>
          </cell>
          <cell r="B2938" t="str">
            <v xml:space="preserve">Lee, Yee Jin                       </v>
          </cell>
          <cell r="C2938" t="str">
            <v>F</v>
          </cell>
          <cell r="D2938" t="str">
            <v>KR</v>
          </cell>
          <cell r="E2938" t="str">
            <v>Korea, Republic of (South)</v>
          </cell>
          <cell r="F2938" t="str">
            <v>F1</v>
          </cell>
          <cell r="G2938" t="str">
            <v>GR</v>
          </cell>
          <cell r="H2938" t="str">
            <v>FA13</v>
          </cell>
          <cell r="I2938" t="str">
            <v>RG</v>
          </cell>
          <cell r="J2938" t="str">
            <v>D1</v>
          </cell>
          <cell r="K2938" t="str">
            <v>FA11</v>
          </cell>
          <cell r="L2938" t="str">
            <v>FA11</v>
          </cell>
          <cell r="M2938" t="str">
            <v>FA13</v>
          </cell>
          <cell r="N2938" t="str">
            <v>EC82</v>
          </cell>
          <cell r="O2938" t="str">
            <v>SignImagPr</v>
          </cell>
          <cell r="P2938" t="str">
            <v>Elec Eng (Signal &amp; Image Proc)</v>
          </cell>
          <cell r="Q2938" t="str">
            <v xml:space="preserve">ECE </v>
          </cell>
          <cell r="R2938" t="str">
            <v xml:space="preserve">Electrical &amp; Computer Engineering  </v>
          </cell>
          <cell r="S2938" t="str">
            <v xml:space="preserve">PHD </v>
          </cell>
          <cell r="T2938" t="str">
            <v xml:space="preserve">N </v>
          </cell>
          <cell r="U2938">
            <v>12</v>
          </cell>
          <cell r="V2938" t="str">
            <v>NULL</v>
          </cell>
          <cell r="W2938" t="str">
            <v>NULL</v>
          </cell>
          <cell r="X2938" t="str">
            <v xml:space="preserve">CGR            </v>
          </cell>
          <cell r="Y2938">
            <v>41564.13958333333</v>
          </cell>
          <cell r="Z2938" t="str">
            <v>JACOBS SCHOOL OF ENGINEERING</v>
          </cell>
          <cell r="AA2938" t="e">
            <v>#N/A</v>
          </cell>
          <cell r="AB2938" t="e">
            <v>#N/A</v>
          </cell>
          <cell r="AE2938" t="str">
            <v>INTL</v>
          </cell>
          <cell r="AF2938">
            <v>0</v>
          </cell>
        </row>
        <row r="2939">
          <cell r="A2939" t="str">
            <v>A53016439</v>
          </cell>
          <cell r="B2939" t="str">
            <v xml:space="preserve">Bewerse, Jennifer Marie            </v>
          </cell>
          <cell r="C2939" t="str">
            <v>F</v>
          </cell>
          <cell r="D2939" t="str">
            <v>US</v>
          </cell>
          <cell r="E2939" t="str">
            <v>United States of America</v>
          </cell>
          <cell r="F2939" t="str">
            <v xml:space="preserve">  </v>
          </cell>
          <cell r="G2939" t="str">
            <v>GR</v>
          </cell>
          <cell r="H2939" t="str">
            <v>FA13</v>
          </cell>
          <cell r="I2939" t="str">
            <v>RG</v>
          </cell>
          <cell r="J2939" t="str">
            <v>D1</v>
          </cell>
          <cell r="K2939" t="str">
            <v>FA11</v>
          </cell>
          <cell r="L2939" t="str">
            <v>FA11</v>
          </cell>
          <cell r="M2939" t="str">
            <v>FA13</v>
          </cell>
          <cell r="N2939" t="str">
            <v>MU76</v>
          </cell>
          <cell r="O2939" t="str">
            <v>ConMusPerf</v>
          </cell>
          <cell r="P2939" t="str">
            <v>Contemporary Music Performance</v>
          </cell>
          <cell r="Q2939" t="str">
            <v xml:space="preserve">MUS </v>
          </cell>
          <cell r="R2939" t="str">
            <v xml:space="preserve">Music                              </v>
          </cell>
          <cell r="S2939" t="str">
            <v xml:space="preserve">DMA </v>
          </cell>
          <cell r="T2939" t="str">
            <v xml:space="preserve">R </v>
          </cell>
          <cell r="U2939">
            <v>14</v>
          </cell>
          <cell r="V2939" t="str">
            <v>NULL</v>
          </cell>
          <cell r="W2939" t="str">
            <v>NULL</v>
          </cell>
          <cell r="X2939" t="str">
            <v xml:space="preserve">CGR            </v>
          </cell>
          <cell r="Y2939">
            <v>41564.13958333333</v>
          </cell>
          <cell r="Z2939" t="str">
            <v>ARTS &amp; HUMANITIES</v>
          </cell>
          <cell r="AA2939" t="e">
            <v>#N/A</v>
          </cell>
          <cell r="AB2939" t="e">
            <v>#N/A</v>
          </cell>
          <cell r="AE2939" t="str">
            <v>DOMESTIC</v>
          </cell>
          <cell r="AF2939">
            <v>0</v>
          </cell>
        </row>
        <row r="2940">
          <cell r="A2940" t="str">
            <v>A53016471</v>
          </cell>
          <cell r="B2940" t="str">
            <v xml:space="preserve">Cruz, Caesar Toribio               </v>
          </cell>
          <cell r="C2940" t="str">
            <v>M</v>
          </cell>
          <cell r="D2940" t="str">
            <v>US</v>
          </cell>
          <cell r="E2940" t="str">
            <v>United States of America</v>
          </cell>
          <cell r="F2940" t="str">
            <v xml:space="preserve">  </v>
          </cell>
          <cell r="G2940" t="str">
            <v>GR</v>
          </cell>
          <cell r="H2940" t="str">
            <v>FA13</v>
          </cell>
          <cell r="I2940" t="str">
            <v>RG</v>
          </cell>
          <cell r="J2940" t="str">
            <v>MA</v>
          </cell>
          <cell r="K2940" t="str">
            <v>FA12</v>
          </cell>
          <cell r="L2940" t="str">
            <v>FA12</v>
          </cell>
          <cell r="M2940" t="str">
            <v>FA13</v>
          </cell>
          <cell r="N2940" t="str">
            <v>IR76</v>
          </cell>
          <cell r="O2940" t="str">
            <v xml:space="preserve">MPIA      </v>
          </cell>
          <cell r="P2940" t="str">
            <v xml:space="preserve">Pacific International Affairs </v>
          </cell>
          <cell r="Q2940" t="str">
            <v>IRPS</v>
          </cell>
          <cell r="R2940" t="str">
            <v xml:space="preserve">Intl Relations &amp; Pacific Studies   </v>
          </cell>
          <cell r="S2940" t="str">
            <v>MPIA</v>
          </cell>
          <cell r="T2940" t="str">
            <v xml:space="preserve">R </v>
          </cell>
          <cell r="U2940">
            <v>19</v>
          </cell>
          <cell r="V2940" t="str">
            <v>NULL</v>
          </cell>
          <cell r="W2940" t="str">
            <v>NULL</v>
          </cell>
          <cell r="X2940" t="str">
            <v xml:space="preserve">CGR            </v>
          </cell>
          <cell r="Y2940">
            <v>41564.13958333333</v>
          </cell>
          <cell r="Z2940" t="str">
            <v>INTERNATIONAL RELATIONS &amp; PACIFIC STUDIES</v>
          </cell>
          <cell r="AA2940" t="e">
            <v>#N/A</v>
          </cell>
          <cell r="AB2940" t="e">
            <v>#N/A</v>
          </cell>
          <cell r="AE2940" t="str">
            <v>DOMESTIC</v>
          </cell>
          <cell r="AF2940">
            <v>0</v>
          </cell>
        </row>
        <row r="2941">
          <cell r="A2941" t="str">
            <v>A53016474</v>
          </cell>
          <cell r="B2941" t="str">
            <v xml:space="preserve">El Gamal, Abrahim Abbas            </v>
          </cell>
          <cell r="C2941" t="str">
            <v>M</v>
          </cell>
          <cell r="D2941" t="str">
            <v>US</v>
          </cell>
          <cell r="E2941" t="str">
            <v>United States of America</v>
          </cell>
          <cell r="F2941" t="str">
            <v xml:space="preserve">  </v>
          </cell>
          <cell r="G2941" t="str">
            <v>GR</v>
          </cell>
          <cell r="H2941" t="str">
            <v>FA13</v>
          </cell>
          <cell r="I2941" t="str">
            <v>RG</v>
          </cell>
          <cell r="J2941" t="str">
            <v>D1</v>
          </cell>
          <cell r="K2941" t="str">
            <v>FA11</v>
          </cell>
          <cell r="L2941" t="str">
            <v>FA11</v>
          </cell>
          <cell r="M2941" t="str">
            <v>FA13</v>
          </cell>
          <cell r="N2941" t="str">
            <v>SI78</v>
          </cell>
          <cell r="O2941" t="str">
            <v>Oceanogrph</v>
          </cell>
          <cell r="P2941" t="str">
            <v xml:space="preserve">Oceanography                  </v>
          </cell>
          <cell r="Q2941" t="str">
            <v xml:space="preserve">SIO </v>
          </cell>
          <cell r="R2941" t="str">
            <v>Scripps Institution of Oceanography</v>
          </cell>
          <cell r="S2941" t="str">
            <v xml:space="preserve">PHD </v>
          </cell>
          <cell r="T2941" t="str">
            <v xml:space="preserve">R </v>
          </cell>
          <cell r="U2941">
            <v>12</v>
          </cell>
          <cell r="V2941" t="str">
            <v>NULL</v>
          </cell>
          <cell r="W2941" t="str">
            <v>NULL</v>
          </cell>
          <cell r="X2941" t="str">
            <v xml:space="preserve">CGR            </v>
          </cell>
          <cell r="Y2941">
            <v>41564.13958333333</v>
          </cell>
          <cell r="Z2941" t="str">
            <v>SCRIPPS INSTITUTE OF OCEANOGRAPHY</v>
          </cell>
          <cell r="AA2941" t="e">
            <v>#N/A</v>
          </cell>
          <cell r="AB2941" t="e">
            <v>#N/A</v>
          </cell>
          <cell r="AE2941" t="str">
            <v>DOMESTIC</v>
          </cell>
          <cell r="AF2941">
            <v>0</v>
          </cell>
        </row>
        <row r="2942">
          <cell r="A2942" t="str">
            <v>A53016559</v>
          </cell>
          <cell r="B2942" t="str">
            <v xml:space="preserve">Williams, Cameo Lyn Simone         </v>
          </cell>
          <cell r="C2942" t="str">
            <v>F</v>
          </cell>
          <cell r="D2942" t="str">
            <v>US</v>
          </cell>
          <cell r="E2942" t="str">
            <v>United States of America</v>
          </cell>
          <cell r="F2942" t="str">
            <v xml:space="preserve">  </v>
          </cell>
          <cell r="G2942" t="str">
            <v>GR</v>
          </cell>
          <cell r="H2942" t="str">
            <v>FA13</v>
          </cell>
          <cell r="I2942" t="str">
            <v>RG</v>
          </cell>
          <cell r="J2942" t="str">
            <v>D1</v>
          </cell>
          <cell r="K2942" t="str">
            <v>FA11</v>
          </cell>
          <cell r="L2942" t="str">
            <v>FA11</v>
          </cell>
          <cell r="M2942" t="str">
            <v>FA13</v>
          </cell>
          <cell r="N2942" t="str">
            <v>HI75</v>
          </cell>
          <cell r="O2942" t="str">
            <v xml:space="preserve">History   </v>
          </cell>
          <cell r="P2942" t="str">
            <v xml:space="preserve">History                       </v>
          </cell>
          <cell r="Q2942" t="str">
            <v>HIST</v>
          </cell>
          <cell r="R2942" t="str">
            <v xml:space="preserve">History                            </v>
          </cell>
          <cell r="S2942" t="str">
            <v xml:space="preserve">PHD </v>
          </cell>
          <cell r="T2942" t="str">
            <v xml:space="preserve">R </v>
          </cell>
          <cell r="U2942">
            <v>12</v>
          </cell>
          <cell r="V2942" t="str">
            <v>NULL</v>
          </cell>
          <cell r="W2942" t="str">
            <v>NULL</v>
          </cell>
          <cell r="X2942" t="str">
            <v xml:space="preserve">CGR            </v>
          </cell>
          <cell r="Y2942">
            <v>41564.13958333333</v>
          </cell>
          <cell r="Z2942" t="str">
            <v>ARTS &amp; HUMANITIES</v>
          </cell>
          <cell r="AA2942" t="e">
            <v>#N/A</v>
          </cell>
          <cell r="AB2942" t="e">
            <v>#N/A</v>
          </cell>
          <cell r="AE2942" t="str">
            <v>DOMESTIC</v>
          </cell>
          <cell r="AF2942">
            <v>0</v>
          </cell>
        </row>
        <row r="2943">
          <cell r="A2943" t="str">
            <v>A53016582</v>
          </cell>
          <cell r="B2943" t="str">
            <v xml:space="preserve">Alazemi, Abdullah Jeluwi           </v>
          </cell>
          <cell r="C2943" t="str">
            <v>M</v>
          </cell>
          <cell r="D2943" t="str">
            <v>KW</v>
          </cell>
          <cell r="E2943" t="str">
            <v>Kuwait</v>
          </cell>
          <cell r="F2943" t="str">
            <v>F1</v>
          </cell>
          <cell r="G2943" t="str">
            <v>GR</v>
          </cell>
          <cell r="H2943" t="str">
            <v>FA13</v>
          </cell>
          <cell r="I2943" t="str">
            <v>RG</v>
          </cell>
          <cell r="J2943" t="str">
            <v>D1</v>
          </cell>
          <cell r="K2943" t="str">
            <v>FA11</v>
          </cell>
          <cell r="L2943" t="str">
            <v>FA11</v>
          </cell>
          <cell r="M2943" t="str">
            <v>FA13</v>
          </cell>
          <cell r="N2943" t="str">
            <v>EC78</v>
          </cell>
          <cell r="O2943" t="str">
            <v>ElCirc&amp;Sys</v>
          </cell>
          <cell r="P2943" t="str">
            <v>Elec Eng (Electr Circuits&amp;Sys)</v>
          </cell>
          <cell r="Q2943" t="str">
            <v xml:space="preserve">ECE </v>
          </cell>
          <cell r="R2943" t="str">
            <v xml:space="preserve">Electrical &amp; Computer Engineering  </v>
          </cell>
          <cell r="S2943" t="str">
            <v xml:space="preserve">PHD </v>
          </cell>
          <cell r="T2943" t="str">
            <v xml:space="preserve">N </v>
          </cell>
          <cell r="U2943">
            <v>12</v>
          </cell>
          <cell r="V2943" t="str">
            <v>NULL</v>
          </cell>
          <cell r="W2943" t="str">
            <v>NULL</v>
          </cell>
          <cell r="X2943" t="str">
            <v xml:space="preserve">CGR            </v>
          </cell>
          <cell r="Y2943">
            <v>41564.13958333333</v>
          </cell>
          <cell r="Z2943" t="str">
            <v>JACOBS SCHOOL OF ENGINEERING</v>
          </cell>
          <cell r="AA2943" t="e">
            <v>#N/A</v>
          </cell>
          <cell r="AB2943" t="e">
            <v>#N/A</v>
          </cell>
          <cell r="AE2943" t="str">
            <v>INTL</v>
          </cell>
          <cell r="AF2943">
            <v>0</v>
          </cell>
        </row>
        <row r="2944">
          <cell r="A2944" t="str">
            <v>A53016624</v>
          </cell>
          <cell r="B2944" t="str">
            <v xml:space="preserve">Rozdeba, Paul Joseph               </v>
          </cell>
          <cell r="C2944" t="str">
            <v>M</v>
          </cell>
          <cell r="D2944" t="str">
            <v>US</v>
          </cell>
          <cell r="E2944" t="str">
            <v>United States of America</v>
          </cell>
          <cell r="F2944" t="str">
            <v xml:space="preserve">  </v>
          </cell>
          <cell r="G2944" t="str">
            <v>GR</v>
          </cell>
          <cell r="H2944" t="str">
            <v>FA13</v>
          </cell>
          <cell r="I2944" t="str">
            <v>RG</v>
          </cell>
          <cell r="J2944" t="str">
            <v>D1</v>
          </cell>
          <cell r="K2944" t="str">
            <v>FA11</v>
          </cell>
          <cell r="L2944" t="str">
            <v>FA11</v>
          </cell>
          <cell r="M2944" t="str">
            <v>FA13</v>
          </cell>
          <cell r="N2944" t="str">
            <v>PY76</v>
          </cell>
          <cell r="O2944" t="str">
            <v xml:space="preserve">Physics   </v>
          </cell>
          <cell r="P2944" t="str">
            <v xml:space="preserve">Physics                       </v>
          </cell>
          <cell r="Q2944" t="str">
            <v>PHYS</v>
          </cell>
          <cell r="R2944" t="str">
            <v xml:space="preserve">Physics                            </v>
          </cell>
          <cell r="S2944" t="str">
            <v xml:space="preserve">PHD </v>
          </cell>
          <cell r="T2944" t="str">
            <v xml:space="preserve">R </v>
          </cell>
          <cell r="U2944">
            <v>13</v>
          </cell>
          <cell r="V2944" t="str">
            <v>NULL</v>
          </cell>
          <cell r="W2944" t="str">
            <v>NULL</v>
          </cell>
          <cell r="X2944" t="str">
            <v xml:space="preserve">CGR            </v>
          </cell>
          <cell r="Y2944">
            <v>41564.13958333333</v>
          </cell>
          <cell r="Z2944" t="str">
            <v>PHYSICAL SCIENCES</v>
          </cell>
          <cell r="AA2944" t="e">
            <v>#N/A</v>
          </cell>
          <cell r="AB2944" t="e">
            <v>#N/A</v>
          </cell>
          <cell r="AE2944" t="str">
            <v>DOMESTIC</v>
          </cell>
          <cell r="AF2944">
            <v>0</v>
          </cell>
        </row>
        <row r="2945">
          <cell r="A2945" t="str">
            <v>A53016707</v>
          </cell>
          <cell r="B2945" t="str">
            <v xml:space="preserve">Tung, Kamla Hsin                   </v>
          </cell>
          <cell r="C2945" t="str">
            <v>F</v>
          </cell>
          <cell r="D2945" t="str">
            <v>US</v>
          </cell>
          <cell r="E2945" t="str">
            <v>United States of America</v>
          </cell>
          <cell r="F2945" t="str">
            <v xml:space="preserve">  </v>
          </cell>
          <cell r="G2945" t="str">
            <v>GR</v>
          </cell>
          <cell r="H2945" t="str">
            <v>FA13</v>
          </cell>
          <cell r="I2945" t="str">
            <v>RG</v>
          </cell>
          <cell r="J2945" t="str">
            <v>MA</v>
          </cell>
          <cell r="K2945" t="str">
            <v>FA12</v>
          </cell>
          <cell r="L2945" t="str">
            <v>FA12</v>
          </cell>
          <cell r="M2945" t="str">
            <v>FA13</v>
          </cell>
          <cell r="N2945" t="str">
            <v>IR76</v>
          </cell>
          <cell r="O2945" t="str">
            <v xml:space="preserve">MPIA      </v>
          </cell>
          <cell r="P2945" t="str">
            <v xml:space="preserve">Pacific International Affairs </v>
          </cell>
          <cell r="Q2945" t="str">
            <v>IRPS</v>
          </cell>
          <cell r="R2945" t="str">
            <v xml:space="preserve">Intl Relations &amp; Pacific Studies   </v>
          </cell>
          <cell r="S2945" t="str">
            <v>MPIA</v>
          </cell>
          <cell r="T2945" t="str">
            <v xml:space="preserve">R </v>
          </cell>
          <cell r="U2945">
            <v>20</v>
          </cell>
          <cell r="V2945" t="str">
            <v>NULL</v>
          </cell>
          <cell r="W2945" t="str">
            <v>NULL</v>
          </cell>
          <cell r="X2945" t="str">
            <v xml:space="preserve">CGR            </v>
          </cell>
          <cell r="Y2945">
            <v>41564.13958333333</v>
          </cell>
          <cell r="Z2945" t="str">
            <v>INTERNATIONAL RELATIONS &amp; PACIFIC STUDIES</v>
          </cell>
          <cell r="AA2945" t="e">
            <v>#N/A</v>
          </cell>
          <cell r="AB2945" t="e">
            <v>#N/A</v>
          </cell>
          <cell r="AE2945" t="str">
            <v>DOMESTIC</v>
          </cell>
          <cell r="AF2945">
            <v>0</v>
          </cell>
        </row>
        <row r="2946">
          <cell r="A2946" t="str">
            <v>A53016765</v>
          </cell>
          <cell r="B2946" t="str">
            <v xml:space="preserve">Gorantla, Guru Raghavendra         </v>
          </cell>
          <cell r="C2946" t="str">
            <v>M</v>
          </cell>
          <cell r="D2946" t="str">
            <v>IN</v>
          </cell>
          <cell r="E2946" t="str">
            <v>India</v>
          </cell>
          <cell r="F2946" t="str">
            <v>F1</v>
          </cell>
          <cell r="G2946" t="str">
            <v>GR</v>
          </cell>
          <cell r="H2946" t="str">
            <v>FA13</v>
          </cell>
          <cell r="I2946" t="str">
            <v>RG</v>
          </cell>
          <cell r="J2946" t="str">
            <v>MA</v>
          </cell>
          <cell r="K2946" t="str">
            <v>FA12</v>
          </cell>
          <cell r="L2946" t="str">
            <v>FA12</v>
          </cell>
          <cell r="M2946" t="str">
            <v>FA13</v>
          </cell>
          <cell r="N2946" t="str">
            <v>EC82</v>
          </cell>
          <cell r="O2946" t="str">
            <v>SignImagPr</v>
          </cell>
          <cell r="P2946" t="str">
            <v>Elec Eng (Signal &amp; Image Proc)</v>
          </cell>
          <cell r="Q2946" t="str">
            <v xml:space="preserve">ECE </v>
          </cell>
          <cell r="R2946" t="str">
            <v xml:space="preserve">Electrical &amp; Computer Engineering  </v>
          </cell>
          <cell r="S2946" t="str">
            <v xml:space="preserve">MS  </v>
          </cell>
          <cell r="T2946" t="str">
            <v xml:space="preserve">N </v>
          </cell>
          <cell r="U2946">
            <v>20</v>
          </cell>
          <cell r="V2946" t="str">
            <v>NULL</v>
          </cell>
          <cell r="W2946" t="str">
            <v>NULL</v>
          </cell>
          <cell r="X2946" t="str">
            <v xml:space="preserve">CGR            </v>
          </cell>
          <cell r="Y2946">
            <v>41564.13958333333</v>
          </cell>
          <cell r="Z2946" t="str">
            <v>JACOBS SCHOOL OF ENGINEERING</v>
          </cell>
          <cell r="AA2946" t="e">
            <v>#N/A</v>
          </cell>
          <cell r="AB2946" t="e">
            <v>#N/A</v>
          </cell>
          <cell r="AE2946" t="str">
            <v>INTL</v>
          </cell>
          <cell r="AF2946">
            <v>0</v>
          </cell>
        </row>
        <row r="2947">
          <cell r="A2947" t="str">
            <v>A53016797</v>
          </cell>
          <cell r="B2947" t="str">
            <v xml:space="preserve">Gaastra, Sieuwerd Jelle            </v>
          </cell>
          <cell r="C2947" t="str">
            <v>M</v>
          </cell>
          <cell r="D2947" t="str">
            <v>NL</v>
          </cell>
          <cell r="E2947" t="str">
            <v>Netherlands</v>
          </cell>
          <cell r="F2947" t="str">
            <v>F1</v>
          </cell>
          <cell r="G2947" t="str">
            <v>GR</v>
          </cell>
          <cell r="H2947" t="str">
            <v>FA13</v>
          </cell>
          <cell r="I2947" t="str">
            <v>RG</v>
          </cell>
          <cell r="J2947" t="str">
            <v>D1</v>
          </cell>
          <cell r="K2947" t="str">
            <v>FA11</v>
          </cell>
          <cell r="L2947" t="str">
            <v>FA11</v>
          </cell>
          <cell r="M2947" t="str">
            <v>FA13</v>
          </cell>
          <cell r="N2947" t="str">
            <v>EN75</v>
          </cell>
          <cell r="O2947" t="str">
            <v xml:space="preserve">Economics </v>
          </cell>
          <cell r="P2947" t="str">
            <v xml:space="preserve">Economics                     </v>
          </cell>
          <cell r="Q2947" t="str">
            <v>ECON</v>
          </cell>
          <cell r="R2947" t="str">
            <v xml:space="preserve">Economics                          </v>
          </cell>
          <cell r="S2947" t="str">
            <v xml:space="preserve">PHD </v>
          </cell>
          <cell r="T2947" t="str">
            <v xml:space="preserve">N </v>
          </cell>
          <cell r="U2947">
            <v>16</v>
          </cell>
          <cell r="V2947" t="str">
            <v>NULL</v>
          </cell>
          <cell r="W2947" t="str">
            <v>NULL</v>
          </cell>
          <cell r="X2947" t="str">
            <v xml:space="preserve">CGR            </v>
          </cell>
          <cell r="Y2947">
            <v>41564.13958333333</v>
          </cell>
          <cell r="Z2947" t="str">
            <v>SOCIAL SCIENCES</v>
          </cell>
          <cell r="AA2947" t="e">
            <v>#N/A</v>
          </cell>
          <cell r="AB2947" t="e">
            <v>#N/A</v>
          </cell>
          <cell r="AE2947" t="str">
            <v>INTL</v>
          </cell>
          <cell r="AF2947">
            <v>0</v>
          </cell>
        </row>
        <row r="2948">
          <cell r="A2948" t="str">
            <v>A53016835</v>
          </cell>
          <cell r="B2948" t="str">
            <v xml:space="preserve">White, Cory Haley                  </v>
          </cell>
          <cell r="C2948" t="str">
            <v>M</v>
          </cell>
          <cell r="D2948" t="str">
            <v>US</v>
          </cell>
          <cell r="E2948" t="str">
            <v>United States of America</v>
          </cell>
          <cell r="F2948" t="str">
            <v xml:space="preserve">  </v>
          </cell>
          <cell r="G2948" t="str">
            <v>GR</v>
          </cell>
          <cell r="H2948" t="str">
            <v>FA13</v>
          </cell>
          <cell r="I2948" t="str">
            <v>RG</v>
          </cell>
          <cell r="J2948" t="str">
            <v>D1</v>
          </cell>
          <cell r="K2948" t="str">
            <v>FA11</v>
          </cell>
          <cell r="L2948" t="str">
            <v>FA11</v>
          </cell>
          <cell r="M2948" t="str">
            <v>FA13</v>
          </cell>
          <cell r="N2948" t="str">
            <v>BF76</v>
          </cell>
          <cell r="O2948" t="str">
            <v>Bio&amp;SysBio</v>
          </cell>
          <cell r="P2948" t="str">
            <v xml:space="preserve">Bioinformatics &amp; Systems Bio  </v>
          </cell>
          <cell r="Q2948" t="str">
            <v>BINF</v>
          </cell>
          <cell r="R2948" t="str">
            <v xml:space="preserve">Bioinformatics and Systems Biology </v>
          </cell>
          <cell r="S2948" t="str">
            <v xml:space="preserve">PHD </v>
          </cell>
          <cell r="T2948" t="str">
            <v xml:space="preserve">R </v>
          </cell>
          <cell r="U2948">
            <v>12</v>
          </cell>
          <cell r="V2948" t="str">
            <v>NULL</v>
          </cell>
          <cell r="W2948" t="str">
            <v>NULL</v>
          </cell>
          <cell r="X2948" t="str">
            <v xml:space="preserve">CGR            </v>
          </cell>
          <cell r="Y2948">
            <v>41564.13958333333</v>
          </cell>
          <cell r="Z2948" t="str">
            <v>JACOBS SCHOOL OF ENGINEERING</v>
          </cell>
          <cell r="AA2948" t="e">
            <v>#N/A</v>
          </cell>
          <cell r="AB2948" t="e">
            <v>#N/A</v>
          </cell>
          <cell r="AE2948" t="str">
            <v>DOMESTIC</v>
          </cell>
          <cell r="AF2948">
            <v>0</v>
          </cell>
        </row>
        <row r="2949">
          <cell r="A2949" t="str">
            <v>A53016846</v>
          </cell>
          <cell r="B2949" t="str">
            <v xml:space="preserve">Ohn-Bar, Eshed Meir                </v>
          </cell>
          <cell r="C2949" t="str">
            <v>M</v>
          </cell>
          <cell r="D2949" t="str">
            <v>US</v>
          </cell>
          <cell r="E2949" t="str">
            <v>United States of America</v>
          </cell>
          <cell r="F2949" t="str">
            <v xml:space="preserve">  </v>
          </cell>
          <cell r="G2949" t="str">
            <v>GR</v>
          </cell>
          <cell r="H2949" t="str">
            <v>FA13</v>
          </cell>
          <cell r="I2949" t="str">
            <v>RG</v>
          </cell>
          <cell r="J2949" t="str">
            <v>D1</v>
          </cell>
          <cell r="K2949" t="str">
            <v>FA11</v>
          </cell>
          <cell r="L2949" t="str">
            <v>FA11</v>
          </cell>
          <cell r="M2949" t="str">
            <v>FA13</v>
          </cell>
          <cell r="N2949" t="str">
            <v>EC82</v>
          </cell>
          <cell r="O2949" t="str">
            <v>SignImagPr</v>
          </cell>
          <cell r="P2949" t="str">
            <v>Elec Eng (Signal &amp; Image Proc)</v>
          </cell>
          <cell r="Q2949" t="str">
            <v xml:space="preserve">ECE </v>
          </cell>
          <cell r="R2949" t="str">
            <v xml:space="preserve">Electrical &amp; Computer Engineering  </v>
          </cell>
          <cell r="S2949" t="str">
            <v xml:space="preserve">PHD </v>
          </cell>
          <cell r="T2949" t="str">
            <v xml:space="preserve">R </v>
          </cell>
          <cell r="U2949">
            <v>18</v>
          </cell>
          <cell r="V2949" t="str">
            <v>NULL</v>
          </cell>
          <cell r="W2949" t="str">
            <v>NULL</v>
          </cell>
          <cell r="X2949" t="str">
            <v xml:space="preserve">CGR            </v>
          </cell>
          <cell r="Y2949">
            <v>41564.13958333333</v>
          </cell>
          <cell r="Z2949" t="str">
            <v>JACOBS SCHOOL OF ENGINEERING</v>
          </cell>
          <cell r="AA2949" t="e">
            <v>#N/A</v>
          </cell>
          <cell r="AB2949" t="e">
            <v>#N/A</v>
          </cell>
          <cell r="AE2949" t="str">
            <v>DOMESTIC</v>
          </cell>
          <cell r="AF2949">
            <v>0</v>
          </cell>
        </row>
        <row r="2950">
          <cell r="A2950" t="str">
            <v>A53016868</v>
          </cell>
          <cell r="B2950" t="str">
            <v xml:space="preserve">Bispo, Jacqueline Monique          </v>
          </cell>
          <cell r="C2950" t="str">
            <v>F</v>
          </cell>
          <cell r="D2950" t="str">
            <v>US</v>
          </cell>
          <cell r="E2950" t="str">
            <v>United States of America</v>
          </cell>
          <cell r="F2950" t="str">
            <v xml:space="preserve">  </v>
          </cell>
          <cell r="G2950" t="str">
            <v>GR</v>
          </cell>
          <cell r="H2950" t="str">
            <v>FA13</v>
          </cell>
          <cell r="I2950" t="str">
            <v>RG</v>
          </cell>
          <cell r="J2950" t="str">
            <v>D1</v>
          </cell>
          <cell r="K2950" t="str">
            <v>WI12</v>
          </cell>
          <cell r="L2950" t="str">
            <v>S311</v>
          </cell>
          <cell r="M2950" t="str">
            <v>FA13</v>
          </cell>
          <cell r="N2950" t="str">
            <v>ED81</v>
          </cell>
          <cell r="O2950" t="str">
            <v xml:space="preserve">EL(JtEdD) </v>
          </cell>
          <cell r="P2950" t="str">
            <v>EducLeadership (JtEdDoc CSUSM)</v>
          </cell>
          <cell r="Q2950" t="str">
            <v xml:space="preserve">EDS </v>
          </cell>
          <cell r="R2950" t="str">
            <v xml:space="preserve">Education Studies                  </v>
          </cell>
          <cell r="S2950" t="str">
            <v xml:space="preserve">EDD </v>
          </cell>
          <cell r="T2950" t="str">
            <v xml:space="preserve">R </v>
          </cell>
          <cell r="U2950">
            <v>8</v>
          </cell>
          <cell r="V2950" t="str">
            <v>NULL</v>
          </cell>
          <cell r="W2950" t="str">
            <v>NULL</v>
          </cell>
          <cell r="X2950" t="str">
            <v xml:space="preserve">CGR            </v>
          </cell>
          <cell r="Y2950">
            <v>41564.13958333333</v>
          </cell>
          <cell r="Z2950" t="str">
            <v>SOCIAL SCIENCES</v>
          </cell>
          <cell r="AA2950" t="e">
            <v>#N/A</v>
          </cell>
          <cell r="AB2950" t="e">
            <v>#N/A</v>
          </cell>
          <cell r="AE2950" t="str">
            <v>DOMESTIC</v>
          </cell>
          <cell r="AF2950">
            <v>0</v>
          </cell>
        </row>
        <row r="2951">
          <cell r="A2951" t="str">
            <v>A53016952</v>
          </cell>
          <cell r="B2951" t="str">
            <v xml:space="preserve">Coulson, Hilary Louise             </v>
          </cell>
          <cell r="C2951" t="str">
            <v>F</v>
          </cell>
          <cell r="D2951" t="str">
            <v>US</v>
          </cell>
          <cell r="E2951" t="str">
            <v>United States of America</v>
          </cell>
          <cell r="F2951" t="str">
            <v xml:space="preserve">  </v>
          </cell>
          <cell r="G2951" t="str">
            <v>GR</v>
          </cell>
          <cell r="H2951" t="str">
            <v>FA13</v>
          </cell>
          <cell r="I2951" t="str">
            <v>RG</v>
          </cell>
          <cell r="J2951" t="str">
            <v>D1</v>
          </cell>
          <cell r="K2951" t="str">
            <v>FA11</v>
          </cell>
          <cell r="L2951" t="str">
            <v>FA11</v>
          </cell>
          <cell r="M2951" t="str">
            <v>FA13</v>
          </cell>
          <cell r="N2951" t="str">
            <v>HI75</v>
          </cell>
          <cell r="O2951" t="str">
            <v xml:space="preserve">History   </v>
          </cell>
          <cell r="P2951" t="str">
            <v xml:space="preserve">History                       </v>
          </cell>
          <cell r="Q2951" t="str">
            <v>HIST</v>
          </cell>
          <cell r="R2951" t="str">
            <v xml:space="preserve">History                            </v>
          </cell>
          <cell r="S2951" t="str">
            <v xml:space="preserve">PHD </v>
          </cell>
          <cell r="T2951" t="str">
            <v xml:space="preserve">R </v>
          </cell>
          <cell r="U2951">
            <v>12</v>
          </cell>
          <cell r="V2951" t="str">
            <v>NULL</v>
          </cell>
          <cell r="W2951" t="str">
            <v>NULL</v>
          </cell>
          <cell r="X2951" t="str">
            <v xml:space="preserve">CGR            </v>
          </cell>
          <cell r="Y2951">
            <v>41564.13958333333</v>
          </cell>
          <cell r="Z2951" t="str">
            <v>ARTS &amp; HUMANITIES</v>
          </cell>
          <cell r="AA2951" t="e">
            <v>#N/A</v>
          </cell>
          <cell r="AB2951" t="e">
            <v>#N/A</v>
          </cell>
          <cell r="AE2951" t="str">
            <v>DOMESTIC</v>
          </cell>
          <cell r="AF2951">
            <v>0</v>
          </cell>
        </row>
        <row r="2952">
          <cell r="A2952" t="str">
            <v>A53016964</v>
          </cell>
          <cell r="B2952" t="str">
            <v xml:space="preserve">Forshee, Jon Paul                  </v>
          </cell>
          <cell r="C2952" t="str">
            <v>M</v>
          </cell>
          <cell r="D2952" t="str">
            <v>US</v>
          </cell>
          <cell r="E2952" t="str">
            <v>United States of America</v>
          </cell>
          <cell r="F2952" t="str">
            <v xml:space="preserve">  </v>
          </cell>
          <cell r="G2952" t="str">
            <v>GR</v>
          </cell>
          <cell r="H2952" t="str">
            <v>FA13</v>
          </cell>
          <cell r="I2952" t="str">
            <v>RG</v>
          </cell>
          <cell r="J2952" t="str">
            <v>D1</v>
          </cell>
          <cell r="K2952" t="str">
            <v>FA12</v>
          </cell>
          <cell r="L2952" t="str">
            <v>FA11</v>
          </cell>
          <cell r="M2952" t="str">
            <v>FA13</v>
          </cell>
          <cell r="N2952" t="str">
            <v>MU75</v>
          </cell>
          <cell r="O2952" t="str">
            <v xml:space="preserve">Music     </v>
          </cell>
          <cell r="P2952" t="str">
            <v xml:space="preserve">Music                         </v>
          </cell>
          <cell r="Q2952" t="str">
            <v xml:space="preserve">MUS </v>
          </cell>
          <cell r="R2952" t="str">
            <v xml:space="preserve">Music                              </v>
          </cell>
          <cell r="S2952" t="str">
            <v xml:space="preserve">PHD </v>
          </cell>
          <cell r="T2952" t="str">
            <v xml:space="preserve">R </v>
          </cell>
          <cell r="U2952">
            <v>14</v>
          </cell>
          <cell r="V2952" t="str">
            <v>NULL</v>
          </cell>
          <cell r="W2952" t="str">
            <v>NULL</v>
          </cell>
          <cell r="X2952" t="str">
            <v xml:space="preserve">CGR            </v>
          </cell>
          <cell r="Y2952">
            <v>41564.13958333333</v>
          </cell>
          <cell r="Z2952" t="str">
            <v>ARTS &amp; HUMANITIES</v>
          </cell>
          <cell r="AA2952" t="e">
            <v>#N/A</v>
          </cell>
          <cell r="AB2952" t="e">
            <v>#N/A</v>
          </cell>
          <cell r="AE2952" t="str">
            <v>DOMESTIC</v>
          </cell>
          <cell r="AF2952">
            <v>0</v>
          </cell>
        </row>
        <row r="2953">
          <cell r="A2953" t="str">
            <v>A53016975</v>
          </cell>
          <cell r="B2953" t="str">
            <v xml:space="preserve">Kaardal, Joel Thomas               </v>
          </cell>
          <cell r="C2953" t="str">
            <v>M</v>
          </cell>
          <cell r="D2953" t="str">
            <v>US</v>
          </cell>
          <cell r="E2953" t="str">
            <v>United States of America</v>
          </cell>
          <cell r="F2953" t="str">
            <v xml:space="preserve">  </v>
          </cell>
          <cell r="G2953" t="str">
            <v>GR</v>
          </cell>
          <cell r="H2953" t="str">
            <v>FA13</v>
          </cell>
          <cell r="I2953" t="str">
            <v>RG</v>
          </cell>
          <cell r="J2953" t="str">
            <v>D1</v>
          </cell>
          <cell r="K2953" t="str">
            <v>FA11</v>
          </cell>
          <cell r="L2953" t="str">
            <v>FA11</v>
          </cell>
          <cell r="M2953" t="str">
            <v>FA13</v>
          </cell>
          <cell r="N2953" t="str">
            <v>PY76</v>
          </cell>
          <cell r="O2953" t="str">
            <v xml:space="preserve">Physics   </v>
          </cell>
          <cell r="P2953" t="str">
            <v xml:space="preserve">Physics                       </v>
          </cell>
          <cell r="Q2953" t="str">
            <v>PHYS</v>
          </cell>
          <cell r="R2953" t="str">
            <v xml:space="preserve">Physics                            </v>
          </cell>
          <cell r="S2953" t="str">
            <v xml:space="preserve">PHD </v>
          </cell>
          <cell r="T2953" t="str">
            <v xml:space="preserve">R </v>
          </cell>
          <cell r="U2953">
            <v>12</v>
          </cell>
          <cell r="V2953" t="str">
            <v>NULL</v>
          </cell>
          <cell r="W2953" t="str">
            <v>NULL</v>
          </cell>
          <cell r="X2953" t="str">
            <v xml:space="preserve">CGR            </v>
          </cell>
          <cell r="Y2953">
            <v>41564.13958333333</v>
          </cell>
          <cell r="Z2953" t="str">
            <v>PHYSICAL SCIENCES</v>
          </cell>
          <cell r="AA2953" t="e">
            <v>#N/A</v>
          </cell>
          <cell r="AB2953" t="e">
            <v>#N/A</v>
          </cell>
          <cell r="AE2953" t="str">
            <v>DOMESTIC</v>
          </cell>
          <cell r="AF2953">
            <v>0</v>
          </cell>
        </row>
        <row r="2954">
          <cell r="A2954" t="str">
            <v>A53016981</v>
          </cell>
          <cell r="B2954" t="str">
            <v xml:space="preserve">Berkowitz, John Arthur Charles     </v>
          </cell>
          <cell r="C2954" t="str">
            <v>M</v>
          </cell>
          <cell r="D2954" t="str">
            <v>US</v>
          </cell>
          <cell r="E2954" t="str">
            <v>United States of America</v>
          </cell>
          <cell r="F2954" t="str">
            <v xml:space="preserve">  </v>
          </cell>
          <cell r="G2954" t="str">
            <v>GR</v>
          </cell>
          <cell r="H2954" t="str">
            <v>FA13</v>
          </cell>
          <cell r="I2954" t="str">
            <v>RG</v>
          </cell>
          <cell r="J2954" t="str">
            <v>D1</v>
          </cell>
          <cell r="K2954" t="str">
            <v>FA11</v>
          </cell>
          <cell r="L2954" t="str">
            <v>FA11</v>
          </cell>
          <cell r="M2954" t="str">
            <v>FA13</v>
          </cell>
          <cell r="N2954" t="str">
            <v>PY76</v>
          </cell>
          <cell r="O2954" t="str">
            <v xml:space="preserve">Physics   </v>
          </cell>
          <cell r="P2954" t="str">
            <v xml:space="preserve">Physics                       </v>
          </cell>
          <cell r="Q2954" t="str">
            <v>PHYS</v>
          </cell>
          <cell r="R2954" t="str">
            <v xml:space="preserve">Physics                            </v>
          </cell>
          <cell r="S2954" t="str">
            <v xml:space="preserve">PHD </v>
          </cell>
          <cell r="T2954" t="str">
            <v xml:space="preserve">R </v>
          </cell>
          <cell r="U2954">
            <v>16</v>
          </cell>
          <cell r="V2954" t="str">
            <v>NULL</v>
          </cell>
          <cell r="W2954" t="str">
            <v>NULL</v>
          </cell>
          <cell r="X2954" t="str">
            <v xml:space="preserve">CGR            </v>
          </cell>
          <cell r="Y2954">
            <v>41564.13958333333</v>
          </cell>
          <cell r="Z2954" t="str">
            <v>PHYSICAL SCIENCES</v>
          </cell>
          <cell r="AA2954" t="e">
            <v>#N/A</v>
          </cell>
          <cell r="AB2954" t="e">
            <v>#N/A</v>
          </cell>
          <cell r="AE2954" t="str">
            <v>DOMESTIC</v>
          </cell>
          <cell r="AF2954">
            <v>0</v>
          </cell>
        </row>
        <row r="2955">
          <cell r="A2955" t="str">
            <v>A53017038</v>
          </cell>
          <cell r="B2955" t="str">
            <v xml:space="preserve">Chiu, Yu Jui                       </v>
          </cell>
          <cell r="C2955" t="str">
            <v>M</v>
          </cell>
          <cell r="D2955" t="str">
            <v>TW</v>
          </cell>
          <cell r="E2955" t="str">
            <v>Taiwan</v>
          </cell>
          <cell r="F2955" t="str">
            <v>F1</v>
          </cell>
          <cell r="G2955" t="str">
            <v>GR</v>
          </cell>
          <cell r="H2955" t="str">
            <v>FA13</v>
          </cell>
          <cell r="I2955" t="str">
            <v>RG</v>
          </cell>
          <cell r="J2955" t="str">
            <v>D1</v>
          </cell>
          <cell r="K2955" t="str">
            <v>FA11</v>
          </cell>
          <cell r="L2955" t="str">
            <v>FA11</v>
          </cell>
          <cell r="M2955" t="str">
            <v>FA13</v>
          </cell>
          <cell r="N2955" t="str">
            <v>MS76</v>
          </cell>
          <cell r="O2955" t="str">
            <v>MatSci&amp;Eng</v>
          </cell>
          <cell r="P2955" t="str">
            <v xml:space="preserve">Materials Sci &amp; Engineering   </v>
          </cell>
          <cell r="Q2955" t="str">
            <v>MATS</v>
          </cell>
          <cell r="R2955" t="str">
            <v>Materials Sci &amp; Engineering Program</v>
          </cell>
          <cell r="S2955" t="str">
            <v xml:space="preserve">PHD </v>
          </cell>
          <cell r="T2955" t="str">
            <v xml:space="preserve">N </v>
          </cell>
          <cell r="U2955">
            <v>12</v>
          </cell>
          <cell r="V2955" t="str">
            <v>NULL</v>
          </cell>
          <cell r="W2955" t="str">
            <v>NULL</v>
          </cell>
          <cell r="X2955" t="str">
            <v xml:space="preserve">CGR            </v>
          </cell>
          <cell r="Y2955">
            <v>41564.13958333333</v>
          </cell>
          <cell r="Z2955" t="str">
            <v>JACOBS SCHOOL OF ENGINEERING</v>
          </cell>
          <cell r="AA2955" t="e">
            <v>#N/A</v>
          </cell>
          <cell r="AB2955" t="e">
            <v>#N/A</v>
          </cell>
          <cell r="AE2955" t="str">
            <v>INTL</v>
          </cell>
          <cell r="AF2955">
            <v>0</v>
          </cell>
        </row>
        <row r="2956">
          <cell r="A2956" t="str">
            <v>A53017088</v>
          </cell>
          <cell r="B2956" t="str">
            <v xml:space="preserve">Lee, Joon                          </v>
          </cell>
          <cell r="C2956" t="str">
            <v>M</v>
          </cell>
          <cell r="D2956" t="str">
            <v>KR</v>
          </cell>
          <cell r="E2956" t="str">
            <v>Korea, Republic of (South)</v>
          </cell>
          <cell r="F2956" t="str">
            <v>F1</v>
          </cell>
          <cell r="G2956" t="str">
            <v>GR</v>
          </cell>
          <cell r="H2956" t="str">
            <v>FA13</v>
          </cell>
          <cell r="I2956" t="str">
            <v>RG</v>
          </cell>
          <cell r="J2956" t="str">
            <v>D2</v>
          </cell>
          <cell r="K2956" t="str">
            <v>FA11</v>
          </cell>
          <cell r="L2956" t="str">
            <v>FA11</v>
          </cell>
          <cell r="M2956" t="str">
            <v>FA13</v>
          </cell>
          <cell r="N2956" t="str">
            <v>MS76</v>
          </cell>
          <cell r="O2956" t="str">
            <v>MatSci&amp;Eng</v>
          </cell>
          <cell r="P2956" t="str">
            <v xml:space="preserve">Materials Sci &amp; Engineering   </v>
          </cell>
          <cell r="Q2956" t="str">
            <v>MATS</v>
          </cell>
          <cell r="R2956" t="str">
            <v>Materials Sci &amp; Engineering Program</v>
          </cell>
          <cell r="S2956" t="str">
            <v xml:space="preserve">PHD </v>
          </cell>
          <cell r="T2956" t="str">
            <v>AN</v>
          </cell>
          <cell r="U2956">
            <v>12</v>
          </cell>
          <cell r="V2956" t="str">
            <v>NULL</v>
          </cell>
          <cell r="W2956" t="str">
            <v>NULL</v>
          </cell>
          <cell r="X2956" t="str">
            <v xml:space="preserve">CGR            </v>
          </cell>
          <cell r="Y2956">
            <v>41564.13958333333</v>
          </cell>
          <cell r="Z2956" t="str">
            <v>JACOBS SCHOOL OF ENGINEERING</v>
          </cell>
          <cell r="AA2956" t="e">
            <v>#N/A</v>
          </cell>
          <cell r="AB2956" t="e">
            <v>#N/A</v>
          </cell>
          <cell r="AE2956" t="str">
            <v>INTL</v>
          </cell>
          <cell r="AF2956">
            <v>0</v>
          </cell>
        </row>
        <row r="2957">
          <cell r="A2957" t="str">
            <v>A53017096</v>
          </cell>
          <cell r="B2957" t="str">
            <v xml:space="preserve">Edmonds, Mary Ellen                </v>
          </cell>
          <cell r="C2957" t="str">
            <v>F</v>
          </cell>
          <cell r="D2957" t="str">
            <v>US</v>
          </cell>
          <cell r="E2957" t="str">
            <v>United States of America</v>
          </cell>
          <cell r="F2957" t="str">
            <v xml:space="preserve">  </v>
          </cell>
          <cell r="G2957" t="str">
            <v>GR</v>
          </cell>
          <cell r="H2957" t="str">
            <v>FA13</v>
          </cell>
          <cell r="I2957" t="str">
            <v>RG</v>
          </cell>
          <cell r="J2957" t="str">
            <v>D1</v>
          </cell>
          <cell r="K2957" t="str">
            <v>FA11</v>
          </cell>
          <cell r="L2957" t="str">
            <v>FA11</v>
          </cell>
          <cell r="M2957" t="str">
            <v>FA13</v>
          </cell>
          <cell r="N2957" t="str">
            <v>MS76</v>
          </cell>
          <cell r="O2957" t="str">
            <v>MatSci&amp;Eng</v>
          </cell>
          <cell r="P2957" t="str">
            <v xml:space="preserve">Materials Sci &amp; Engineering   </v>
          </cell>
          <cell r="Q2957" t="str">
            <v>MATS</v>
          </cell>
          <cell r="R2957" t="str">
            <v>Materials Sci &amp; Engineering Program</v>
          </cell>
          <cell r="S2957" t="str">
            <v xml:space="preserve">PHD </v>
          </cell>
          <cell r="T2957" t="str">
            <v xml:space="preserve">R </v>
          </cell>
          <cell r="U2957">
            <v>12</v>
          </cell>
          <cell r="V2957" t="str">
            <v>NULL</v>
          </cell>
          <cell r="W2957" t="str">
            <v>NULL</v>
          </cell>
          <cell r="X2957" t="str">
            <v xml:space="preserve">CGR            </v>
          </cell>
          <cell r="Y2957">
            <v>41564.13958333333</v>
          </cell>
          <cell r="Z2957" t="str">
            <v>JACOBS SCHOOL OF ENGINEERING</v>
          </cell>
          <cell r="AA2957" t="e">
            <v>#N/A</v>
          </cell>
          <cell r="AB2957" t="e">
            <v>#N/A</v>
          </cell>
          <cell r="AE2957" t="str">
            <v>DOMESTIC</v>
          </cell>
          <cell r="AF2957">
            <v>0</v>
          </cell>
        </row>
        <row r="2958">
          <cell r="A2958" t="str">
            <v>A53017113</v>
          </cell>
          <cell r="B2958" t="str">
            <v xml:space="preserve">Eichhorn, David Charles            </v>
          </cell>
          <cell r="C2958" t="str">
            <v>M</v>
          </cell>
          <cell r="D2958" t="str">
            <v>US</v>
          </cell>
          <cell r="E2958" t="str">
            <v>United States of America</v>
          </cell>
          <cell r="F2958" t="str">
            <v xml:space="preserve">  </v>
          </cell>
          <cell r="G2958" t="str">
            <v>GR</v>
          </cell>
          <cell r="H2958" t="str">
            <v>FA13</v>
          </cell>
          <cell r="I2958" t="str">
            <v>RG</v>
          </cell>
          <cell r="J2958" t="str">
            <v>MA</v>
          </cell>
          <cell r="K2958" t="str">
            <v>FA12</v>
          </cell>
          <cell r="L2958" t="str">
            <v>FA12</v>
          </cell>
          <cell r="M2958" t="str">
            <v>FA13</v>
          </cell>
          <cell r="N2958" t="str">
            <v>RS76</v>
          </cell>
          <cell r="O2958" t="str">
            <v xml:space="preserve">MBA       </v>
          </cell>
          <cell r="P2958" t="str">
            <v>Master Business Administration</v>
          </cell>
          <cell r="Q2958" t="str">
            <v xml:space="preserve">RSM </v>
          </cell>
          <cell r="R2958" t="str">
            <v xml:space="preserve">Rady School of Management          </v>
          </cell>
          <cell r="S2958" t="str">
            <v xml:space="preserve">MBA </v>
          </cell>
          <cell r="T2958" t="str">
            <v xml:space="preserve">R </v>
          </cell>
          <cell r="U2958">
            <v>17</v>
          </cell>
          <cell r="V2958" t="str">
            <v>NULL</v>
          </cell>
          <cell r="W2958" t="str">
            <v>NULL</v>
          </cell>
          <cell r="X2958" t="str">
            <v xml:space="preserve">CGR            </v>
          </cell>
          <cell r="Y2958">
            <v>41564.13958333333</v>
          </cell>
          <cell r="Z2958" t="str">
            <v>RADY SCHOOL OF MANAGEMENT</v>
          </cell>
          <cell r="AA2958" t="e">
            <v>#N/A</v>
          </cell>
          <cell r="AB2958" t="e">
            <v>#N/A</v>
          </cell>
          <cell r="AE2958" t="str">
            <v>DOMESTIC</v>
          </cell>
          <cell r="AF2958">
            <v>0</v>
          </cell>
        </row>
        <row r="2959">
          <cell r="A2959" t="str">
            <v>A53017114</v>
          </cell>
          <cell r="B2959" t="str">
            <v xml:space="preserve">Leguyader, Clare Lee Matilda       </v>
          </cell>
          <cell r="C2959" t="str">
            <v>F</v>
          </cell>
          <cell r="D2959" t="str">
            <v>US</v>
          </cell>
          <cell r="E2959" t="str">
            <v>United States of America</v>
          </cell>
          <cell r="F2959" t="str">
            <v xml:space="preserve">  </v>
          </cell>
          <cell r="G2959" t="str">
            <v>GR</v>
          </cell>
          <cell r="H2959" t="str">
            <v>FA13</v>
          </cell>
          <cell r="I2959" t="str">
            <v>RG</v>
          </cell>
          <cell r="J2959" t="str">
            <v>D1</v>
          </cell>
          <cell r="K2959" t="str">
            <v>FA11</v>
          </cell>
          <cell r="L2959" t="str">
            <v>FA11</v>
          </cell>
          <cell r="M2959" t="str">
            <v>FA13</v>
          </cell>
          <cell r="N2959" t="str">
            <v>CH75</v>
          </cell>
          <cell r="O2959" t="str">
            <v xml:space="preserve">Chemistry </v>
          </cell>
          <cell r="P2959" t="str">
            <v xml:space="preserve">Chemistry                     </v>
          </cell>
          <cell r="Q2959" t="str">
            <v>CHEM</v>
          </cell>
          <cell r="R2959" t="str">
            <v xml:space="preserve">Chemistry and Biochemistry         </v>
          </cell>
          <cell r="S2959" t="str">
            <v xml:space="preserve">PHD </v>
          </cell>
          <cell r="T2959" t="str">
            <v xml:space="preserve">R </v>
          </cell>
          <cell r="U2959">
            <v>12</v>
          </cell>
          <cell r="V2959" t="str">
            <v>NULL</v>
          </cell>
          <cell r="W2959" t="str">
            <v>NULL</v>
          </cell>
          <cell r="X2959" t="str">
            <v xml:space="preserve">CGR            </v>
          </cell>
          <cell r="Y2959">
            <v>41564.13958333333</v>
          </cell>
          <cell r="Z2959" t="str">
            <v>PHYSICAL SCIENCES</v>
          </cell>
          <cell r="AA2959" t="e">
            <v>#N/A</v>
          </cell>
          <cell r="AB2959" t="e">
            <v>#N/A</v>
          </cell>
          <cell r="AE2959" t="str">
            <v>DOMESTIC</v>
          </cell>
          <cell r="AF2959">
            <v>0</v>
          </cell>
        </row>
        <row r="2960">
          <cell r="A2960" t="str">
            <v>A53017162</v>
          </cell>
          <cell r="B2960" t="str">
            <v xml:space="preserve">Kim, Sung Woon                     </v>
          </cell>
          <cell r="C2960" t="str">
            <v>M</v>
          </cell>
          <cell r="D2960" t="str">
            <v>KR</v>
          </cell>
          <cell r="E2960" t="str">
            <v>Korea, Republic of (South)</v>
          </cell>
          <cell r="F2960" t="str">
            <v>F1</v>
          </cell>
          <cell r="G2960" t="str">
            <v>GR</v>
          </cell>
          <cell r="H2960" t="str">
            <v>FA13</v>
          </cell>
          <cell r="I2960" t="str">
            <v>RG</v>
          </cell>
          <cell r="J2960" t="str">
            <v>D1</v>
          </cell>
          <cell r="K2960" t="str">
            <v>FA11</v>
          </cell>
          <cell r="L2960" t="str">
            <v>FA11</v>
          </cell>
          <cell r="M2960" t="str">
            <v>FA13</v>
          </cell>
          <cell r="N2960" t="str">
            <v>MS76</v>
          </cell>
          <cell r="O2960" t="str">
            <v>MatSci&amp;Eng</v>
          </cell>
          <cell r="P2960" t="str">
            <v xml:space="preserve">Materials Sci &amp; Engineering   </v>
          </cell>
          <cell r="Q2960" t="str">
            <v>MATS</v>
          </cell>
          <cell r="R2960" t="str">
            <v>Materials Sci &amp; Engineering Program</v>
          </cell>
          <cell r="S2960" t="str">
            <v xml:space="preserve">PHD </v>
          </cell>
          <cell r="T2960" t="str">
            <v xml:space="preserve">N </v>
          </cell>
          <cell r="U2960">
            <v>12</v>
          </cell>
          <cell r="V2960" t="str">
            <v>NULL</v>
          </cell>
          <cell r="W2960" t="str">
            <v>NULL</v>
          </cell>
          <cell r="X2960" t="str">
            <v xml:space="preserve">CGR            </v>
          </cell>
          <cell r="Y2960">
            <v>41564.13958333333</v>
          </cell>
          <cell r="Z2960" t="str">
            <v>JACOBS SCHOOL OF ENGINEERING</v>
          </cell>
          <cell r="AA2960" t="e">
            <v>#N/A</v>
          </cell>
          <cell r="AB2960" t="e">
            <v>#N/A</v>
          </cell>
          <cell r="AE2960" t="str">
            <v>INTL</v>
          </cell>
          <cell r="AF2960">
            <v>0</v>
          </cell>
        </row>
        <row r="2961">
          <cell r="A2961" t="str">
            <v>A53017165</v>
          </cell>
          <cell r="B2961" t="str">
            <v xml:space="preserve">Greene, Blythe Anastasia           </v>
          </cell>
          <cell r="C2961" t="str">
            <v>F</v>
          </cell>
          <cell r="D2961" t="str">
            <v>US</v>
          </cell>
          <cell r="E2961" t="str">
            <v>United States of America</v>
          </cell>
          <cell r="F2961" t="str">
            <v xml:space="preserve">  </v>
          </cell>
          <cell r="G2961" t="str">
            <v>GR</v>
          </cell>
          <cell r="H2961" t="str">
            <v>FA13</v>
          </cell>
          <cell r="I2961" t="str">
            <v>RG</v>
          </cell>
          <cell r="J2961" t="str">
            <v>D1</v>
          </cell>
          <cell r="K2961" t="str">
            <v>FA11</v>
          </cell>
          <cell r="L2961" t="str">
            <v>FA11</v>
          </cell>
          <cell r="M2961" t="str">
            <v>FA13</v>
          </cell>
          <cell r="N2961" t="str">
            <v>PL75</v>
          </cell>
          <cell r="O2961" t="str">
            <v>Philosophy</v>
          </cell>
          <cell r="P2961" t="str">
            <v xml:space="preserve">Philosophy                    </v>
          </cell>
          <cell r="Q2961" t="str">
            <v>PHIL</v>
          </cell>
          <cell r="R2961" t="str">
            <v xml:space="preserve">Philosophy                         </v>
          </cell>
          <cell r="S2961" t="str">
            <v xml:space="preserve">PHD </v>
          </cell>
          <cell r="T2961" t="str">
            <v xml:space="preserve">R </v>
          </cell>
          <cell r="U2961">
            <v>16</v>
          </cell>
          <cell r="V2961" t="str">
            <v>NULL</v>
          </cell>
          <cell r="W2961" t="str">
            <v>NULL</v>
          </cell>
          <cell r="X2961" t="str">
            <v xml:space="preserve">CGR            </v>
          </cell>
          <cell r="Y2961">
            <v>41564.13958333333</v>
          </cell>
          <cell r="Z2961" t="str">
            <v>ARTS &amp; HUMANITIES</v>
          </cell>
          <cell r="AA2961" t="e">
            <v>#N/A</v>
          </cell>
          <cell r="AB2961" t="e">
            <v>#N/A</v>
          </cell>
          <cell r="AE2961" t="str">
            <v>DOMESTIC</v>
          </cell>
          <cell r="AF2961">
            <v>0</v>
          </cell>
        </row>
        <row r="2962">
          <cell r="A2962" t="str">
            <v>A53017167</v>
          </cell>
          <cell r="B2962" t="str">
            <v xml:space="preserve">Moody, John Brogan                 </v>
          </cell>
          <cell r="C2962" t="str">
            <v>M</v>
          </cell>
          <cell r="D2962" t="str">
            <v>US</v>
          </cell>
          <cell r="E2962" t="str">
            <v>United States of America</v>
          </cell>
          <cell r="F2962" t="str">
            <v xml:space="preserve">  </v>
          </cell>
          <cell r="G2962" t="str">
            <v>GR</v>
          </cell>
          <cell r="H2962" t="str">
            <v>FA13</v>
          </cell>
          <cell r="I2962" t="str">
            <v>RG</v>
          </cell>
          <cell r="J2962" t="str">
            <v>D1</v>
          </cell>
          <cell r="K2962" t="str">
            <v>FA11</v>
          </cell>
          <cell r="L2962" t="str">
            <v>FA11</v>
          </cell>
          <cell r="M2962" t="str">
            <v>FA13</v>
          </cell>
          <cell r="N2962" t="str">
            <v>MA76</v>
          </cell>
          <cell r="O2962" t="str">
            <v>Mathematcs</v>
          </cell>
          <cell r="P2962" t="str">
            <v xml:space="preserve">Mathematics                   </v>
          </cell>
          <cell r="Q2962" t="str">
            <v>MATH</v>
          </cell>
          <cell r="R2962" t="str">
            <v xml:space="preserve">Mathematics                        </v>
          </cell>
          <cell r="S2962" t="str">
            <v xml:space="preserve">PHD </v>
          </cell>
          <cell r="T2962" t="str">
            <v xml:space="preserve">N </v>
          </cell>
          <cell r="U2962">
            <v>13</v>
          </cell>
          <cell r="V2962" t="str">
            <v>NULL</v>
          </cell>
          <cell r="W2962" t="str">
            <v>NULL</v>
          </cell>
          <cell r="X2962" t="str">
            <v xml:space="preserve">CGR            </v>
          </cell>
          <cell r="Y2962">
            <v>41564.13958333333</v>
          </cell>
          <cell r="Z2962" t="str">
            <v>PHYSICAL SCIENCES</v>
          </cell>
          <cell r="AA2962" t="e">
            <v>#N/A</v>
          </cell>
          <cell r="AB2962" t="e">
            <v>#N/A</v>
          </cell>
          <cell r="AE2962" t="str">
            <v>DOMESTIC</v>
          </cell>
          <cell r="AF2962" t="str">
            <v>TEXM</v>
          </cell>
        </row>
        <row r="2963">
          <cell r="A2963" t="str">
            <v>A53017168</v>
          </cell>
          <cell r="B2963" t="str">
            <v xml:space="preserve">Mitchell, James Toy                </v>
          </cell>
          <cell r="C2963" t="str">
            <v>M</v>
          </cell>
          <cell r="D2963" t="str">
            <v>US</v>
          </cell>
          <cell r="E2963" t="str">
            <v>United States of America</v>
          </cell>
          <cell r="F2963" t="str">
            <v xml:space="preserve">  </v>
          </cell>
          <cell r="G2963" t="str">
            <v>GR</v>
          </cell>
          <cell r="H2963" t="str">
            <v>FA13</v>
          </cell>
          <cell r="I2963" t="str">
            <v>RG</v>
          </cell>
          <cell r="J2963" t="str">
            <v>MA</v>
          </cell>
          <cell r="K2963" t="str">
            <v>FA12</v>
          </cell>
          <cell r="L2963" t="str">
            <v>FA12</v>
          </cell>
          <cell r="M2963" t="str">
            <v>FA13</v>
          </cell>
          <cell r="N2963" t="str">
            <v>IR76</v>
          </cell>
          <cell r="O2963" t="str">
            <v xml:space="preserve">MPIA      </v>
          </cell>
          <cell r="P2963" t="str">
            <v xml:space="preserve">Pacific International Affairs </v>
          </cell>
          <cell r="Q2963" t="str">
            <v>IRPS</v>
          </cell>
          <cell r="R2963" t="str">
            <v xml:space="preserve">Intl Relations &amp; Pacific Studies   </v>
          </cell>
          <cell r="S2963" t="str">
            <v>MPIA</v>
          </cell>
          <cell r="T2963" t="str">
            <v xml:space="preserve">R </v>
          </cell>
          <cell r="U2963">
            <v>21</v>
          </cell>
          <cell r="V2963" t="str">
            <v>NULL</v>
          </cell>
          <cell r="W2963" t="str">
            <v>NULL</v>
          </cell>
          <cell r="X2963" t="str">
            <v xml:space="preserve">CGR            </v>
          </cell>
          <cell r="Y2963">
            <v>41564.13958333333</v>
          </cell>
          <cell r="Z2963" t="str">
            <v>INTERNATIONAL RELATIONS &amp; PACIFIC STUDIES</v>
          </cell>
          <cell r="AA2963" t="e">
            <v>#N/A</v>
          </cell>
          <cell r="AB2963" t="e">
            <v>#N/A</v>
          </cell>
          <cell r="AE2963" t="str">
            <v>DOMESTIC</v>
          </cell>
          <cell r="AF2963">
            <v>0</v>
          </cell>
        </row>
        <row r="2964">
          <cell r="A2964" t="str">
            <v>A53017208</v>
          </cell>
          <cell r="B2964" t="str">
            <v xml:space="preserve">Perez Ahumada, Pablo               </v>
          </cell>
          <cell r="C2964" t="str">
            <v>M</v>
          </cell>
          <cell r="D2964" t="str">
            <v>CL</v>
          </cell>
          <cell r="E2964" t="str">
            <v>Chile</v>
          </cell>
          <cell r="F2964" t="str">
            <v>J1</v>
          </cell>
          <cell r="G2964" t="str">
            <v>GR</v>
          </cell>
          <cell r="H2964" t="str">
            <v>FA13</v>
          </cell>
          <cell r="I2964" t="str">
            <v>RG</v>
          </cell>
          <cell r="J2964" t="str">
            <v>D1</v>
          </cell>
          <cell r="K2964" t="str">
            <v>FA11</v>
          </cell>
          <cell r="L2964" t="str">
            <v>FA11</v>
          </cell>
          <cell r="M2964" t="str">
            <v>FA13</v>
          </cell>
          <cell r="N2964" t="str">
            <v>SO75</v>
          </cell>
          <cell r="O2964" t="str">
            <v xml:space="preserve">Sociology </v>
          </cell>
          <cell r="P2964" t="str">
            <v xml:space="preserve">Sociology                     </v>
          </cell>
          <cell r="Q2964" t="str">
            <v xml:space="preserve">SOC </v>
          </cell>
          <cell r="R2964" t="str">
            <v xml:space="preserve">Sociology                          </v>
          </cell>
          <cell r="S2964" t="str">
            <v xml:space="preserve">PHD </v>
          </cell>
          <cell r="T2964" t="str">
            <v xml:space="preserve">N </v>
          </cell>
          <cell r="U2964">
            <v>12</v>
          </cell>
          <cell r="V2964" t="str">
            <v>NULL</v>
          </cell>
          <cell r="W2964" t="str">
            <v>NULL</v>
          </cell>
          <cell r="X2964" t="str">
            <v xml:space="preserve">CGR            </v>
          </cell>
          <cell r="Y2964">
            <v>41564.13958333333</v>
          </cell>
          <cell r="Z2964" t="str">
            <v>SOCIAL SCIENCES</v>
          </cell>
          <cell r="AA2964" t="e">
            <v>#N/A</v>
          </cell>
          <cell r="AB2964" t="e">
            <v>#N/A</v>
          </cell>
          <cell r="AE2964" t="str">
            <v>INTL</v>
          </cell>
          <cell r="AF2964">
            <v>0</v>
          </cell>
        </row>
        <row r="2965">
          <cell r="A2965" t="str">
            <v>A53017213</v>
          </cell>
          <cell r="B2965" t="str">
            <v xml:space="preserve">Orenstein, Eric Coughlin           </v>
          </cell>
          <cell r="C2965" t="str">
            <v>M</v>
          </cell>
          <cell r="D2965" t="str">
            <v>US</v>
          </cell>
          <cell r="E2965" t="str">
            <v>United States of America</v>
          </cell>
          <cell r="F2965" t="str">
            <v xml:space="preserve">  </v>
          </cell>
          <cell r="G2965" t="str">
            <v>GR</v>
          </cell>
          <cell r="H2965" t="str">
            <v>FA13</v>
          </cell>
          <cell r="I2965" t="str">
            <v>RG</v>
          </cell>
          <cell r="J2965" t="str">
            <v>D1</v>
          </cell>
          <cell r="K2965" t="str">
            <v>FA11</v>
          </cell>
          <cell r="L2965" t="str">
            <v>FA11</v>
          </cell>
          <cell r="M2965" t="str">
            <v>FA13</v>
          </cell>
          <cell r="N2965" t="str">
            <v>SI78</v>
          </cell>
          <cell r="O2965" t="str">
            <v>Oceanogrph</v>
          </cell>
          <cell r="P2965" t="str">
            <v xml:space="preserve">Oceanography                  </v>
          </cell>
          <cell r="Q2965" t="str">
            <v xml:space="preserve">SIO </v>
          </cell>
          <cell r="R2965" t="str">
            <v>Scripps Institution of Oceanography</v>
          </cell>
          <cell r="S2965" t="str">
            <v xml:space="preserve">PHD </v>
          </cell>
          <cell r="T2965" t="str">
            <v xml:space="preserve">R </v>
          </cell>
          <cell r="U2965">
            <v>12</v>
          </cell>
          <cell r="V2965" t="str">
            <v>NULL</v>
          </cell>
          <cell r="W2965" t="str">
            <v>NULL</v>
          </cell>
          <cell r="X2965" t="str">
            <v xml:space="preserve">CGR            </v>
          </cell>
          <cell r="Y2965">
            <v>41564.13958333333</v>
          </cell>
          <cell r="Z2965" t="str">
            <v>SCRIPPS INSTITUTE OF OCEANOGRAPHY</v>
          </cell>
          <cell r="AA2965" t="e">
            <v>#N/A</v>
          </cell>
          <cell r="AB2965" t="e">
            <v>#N/A</v>
          </cell>
          <cell r="AE2965" t="str">
            <v>DOMESTIC</v>
          </cell>
          <cell r="AF2965">
            <v>0</v>
          </cell>
        </row>
        <row r="2966">
          <cell r="A2966" t="str">
            <v>A53017236</v>
          </cell>
          <cell r="B2966" t="str">
            <v xml:space="preserve">Joseph II, Gerard Winfred Ale      </v>
          </cell>
          <cell r="C2966" t="str">
            <v>M</v>
          </cell>
          <cell r="D2966" t="str">
            <v>US</v>
          </cell>
          <cell r="E2966" t="str">
            <v>United States of America</v>
          </cell>
          <cell r="F2966" t="str">
            <v xml:space="preserve">  </v>
          </cell>
          <cell r="G2966" t="str">
            <v>GR</v>
          </cell>
          <cell r="H2966" t="str">
            <v>FA13</v>
          </cell>
          <cell r="I2966" t="str">
            <v>RG</v>
          </cell>
          <cell r="J2966" t="str">
            <v>MA</v>
          </cell>
          <cell r="K2966" t="str">
            <v>FA11</v>
          </cell>
          <cell r="L2966" t="str">
            <v>FA11</v>
          </cell>
          <cell r="M2966" t="str">
            <v>FA13</v>
          </cell>
          <cell r="N2966" t="str">
            <v>TH77</v>
          </cell>
          <cell r="O2966" t="str">
            <v>ThDan(Act)</v>
          </cell>
          <cell r="P2966" t="str">
            <v xml:space="preserve">Theatre and Dance (Acting)    </v>
          </cell>
          <cell r="Q2966" t="str">
            <v>THEA</v>
          </cell>
          <cell r="R2966" t="str">
            <v xml:space="preserve">Theatre and Dance                  </v>
          </cell>
          <cell r="S2966" t="str">
            <v xml:space="preserve">MFA </v>
          </cell>
          <cell r="T2966" t="str">
            <v xml:space="preserve">R </v>
          </cell>
          <cell r="U2966">
            <v>27</v>
          </cell>
          <cell r="V2966" t="str">
            <v>NULL</v>
          </cell>
          <cell r="W2966" t="str">
            <v>NULL</v>
          </cell>
          <cell r="X2966" t="str">
            <v xml:space="preserve">CGR            </v>
          </cell>
          <cell r="Y2966">
            <v>41564.13958333333</v>
          </cell>
          <cell r="Z2966" t="str">
            <v>ARTS &amp; HUMANITIES</v>
          </cell>
          <cell r="AA2966" t="e">
            <v>#N/A</v>
          </cell>
          <cell r="AB2966" t="e">
            <v>#N/A</v>
          </cell>
          <cell r="AE2966" t="str">
            <v>DOMESTIC</v>
          </cell>
          <cell r="AF2966">
            <v>0</v>
          </cell>
        </row>
        <row r="2967">
          <cell r="A2967" t="str">
            <v>A53017268</v>
          </cell>
          <cell r="B2967" t="str">
            <v xml:space="preserve">Zhang, Chen                        </v>
          </cell>
          <cell r="C2967" t="str">
            <v>M</v>
          </cell>
          <cell r="D2967" t="str">
            <v>CN</v>
          </cell>
          <cell r="E2967" t="str">
            <v>China, Peoples' Republic</v>
          </cell>
          <cell r="F2967" t="str">
            <v>F1</v>
          </cell>
          <cell r="G2967" t="str">
            <v>GR</v>
          </cell>
          <cell r="H2967" t="str">
            <v>FA13</v>
          </cell>
          <cell r="I2967" t="str">
            <v>RG</v>
          </cell>
          <cell r="J2967" t="str">
            <v>D1</v>
          </cell>
          <cell r="K2967" t="str">
            <v>FA11</v>
          </cell>
          <cell r="L2967" t="str">
            <v>FA11</v>
          </cell>
          <cell r="M2967" t="str">
            <v>FA13</v>
          </cell>
          <cell r="N2967" t="str">
            <v>NA75</v>
          </cell>
          <cell r="O2967" t="str">
            <v xml:space="preserve">NanoEng   </v>
          </cell>
          <cell r="P2967" t="str">
            <v xml:space="preserve">NanoEngineering               </v>
          </cell>
          <cell r="Q2967" t="str">
            <v>NENG</v>
          </cell>
          <cell r="R2967" t="str">
            <v xml:space="preserve">NanoEngineering                    </v>
          </cell>
          <cell r="S2967" t="str">
            <v xml:space="preserve">PHD </v>
          </cell>
          <cell r="T2967" t="str">
            <v xml:space="preserve">N </v>
          </cell>
          <cell r="U2967">
            <v>21</v>
          </cell>
          <cell r="V2967" t="str">
            <v>NULL</v>
          </cell>
          <cell r="W2967" t="str">
            <v>NULL</v>
          </cell>
          <cell r="X2967" t="str">
            <v xml:space="preserve">CGR            </v>
          </cell>
          <cell r="Y2967">
            <v>41564.13958333333</v>
          </cell>
          <cell r="Z2967" t="str">
            <v>JACOBS SCHOOL OF ENGINEERING</v>
          </cell>
          <cell r="AA2967" t="e">
            <v>#N/A</v>
          </cell>
          <cell r="AB2967" t="e">
            <v>#N/A</v>
          </cell>
          <cell r="AE2967" t="str">
            <v>INTL</v>
          </cell>
          <cell r="AF2967">
            <v>0</v>
          </cell>
        </row>
        <row r="2968">
          <cell r="A2968" t="str">
            <v>A53017284</v>
          </cell>
          <cell r="B2968" t="str">
            <v xml:space="preserve">Xu, Shenglong                      </v>
          </cell>
          <cell r="C2968" t="str">
            <v>M</v>
          </cell>
          <cell r="D2968" t="str">
            <v>CN</v>
          </cell>
          <cell r="E2968" t="str">
            <v>China, Peoples' Republic</v>
          </cell>
          <cell r="F2968" t="str">
            <v>F1</v>
          </cell>
          <cell r="G2968" t="str">
            <v>GR</v>
          </cell>
          <cell r="H2968" t="str">
            <v>FA13</v>
          </cell>
          <cell r="I2968" t="str">
            <v>RG</v>
          </cell>
          <cell r="J2968" t="str">
            <v>D1</v>
          </cell>
          <cell r="K2968" t="str">
            <v>FA13</v>
          </cell>
          <cell r="L2968" t="str">
            <v>FA13</v>
          </cell>
          <cell r="M2968" t="str">
            <v>FA13</v>
          </cell>
          <cell r="N2968" t="str">
            <v>PY76</v>
          </cell>
          <cell r="O2968" t="str">
            <v xml:space="preserve">Physics   </v>
          </cell>
          <cell r="P2968" t="str">
            <v xml:space="preserve">Physics                       </v>
          </cell>
          <cell r="Q2968" t="str">
            <v>PHYS</v>
          </cell>
          <cell r="R2968" t="str">
            <v xml:space="preserve">Physics                            </v>
          </cell>
          <cell r="S2968" t="str">
            <v xml:space="preserve">PHD </v>
          </cell>
          <cell r="T2968" t="str">
            <v xml:space="preserve">N </v>
          </cell>
          <cell r="U2968">
            <v>13</v>
          </cell>
          <cell r="V2968" t="str">
            <v xml:space="preserve">ACC </v>
          </cell>
          <cell r="W2968" t="str">
            <v>GAFO</v>
          </cell>
          <cell r="X2968" t="str">
            <v xml:space="preserve">NGR            </v>
          </cell>
          <cell r="Y2968">
            <v>41564.13958333333</v>
          </cell>
          <cell r="Z2968" t="str">
            <v>PHYSICAL SCIENCES</v>
          </cell>
          <cell r="AA2968" t="e">
            <v>#N/A</v>
          </cell>
          <cell r="AB2968" t="e">
            <v>#N/A</v>
          </cell>
          <cell r="AE2968" t="str">
            <v>INTL</v>
          </cell>
          <cell r="AF2968">
            <v>0</v>
          </cell>
        </row>
        <row r="2969">
          <cell r="A2969" t="str">
            <v>A53017296</v>
          </cell>
          <cell r="B2969" t="str">
            <v xml:space="preserve">Hester, Catherine Frances          </v>
          </cell>
          <cell r="C2969" t="str">
            <v>F</v>
          </cell>
          <cell r="D2969" t="str">
            <v>US</v>
          </cell>
          <cell r="E2969" t="str">
            <v>United States of America</v>
          </cell>
          <cell r="F2969" t="str">
            <v xml:space="preserve">  </v>
          </cell>
          <cell r="G2969" t="str">
            <v>GR</v>
          </cell>
          <cell r="H2969" t="str">
            <v>FA13</v>
          </cell>
          <cell r="I2969" t="str">
            <v>RG</v>
          </cell>
          <cell r="J2969" t="str">
            <v>D1</v>
          </cell>
          <cell r="K2969" t="str">
            <v>FA11</v>
          </cell>
          <cell r="L2969" t="str">
            <v>FA11</v>
          </cell>
          <cell r="M2969" t="str">
            <v>FA13</v>
          </cell>
          <cell r="N2969" t="str">
            <v>HI75</v>
          </cell>
          <cell r="O2969" t="str">
            <v xml:space="preserve">History   </v>
          </cell>
          <cell r="P2969" t="str">
            <v xml:space="preserve">History                       </v>
          </cell>
          <cell r="Q2969" t="str">
            <v>HIST</v>
          </cell>
          <cell r="R2969" t="str">
            <v xml:space="preserve">History                            </v>
          </cell>
          <cell r="S2969" t="str">
            <v xml:space="preserve">PHD </v>
          </cell>
          <cell r="T2969" t="str">
            <v xml:space="preserve">R </v>
          </cell>
          <cell r="U2969">
            <v>12</v>
          </cell>
          <cell r="V2969" t="str">
            <v>NULL</v>
          </cell>
          <cell r="W2969" t="str">
            <v>NULL</v>
          </cell>
          <cell r="X2969" t="str">
            <v xml:space="preserve">CGR            </v>
          </cell>
          <cell r="Y2969">
            <v>41564.13958333333</v>
          </cell>
          <cell r="Z2969" t="str">
            <v>ARTS &amp; HUMANITIES</v>
          </cell>
          <cell r="AA2969" t="e">
            <v>#N/A</v>
          </cell>
          <cell r="AB2969" t="e">
            <v>#N/A</v>
          </cell>
          <cell r="AE2969" t="str">
            <v>DOMESTIC</v>
          </cell>
          <cell r="AF2969">
            <v>0</v>
          </cell>
        </row>
        <row r="2970">
          <cell r="A2970" t="str">
            <v>A53017315</v>
          </cell>
          <cell r="B2970" t="str">
            <v xml:space="preserve">Beteta, Francisco Xavier           </v>
          </cell>
          <cell r="C2970" t="str">
            <v>M</v>
          </cell>
          <cell r="D2970" t="str">
            <v>GT</v>
          </cell>
          <cell r="E2970" t="str">
            <v>Guatemala</v>
          </cell>
          <cell r="F2970" t="str">
            <v>PR</v>
          </cell>
          <cell r="G2970" t="str">
            <v>GR</v>
          </cell>
          <cell r="H2970" t="str">
            <v>FA13</v>
          </cell>
          <cell r="I2970" t="str">
            <v>RG</v>
          </cell>
          <cell r="J2970" t="str">
            <v>D1</v>
          </cell>
          <cell r="K2970" t="str">
            <v>FA11</v>
          </cell>
          <cell r="L2970" t="str">
            <v>FA11</v>
          </cell>
          <cell r="M2970" t="str">
            <v>FA13</v>
          </cell>
          <cell r="N2970" t="str">
            <v>MU75</v>
          </cell>
          <cell r="O2970" t="str">
            <v xml:space="preserve">Music     </v>
          </cell>
          <cell r="P2970" t="str">
            <v xml:space="preserve">Music                         </v>
          </cell>
          <cell r="Q2970" t="str">
            <v xml:space="preserve">MUS </v>
          </cell>
          <cell r="R2970" t="str">
            <v xml:space="preserve">Music                              </v>
          </cell>
          <cell r="S2970" t="str">
            <v xml:space="preserve">PHD </v>
          </cell>
          <cell r="T2970" t="str">
            <v xml:space="preserve">R </v>
          </cell>
          <cell r="U2970">
            <v>15</v>
          </cell>
          <cell r="V2970" t="str">
            <v>NULL</v>
          </cell>
          <cell r="W2970" t="str">
            <v>NULL</v>
          </cell>
          <cell r="X2970" t="str">
            <v xml:space="preserve">CGR            </v>
          </cell>
          <cell r="Y2970">
            <v>41564.13958333333</v>
          </cell>
          <cell r="Z2970" t="str">
            <v>ARTS &amp; HUMANITIES</v>
          </cell>
          <cell r="AA2970" t="e">
            <v>#N/A</v>
          </cell>
          <cell r="AB2970" t="e">
            <v>#N/A</v>
          </cell>
          <cell r="AE2970" t="str">
            <v>DOMESTIC</v>
          </cell>
          <cell r="AF2970">
            <v>0</v>
          </cell>
        </row>
        <row r="2971">
          <cell r="A2971" t="str">
            <v>A53017392</v>
          </cell>
          <cell r="B2971" t="str">
            <v xml:space="preserve">Hwang, Michael Taeyoung            </v>
          </cell>
          <cell r="C2971" t="str">
            <v>M</v>
          </cell>
          <cell r="D2971" t="str">
            <v>US</v>
          </cell>
          <cell r="E2971" t="str">
            <v>United States of America</v>
          </cell>
          <cell r="F2971" t="str">
            <v xml:space="preserve">  </v>
          </cell>
          <cell r="G2971" t="str">
            <v>GR</v>
          </cell>
          <cell r="H2971" t="str">
            <v>FA13</v>
          </cell>
          <cell r="I2971" t="str">
            <v>RG</v>
          </cell>
          <cell r="J2971" t="str">
            <v>D1</v>
          </cell>
          <cell r="K2971" t="str">
            <v>FA11</v>
          </cell>
          <cell r="L2971" t="str">
            <v>FA11</v>
          </cell>
          <cell r="M2971" t="str">
            <v>FA13</v>
          </cell>
          <cell r="N2971" t="str">
            <v>MS76</v>
          </cell>
          <cell r="O2971" t="str">
            <v>MatSci&amp;Eng</v>
          </cell>
          <cell r="P2971" t="str">
            <v xml:space="preserve">Materials Sci &amp; Engineering   </v>
          </cell>
          <cell r="Q2971" t="str">
            <v>MATS</v>
          </cell>
          <cell r="R2971" t="str">
            <v>Materials Sci &amp; Engineering Program</v>
          </cell>
          <cell r="S2971" t="str">
            <v xml:space="preserve">PHD </v>
          </cell>
          <cell r="T2971" t="str">
            <v xml:space="preserve">R </v>
          </cell>
          <cell r="U2971">
            <v>12</v>
          </cell>
          <cell r="V2971" t="str">
            <v>NULL</v>
          </cell>
          <cell r="W2971" t="str">
            <v>NULL</v>
          </cell>
          <cell r="X2971" t="str">
            <v xml:space="preserve">CGR            </v>
          </cell>
          <cell r="Y2971">
            <v>41564.13958333333</v>
          </cell>
          <cell r="Z2971" t="str">
            <v>JACOBS SCHOOL OF ENGINEERING</v>
          </cell>
          <cell r="AA2971" t="e">
            <v>#N/A</v>
          </cell>
          <cell r="AB2971" t="e">
            <v>#N/A</v>
          </cell>
          <cell r="AE2971" t="str">
            <v>DOMESTIC</v>
          </cell>
          <cell r="AF2971">
            <v>0</v>
          </cell>
        </row>
        <row r="2972">
          <cell r="A2972" t="str">
            <v>A53017412</v>
          </cell>
          <cell r="B2972" t="str">
            <v xml:space="preserve">Li, Xiaolong                       </v>
          </cell>
          <cell r="C2972" t="str">
            <v>M</v>
          </cell>
          <cell r="D2972" t="str">
            <v>CN</v>
          </cell>
          <cell r="E2972" t="str">
            <v>China, Peoples' Republic</v>
          </cell>
          <cell r="F2972" t="str">
            <v>F1</v>
          </cell>
          <cell r="G2972" t="str">
            <v>GR</v>
          </cell>
          <cell r="H2972" t="str">
            <v>FA13</v>
          </cell>
          <cell r="I2972" t="str">
            <v>RG</v>
          </cell>
          <cell r="J2972" t="str">
            <v>D1</v>
          </cell>
          <cell r="K2972" t="str">
            <v>FA12</v>
          </cell>
          <cell r="L2972" t="str">
            <v>FA12</v>
          </cell>
          <cell r="M2972" t="str">
            <v>FA13</v>
          </cell>
          <cell r="N2972" t="str">
            <v>MA76</v>
          </cell>
          <cell r="O2972" t="str">
            <v>Mathematcs</v>
          </cell>
          <cell r="P2972" t="str">
            <v xml:space="preserve">Mathematics                   </v>
          </cell>
          <cell r="Q2972" t="str">
            <v>MATH</v>
          </cell>
          <cell r="R2972" t="str">
            <v xml:space="preserve">Mathematics                        </v>
          </cell>
          <cell r="S2972" t="str">
            <v xml:space="preserve">PHD </v>
          </cell>
          <cell r="T2972" t="str">
            <v xml:space="preserve">N </v>
          </cell>
          <cell r="U2972">
            <v>17</v>
          </cell>
          <cell r="V2972" t="str">
            <v>NULL</v>
          </cell>
          <cell r="W2972" t="str">
            <v>NULL</v>
          </cell>
          <cell r="X2972" t="str">
            <v xml:space="preserve">CGR            </v>
          </cell>
          <cell r="Y2972">
            <v>41564.13958333333</v>
          </cell>
          <cell r="Z2972" t="str">
            <v>PHYSICAL SCIENCES</v>
          </cell>
          <cell r="AA2972" t="e">
            <v>#N/A</v>
          </cell>
          <cell r="AB2972" t="e">
            <v>#N/A</v>
          </cell>
          <cell r="AE2972" t="str">
            <v>INTL</v>
          </cell>
          <cell r="AF2972">
            <v>0</v>
          </cell>
        </row>
        <row r="2973">
          <cell r="A2973" t="str">
            <v>A53017474</v>
          </cell>
          <cell r="B2973" t="str">
            <v xml:space="preserve">Arar, Rawan Mazen                  </v>
          </cell>
          <cell r="C2973" t="str">
            <v>F</v>
          </cell>
          <cell r="D2973" t="str">
            <v>US</v>
          </cell>
          <cell r="E2973" t="str">
            <v>United States of America</v>
          </cell>
          <cell r="F2973" t="str">
            <v xml:space="preserve">  </v>
          </cell>
          <cell r="G2973" t="str">
            <v>GR</v>
          </cell>
          <cell r="H2973" t="str">
            <v>FA13</v>
          </cell>
          <cell r="I2973" t="str">
            <v>RG</v>
          </cell>
          <cell r="J2973" t="str">
            <v>D1</v>
          </cell>
          <cell r="K2973" t="str">
            <v>FA11</v>
          </cell>
          <cell r="L2973" t="str">
            <v>FA11</v>
          </cell>
          <cell r="M2973" t="str">
            <v>FA13</v>
          </cell>
          <cell r="N2973" t="str">
            <v>SO75</v>
          </cell>
          <cell r="O2973" t="str">
            <v xml:space="preserve">Sociology </v>
          </cell>
          <cell r="P2973" t="str">
            <v xml:space="preserve">Sociology                     </v>
          </cell>
          <cell r="Q2973" t="str">
            <v xml:space="preserve">SOC </v>
          </cell>
          <cell r="R2973" t="str">
            <v xml:space="preserve">Sociology                          </v>
          </cell>
          <cell r="S2973" t="str">
            <v xml:space="preserve">PHD </v>
          </cell>
          <cell r="T2973" t="str">
            <v xml:space="preserve">R </v>
          </cell>
          <cell r="U2973">
            <v>12</v>
          </cell>
          <cell r="V2973" t="str">
            <v>NULL</v>
          </cell>
          <cell r="W2973" t="str">
            <v>NULL</v>
          </cell>
          <cell r="X2973" t="str">
            <v xml:space="preserve">CGR            </v>
          </cell>
          <cell r="Y2973">
            <v>41564.13958333333</v>
          </cell>
          <cell r="Z2973" t="str">
            <v>SOCIAL SCIENCES</v>
          </cell>
          <cell r="AA2973" t="e">
            <v>#N/A</v>
          </cell>
          <cell r="AB2973" t="e">
            <v>#N/A</v>
          </cell>
          <cell r="AE2973" t="str">
            <v>DOMESTIC</v>
          </cell>
          <cell r="AF2973">
            <v>0</v>
          </cell>
        </row>
        <row r="2974">
          <cell r="A2974" t="str">
            <v>A53017548</v>
          </cell>
          <cell r="B2974" t="str">
            <v xml:space="preserve">Choi, Soo Ki                       </v>
          </cell>
          <cell r="C2974" t="str">
            <v>M</v>
          </cell>
          <cell r="D2974" t="str">
            <v>KR</v>
          </cell>
          <cell r="E2974" t="str">
            <v>Korea, Republic of (South)</v>
          </cell>
          <cell r="F2974" t="str">
            <v>PR</v>
          </cell>
          <cell r="G2974" t="str">
            <v>GR</v>
          </cell>
          <cell r="H2974" t="str">
            <v>FA13</v>
          </cell>
          <cell r="I2974" t="str">
            <v>RG</v>
          </cell>
          <cell r="J2974" t="str">
            <v>MA</v>
          </cell>
          <cell r="K2974" t="str">
            <v>FA12</v>
          </cell>
          <cell r="L2974" t="str">
            <v>FA12</v>
          </cell>
          <cell r="M2974" t="str">
            <v>FA13</v>
          </cell>
          <cell r="N2974" t="str">
            <v>EC89</v>
          </cell>
          <cell r="O2974" t="str">
            <v>WirEmbdSys</v>
          </cell>
          <cell r="P2974" t="str">
            <v xml:space="preserve">Wireless Embedded Systems     </v>
          </cell>
          <cell r="Q2974" t="str">
            <v xml:space="preserve">ECE </v>
          </cell>
          <cell r="R2974" t="str">
            <v xml:space="preserve">Electrical &amp; Computer Engineering  </v>
          </cell>
          <cell r="S2974" t="str">
            <v xml:space="preserve">MAS </v>
          </cell>
          <cell r="T2974" t="str">
            <v xml:space="preserve">R </v>
          </cell>
          <cell r="U2974">
            <v>8</v>
          </cell>
          <cell r="V2974" t="str">
            <v>NULL</v>
          </cell>
          <cell r="W2974" t="str">
            <v>NULL</v>
          </cell>
          <cell r="X2974" t="str">
            <v xml:space="preserve">CGR            </v>
          </cell>
          <cell r="Y2974">
            <v>41564.13958333333</v>
          </cell>
          <cell r="Z2974" t="str">
            <v>MASTERS OF ADVANCED STUDIES PROGRAMS</v>
          </cell>
          <cell r="AA2974" t="e">
            <v>#N/A</v>
          </cell>
          <cell r="AB2974" t="e">
            <v>#N/A</v>
          </cell>
          <cell r="AD2974" t="str">
            <v>SELF</v>
          </cell>
          <cell r="AE2974" t="str">
            <v>DOMESTIC</v>
          </cell>
          <cell r="AF2974">
            <v>0</v>
          </cell>
        </row>
        <row r="2975">
          <cell r="A2975" t="str">
            <v>A53017657</v>
          </cell>
          <cell r="B2975" t="str">
            <v xml:space="preserve">Klein, Daniel Stuart               </v>
          </cell>
          <cell r="C2975" t="str">
            <v>M</v>
          </cell>
          <cell r="D2975" t="str">
            <v>US</v>
          </cell>
          <cell r="E2975" t="str">
            <v>United States of America</v>
          </cell>
          <cell r="F2975" t="str">
            <v xml:space="preserve">  </v>
          </cell>
          <cell r="G2975" t="str">
            <v>GR</v>
          </cell>
          <cell r="H2975" t="str">
            <v>FA13</v>
          </cell>
          <cell r="I2975" t="str">
            <v>RG</v>
          </cell>
          <cell r="J2975" t="str">
            <v>D1</v>
          </cell>
          <cell r="K2975" t="str">
            <v>FA11</v>
          </cell>
          <cell r="L2975" t="str">
            <v>FA11</v>
          </cell>
          <cell r="M2975" t="str">
            <v>FA13</v>
          </cell>
          <cell r="N2975" t="str">
            <v>PY76</v>
          </cell>
          <cell r="O2975" t="str">
            <v xml:space="preserve">Physics   </v>
          </cell>
          <cell r="P2975" t="str">
            <v xml:space="preserve">Physics                       </v>
          </cell>
          <cell r="Q2975" t="str">
            <v>PHYS</v>
          </cell>
          <cell r="R2975" t="str">
            <v xml:space="preserve">Physics                            </v>
          </cell>
          <cell r="S2975" t="str">
            <v xml:space="preserve">PHD </v>
          </cell>
          <cell r="T2975" t="str">
            <v xml:space="preserve">R </v>
          </cell>
          <cell r="U2975">
            <v>16</v>
          </cell>
          <cell r="V2975" t="str">
            <v>NULL</v>
          </cell>
          <cell r="W2975" t="str">
            <v>NULL</v>
          </cell>
          <cell r="X2975" t="str">
            <v xml:space="preserve">CGR            </v>
          </cell>
          <cell r="Y2975">
            <v>41564.13958333333</v>
          </cell>
          <cell r="Z2975" t="str">
            <v>PHYSICAL SCIENCES</v>
          </cell>
          <cell r="AA2975" t="e">
            <v>#N/A</v>
          </cell>
          <cell r="AB2975" t="e">
            <v>#N/A</v>
          </cell>
          <cell r="AE2975" t="str">
            <v>DOMESTIC</v>
          </cell>
          <cell r="AF2975">
            <v>0</v>
          </cell>
        </row>
        <row r="2976">
          <cell r="A2976" t="str">
            <v>A53017662</v>
          </cell>
          <cell r="B2976" t="str">
            <v xml:space="preserve">Sampson, Matthew Dean              </v>
          </cell>
          <cell r="C2976" t="str">
            <v>M</v>
          </cell>
          <cell r="D2976" t="str">
            <v>US</v>
          </cell>
          <cell r="E2976" t="str">
            <v>United States of America</v>
          </cell>
          <cell r="F2976" t="str">
            <v xml:space="preserve">  </v>
          </cell>
          <cell r="G2976" t="str">
            <v>GR</v>
          </cell>
          <cell r="H2976" t="str">
            <v>FA13</v>
          </cell>
          <cell r="I2976" t="str">
            <v>RG</v>
          </cell>
          <cell r="J2976" t="str">
            <v>D1</v>
          </cell>
          <cell r="K2976" t="str">
            <v>FA11</v>
          </cell>
          <cell r="L2976" t="str">
            <v>FA11</v>
          </cell>
          <cell r="M2976" t="str">
            <v>FA13</v>
          </cell>
          <cell r="N2976" t="str">
            <v>CH75</v>
          </cell>
          <cell r="O2976" t="str">
            <v xml:space="preserve">Chemistry </v>
          </cell>
          <cell r="P2976" t="str">
            <v xml:space="preserve">Chemistry                     </v>
          </cell>
          <cell r="Q2976" t="str">
            <v>CHEM</v>
          </cell>
          <cell r="R2976" t="str">
            <v xml:space="preserve">Chemistry and Biochemistry         </v>
          </cell>
          <cell r="S2976" t="str">
            <v xml:space="preserve">PHD </v>
          </cell>
          <cell r="T2976" t="str">
            <v xml:space="preserve">R </v>
          </cell>
          <cell r="U2976">
            <v>12</v>
          </cell>
          <cell r="V2976" t="str">
            <v>NULL</v>
          </cell>
          <cell r="W2976" t="str">
            <v>NULL</v>
          </cell>
          <cell r="X2976" t="str">
            <v xml:space="preserve">CGR            </v>
          </cell>
          <cell r="Y2976">
            <v>41564.13958333333</v>
          </cell>
          <cell r="Z2976" t="str">
            <v>PHYSICAL SCIENCES</v>
          </cell>
          <cell r="AA2976" t="e">
            <v>#N/A</v>
          </cell>
          <cell r="AB2976" t="e">
            <v>#N/A</v>
          </cell>
          <cell r="AE2976" t="str">
            <v>DOMESTIC</v>
          </cell>
          <cell r="AF2976">
            <v>0</v>
          </cell>
        </row>
        <row r="2977">
          <cell r="A2977" t="str">
            <v>A53017678</v>
          </cell>
          <cell r="B2977" t="str">
            <v xml:space="preserve">Chung, Peter Hyunsung              </v>
          </cell>
          <cell r="C2977" t="str">
            <v>M</v>
          </cell>
          <cell r="D2977" t="str">
            <v>US</v>
          </cell>
          <cell r="E2977" t="str">
            <v>United States of America</v>
          </cell>
          <cell r="F2977" t="str">
            <v xml:space="preserve">  </v>
          </cell>
          <cell r="G2977" t="str">
            <v>GR</v>
          </cell>
          <cell r="H2977" t="str">
            <v>FA13</v>
          </cell>
          <cell r="I2977" t="str">
            <v>RG</v>
          </cell>
          <cell r="J2977" t="str">
            <v>D1</v>
          </cell>
          <cell r="K2977" t="str">
            <v>FA11</v>
          </cell>
          <cell r="L2977" t="str">
            <v>FA11</v>
          </cell>
          <cell r="M2977" t="str">
            <v>FA13</v>
          </cell>
          <cell r="N2977" t="str">
            <v>NA75</v>
          </cell>
          <cell r="O2977" t="str">
            <v xml:space="preserve">NanoEng   </v>
          </cell>
          <cell r="P2977" t="str">
            <v xml:space="preserve">NanoEngineering               </v>
          </cell>
          <cell r="Q2977" t="str">
            <v>NENG</v>
          </cell>
          <cell r="R2977" t="str">
            <v xml:space="preserve">NanoEngineering                    </v>
          </cell>
          <cell r="S2977" t="str">
            <v xml:space="preserve">PHD </v>
          </cell>
          <cell r="T2977" t="str">
            <v xml:space="preserve">R </v>
          </cell>
          <cell r="U2977">
            <v>16</v>
          </cell>
          <cell r="V2977" t="str">
            <v>NULL</v>
          </cell>
          <cell r="W2977" t="str">
            <v>NULL</v>
          </cell>
          <cell r="X2977" t="str">
            <v xml:space="preserve">CGR            </v>
          </cell>
          <cell r="Y2977">
            <v>41564.13958333333</v>
          </cell>
          <cell r="Z2977" t="str">
            <v>JACOBS SCHOOL OF ENGINEERING</v>
          </cell>
          <cell r="AA2977" t="e">
            <v>#N/A</v>
          </cell>
          <cell r="AB2977" t="e">
            <v>#N/A</v>
          </cell>
          <cell r="AE2977" t="str">
            <v>DOMESTIC</v>
          </cell>
          <cell r="AF2977">
            <v>0</v>
          </cell>
        </row>
        <row r="2978">
          <cell r="A2978" t="str">
            <v>A53017706</v>
          </cell>
          <cell r="B2978" t="str">
            <v xml:space="preserve">Garay, Gary Albert                 </v>
          </cell>
          <cell r="C2978" t="str">
            <v>M</v>
          </cell>
          <cell r="D2978" t="str">
            <v>US</v>
          </cell>
          <cell r="E2978" t="str">
            <v>United States of America</v>
          </cell>
          <cell r="F2978" t="str">
            <v xml:space="preserve">  </v>
          </cell>
          <cell r="G2978" t="str">
            <v>GR</v>
          </cell>
          <cell r="H2978" t="str">
            <v>FA13</v>
          </cell>
          <cell r="I2978" t="str">
            <v>RG</v>
          </cell>
          <cell r="J2978" t="str">
            <v>MA</v>
          </cell>
          <cell r="K2978" t="str">
            <v>FA11</v>
          </cell>
          <cell r="L2978" t="str">
            <v>FA11</v>
          </cell>
          <cell r="M2978" t="str">
            <v>FA13</v>
          </cell>
          <cell r="N2978" t="str">
            <v>VA75</v>
          </cell>
          <cell r="O2978" t="str">
            <v xml:space="preserve">Vis Arts  </v>
          </cell>
          <cell r="P2978" t="str">
            <v xml:space="preserve">Visual Arts                   </v>
          </cell>
          <cell r="Q2978" t="str">
            <v xml:space="preserve">VIS </v>
          </cell>
          <cell r="R2978" t="str">
            <v xml:space="preserve">Visual Arts                        </v>
          </cell>
          <cell r="S2978" t="str">
            <v xml:space="preserve">MFA </v>
          </cell>
          <cell r="T2978" t="str">
            <v xml:space="preserve">R </v>
          </cell>
          <cell r="U2978">
            <v>12</v>
          </cell>
          <cell r="V2978" t="str">
            <v>NULL</v>
          </cell>
          <cell r="W2978" t="str">
            <v>NULL</v>
          </cell>
          <cell r="X2978" t="str">
            <v xml:space="preserve">CGR            </v>
          </cell>
          <cell r="Y2978">
            <v>41564.13958333333</v>
          </cell>
          <cell r="Z2978" t="str">
            <v>ARTS &amp; HUMANITIES</v>
          </cell>
          <cell r="AA2978" t="e">
            <v>#N/A</v>
          </cell>
          <cell r="AB2978" t="e">
            <v>#N/A</v>
          </cell>
          <cell r="AE2978" t="str">
            <v>DOMESTIC</v>
          </cell>
          <cell r="AF2978">
            <v>0</v>
          </cell>
        </row>
        <row r="2979">
          <cell r="A2979" t="str">
            <v>A53017719</v>
          </cell>
          <cell r="B2979" t="str">
            <v xml:space="preserve">Kiselev, Yury                      </v>
          </cell>
          <cell r="C2979" t="str">
            <v>M</v>
          </cell>
          <cell r="D2979" t="str">
            <v>RU</v>
          </cell>
          <cell r="E2979" t="str">
            <v>Russia</v>
          </cell>
          <cell r="F2979" t="str">
            <v>F1</v>
          </cell>
          <cell r="G2979" t="str">
            <v>GR</v>
          </cell>
          <cell r="H2979" t="str">
            <v>FA13</v>
          </cell>
          <cell r="I2979" t="str">
            <v>RG</v>
          </cell>
          <cell r="J2979" t="str">
            <v>D1</v>
          </cell>
          <cell r="K2979" t="str">
            <v>FA11</v>
          </cell>
          <cell r="L2979" t="str">
            <v>FA11</v>
          </cell>
          <cell r="M2979" t="str">
            <v>FA13</v>
          </cell>
          <cell r="N2979" t="str">
            <v>PY76</v>
          </cell>
          <cell r="O2979" t="str">
            <v xml:space="preserve">Physics   </v>
          </cell>
          <cell r="P2979" t="str">
            <v xml:space="preserve">Physics                       </v>
          </cell>
          <cell r="Q2979" t="str">
            <v>PHYS</v>
          </cell>
          <cell r="R2979" t="str">
            <v xml:space="preserve">Physics                            </v>
          </cell>
          <cell r="S2979" t="str">
            <v xml:space="preserve">PHD </v>
          </cell>
          <cell r="T2979" t="str">
            <v xml:space="preserve">N </v>
          </cell>
          <cell r="U2979">
            <v>12</v>
          </cell>
          <cell r="V2979" t="str">
            <v>NULL</v>
          </cell>
          <cell r="W2979" t="str">
            <v>NULL</v>
          </cell>
          <cell r="X2979" t="str">
            <v xml:space="preserve">CGR            </v>
          </cell>
          <cell r="Y2979">
            <v>41564.13958333333</v>
          </cell>
          <cell r="Z2979" t="str">
            <v>PHYSICAL SCIENCES</v>
          </cell>
          <cell r="AA2979" t="e">
            <v>#N/A</v>
          </cell>
          <cell r="AB2979" t="e">
            <v>#N/A</v>
          </cell>
          <cell r="AE2979" t="str">
            <v>INTL</v>
          </cell>
          <cell r="AF2979">
            <v>0</v>
          </cell>
        </row>
        <row r="2980">
          <cell r="A2980" t="str">
            <v>A53017809</v>
          </cell>
          <cell r="B2980" t="str">
            <v xml:space="preserve">Doyle, Samantha Jo                 </v>
          </cell>
          <cell r="C2980" t="str">
            <v>F</v>
          </cell>
          <cell r="D2980" t="str">
            <v>US</v>
          </cell>
          <cell r="E2980" t="str">
            <v>United States of America</v>
          </cell>
          <cell r="F2980" t="str">
            <v xml:space="preserve">  </v>
          </cell>
          <cell r="G2980" t="str">
            <v>GR</v>
          </cell>
          <cell r="H2980" t="str">
            <v>FA13</v>
          </cell>
          <cell r="I2980" t="str">
            <v>RG</v>
          </cell>
          <cell r="J2980" t="str">
            <v>D1</v>
          </cell>
          <cell r="K2980" t="str">
            <v>FA11</v>
          </cell>
          <cell r="L2980" t="str">
            <v>FA11</v>
          </cell>
          <cell r="M2980" t="str">
            <v>FA13</v>
          </cell>
          <cell r="N2980" t="str">
            <v>CH75</v>
          </cell>
          <cell r="O2980" t="str">
            <v xml:space="preserve">Chemistry </v>
          </cell>
          <cell r="P2980" t="str">
            <v xml:space="preserve">Chemistry                     </v>
          </cell>
          <cell r="Q2980" t="str">
            <v>CHEM</v>
          </cell>
          <cell r="R2980" t="str">
            <v xml:space="preserve">Chemistry and Biochemistry         </v>
          </cell>
          <cell r="S2980" t="str">
            <v xml:space="preserve">PHD </v>
          </cell>
          <cell r="T2980" t="str">
            <v xml:space="preserve">R </v>
          </cell>
          <cell r="U2980">
            <v>12</v>
          </cell>
          <cell r="V2980" t="str">
            <v>NULL</v>
          </cell>
          <cell r="W2980" t="str">
            <v>NULL</v>
          </cell>
          <cell r="X2980" t="str">
            <v xml:space="preserve">CGR            </v>
          </cell>
          <cell r="Y2980">
            <v>41564.13958333333</v>
          </cell>
          <cell r="Z2980" t="str">
            <v>PHYSICAL SCIENCES</v>
          </cell>
          <cell r="AA2980" t="e">
            <v>#N/A</v>
          </cell>
          <cell r="AB2980" t="e">
            <v>#N/A</v>
          </cell>
          <cell r="AE2980" t="str">
            <v>DOMESTIC</v>
          </cell>
          <cell r="AF2980">
            <v>0</v>
          </cell>
        </row>
        <row r="2981">
          <cell r="A2981" t="str">
            <v>A53017843</v>
          </cell>
          <cell r="B2981" t="str">
            <v xml:space="preserve">Zou, Nan                           </v>
          </cell>
          <cell r="C2981" t="str">
            <v>M</v>
          </cell>
          <cell r="D2981" t="str">
            <v>CN</v>
          </cell>
          <cell r="E2981" t="str">
            <v>China, Peoples' Republic</v>
          </cell>
          <cell r="F2981" t="str">
            <v>F1</v>
          </cell>
          <cell r="G2981" t="str">
            <v>GR</v>
          </cell>
          <cell r="H2981" t="str">
            <v>FA13</v>
          </cell>
          <cell r="I2981" t="str">
            <v>RG</v>
          </cell>
          <cell r="J2981" t="str">
            <v>D1</v>
          </cell>
          <cell r="K2981" t="str">
            <v>FA11</v>
          </cell>
          <cell r="L2981" t="str">
            <v>FA11</v>
          </cell>
          <cell r="M2981" t="str">
            <v>FA13</v>
          </cell>
          <cell r="N2981" t="str">
            <v>MA76</v>
          </cell>
          <cell r="O2981" t="str">
            <v>Mathematcs</v>
          </cell>
          <cell r="P2981" t="str">
            <v xml:space="preserve">Mathematics                   </v>
          </cell>
          <cell r="Q2981" t="str">
            <v>MATH</v>
          </cell>
          <cell r="R2981" t="str">
            <v xml:space="preserve">Mathematics                        </v>
          </cell>
          <cell r="S2981" t="str">
            <v xml:space="preserve">PHD </v>
          </cell>
          <cell r="T2981" t="str">
            <v xml:space="preserve">N </v>
          </cell>
          <cell r="U2981">
            <v>12</v>
          </cell>
          <cell r="V2981" t="str">
            <v>NULL</v>
          </cell>
          <cell r="W2981" t="str">
            <v>NULL</v>
          </cell>
          <cell r="X2981" t="str">
            <v xml:space="preserve">CGR            </v>
          </cell>
          <cell r="Y2981">
            <v>41564.13958333333</v>
          </cell>
          <cell r="Z2981" t="str">
            <v>PHYSICAL SCIENCES</v>
          </cell>
          <cell r="AA2981" t="e">
            <v>#N/A</v>
          </cell>
          <cell r="AB2981" t="e">
            <v>#N/A</v>
          </cell>
          <cell r="AE2981" t="str">
            <v>INTL</v>
          </cell>
          <cell r="AF2981">
            <v>0</v>
          </cell>
        </row>
        <row r="2982">
          <cell r="A2982" t="str">
            <v>A53018012</v>
          </cell>
          <cell r="B2982" t="str">
            <v xml:space="preserve">Sanchez-Gutierrez, Ivette Caribe   </v>
          </cell>
          <cell r="C2982" t="str">
            <v>F</v>
          </cell>
          <cell r="D2982" t="str">
            <v>US</v>
          </cell>
          <cell r="E2982" t="str">
            <v>United States of America</v>
          </cell>
          <cell r="F2982" t="str">
            <v xml:space="preserve">  </v>
          </cell>
          <cell r="G2982" t="str">
            <v>GR</v>
          </cell>
          <cell r="H2982" t="str">
            <v>FA13</v>
          </cell>
          <cell r="I2982" t="str">
            <v>RG</v>
          </cell>
          <cell r="J2982" t="str">
            <v>D1</v>
          </cell>
          <cell r="K2982" t="str">
            <v>FA11</v>
          </cell>
          <cell r="L2982" t="str">
            <v>S311</v>
          </cell>
          <cell r="M2982" t="str">
            <v>FA13</v>
          </cell>
          <cell r="N2982" t="str">
            <v>ED79</v>
          </cell>
          <cell r="O2982" t="str">
            <v>TL-DocEduc</v>
          </cell>
          <cell r="P2982" t="str">
            <v xml:space="preserve">Teaching and Learning         </v>
          </cell>
          <cell r="Q2982" t="str">
            <v xml:space="preserve">EDS </v>
          </cell>
          <cell r="R2982" t="str">
            <v xml:space="preserve">Education Studies                  </v>
          </cell>
          <cell r="S2982" t="str">
            <v xml:space="preserve">EDD </v>
          </cell>
          <cell r="T2982" t="str">
            <v xml:space="preserve">R </v>
          </cell>
          <cell r="U2982">
            <v>8</v>
          </cell>
          <cell r="V2982" t="str">
            <v>NULL</v>
          </cell>
          <cell r="W2982" t="str">
            <v>NULL</v>
          </cell>
          <cell r="X2982" t="str">
            <v xml:space="preserve">CGR            </v>
          </cell>
          <cell r="Y2982">
            <v>41564.13958333333</v>
          </cell>
          <cell r="Z2982" t="str">
            <v>SOCIAL SCIENCES</v>
          </cell>
          <cell r="AA2982" t="e">
            <v>#N/A</v>
          </cell>
          <cell r="AB2982" t="e">
            <v>#N/A</v>
          </cell>
          <cell r="AE2982" t="str">
            <v>DOMESTIC</v>
          </cell>
          <cell r="AF2982">
            <v>0</v>
          </cell>
        </row>
        <row r="2983">
          <cell r="A2983" t="str">
            <v>A53018216</v>
          </cell>
          <cell r="B2983" t="str">
            <v xml:space="preserve">Bianco, Michael Joseph             </v>
          </cell>
          <cell r="C2983" t="str">
            <v>M</v>
          </cell>
          <cell r="D2983" t="str">
            <v>US</v>
          </cell>
          <cell r="E2983" t="str">
            <v>United States of America</v>
          </cell>
          <cell r="F2983" t="str">
            <v xml:space="preserve">  </v>
          </cell>
          <cell r="G2983" t="str">
            <v>GR</v>
          </cell>
          <cell r="H2983" t="str">
            <v>FA13</v>
          </cell>
          <cell r="I2983" t="str">
            <v>RG</v>
          </cell>
          <cell r="J2983" t="str">
            <v>D1</v>
          </cell>
          <cell r="K2983" t="str">
            <v>FA12</v>
          </cell>
          <cell r="L2983" t="str">
            <v>FA12</v>
          </cell>
          <cell r="M2983" t="str">
            <v>FA13</v>
          </cell>
          <cell r="N2983" t="str">
            <v>SI78</v>
          </cell>
          <cell r="O2983" t="str">
            <v>Oceanogrph</v>
          </cell>
          <cell r="P2983" t="str">
            <v xml:space="preserve">Oceanography                  </v>
          </cell>
          <cell r="Q2983" t="str">
            <v xml:space="preserve">SIO </v>
          </cell>
          <cell r="R2983" t="str">
            <v>Scripps Institution of Oceanography</v>
          </cell>
          <cell r="S2983" t="str">
            <v xml:space="preserve">PHD </v>
          </cell>
          <cell r="T2983" t="str">
            <v xml:space="preserve">R </v>
          </cell>
          <cell r="U2983">
            <v>13</v>
          </cell>
          <cell r="V2983" t="str">
            <v>NULL</v>
          </cell>
          <cell r="W2983" t="str">
            <v>NULL</v>
          </cell>
          <cell r="X2983" t="str">
            <v xml:space="preserve">CGR            </v>
          </cell>
          <cell r="Y2983">
            <v>41564.13958333333</v>
          </cell>
          <cell r="Z2983" t="str">
            <v>SCRIPPS INSTITUTE OF OCEANOGRAPHY</v>
          </cell>
          <cell r="AA2983" t="e">
            <v>#N/A</v>
          </cell>
          <cell r="AB2983" t="e">
            <v>#N/A</v>
          </cell>
          <cell r="AE2983" t="str">
            <v>DOMESTIC</v>
          </cell>
          <cell r="AF2983">
            <v>0</v>
          </cell>
        </row>
        <row r="2984">
          <cell r="A2984" t="str">
            <v>A53018263</v>
          </cell>
          <cell r="B2984" t="str">
            <v xml:space="preserve">Villalobos, Annette Margaret       </v>
          </cell>
          <cell r="C2984" t="str">
            <v>F</v>
          </cell>
          <cell r="D2984" t="str">
            <v>US</v>
          </cell>
          <cell r="E2984" t="str">
            <v>United States of America</v>
          </cell>
          <cell r="F2984" t="str">
            <v xml:space="preserve">  </v>
          </cell>
          <cell r="G2984" t="str">
            <v>GR</v>
          </cell>
          <cell r="H2984" t="str">
            <v>FA13</v>
          </cell>
          <cell r="I2984" t="str">
            <v>RG</v>
          </cell>
          <cell r="J2984" t="str">
            <v>MA</v>
          </cell>
          <cell r="K2984" t="str">
            <v>FA13</v>
          </cell>
          <cell r="L2984" t="str">
            <v>FA13</v>
          </cell>
          <cell r="M2984" t="str">
            <v>FA13</v>
          </cell>
          <cell r="N2984" t="str">
            <v>AS82</v>
          </cell>
          <cell r="O2984" t="str">
            <v>Health Law</v>
          </cell>
          <cell r="P2984" t="str">
            <v xml:space="preserve">Health Law (Joint MAS CWSL)   </v>
          </cell>
          <cell r="Q2984" t="str">
            <v xml:space="preserve">MAS </v>
          </cell>
          <cell r="R2984" t="str">
            <v>Master of Advanced Studies Programs</v>
          </cell>
          <cell r="S2984" t="str">
            <v xml:space="preserve">MAS </v>
          </cell>
          <cell r="T2984" t="str">
            <v xml:space="preserve">R </v>
          </cell>
          <cell r="U2984">
            <v>8.5</v>
          </cell>
          <cell r="V2984" t="str">
            <v xml:space="preserve">ACC </v>
          </cell>
          <cell r="W2984" t="str">
            <v>GADM</v>
          </cell>
          <cell r="X2984" t="str">
            <v xml:space="preserve">NGR            </v>
          </cell>
          <cell r="Y2984">
            <v>41564.13958333333</v>
          </cell>
          <cell r="Z2984" t="str">
            <v>MASTERS OF ADVANCED STUDIES PROGRAMS</v>
          </cell>
          <cell r="AA2984" t="e">
            <v>#N/A</v>
          </cell>
          <cell r="AB2984" t="e">
            <v>#N/A</v>
          </cell>
          <cell r="AD2984" t="str">
            <v>SELF</v>
          </cell>
          <cell r="AE2984" t="str">
            <v>DOMESTIC</v>
          </cell>
          <cell r="AF2984">
            <v>0</v>
          </cell>
        </row>
        <row r="2985">
          <cell r="A2985" t="str">
            <v>A53018328</v>
          </cell>
          <cell r="B2985" t="str">
            <v xml:space="preserve">Muehlhausen, Andrew Frederick      </v>
          </cell>
          <cell r="C2985" t="str">
            <v>M</v>
          </cell>
          <cell r="D2985" t="str">
            <v>US</v>
          </cell>
          <cell r="E2985" t="str">
            <v>United States of America</v>
          </cell>
          <cell r="F2985" t="str">
            <v xml:space="preserve">  </v>
          </cell>
          <cell r="G2985" t="str">
            <v>GR</v>
          </cell>
          <cell r="H2985" t="str">
            <v>FA13</v>
          </cell>
          <cell r="I2985" t="str">
            <v>RG</v>
          </cell>
          <cell r="J2985" t="str">
            <v>MA</v>
          </cell>
          <cell r="K2985" t="str">
            <v>FA11</v>
          </cell>
          <cell r="L2985" t="str">
            <v>FA11</v>
          </cell>
          <cell r="M2985" t="str">
            <v>FA13</v>
          </cell>
          <cell r="N2985" t="str">
            <v>TH78</v>
          </cell>
          <cell r="O2985" t="str">
            <v>ThDan(Des)</v>
          </cell>
          <cell r="P2985" t="str">
            <v xml:space="preserve">Theatre and Dance (Design)    </v>
          </cell>
          <cell r="Q2985" t="str">
            <v>THEA</v>
          </cell>
          <cell r="R2985" t="str">
            <v xml:space="preserve">Theatre and Dance                  </v>
          </cell>
          <cell r="S2985" t="str">
            <v xml:space="preserve">MFA </v>
          </cell>
          <cell r="T2985" t="str">
            <v xml:space="preserve">R </v>
          </cell>
          <cell r="U2985">
            <v>14</v>
          </cell>
          <cell r="V2985" t="str">
            <v>NULL</v>
          </cell>
          <cell r="W2985" t="str">
            <v>NULL</v>
          </cell>
          <cell r="X2985" t="str">
            <v xml:space="preserve">CGR            </v>
          </cell>
          <cell r="Y2985">
            <v>41564.13958333333</v>
          </cell>
          <cell r="Z2985" t="str">
            <v>ARTS &amp; HUMANITIES</v>
          </cell>
          <cell r="AA2985" t="e">
            <v>#N/A</v>
          </cell>
          <cell r="AB2985" t="e">
            <v>#N/A</v>
          </cell>
          <cell r="AE2985" t="str">
            <v>DOMESTIC</v>
          </cell>
          <cell r="AF2985">
            <v>0</v>
          </cell>
        </row>
        <row r="2986">
          <cell r="A2986" t="str">
            <v>A53018351</v>
          </cell>
          <cell r="B2986" t="str">
            <v xml:space="preserve">Demirkaya, Korhan                  </v>
          </cell>
          <cell r="C2986" t="str">
            <v>M</v>
          </cell>
          <cell r="D2986" t="str">
            <v>TR</v>
          </cell>
          <cell r="E2986" t="str">
            <v>Turkey</v>
          </cell>
          <cell r="F2986" t="str">
            <v>PR</v>
          </cell>
          <cell r="G2986" t="str">
            <v>GR</v>
          </cell>
          <cell r="H2986" t="str">
            <v>FA13</v>
          </cell>
          <cell r="I2986" t="str">
            <v>RG</v>
          </cell>
          <cell r="J2986" t="str">
            <v>MA</v>
          </cell>
          <cell r="K2986" t="str">
            <v>FA12</v>
          </cell>
          <cell r="L2986" t="str">
            <v>FA12</v>
          </cell>
          <cell r="M2986" t="str">
            <v>FA13</v>
          </cell>
          <cell r="N2986" t="str">
            <v>CS75</v>
          </cell>
          <cell r="O2986" t="str">
            <v xml:space="preserve">Comp Sci  </v>
          </cell>
          <cell r="P2986" t="str">
            <v xml:space="preserve">Computer Science              </v>
          </cell>
          <cell r="Q2986" t="str">
            <v xml:space="preserve">CSE </v>
          </cell>
          <cell r="R2986" t="str">
            <v xml:space="preserve">Computer Science &amp; Engineering     </v>
          </cell>
          <cell r="S2986" t="str">
            <v xml:space="preserve">MS  </v>
          </cell>
          <cell r="T2986" t="str">
            <v>PR</v>
          </cell>
          <cell r="U2986">
            <v>1</v>
          </cell>
          <cell r="V2986" t="str">
            <v>NULL</v>
          </cell>
          <cell r="W2986" t="str">
            <v>NULL</v>
          </cell>
          <cell r="X2986" t="str">
            <v xml:space="preserve">CGR            </v>
          </cell>
          <cell r="Y2986">
            <v>41564.13958333333</v>
          </cell>
          <cell r="Z2986" t="str">
            <v>JACOBS SCHOOL OF ENGINEERING</v>
          </cell>
          <cell r="AA2986" t="e">
            <v>#N/A</v>
          </cell>
          <cell r="AB2986" t="e">
            <v>#N/A</v>
          </cell>
          <cell r="AE2986" t="str">
            <v>DOMESTIC</v>
          </cell>
          <cell r="AF2986">
            <v>0</v>
          </cell>
        </row>
        <row r="2987">
          <cell r="A2987" t="str">
            <v>A53018371</v>
          </cell>
          <cell r="B2987" t="str">
            <v xml:space="preserve">Reid, Jeffrey Alexander            </v>
          </cell>
          <cell r="C2987" t="str">
            <v>M</v>
          </cell>
          <cell r="D2987" t="str">
            <v>US</v>
          </cell>
          <cell r="E2987" t="str">
            <v>United States of America</v>
          </cell>
          <cell r="F2987" t="str">
            <v xml:space="preserve">  </v>
          </cell>
          <cell r="G2987" t="str">
            <v>GR</v>
          </cell>
          <cell r="H2987" t="str">
            <v>FA13</v>
          </cell>
          <cell r="I2987" t="str">
            <v>RG</v>
          </cell>
          <cell r="J2987" t="str">
            <v>MA</v>
          </cell>
          <cell r="K2987" t="str">
            <v>FA13</v>
          </cell>
          <cell r="L2987" t="str">
            <v>FA11</v>
          </cell>
          <cell r="M2987" t="str">
            <v>FA13</v>
          </cell>
          <cell r="N2987" t="str">
            <v>AS82</v>
          </cell>
          <cell r="O2987" t="str">
            <v>Health Law</v>
          </cell>
          <cell r="P2987" t="str">
            <v xml:space="preserve">Health Law (Joint MAS CWSL)   </v>
          </cell>
          <cell r="Q2987" t="str">
            <v xml:space="preserve">MAS </v>
          </cell>
          <cell r="R2987" t="str">
            <v>Master of Advanced Studies Programs</v>
          </cell>
          <cell r="S2987" t="str">
            <v xml:space="preserve">MAS </v>
          </cell>
          <cell r="T2987" t="str">
            <v xml:space="preserve">R </v>
          </cell>
          <cell r="U2987">
            <v>6</v>
          </cell>
          <cell r="V2987" t="str">
            <v>LVRT</v>
          </cell>
          <cell r="W2987" t="str">
            <v>LVRT</v>
          </cell>
          <cell r="X2987" t="str">
            <v xml:space="preserve">RGR            </v>
          </cell>
          <cell r="Y2987">
            <v>41564.13958333333</v>
          </cell>
          <cell r="Z2987" t="str">
            <v>MASTERS OF ADVANCED STUDIES PROGRAMS</v>
          </cell>
          <cell r="AA2987" t="e">
            <v>#N/A</v>
          </cell>
          <cell r="AB2987" t="e">
            <v>#N/A</v>
          </cell>
          <cell r="AD2987" t="str">
            <v>SELF</v>
          </cell>
          <cell r="AE2987" t="str">
            <v>DOMESTIC</v>
          </cell>
          <cell r="AF2987">
            <v>0</v>
          </cell>
        </row>
        <row r="2988">
          <cell r="A2988" t="str">
            <v>A53018375</v>
          </cell>
          <cell r="B2988" t="str">
            <v xml:space="preserve">Cota, Tila Maria                   </v>
          </cell>
          <cell r="C2988" t="str">
            <v>F</v>
          </cell>
          <cell r="D2988" t="str">
            <v>US</v>
          </cell>
          <cell r="E2988" t="str">
            <v>United States of America</v>
          </cell>
          <cell r="F2988" t="str">
            <v xml:space="preserve">  </v>
          </cell>
          <cell r="G2988" t="str">
            <v>GR</v>
          </cell>
          <cell r="H2988" t="str">
            <v>FA13</v>
          </cell>
          <cell r="I2988" t="str">
            <v>RG</v>
          </cell>
          <cell r="J2988" t="str">
            <v>MA</v>
          </cell>
          <cell r="K2988" t="str">
            <v>FA12</v>
          </cell>
          <cell r="L2988" t="str">
            <v>FA12</v>
          </cell>
          <cell r="M2988" t="str">
            <v>FA13</v>
          </cell>
          <cell r="N2988" t="str">
            <v>AS82</v>
          </cell>
          <cell r="O2988" t="str">
            <v>Health Law</v>
          </cell>
          <cell r="P2988" t="str">
            <v xml:space="preserve">Health Law (Joint MAS CWSL)   </v>
          </cell>
          <cell r="Q2988" t="str">
            <v xml:space="preserve">MAS </v>
          </cell>
          <cell r="R2988" t="str">
            <v>Master of Advanced Studies Programs</v>
          </cell>
          <cell r="S2988" t="str">
            <v xml:space="preserve">MAS </v>
          </cell>
          <cell r="T2988" t="str">
            <v xml:space="preserve">R </v>
          </cell>
          <cell r="U2988">
            <v>6.5</v>
          </cell>
          <cell r="V2988" t="str">
            <v>NULL</v>
          </cell>
          <cell r="W2988" t="str">
            <v>NULL</v>
          </cell>
          <cell r="X2988" t="str">
            <v xml:space="preserve">CGR            </v>
          </cell>
          <cell r="Y2988">
            <v>41564.13958333333</v>
          </cell>
          <cell r="Z2988" t="str">
            <v>MASTERS OF ADVANCED STUDIES PROGRAMS</v>
          </cell>
          <cell r="AA2988" t="e">
            <v>#N/A</v>
          </cell>
          <cell r="AB2988" t="e">
            <v>#N/A</v>
          </cell>
          <cell r="AD2988" t="str">
            <v>SELF</v>
          </cell>
          <cell r="AE2988" t="str">
            <v>DOMESTIC</v>
          </cell>
          <cell r="AF2988">
            <v>0</v>
          </cell>
        </row>
        <row r="2989">
          <cell r="A2989" t="str">
            <v>A53018385</v>
          </cell>
          <cell r="B2989" t="str">
            <v xml:space="preserve">Daluz, Jennifer Silva              </v>
          </cell>
          <cell r="C2989" t="str">
            <v>F</v>
          </cell>
          <cell r="D2989" t="str">
            <v>US</v>
          </cell>
          <cell r="E2989" t="str">
            <v>United States of America</v>
          </cell>
          <cell r="F2989" t="str">
            <v xml:space="preserve">  </v>
          </cell>
          <cell r="G2989" t="str">
            <v>GR</v>
          </cell>
          <cell r="H2989" t="str">
            <v>FA13</v>
          </cell>
          <cell r="I2989" t="str">
            <v>RG</v>
          </cell>
          <cell r="J2989" t="str">
            <v>D1</v>
          </cell>
          <cell r="K2989" t="str">
            <v>FA11</v>
          </cell>
          <cell r="L2989" t="str">
            <v>FA11</v>
          </cell>
          <cell r="M2989" t="str">
            <v>FA13</v>
          </cell>
          <cell r="N2989" t="str">
            <v>CH75</v>
          </cell>
          <cell r="O2989" t="str">
            <v xml:space="preserve">Chemistry </v>
          </cell>
          <cell r="P2989" t="str">
            <v xml:space="preserve">Chemistry                     </v>
          </cell>
          <cell r="Q2989" t="str">
            <v>CHEM</v>
          </cell>
          <cell r="R2989" t="str">
            <v xml:space="preserve">Chemistry and Biochemistry         </v>
          </cell>
          <cell r="S2989" t="str">
            <v xml:space="preserve">PHD </v>
          </cell>
          <cell r="T2989" t="str">
            <v xml:space="preserve">R </v>
          </cell>
          <cell r="U2989">
            <v>12</v>
          </cell>
          <cell r="V2989" t="str">
            <v>NULL</v>
          </cell>
          <cell r="W2989" t="str">
            <v>NULL</v>
          </cell>
          <cell r="X2989" t="str">
            <v xml:space="preserve">CGR            </v>
          </cell>
          <cell r="Y2989">
            <v>41564.13958333333</v>
          </cell>
          <cell r="Z2989" t="str">
            <v>PHYSICAL SCIENCES</v>
          </cell>
          <cell r="AA2989" t="e">
            <v>#N/A</v>
          </cell>
          <cell r="AB2989" t="e">
            <v>#N/A</v>
          </cell>
          <cell r="AE2989" t="str">
            <v>DOMESTIC</v>
          </cell>
          <cell r="AF2989">
            <v>0</v>
          </cell>
        </row>
        <row r="2990">
          <cell r="A2990" t="str">
            <v>A53018399</v>
          </cell>
          <cell r="B2990" t="str">
            <v xml:space="preserve">Heo, Jongho                        </v>
          </cell>
          <cell r="C2990" t="str">
            <v>M</v>
          </cell>
          <cell r="D2990" t="str">
            <v>KR</v>
          </cell>
          <cell r="E2990" t="str">
            <v>Korea, Republic of (South)</v>
          </cell>
          <cell r="F2990" t="str">
            <v>F1</v>
          </cell>
          <cell r="G2990" t="str">
            <v>GR</v>
          </cell>
          <cell r="H2990" t="str">
            <v>FA13</v>
          </cell>
          <cell r="I2990" t="str">
            <v>RG</v>
          </cell>
          <cell r="J2990" t="str">
            <v>D1</v>
          </cell>
          <cell r="K2990" t="str">
            <v>FA12</v>
          </cell>
          <cell r="L2990" t="str">
            <v>FA11</v>
          </cell>
          <cell r="M2990" t="str">
            <v>FA13</v>
          </cell>
          <cell r="N2990" t="str">
            <v>PU76</v>
          </cell>
          <cell r="O2990" t="str">
            <v>PubHlth-HB</v>
          </cell>
          <cell r="P2990" t="str">
            <v>PubHlth(Health Behav)JtDocSDSU</v>
          </cell>
          <cell r="Q2990" t="str">
            <v>PUBL</v>
          </cell>
          <cell r="R2990" t="str">
            <v xml:space="preserve">Public Health Jt Doc Program       </v>
          </cell>
          <cell r="S2990" t="str">
            <v xml:space="preserve">PHD </v>
          </cell>
          <cell r="T2990" t="str">
            <v xml:space="preserve">R </v>
          </cell>
          <cell r="U2990">
            <v>6</v>
          </cell>
          <cell r="V2990" t="str">
            <v>NULL</v>
          </cell>
          <cell r="W2990" t="str">
            <v>NULL</v>
          </cell>
          <cell r="X2990" t="str">
            <v xml:space="preserve">VGR            </v>
          </cell>
          <cell r="Y2990">
            <v>41564.13958333333</v>
          </cell>
          <cell r="Z2990" t="str">
            <v>HEALTH SCIENCES-- SOM</v>
          </cell>
          <cell r="AA2990" t="str">
            <v>JDP_XMPT</v>
          </cell>
          <cell r="AB2990" t="e">
            <v>#N/A</v>
          </cell>
          <cell r="AC2990" t="str">
            <v>JDOC</v>
          </cell>
          <cell r="AE2990" t="str">
            <v>INTL</v>
          </cell>
          <cell r="AF2990">
            <v>0</v>
          </cell>
        </row>
        <row r="2991">
          <cell r="A2991" t="str">
            <v>A53018406</v>
          </cell>
          <cell r="B2991" t="str">
            <v xml:space="preserve">Ostenson, Kelsi Marie              </v>
          </cell>
          <cell r="C2991" t="str">
            <v>F</v>
          </cell>
          <cell r="D2991" t="str">
            <v>US</v>
          </cell>
          <cell r="E2991" t="str">
            <v>United States of America</v>
          </cell>
          <cell r="F2991" t="str">
            <v xml:space="preserve">  </v>
          </cell>
          <cell r="G2991" t="str">
            <v>GR</v>
          </cell>
          <cell r="H2991" t="str">
            <v>FA13</v>
          </cell>
          <cell r="I2991" t="str">
            <v>RG</v>
          </cell>
          <cell r="J2991" t="str">
            <v>MA</v>
          </cell>
          <cell r="K2991" t="str">
            <v>FA11</v>
          </cell>
          <cell r="L2991" t="str">
            <v>FA11</v>
          </cell>
          <cell r="M2991" t="str">
            <v>FA13</v>
          </cell>
          <cell r="N2991" t="str">
            <v>AS76</v>
          </cell>
          <cell r="O2991" t="str">
            <v xml:space="preserve">LHCO      </v>
          </cell>
          <cell r="P2991" t="str">
            <v>Leadership/Health Care Organiz</v>
          </cell>
          <cell r="Q2991" t="str">
            <v xml:space="preserve">MAS </v>
          </cell>
          <cell r="R2991" t="str">
            <v>Master of Advanced Studies Programs</v>
          </cell>
          <cell r="S2991" t="str">
            <v xml:space="preserve">MAS </v>
          </cell>
          <cell r="T2991" t="str">
            <v xml:space="preserve">R </v>
          </cell>
          <cell r="U2991">
            <v>4</v>
          </cell>
          <cell r="V2991" t="str">
            <v>NULL</v>
          </cell>
          <cell r="W2991" t="str">
            <v>NULL</v>
          </cell>
          <cell r="X2991" t="str">
            <v xml:space="preserve">CGR            </v>
          </cell>
          <cell r="Y2991">
            <v>41564.13958333333</v>
          </cell>
          <cell r="Z2991" t="str">
            <v>MASTERS OF ADVANCED STUDIES PROGRAMS</v>
          </cell>
          <cell r="AA2991" t="e">
            <v>#N/A</v>
          </cell>
          <cell r="AB2991" t="e">
            <v>#N/A</v>
          </cell>
          <cell r="AD2991" t="str">
            <v>SELF</v>
          </cell>
          <cell r="AE2991" t="str">
            <v>DOMESTIC</v>
          </cell>
          <cell r="AF2991">
            <v>0</v>
          </cell>
        </row>
        <row r="2992">
          <cell r="A2992" t="str">
            <v>A53018421</v>
          </cell>
          <cell r="B2992" t="str">
            <v xml:space="preserve">Ozkula, Gulen                      </v>
          </cell>
          <cell r="C2992" t="str">
            <v>F</v>
          </cell>
          <cell r="D2992" t="str">
            <v>TR</v>
          </cell>
          <cell r="E2992" t="str">
            <v>Turkey</v>
          </cell>
          <cell r="F2992" t="str">
            <v>J1</v>
          </cell>
          <cell r="G2992" t="str">
            <v>GR</v>
          </cell>
          <cell r="H2992" t="str">
            <v>FA13</v>
          </cell>
          <cell r="I2992" t="str">
            <v>RG</v>
          </cell>
          <cell r="J2992" t="str">
            <v>D1</v>
          </cell>
          <cell r="K2992" t="str">
            <v>FA11</v>
          </cell>
          <cell r="L2992" t="str">
            <v>FA11</v>
          </cell>
          <cell r="M2992" t="str">
            <v>FA13</v>
          </cell>
          <cell r="N2992" t="str">
            <v>SE75</v>
          </cell>
          <cell r="O2992" t="str">
            <v>Struct Eng</v>
          </cell>
          <cell r="P2992" t="str">
            <v xml:space="preserve">Structural Engineering        </v>
          </cell>
          <cell r="Q2992" t="str">
            <v xml:space="preserve">SE  </v>
          </cell>
          <cell r="R2992" t="str">
            <v xml:space="preserve">Structural Engineering             </v>
          </cell>
          <cell r="S2992" t="str">
            <v xml:space="preserve">PHD </v>
          </cell>
          <cell r="T2992" t="str">
            <v xml:space="preserve">N </v>
          </cell>
          <cell r="U2992">
            <v>16</v>
          </cell>
          <cell r="V2992" t="str">
            <v>NULL</v>
          </cell>
          <cell r="W2992" t="str">
            <v>NULL</v>
          </cell>
          <cell r="X2992" t="str">
            <v xml:space="preserve">CGR            </v>
          </cell>
          <cell r="Y2992">
            <v>41564.13958333333</v>
          </cell>
          <cell r="Z2992" t="str">
            <v>JACOBS SCHOOL OF ENGINEERING</v>
          </cell>
          <cell r="AA2992" t="e">
            <v>#N/A</v>
          </cell>
          <cell r="AB2992" t="e">
            <v>#N/A</v>
          </cell>
          <cell r="AE2992" t="str">
            <v>INTL</v>
          </cell>
          <cell r="AF2992">
            <v>0</v>
          </cell>
        </row>
        <row r="2993">
          <cell r="A2993" t="str">
            <v>A53018528</v>
          </cell>
          <cell r="B2993" t="str">
            <v xml:space="preserve">Mackenzie, Shannon Brooke          </v>
          </cell>
          <cell r="C2993" t="str">
            <v>F</v>
          </cell>
          <cell r="D2993" t="str">
            <v>US</v>
          </cell>
          <cell r="E2993" t="str">
            <v>United States of America</v>
          </cell>
          <cell r="F2993" t="str">
            <v xml:space="preserve">  </v>
          </cell>
          <cell r="G2993" t="str">
            <v>GR</v>
          </cell>
          <cell r="H2993" t="str">
            <v>FA13</v>
          </cell>
          <cell r="I2993" t="str">
            <v>RG</v>
          </cell>
          <cell r="J2993" t="str">
            <v>D1</v>
          </cell>
          <cell r="K2993" t="str">
            <v>FA11</v>
          </cell>
          <cell r="L2993" t="str">
            <v>FA11</v>
          </cell>
          <cell r="M2993" t="str">
            <v>FA13</v>
          </cell>
          <cell r="N2993" t="str">
            <v>LC75</v>
          </cell>
          <cell r="O2993" t="str">
            <v>LanComDiJD</v>
          </cell>
          <cell r="P2993" t="str">
            <v>Lang&amp;CommDisorders(JtDoc/SDSU)</v>
          </cell>
          <cell r="Q2993" t="str">
            <v xml:space="preserve">LCD </v>
          </cell>
          <cell r="R2993" t="str">
            <v>Lang &amp; Communicative Disorders Prog</v>
          </cell>
          <cell r="S2993" t="str">
            <v xml:space="preserve">PHD </v>
          </cell>
          <cell r="T2993" t="str">
            <v xml:space="preserve">R </v>
          </cell>
          <cell r="U2993">
            <v>10</v>
          </cell>
          <cell r="V2993" t="str">
            <v>NULL</v>
          </cell>
          <cell r="W2993" t="str">
            <v>NULL</v>
          </cell>
          <cell r="X2993" t="str">
            <v xml:space="preserve">VGR            </v>
          </cell>
          <cell r="Y2993">
            <v>41564.13958333333</v>
          </cell>
          <cell r="Z2993" t="str">
            <v>SOCIAL SCIENCES</v>
          </cell>
          <cell r="AA2993" t="str">
            <v>JDP_XMPT</v>
          </cell>
          <cell r="AB2993" t="e">
            <v>#N/A</v>
          </cell>
          <cell r="AC2993" t="str">
            <v>JDOC</v>
          </cell>
          <cell r="AE2993" t="str">
            <v>DOMESTIC</v>
          </cell>
          <cell r="AF2993">
            <v>0</v>
          </cell>
        </row>
        <row r="2994">
          <cell r="A2994" t="str">
            <v>A53018529</v>
          </cell>
          <cell r="B2994" t="str">
            <v xml:space="preserve">Witte, Carmel Lee                  </v>
          </cell>
          <cell r="C2994" t="str">
            <v>F</v>
          </cell>
          <cell r="D2994" t="str">
            <v>US</v>
          </cell>
          <cell r="E2994" t="str">
            <v>United States of America</v>
          </cell>
          <cell r="F2994" t="str">
            <v xml:space="preserve">  </v>
          </cell>
          <cell r="G2994" t="str">
            <v>GR</v>
          </cell>
          <cell r="H2994" t="str">
            <v>FA13</v>
          </cell>
          <cell r="I2994" t="str">
            <v>RG</v>
          </cell>
          <cell r="J2994" t="str">
            <v>D1</v>
          </cell>
          <cell r="K2994" t="str">
            <v>FA11</v>
          </cell>
          <cell r="L2994" t="str">
            <v>FA11</v>
          </cell>
          <cell r="M2994" t="str">
            <v>FA13</v>
          </cell>
          <cell r="N2994" t="str">
            <v>PU75</v>
          </cell>
          <cell r="O2994" t="str">
            <v>PubHlth-JD</v>
          </cell>
          <cell r="P2994" t="str">
            <v>Pub Hlth(Epidemiol)JT Doc SDSU</v>
          </cell>
          <cell r="Q2994" t="str">
            <v>PUBL</v>
          </cell>
          <cell r="R2994" t="str">
            <v xml:space="preserve">Public Health Jt Doc Program       </v>
          </cell>
          <cell r="S2994" t="str">
            <v xml:space="preserve">PHD </v>
          </cell>
          <cell r="T2994" t="str">
            <v xml:space="preserve">R </v>
          </cell>
          <cell r="U2994">
            <v>3</v>
          </cell>
          <cell r="V2994" t="str">
            <v>NULL</v>
          </cell>
          <cell r="W2994" t="str">
            <v>NULL</v>
          </cell>
          <cell r="X2994" t="str">
            <v xml:space="preserve">VGR            </v>
          </cell>
          <cell r="Y2994">
            <v>41564.13958333333</v>
          </cell>
          <cell r="Z2994" t="str">
            <v>HEALTH SCIENCES-- SOM</v>
          </cell>
          <cell r="AA2994" t="str">
            <v>JDP_XMPT</v>
          </cell>
          <cell r="AB2994" t="e">
            <v>#N/A</v>
          </cell>
          <cell r="AC2994" t="str">
            <v>JDOC</v>
          </cell>
          <cell r="AE2994" t="str">
            <v>DOMESTIC</v>
          </cell>
          <cell r="AF2994">
            <v>0</v>
          </cell>
        </row>
        <row r="2995">
          <cell r="A2995" t="str">
            <v>A53018531</v>
          </cell>
          <cell r="B2995" t="str">
            <v xml:space="preserve">Hawthorne, Casey Wayne             </v>
          </cell>
          <cell r="C2995" t="str">
            <v>M</v>
          </cell>
          <cell r="D2995" t="str">
            <v>US</v>
          </cell>
          <cell r="E2995" t="str">
            <v>United States of America</v>
          </cell>
          <cell r="F2995" t="str">
            <v xml:space="preserve">  </v>
          </cell>
          <cell r="G2995" t="str">
            <v>GR</v>
          </cell>
          <cell r="H2995" t="str">
            <v>FA13</v>
          </cell>
          <cell r="I2995" t="str">
            <v>RG</v>
          </cell>
          <cell r="J2995" t="str">
            <v>D1</v>
          </cell>
          <cell r="K2995" t="str">
            <v>FA11</v>
          </cell>
          <cell r="L2995" t="str">
            <v>FA11</v>
          </cell>
          <cell r="M2995" t="str">
            <v>FA13</v>
          </cell>
          <cell r="N2995" t="str">
            <v>ME75</v>
          </cell>
          <cell r="O2995" t="str">
            <v xml:space="preserve">M&amp;S Ed-JD </v>
          </cell>
          <cell r="P2995" t="str">
            <v>Math &amp; Sci Educ (Jnt Doc SDSU)</v>
          </cell>
          <cell r="Q2995" t="str">
            <v>MSED</v>
          </cell>
          <cell r="R2995" t="str">
            <v xml:space="preserve">Math &amp; Science Educ Jt Doc Program </v>
          </cell>
          <cell r="S2995" t="str">
            <v xml:space="preserve">PHD </v>
          </cell>
          <cell r="T2995" t="str">
            <v xml:space="preserve">R </v>
          </cell>
          <cell r="U2995">
            <v>1</v>
          </cell>
          <cell r="V2995" t="str">
            <v>NULL</v>
          </cell>
          <cell r="W2995" t="str">
            <v>NULL</v>
          </cell>
          <cell r="X2995" t="str">
            <v xml:space="preserve">VGR            </v>
          </cell>
          <cell r="Y2995">
            <v>41564.13958333333</v>
          </cell>
          <cell r="Z2995" t="str">
            <v>PHYSICAL SCIENCES</v>
          </cell>
          <cell r="AA2995" t="str">
            <v>JDP_XMPT</v>
          </cell>
          <cell r="AB2995" t="e">
            <v>#N/A</v>
          </cell>
          <cell r="AC2995" t="str">
            <v>JDOC</v>
          </cell>
          <cell r="AE2995" t="str">
            <v>DOMESTIC</v>
          </cell>
          <cell r="AF2995">
            <v>0</v>
          </cell>
        </row>
        <row r="2996">
          <cell r="A2996" t="str">
            <v>A53018533</v>
          </cell>
          <cell r="B2996" t="str">
            <v xml:space="preserve">Xu, Jing                           </v>
          </cell>
          <cell r="C2996" t="str">
            <v>F</v>
          </cell>
          <cell r="D2996" t="str">
            <v>CN</v>
          </cell>
          <cell r="E2996" t="str">
            <v>China, Peoples' Republic</v>
          </cell>
          <cell r="F2996" t="str">
            <v>F1</v>
          </cell>
          <cell r="G2996" t="str">
            <v>GR</v>
          </cell>
          <cell r="H2996" t="str">
            <v>FA13</v>
          </cell>
          <cell r="I2996" t="str">
            <v>RG</v>
          </cell>
          <cell r="J2996" t="str">
            <v>D2</v>
          </cell>
          <cell r="K2996" t="str">
            <v>FA11</v>
          </cell>
          <cell r="L2996" t="str">
            <v>FA11</v>
          </cell>
          <cell r="M2996" t="str">
            <v>FA13</v>
          </cell>
          <cell r="N2996" t="str">
            <v>MS76</v>
          </cell>
          <cell r="O2996" t="str">
            <v>MatSci&amp;Eng</v>
          </cell>
          <cell r="P2996" t="str">
            <v xml:space="preserve">Materials Sci &amp; Engineering   </v>
          </cell>
          <cell r="Q2996" t="str">
            <v>MATS</v>
          </cell>
          <cell r="R2996" t="str">
            <v>Materials Sci &amp; Engineering Program</v>
          </cell>
          <cell r="S2996" t="str">
            <v xml:space="preserve">PHD </v>
          </cell>
          <cell r="T2996" t="str">
            <v>AN</v>
          </cell>
          <cell r="U2996">
            <v>12</v>
          </cell>
          <cell r="V2996" t="str">
            <v>NULL</v>
          </cell>
          <cell r="W2996" t="str">
            <v>NULL</v>
          </cell>
          <cell r="X2996" t="str">
            <v xml:space="preserve">CGR            </v>
          </cell>
          <cell r="Y2996">
            <v>41564.13958333333</v>
          </cell>
          <cell r="Z2996" t="str">
            <v>JACOBS SCHOOL OF ENGINEERING</v>
          </cell>
          <cell r="AA2996" t="e">
            <v>#N/A</v>
          </cell>
          <cell r="AB2996" t="e">
            <v>#N/A</v>
          </cell>
          <cell r="AE2996" t="str">
            <v>INTL</v>
          </cell>
          <cell r="AF2996">
            <v>0</v>
          </cell>
        </row>
        <row r="2997">
          <cell r="A2997" t="str">
            <v>A53018539</v>
          </cell>
          <cell r="B2997" t="str">
            <v xml:space="preserve">Rondinelli, Amanda J               </v>
          </cell>
          <cell r="C2997" t="str">
            <v>F</v>
          </cell>
          <cell r="D2997" t="str">
            <v>US</v>
          </cell>
          <cell r="E2997" t="str">
            <v>United States of America</v>
          </cell>
          <cell r="F2997" t="str">
            <v xml:space="preserve">  </v>
          </cell>
          <cell r="G2997" t="str">
            <v>GR</v>
          </cell>
          <cell r="H2997" t="str">
            <v>FA13</v>
          </cell>
          <cell r="I2997" t="str">
            <v>RG</v>
          </cell>
          <cell r="J2997" t="str">
            <v>D1</v>
          </cell>
          <cell r="K2997" t="str">
            <v>FA11</v>
          </cell>
          <cell r="L2997" t="str">
            <v>FA11</v>
          </cell>
          <cell r="M2997" t="str">
            <v>FA13</v>
          </cell>
          <cell r="N2997" t="str">
            <v>PU75</v>
          </cell>
          <cell r="O2997" t="str">
            <v>PubHlth-JD</v>
          </cell>
          <cell r="P2997" t="str">
            <v>Pub Hlth(Epidemiol)JT Doc SDSU</v>
          </cell>
          <cell r="Q2997" t="str">
            <v>PUBL</v>
          </cell>
          <cell r="R2997" t="str">
            <v xml:space="preserve">Public Health Jt Doc Program       </v>
          </cell>
          <cell r="S2997" t="str">
            <v xml:space="preserve">PHD </v>
          </cell>
          <cell r="T2997" t="str">
            <v xml:space="preserve">R </v>
          </cell>
          <cell r="U2997">
            <v>12</v>
          </cell>
          <cell r="V2997" t="str">
            <v>NULL</v>
          </cell>
          <cell r="W2997" t="str">
            <v>NULL</v>
          </cell>
          <cell r="X2997" t="str">
            <v xml:space="preserve">CGR            </v>
          </cell>
          <cell r="Y2997">
            <v>41564.13958333333</v>
          </cell>
          <cell r="Z2997" t="str">
            <v>HEALTH SCIENCES-- SOM</v>
          </cell>
          <cell r="AA2997" t="e">
            <v>#N/A</v>
          </cell>
          <cell r="AB2997" t="e">
            <v>#N/A</v>
          </cell>
          <cell r="AC2997" t="str">
            <v>JDOC</v>
          </cell>
          <cell r="AE2997" t="str">
            <v>DOMESTIC</v>
          </cell>
          <cell r="AF2997">
            <v>0</v>
          </cell>
        </row>
        <row r="2998">
          <cell r="A2998" t="str">
            <v>A53018564</v>
          </cell>
          <cell r="B2998" t="str">
            <v xml:space="preserve">Kempster, Jennifer Amy             </v>
          </cell>
          <cell r="C2998" t="str">
            <v>F</v>
          </cell>
          <cell r="D2998" t="str">
            <v>GB</v>
          </cell>
          <cell r="E2998" t="str">
            <v>United Kingdom</v>
          </cell>
          <cell r="F2998" t="str">
            <v>J2</v>
          </cell>
          <cell r="G2998" t="str">
            <v>GR</v>
          </cell>
          <cell r="H2998" t="str">
            <v>FA13</v>
          </cell>
          <cell r="I2998" t="str">
            <v>RG</v>
          </cell>
          <cell r="J2998" t="str">
            <v>D1</v>
          </cell>
          <cell r="K2998" t="str">
            <v>FA11</v>
          </cell>
          <cell r="L2998" t="str">
            <v>FA11</v>
          </cell>
          <cell r="M2998" t="str">
            <v>FA13</v>
          </cell>
          <cell r="N2998" t="str">
            <v>PU76</v>
          </cell>
          <cell r="O2998" t="str">
            <v>PubHlth-HB</v>
          </cell>
          <cell r="P2998" t="str">
            <v>PubHlth(Health Behav)JtDocSDSU</v>
          </cell>
          <cell r="Q2998" t="str">
            <v>PUBL</v>
          </cell>
          <cell r="R2998" t="str">
            <v xml:space="preserve">Public Health Jt Doc Program       </v>
          </cell>
          <cell r="S2998" t="str">
            <v xml:space="preserve">PHD </v>
          </cell>
          <cell r="T2998" t="str">
            <v xml:space="preserve">R </v>
          </cell>
          <cell r="U2998">
            <v>12</v>
          </cell>
          <cell r="V2998" t="str">
            <v>NULL</v>
          </cell>
          <cell r="W2998" t="str">
            <v>NULL</v>
          </cell>
          <cell r="X2998" t="str">
            <v xml:space="preserve">VGR            </v>
          </cell>
          <cell r="Y2998">
            <v>41564.13958333333</v>
          </cell>
          <cell r="Z2998" t="str">
            <v>HEALTH SCIENCES-- SOM</v>
          </cell>
          <cell r="AA2998" t="str">
            <v>JDP_XMPT</v>
          </cell>
          <cell r="AB2998" t="e">
            <v>#N/A</v>
          </cell>
          <cell r="AC2998" t="str">
            <v>JDOC</v>
          </cell>
          <cell r="AE2998" t="str">
            <v>INTL</v>
          </cell>
          <cell r="AF2998">
            <v>0</v>
          </cell>
        </row>
        <row r="2999">
          <cell r="A2999" t="str">
            <v>A53018586</v>
          </cell>
          <cell r="B2999" t="str">
            <v xml:space="preserve">Marinac, Catherine Rose            </v>
          </cell>
          <cell r="C2999" t="str">
            <v>F</v>
          </cell>
          <cell r="D2999" t="str">
            <v>US</v>
          </cell>
          <cell r="E2999" t="str">
            <v>United States of America</v>
          </cell>
          <cell r="F2999" t="str">
            <v xml:space="preserve">  </v>
          </cell>
          <cell r="G2999" t="str">
            <v>GR</v>
          </cell>
          <cell r="H2999" t="str">
            <v>FA13</v>
          </cell>
          <cell r="I2999" t="str">
            <v>RG</v>
          </cell>
          <cell r="J2999" t="str">
            <v>D1</v>
          </cell>
          <cell r="K2999" t="str">
            <v>FA11</v>
          </cell>
          <cell r="L2999" t="str">
            <v>FA11</v>
          </cell>
          <cell r="M2999" t="str">
            <v>FA13</v>
          </cell>
          <cell r="N2999" t="str">
            <v>PU76</v>
          </cell>
          <cell r="O2999" t="str">
            <v>PubHlth-HB</v>
          </cell>
          <cell r="P2999" t="str">
            <v>PubHlth(Health Behav)JtDocSDSU</v>
          </cell>
          <cell r="Q2999" t="str">
            <v>PUBL</v>
          </cell>
          <cell r="R2999" t="str">
            <v xml:space="preserve">Public Health Jt Doc Program       </v>
          </cell>
          <cell r="S2999" t="str">
            <v xml:space="preserve">PHD </v>
          </cell>
          <cell r="T2999" t="str">
            <v xml:space="preserve">R </v>
          </cell>
          <cell r="U2999">
            <v>2</v>
          </cell>
          <cell r="V2999" t="str">
            <v>NULL</v>
          </cell>
          <cell r="W2999" t="str">
            <v>NULL</v>
          </cell>
          <cell r="X2999" t="str">
            <v xml:space="preserve">VGR            </v>
          </cell>
          <cell r="Y2999">
            <v>41564.13958333333</v>
          </cell>
          <cell r="Z2999" t="str">
            <v>HEALTH SCIENCES-- SOM</v>
          </cell>
          <cell r="AA2999" t="str">
            <v>JDP_XMPT</v>
          </cell>
          <cell r="AB2999" t="e">
            <v>#N/A</v>
          </cell>
          <cell r="AC2999" t="str">
            <v>JDOC</v>
          </cell>
          <cell r="AE2999" t="str">
            <v>DOMESTIC</v>
          </cell>
          <cell r="AF2999">
            <v>0</v>
          </cell>
        </row>
        <row r="3000">
          <cell r="A3000" t="str">
            <v>A53018592</v>
          </cell>
          <cell r="B3000" t="str">
            <v xml:space="preserve">Falatah, Sawsan Abdulrahman B      </v>
          </cell>
          <cell r="C3000" t="str">
            <v>F</v>
          </cell>
          <cell r="D3000" t="str">
            <v>SA</v>
          </cell>
          <cell r="E3000" t="str">
            <v>Saudi Arabia</v>
          </cell>
          <cell r="F3000" t="str">
            <v>F1</v>
          </cell>
          <cell r="G3000" t="str">
            <v>GR</v>
          </cell>
          <cell r="H3000" t="str">
            <v>FA13</v>
          </cell>
          <cell r="I3000" t="str">
            <v>RG</v>
          </cell>
          <cell r="J3000" t="str">
            <v>MA</v>
          </cell>
          <cell r="K3000" t="str">
            <v>FA12</v>
          </cell>
          <cell r="L3000" t="str">
            <v>FA12</v>
          </cell>
          <cell r="M3000" t="str">
            <v>FA13</v>
          </cell>
          <cell r="N3000" t="str">
            <v>AS76</v>
          </cell>
          <cell r="O3000" t="str">
            <v xml:space="preserve">LHCO      </v>
          </cell>
          <cell r="P3000" t="str">
            <v>Leadership/Health Care Organiz</v>
          </cell>
          <cell r="Q3000" t="str">
            <v xml:space="preserve">MAS </v>
          </cell>
          <cell r="R3000" t="str">
            <v>Master of Advanced Studies Programs</v>
          </cell>
          <cell r="S3000" t="str">
            <v xml:space="preserve">MAS </v>
          </cell>
          <cell r="T3000" t="str">
            <v xml:space="preserve">N </v>
          </cell>
          <cell r="U3000">
            <v>6</v>
          </cell>
          <cell r="V3000" t="str">
            <v>NULL</v>
          </cell>
          <cell r="W3000" t="str">
            <v>NULL</v>
          </cell>
          <cell r="X3000" t="str">
            <v xml:space="preserve">CGR            </v>
          </cell>
          <cell r="Y3000">
            <v>41564.13958333333</v>
          </cell>
          <cell r="Z3000" t="str">
            <v>MASTERS OF ADVANCED STUDIES PROGRAMS</v>
          </cell>
          <cell r="AA3000" t="e">
            <v>#N/A</v>
          </cell>
          <cell r="AB3000" t="e">
            <v>#N/A</v>
          </cell>
          <cell r="AD3000" t="str">
            <v>SELF</v>
          </cell>
          <cell r="AE3000" t="str">
            <v>INTL</v>
          </cell>
          <cell r="AF3000">
            <v>0</v>
          </cell>
        </row>
        <row r="3001">
          <cell r="A3001" t="str">
            <v>A53018595</v>
          </cell>
          <cell r="B3001" t="str">
            <v xml:space="preserve">Vazquez, Cynthia                   </v>
          </cell>
          <cell r="C3001" t="str">
            <v>F</v>
          </cell>
          <cell r="D3001" t="str">
            <v>US</v>
          </cell>
          <cell r="E3001" t="str">
            <v>United States of America</v>
          </cell>
          <cell r="F3001" t="str">
            <v xml:space="preserve">  </v>
          </cell>
          <cell r="G3001" t="str">
            <v>GR</v>
          </cell>
          <cell r="H3001" t="str">
            <v>FA13</v>
          </cell>
          <cell r="I3001" t="str">
            <v>RG</v>
          </cell>
          <cell r="J3001" t="str">
            <v>MA</v>
          </cell>
          <cell r="K3001" t="str">
            <v>FA12</v>
          </cell>
          <cell r="L3001" t="str">
            <v>FA12</v>
          </cell>
          <cell r="M3001" t="str">
            <v>FA13</v>
          </cell>
          <cell r="N3001" t="str">
            <v>LA77</v>
          </cell>
          <cell r="O3001" t="str">
            <v>LtAmSt-Hst</v>
          </cell>
          <cell r="P3001" t="str">
            <v xml:space="preserve">Latin Amer Studies (History)  </v>
          </cell>
          <cell r="Q3001" t="str">
            <v>LATI</v>
          </cell>
          <cell r="R3001" t="str">
            <v xml:space="preserve">Latin American Studies Program     </v>
          </cell>
          <cell r="S3001" t="str">
            <v xml:space="preserve">MA  </v>
          </cell>
          <cell r="T3001" t="str">
            <v xml:space="preserve">R </v>
          </cell>
          <cell r="U3001">
            <v>16</v>
          </cell>
          <cell r="V3001" t="str">
            <v>NULL</v>
          </cell>
          <cell r="W3001" t="str">
            <v>NULL</v>
          </cell>
          <cell r="X3001" t="str">
            <v xml:space="preserve">CGR            </v>
          </cell>
          <cell r="Y3001">
            <v>41564.13958333333</v>
          </cell>
          <cell r="Z3001" t="str">
            <v>SOCIAL SCIENCES</v>
          </cell>
          <cell r="AA3001" t="e">
            <v>#N/A</v>
          </cell>
          <cell r="AB3001" t="e">
            <v>#N/A</v>
          </cell>
          <cell r="AE3001" t="str">
            <v>DOMESTIC</v>
          </cell>
          <cell r="AF3001">
            <v>0</v>
          </cell>
        </row>
        <row r="3002">
          <cell r="A3002" t="str">
            <v>A53018633</v>
          </cell>
          <cell r="B3002" t="str">
            <v xml:space="preserve">Engel, Samantha Michelle           </v>
          </cell>
          <cell r="C3002" t="str">
            <v>F</v>
          </cell>
          <cell r="D3002" t="str">
            <v>US</v>
          </cell>
          <cell r="E3002" t="str">
            <v>United States of America</v>
          </cell>
          <cell r="F3002" t="str">
            <v xml:space="preserve">  </v>
          </cell>
          <cell r="G3002" t="str">
            <v>GR</v>
          </cell>
          <cell r="H3002" t="str">
            <v>FA13</v>
          </cell>
          <cell r="I3002" t="str">
            <v>RG</v>
          </cell>
          <cell r="J3002" t="str">
            <v>D1</v>
          </cell>
          <cell r="K3002" t="str">
            <v>FA11</v>
          </cell>
          <cell r="L3002" t="str">
            <v>FA11</v>
          </cell>
          <cell r="M3002" t="str">
            <v>FA13</v>
          </cell>
          <cell r="N3002" t="str">
            <v>LC75</v>
          </cell>
          <cell r="O3002" t="str">
            <v>LanComDiJD</v>
          </cell>
          <cell r="P3002" t="str">
            <v>Lang&amp;CommDisorders(JtDoc/SDSU)</v>
          </cell>
          <cell r="Q3002" t="str">
            <v xml:space="preserve">LCD </v>
          </cell>
          <cell r="R3002" t="str">
            <v>Lang &amp; Communicative Disorders Prog</v>
          </cell>
          <cell r="S3002" t="str">
            <v xml:space="preserve">PHD </v>
          </cell>
          <cell r="T3002" t="str">
            <v xml:space="preserve">R </v>
          </cell>
          <cell r="U3002">
            <v>10</v>
          </cell>
          <cell r="V3002" t="str">
            <v>NULL</v>
          </cell>
          <cell r="W3002" t="str">
            <v>NULL</v>
          </cell>
          <cell r="X3002" t="str">
            <v xml:space="preserve">VGR            </v>
          </cell>
          <cell r="Y3002">
            <v>41564.13958333333</v>
          </cell>
          <cell r="Z3002" t="str">
            <v>SOCIAL SCIENCES</v>
          </cell>
          <cell r="AA3002" t="str">
            <v>JDP_XMPT</v>
          </cell>
          <cell r="AB3002" t="e">
            <v>#N/A</v>
          </cell>
          <cell r="AC3002" t="str">
            <v>JDOC</v>
          </cell>
          <cell r="AE3002" t="str">
            <v>DOMESTIC</v>
          </cell>
          <cell r="AF3002">
            <v>0</v>
          </cell>
        </row>
        <row r="3003">
          <cell r="A3003" t="str">
            <v>A53018658</v>
          </cell>
          <cell r="B3003" t="str">
            <v xml:space="preserve">Gruver, John David                 </v>
          </cell>
          <cell r="C3003" t="str">
            <v>M</v>
          </cell>
          <cell r="D3003" t="str">
            <v>US</v>
          </cell>
          <cell r="E3003" t="str">
            <v>United States of America</v>
          </cell>
          <cell r="F3003" t="str">
            <v xml:space="preserve">  </v>
          </cell>
          <cell r="G3003" t="str">
            <v>GR</v>
          </cell>
          <cell r="H3003" t="str">
            <v>FA13</v>
          </cell>
          <cell r="I3003" t="str">
            <v>RG</v>
          </cell>
          <cell r="J3003" t="str">
            <v>D1</v>
          </cell>
          <cell r="K3003" t="str">
            <v>FA11</v>
          </cell>
          <cell r="L3003" t="str">
            <v>FA11</v>
          </cell>
          <cell r="M3003" t="str">
            <v>FA13</v>
          </cell>
          <cell r="N3003" t="str">
            <v>ME75</v>
          </cell>
          <cell r="O3003" t="str">
            <v xml:space="preserve">M&amp;S Ed-JD </v>
          </cell>
          <cell r="P3003" t="str">
            <v>Math &amp; Sci Educ (Jnt Doc SDSU)</v>
          </cell>
          <cell r="Q3003" t="str">
            <v>MSED</v>
          </cell>
          <cell r="R3003" t="str">
            <v xml:space="preserve">Math &amp; Science Educ Jt Doc Program </v>
          </cell>
          <cell r="S3003" t="str">
            <v xml:space="preserve">PHD </v>
          </cell>
          <cell r="T3003" t="str">
            <v xml:space="preserve">R </v>
          </cell>
          <cell r="U3003">
            <v>6</v>
          </cell>
          <cell r="V3003" t="str">
            <v>NULL</v>
          </cell>
          <cell r="W3003" t="str">
            <v>NULL</v>
          </cell>
          <cell r="X3003" t="str">
            <v xml:space="preserve">VGR            </v>
          </cell>
          <cell r="Y3003">
            <v>41564.13958333333</v>
          </cell>
          <cell r="Z3003" t="str">
            <v>PHYSICAL SCIENCES</v>
          </cell>
          <cell r="AA3003" t="str">
            <v>JDP_XMPT</v>
          </cell>
          <cell r="AB3003" t="e">
            <v>#N/A</v>
          </cell>
          <cell r="AC3003" t="str">
            <v>JDOC</v>
          </cell>
          <cell r="AE3003" t="str">
            <v>DOMESTIC</v>
          </cell>
          <cell r="AF3003">
            <v>0</v>
          </cell>
        </row>
        <row r="3004">
          <cell r="A3004" t="str">
            <v>A53018711</v>
          </cell>
          <cell r="B3004" t="str">
            <v xml:space="preserve">Nelson, Regina Naylor              </v>
          </cell>
          <cell r="C3004" t="str">
            <v>F</v>
          </cell>
          <cell r="D3004" t="str">
            <v>US</v>
          </cell>
          <cell r="E3004" t="str">
            <v>United States of America</v>
          </cell>
          <cell r="F3004" t="str">
            <v xml:space="preserve">  </v>
          </cell>
          <cell r="G3004" t="str">
            <v>GR</v>
          </cell>
          <cell r="H3004" t="str">
            <v>FA13</v>
          </cell>
          <cell r="I3004" t="str">
            <v>RG</v>
          </cell>
          <cell r="J3004" t="str">
            <v>MA</v>
          </cell>
          <cell r="K3004" t="str">
            <v>FA12</v>
          </cell>
          <cell r="L3004" t="str">
            <v>S312</v>
          </cell>
          <cell r="M3004" t="str">
            <v>FA13</v>
          </cell>
          <cell r="N3004" t="str">
            <v>ED76</v>
          </cell>
          <cell r="O3004" t="str">
            <v>TL-BiEdASL</v>
          </cell>
          <cell r="P3004" t="str">
            <v>Teach&amp;Learn:Biling Ed(ASL-Eng)</v>
          </cell>
          <cell r="Q3004" t="str">
            <v xml:space="preserve">EDS </v>
          </cell>
          <cell r="R3004" t="str">
            <v xml:space="preserve">Education Studies                  </v>
          </cell>
          <cell r="S3004" t="str">
            <v xml:space="preserve">MA  </v>
          </cell>
          <cell r="T3004" t="str">
            <v xml:space="preserve">R </v>
          </cell>
          <cell r="U3004">
            <v>8</v>
          </cell>
          <cell r="V3004" t="str">
            <v>NULL</v>
          </cell>
          <cell r="W3004" t="str">
            <v>NULL</v>
          </cell>
          <cell r="X3004" t="str">
            <v xml:space="preserve">CGR            </v>
          </cell>
          <cell r="Y3004">
            <v>41564.13958333333</v>
          </cell>
          <cell r="Z3004" t="str">
            <v>SOCIAL SCIENCES</v>
          </cell>
          <cell r="AA3004" t="e">
            <v>#N/A</v>
          </cell>
          <cell r="AB3004" t="e">
            <v>#N/A</v>
          </cell>
          <cell r="AE3004" t="str">
            <v>DOMESTIC</v>
          </cell>
          <cell r="AF3004">
            <v>0</v>
          </cell>
        </row>
        <row r="3005">
          <cell r="A3005" t="str">
            <v>A53018736</v>
          </cell>
          <cell r="B3005" t="str">
            <v xml:space="preserve">Matthews III, Charles Edwards      </v>
          </cell>
          <cell r="C3005" t="str">
            <v>M</v>
          </cell>
          <cell r="D3005" t="str">
            <v>US</v>
          </cell>
          <cell r="E3005" t="str">
            <v>United States of America</v>
          </cell>
          <cell r="F3005" t="str">
            <v xml:space="preserve">  </v>
          </cell>
          <cell r="G3005" t="str">
            <v>GR</v>
          </cell>
          <cell r="H3005" t="str">
            <v>FA13</v>
          </cell>
          <cell r="I3005" t="str">
            <v>RG</v>
          </cell>
          <cell r="J3005" t="str">
            <v>D1</v>
          </cell>
          <cell r="K3005" t="str">
            <v>FA12</v>
          </cell>
          <cell r="L3005" t="str">
            <v>FA11</v>
          </cell>
          <cell r="M3005" t="str">
            <v>FA13</v>
          </cell>
          <cell r="N3005" t="str">
            <v>PU77</v>
          </cell>
          <cell r="O3005" t="str">
            <v>PubHlth-GH</v>
          </cell>
          <cell r="P3005" t="str">
            <v>PublHlth(Global Hlth)JtDocSDSU</v>
          </cell>
          <cell r="Q3005" t="str">
            <v>PUBL</v>
          </cell>
          <cell r="R3005" t="str">
            <v xml:space="preserve">Public Health Jt Doc Program       </v>
          </cell>
          <cell r="S3005" t="str">
            <v xml:space="preserve">PHD </v>
          </cell>
          <cell r="T3005" t="str">
            <v xml:space="preserve">R </v>
          </cell>
          <cell r="U3005">
            <v>4</v>
          </cell>
          <cell r="V3005" t="str">
            <v>NULL</v>
          </cell>
          <cell r="W3005" t="str">
            <v>NULL</v>
          </cell>
          <cell r="X3005" t="str">
            <v xml:space="preserve">VGR            </v>
          </cell>
          <cell r="Y3005">
            <v>41564.13958333333</v>
          </cell>
          <cell r="Z3005" t="str">
            <v>HEALTH SCIENCES-- SOM</v>
          </cell>
          <cell r="AA3005" t="str">
            <v>JDP_XMPT</v>
          </cell>
          <cell r="AB3005" t="e">
            <v>#N/A</v>
          </cell>
          <cell r="AC3005" t="str">
            <v>JDOC</v>
          </cell>
          <cell r="AE3005" t="str">
            <v>DOMESTIC</v>
          </cell>
          <cell r="AF3005">
            <v>0</v>
          </cell>
        </row>
        <row r="3006">
          <cell r="A3006" t="str">
            <v>A53018757</v>
          </cell>
          <cell r="B3006" t="str">
            <v xml:space="preserve">Mills, Sarah Denton                </v>
          </cell>
          <cell r="C3006" t="str">
            <v>F</v>
          </cell>
          <cell r="D3006" t="str">
            <v>US</v>
          </cell>
          <cell r="E3006" t="str">
            <v>United States of America</v>
          </cell>
          <cell r="F3006" t="str">
            <v xml:space="preserve">  </v>
          </cell>
          <cell r="G3006" t="str">
            <v>GR</v>
          </cell>
          <cell r="H3006" t="str">
            <v>FA13</v>
          </cell>
          <cell r="I3006" t="str">
            <v>RG</v>
          </cell>
          <cell r="J3006" t="str">
            <v>D1</v>
          </cell>
          <cell r="K3006" t="str">
            <v>FA11</v>
          </cell>
          <cell r="L3006" t="str">
            <v>FA11</v>
          </cell>
          <cell r="M3006" t="str">
            <v>FA13</v>
          </cell>
          <cell r="N3006" t="str">
            <v>CY75</v>
          </cell>
          <cell r="O3006" t="str">
            <v>Cln Psy-JD</v>
          </cell>
          <cell r="P3006" t="str">
            <v>Clin Psychology (Jnt Doc SDSU)</v>
          </cell>
          <cell r="Q3006" t="str">
            <v>CLIN</v>
          </cell>
          <cell r="R3006" t="str">
            <v xml:space="preserve">Clinical Psychology Program        </v>
          </cell>
          <cell r="S3006" t="str">
            <v xml:space="preserve">PHD </v>
          </cell>
          <cell r="T3006" t="str">
            <v xml:space="preserve">R </v>
          </cell>
          <cell r="U3006">
            <v>6</v>
          </cell>
          <cell r="V3006" t="str">
            <v>NULL</v>
          </cell>
          <cell r="W3006" t="str">
            <v>NULL</v>
          </cell>
          <cell r="X3006" t="str">
            <v xml:space="preserve">VGR            </v>
          </cell>
          <cell r="Y3006">
            <v>41564.13958333333</v>
          </cell>
          <cell r="Z3006" t="str">
            <v>HEALTH SCIENCES-- SOM</v>
          </cell>
          <cell r="AA3006" t="str">
            <v>JDP_XMPT</v>
          </cell>
          <cell r="AB3006" t="e">
            <v>#N/A</v>
          </cell>
          <cell r="AC3006" t="str">
            <v>JDOC</v>
          </cell>
          <cell r="AE3006" t="str">
            <v>DOMESTIC</v>
          </cell>
          <cell r="AF3006">
            <v>0</v>
          </cell>
        </row>
        <row r="3007">
          <cell r="A3007" t="str">
            <v>A53018777</v>
          </cell>
          <cell r="B3007" t="str">
            <v xml:space="preserve">Canbazoglu, Mehmet Fatih           </v>
          </cell>
          <cell r="C3007" t="str">
            <v>M</v>
          </cell>
          <cell r="D3007" t="str">
            <v>TR</v>
          </cell>
          <cell r="E3007" t="str">
            <v>Turkey</v>
          </cell>
          <cell r="F3007" t="str">
            <v>J1</v>
          </cell>
          <cell r="G3007" t="str">
            <v>GR</v>
          </cell>
          <cell r="H3007" t="str">
            <v>FA13</v>
          </cell>
          <cell r="I3007" t="str">
            <v>RG</v>
          </cell>
          <cell r="J3007" t="str">
            <v>D1</v>
          </cell>
          <cell r="K3007" t="str">
            <v>FA11</v>
          </cell>
          <cell r="L3007" t="str">
            <v>FA11</v>
          </cell>
          <cell r="M3007" t="str">
            <v>FA13</v>
          </cell>
          <cell r="N3007" t="str">
            <v>MC81</v>
          </cell>
          <cell r="O3007" t="str">
            <v>Mech Engin</v>
          </cell>
          <cell r="P3007" t="str">
            <v xml:space="preserve">Engin Scis (Mechanical Engin) </v>
          </cell>
          <cell r="Q3007" t="str">
            <v xml:space="preserve">MAE </v>
          </cell>
          <cell r="R3007" t="str">
            <v xml:space="preserve">Mechanical &amp; Aerospace Engineering </v>
          </cell>
          <cell r="S3007" t="str">
            <v xml:space="preserve">PHD </v>
          </cell>
          <cell r="T3007" t="str">
            <v xml:space="preserve">N </v>
          </cell>
          <cell r="U3007">
            <v>13</v>
          </cell>
          <cell r="V3007" t="str">
            <v>NULL</v>
          </cell>
          <cell r="W3007" t="str">
            <v>NULL</v>
          </cell>
          <cell r="X3007" t="str">
            <v xml:space="preserve">CGR            </v>
          </cell>
          <cell r="Y3007">
            <v>41564.13958333333</v>
          </cell>
          <cell r="Z3007" t="str">
            <v>JACOBS SCHOOL OF ENGINEERING</v>
          </cell>
          <cell r="AA3007" t="e">
            <v>#N/A</v>
          </cell>
          <cell r="AB3007" t="e">
            <v>#N/A</v>
          </cell>
          <cell r="AE3007" t="str">
            <v>INTL</v>
          </cell>
          <cell r="AF3007">
            <v>0</v>
          </cell>
        </row>
        <row r="3008">
          <cell r="A3008" t="str">
            <v>A53018787</v>
          </cell>
          <cell r="B3008" t="str">
            <v xml:space="preserve">Liss, Michael Andre                </v>
          </cell>
          <cell r="C3008" t="str">
            <v>M</v>
          </cell>
          <cell r="D3008" t="str">
            <v>US</v>
          </cell>
          <cell r="E3008" t="str">
            <v>United States of America</v>
          </cell>
          <cell r="F3008" t="str">
            <v xml:space="preserve">  </v>
          </cell>
          <cell r="G3008" t="str">
            <v>GR</v>
          </cell>
          <cell r="H3008" t="str">
            <v>FA13</v>
          </cell>
          <cell r="I3008" t="str">
            <v>RG</v>
          </cell>
          <cell r="J3008" t="str">
            <v>MA</v>
          </cell>
          <cell r="K3008" t="str">
            <v>FA11</v>
          </cell>
          <cell r="L3008" t="str">
            <v>S311</v>
          </cell>
          <cell r="M3008" t="str">
            <v>FA13</v>
          </cell>
          <cell r="N3008" t="str">
            <v>AS79</v>
          </cell>
          <cell r="O3008" t="str">
            <v xml:space="preserve">ClRes     </v>
          </cell>
          <cell r="P3008" t="str">
            <v xml:space="preserve">Clinical Research             </v>
          </cell>
          <cell r="Q3008" t="str">
            <v xml:space="preserve">MAS </v>
          </cell>
          <cell r="R3008" t="str">
            <v>Master of Advanced Studies Programs</v>
          </cell>
          <cell r="S3008" t="str">
            <v xml:space="preserve">MAS </v>
          </cell>
          <cell r="T3008" t="str">
            <v xml:space="preserve">R </v>
          </cell>
          <cell r="U3008">
            <v>2</v>
          </cell>
          <cell r="V3008" t="str">
            <v>NULL</v>
          </cell>
          <cell r="W3008" t="str">
            <v>NULL</v>
          </cell>
          <cell r="X3008" t="str">
            <v xml:space="preserve">CGR            </v>
          </cell>
          <cell r="Y3008">
            <v>41564.13958333333</v>
          </cell>
          <cell r="Z3008" t="str">
            <v>MASTERS OF ADVANCED STUDIES PROGRAMS</v>
          </cell>
          <cell r="AA3008" t="e">
            <v>#N/A</v>
          </cell>
          <cell r="AB3008" t="e">
            <v>#N/A</v>
          </cell>
          <cell r="AD3008" t="str">
            <v>SELF</v>
          </cell>
          <cell r="AE3008" t="str">
            <v>DOMESTIC</v>
          </cell>
          <cell r="AF3008">
            <v>0</v>
          </cell>
        </row>
        <row r="3009">
          <cell r="A3009" t="str">
            <v>A53018813</v>
          </cell>
          <cell r="B3009" t="str">
            <v xml:space="preserve">Park, Angela Sunmi                 </v>
          </cell>
          <cell r="C3009" t="str">
            <v>F</v>
          </cell>
          <cell r="D3009" t="str">
            <v>US</v>
          </cell>
          <cell r="E3009" t="str">
            <v>United States of America</v>
          </cell>
          <cell r="F3009" t="str">
            <v xml:space="preserve">  </v>
          </cell>
          <cell r="G3009" t="str">
            <v>GR</v>
          </cell>
          <cell r="H3009" t="str">
            <v>FA13</v>
          </cell>
          <cell r="I3009" t="str">
            <v>RG</v>
          </cell>
          <cell r="J3009" t="str">
            <v>MA</v>
          </cell>
          <cell r="K3009" t="str">
            <v>FA12</v>
          </cell>
          <cell r="L3009" t="str">
            <v>FA12</v>
          </cell>
          <cell r="M3009" t="str">
            <v>FA13</v>
          </cell>
          <cell r="N3009" t="str">
            <v>IR76</v>
          </cell>
          <cell r="O3009" t="str">
            <v xml:space="preserve">MPIA      </v>
          </cell>
          <cell r="P3009" t="str">
            <v xml:space="preserve">Pacific International Affairs </v>
          </cell>
          <cell r="Q3009" t="str">
            <v>IRPS</v>
          </cell>
          <cell r="R3009" t="str">
            <v xml:space="preserve">Intl Relations &amp; Pacific Studies   </v>
          </cell>
          <cell r="S3009" t="str">
            <v>MPIA</v>
          </cell>
          <cell r="T3009" t="str">
            <v xml:space="preserve">R </v>
          </cell>
          <cell r="U3009">
            <v>20</v>
          </cell>
          <cell r="V3009" t="str">
            <v>NULL</v>
          </cell>
          <cell r="W3009" t="str">
            <v>NULL</v>
          </cell>
          <cell r="X3009" t="str">
            <v xml:space="preserve">CGR            </v>
          </cell>
          <cell r="Y3009">
            <v>41564.13958333333</v>
          </cell>
          <cell r="Z3009" t="str">
            <v>INTERNATIONAL RELATIONS &amp; PACIFIC STUDIES</v>
          </cell>
          <cell r="AA3009" t="e">
            <v>#N/A</v>
          </cell>
          <cell r="AB3009" t="e">
            <v>#N/A</v>
          </cell>
          <cell r="AE3009" t="str">
            <v>DOMESTIC</v>
          </cell>
          <cell r="AF3009">
            <v>0</v>
          </cell>
        </row>
        <row r="3010">
          <cell r="A3010" t="str">
            <v>A53018822</v>
          </cell>
          <cell r="B3010" t="str">
            <v xml:space="preserve">Withers, Kyle Brett                </v>
          </cell>
          <cell r="C3010" t="str">
            <v>M</v>
          </cell>
          <cell r="D3010" t="str">
            <v>US</v>
          </cell>
          <cell r="E3010" t="str">
            <v>United States of America</v>
          </cell>
          <cell r="F3010" t="str">
            <v xml:space="preserve">  </v>
          </cell>
          <cell r="G3010" t="str">
            <v>GR</v>
          </cell>
          <cell r="H3010" t="str">
            <v>FA13</v>
          </cell>
          <cell r="I3010" t="str">
            <v>RG</v>
          </cell>
          <cell r="J3010" t="str">
            <v>D1</v>
          </cell>
          <cell r="K3010" t="str">
            <v>FA11</v>
          </cell>
          <cell r="L3010" t="str">
            <v>FA11</v>
          </cell>
          <cell r="M3010" t="str">
            <v>FA13</v>
          </cell>
          <cell r="N3010" t="str">
            <v>SI79</v>
          </cell>
          <cell r="O3010" t="str">
            <v xml:space="preserve">GeoPhysJD </v>
          </cell>
          <cell r="P3010" t="str">
            <v xml:space="preserve">Geophysics (Joint Doc SDSU)   </v>
          </cell>
          <cell r="Q3010" t="str">
            <v xml:space="preserve">SIO </v>
          </cell>
          <cell r="R3010" t="str">
            <v>Scripps Institution of Oceanography</v>
          </cell>
          <cell r="S3010" t="str">
            <v xml:space="preserve">PHD </v>
          </cell>
          <cell r="T3010" t="str">
            <v xml:space="preserve">R </v>
          </cell>
          <cell r="U3010">
            <v>1</v>
          </cell>
          <cell r="V3010" t="str">
            <v>NULL</v>
          </cell>
          <cell r="W3010" t="str">
            <v>NULL</v>
          </cell>
          <cell r="X3010" t="str">
            <v xml:space="preserve">VGR            </v>
          </cell>
          <cell r="Y3010">
            <v>41564.13958333333</v>
          </cell>
          <cell r="Z3010" t="str">
            <v>SCRIPPS INSTITUTE OF OCEANOGRAPHY</v>
          </cell>
          <cell r="AA3010" t="str">
            <v>JDP_XMPT</v>
          </cell>
          <cell r="AB3010" t="e">
            <v>#N/A</v>
          </cell>
          <cell r="AC3010" t="str">
            <v>JDOC</v>
          </cell>
          <cell r="AE3010" t="str">
            <v>DOMESTIC</v>
          </cell>
          <cell r="AF3010">
            <v>0</v>
          </cell>
        </row>
        <row r="3011">
          <cell r="A3011" t="str">
            <v>A53018826</v>
          </cell>
          <cell r="B3011" t="str">
            <v xml:space="preserve">Glass, Leila Beth                  </v>
          </cell>
          <cell r="C3011" t="str">
            <v>F</v>
          </cell>
          <cell r="D3011" t="str">
            <v>US</v>
          </cell>
          <cell r="E3011" t="str">
            <v>United States of America</v>
          </cell>
          <cell r="F3011" t="str">
            <v xml:space="preserve">  </v>
          </cell>
          <cell r="G3011" t="str">
            <v>GR</v>
          </cell>
          <cell r="H3011" t="str">
            <v>FA13</v>
          </cell>
          <cell r="I3011" t="str">
            <v>RG</v>
          </cell>
          <cell r="J3011" t="str">
            <v>D1</v>
          </cell>
          <cell r="K3011" t="str">
            <v>FA11</v>
          </cell>
          <cell r="L3011" t="str">
            <v>FA11</v>
          </cell>
          <cell r="M3011" t="str">
            <v>FA13</v>
          </cell>
          <cell r="N3011" t="str">
            <v>CY75</v>
          </cell>
          <cell r="O3011" t="str">
            <v>Cln Psy-JD</v>
          </cell>
          <cell r="P3011" t="str">
            <v>Clin Psychology (Jnt Doc SDSU)</v>
          </cell>
          <cell r="Q3011" t="str">
            <v>CLIN</v>
          </cell>
          <cell r="R3011" t="str">
            <v xml:space="preserve">Clinical Psychology Program        </v>
          </cell>
          <cell r="S3011" t="str">
            <v xml:space="preserve">PHD </v>
          </cell>
          <cell r="T3011" t="str">
            <v xml:space="preserve">R </v>
          </cell>
          <cell r="U3011">
            <v>6</v>
          </cell>
          <cell r="V3011" t="str">
            <v>NULL</v>
          </cell>
          <cell r="W3011" t="str">
            <v>NULL</v>
          </cell>
          <cell r="X3011" t="str">
            <v xml:space="preserve">VGR            </v>
          </cell>
          <cell r="Y3011">
            <v>41564.13958333333</v>
          </cell>
          <cell r="Z3011" t="str">
            <v>HEALTH SCIENCES-- SOM</v>
          </cell>
          <cell r="AA3011" t="str">
            <v>JDP_XMPT</v>
          </cell>
          <cell r="AB3011" t="e">
            <v>#N/A</v>
          </cell>
          <cell r="AC3011" t="str">
            <v>JDOC</v>
          </cell>
          <cell r="AE3011" t="str">
            <v>DOMESTIC</v>
          </cell>
          <cell r="AF3011">
            <v>0</v>
          </cell>
        </row>
        <row r="3012">
          <cell r="A3012" t="str">
            <v>A53018827</v>
          </cell>
          <cell r="B3012" t="str">
            <v xml:space="preserve">Do, Minhchau Thi                   </v>
          </cell>
          <cell r="C3012" t="str">
            <v>F</v>
          </cell>
          <cell r="D3012" t="str">
            <v>US</v>
          </cell>
          <cell r="E3012" t="str">
            <v>United States of America</v>
          </cell>
          <cell r="F3012" t="str">
            <v xml:space="preserve">  </v>
          </cell>
          <cell r="G3012" t="str">
            <v>GR</v>
          </cell>
          <cell r="H3012" t="str">
            <v>FA13</v>
          </cell>
          <cell r="I3012" t="str">
            <v>RG</v>
          </cell>
          <cell r="J3012" t="str">
            <v>D1</v>
          </cell>
          <cell r="K3012" t="str">
            <v>FA11</v>
          </cell>
          <cell r="L3012" t="str">
            <v>FA11</v>
          </cell>
          <cell r="M3012" t="str">
            <v>FA13</v>
          </cell>
          <cell r="N3012" t="str">
            <v>CY75</v>
          </cell>
          <cell r="O3012" t="str">
            <v>Cln Psy-JD</v>
          </cell>
          <cell r="P3012" t="str">
            <v>Clin Psychology (Jnt Doc SDSU)</v>
          </cell>
          <cell r="Q3012" t="str">
            <v>CLIN</v>
          </cell>
          <cell r="R3012" t="str">
            <v xml:space="preserve">Clinical Psychology Program        </v>
          </cell>
          <cell r="S3012" t="str">
            <v xml:space="preserve">PHD </v>
          </cell>
          <cell r="T3012" t="str">
            <v xml:space="preserve">R </v>
          </cell>
          <cell r="U3012">
            <v>6</v>
          </cell>
          <cell r="V3012" t="str">
            <v>NULL</v>
          </cell>
          <cell r="W3012" t="str">
            <v>NULL</v>
          </cell>
          <cell r="X3012" t="str">
            <v xml:space="preserve">VGR            </v>
          </cell>
          <cell r="Y3012">
            <v>41564.13958333333</v>
          </cell>
          <cell r="Z3012" t="str">
            <v>HEALTH SCIENCES-- SOM</v>
          </cell>
          <cell r="AA3012" t="str">
            <v>JDP_XMPT</v>
          </cell>
          <cell r="AB3012" t="e">
            <v>#N/A</v>
          </cell>
          <cell r="AC3012" t="str">
            <v>JDOC</v>
          </cell>
          <cell r="AE3012" t="str">
            <v>DOMESTIC</v>
          </cell>
          <cell r="AF3012">
            <v>0</v>
          </cell>
        </row>
        <row r="3013">
          <cell r="A3013" t="str">
            <v>A53018828</v>
          </cell>
          <cell r="B3013" t="str">
            <v xml:space="preserve">Straus, Laura Darleen              </v>
          </cell>
          <cell r="C3013" t="str">
            <v>F</v>
          </cell>
          <cell r="D3013" t="str">
            <v>US</v>
          </cell>
          <cell r="E3013" t="str">
            <v>United States of America</v>
          </cell>
          <cell r="F3013" t="str">
            <v xml:space="preserve">  </v>
          </cell>
          <cell r="G3013" t="str">
            <v>GR</v>
          </cell>
          <cell r="H3013" t="str">
            <v>FA13</v>
          </cell>
          <cell r="I3013" t="str">
            <v>RG</v>
          </cell>
          <cell r="J3013" t="str">
            <v>D1</v>
          </cell>
          <cell r="K3013" t="str">
            <v>FA11</v>
          </cell>
          <cell r="L3013" t="str">
            <v>FA11</v>
          </cell>
          <cell r="M3013" t="str">
            <v>FA13</v>
          </cell>
          <cell r="N3013" t="str">
            <v>CY75</v>
          </cell>
          <cell r="O3013" t="str">
            <v>Cln Psy-JD</v>
          </cell>
          <cell r="P3013" t="str">
            <v>Clin Psychology (Jnt Doc SDSU)</v>
          </cell>
          <cell r="Q3013" t="str">
            <v>CLIN</v>
          </cell>
          <cell r="R3013" t="str">
            <v xml:space="preserve">Clinical Psychology Program        </v>
          </cell>
          <cell r="S3013" t="str">
            <v xml:space="preserve">PHD </v>
          </cell>
          <cell r="T3013" t="str">
            <v xml:space="preserve">R </v>
          </cell>
          <cell r="U3013">
            <v>6</v>
          </cell>
          <cell r="V3013" t="str">
            <v>NULL</v>
          </cell>
          <cell r="W3013" t="str">
            <v>NULL</v>
          </cell>
          <cell r="X3013" t="str">
            <v xml:space="preserve">CGR            </v>
          </cell>
          <cell r="Y3013">
            <v>41564.13958333333</v>
          </cell>
          <cell r="Z3013" t="str">
            <v>HEALTH SCIENCES-- SOM</v>
          </cell>
          <cell r="AA3013" t="e">
            <v>#N/A</v>
          </cell>
          <cell r="AB3013" t="e">
            <v>#N/A</v>
          </cell>
          <cell r="AC3013" t="str">
            <v>JDOC</v>
          </cell>
          <cell r="AE3013" t="str">
            <v>DOMESTIC</v>
          </cell>
          <cell r="AF3013">
            <v>0</v>
          </cell>
        </row>
        <row r="3014">
          <cell r="A3014" t="str">
            <v>A53018844</v>
          </cell>
          <cell r="B3014" t="str">
            <v xml:space="preserve">Montoya, Jessica Lynette           </v>
          </cell>
          <cell r="C3014" t="str">
            <v>F</v>
          </cell>
          <cell r="D3014" t="str">
            <v>US</v>
          </cell>
          <cell r="E3014" t="str">
            <v>United States of America</v>
          </cell>
          <cell r="F3014" t="str">
            <v xml:space="preserve">  </v>
          </cell>
          <cell r="G3014" t="str">
            <v>GR</v>
          </cell>
          <cell r="H3014" t="str">
            <v>FA13</v>
          </cell>
          <cell r="I3014" t="str">
            <v>RG</v>
          </cell>
          <cell r="J3014" t="str">
            <v>D1</v>
          </cell>
          <cell r="K3014" t="str">
            <v>FA11</v>
          </cell>
          <cell r="L3014" t="str">
            <v>FA11</v>
          </cell>
          <cell r="M3014" t="str">
            <v>FA13</v>
          </cell>
          <cell r="N3014" t="str">
            <v>CY75</v>
          </cell>
          <cell r="O3014" t="str">
            <v>Cln Psy-JD</v>
          </cell>
          <cell r="P3014" t="str">
            <v>Clin Psychology (Jnt Doc SDSU)</v>
          </cell>
          <cell r="Q3014" t="str">
            <v>CLIN</v>
          </cell>
          <cell r="R3014" t="str">
            <v xml:space="preserve">Clinical Psychology Program        </v>
          </cell>
          <cell r="S3014" t="str">
            <v xml:space="preserve">PHD </v>
          </cell>
          <cell r="T3014" t="str">
            <v xml:space="preserve">R </v>
          </cell>
          <cell r="U3014">
            <v>6</v>
          </cell>
          <cell r="V3014" t="str">
            <v>NULL</v>
          </cell>
          <cell r="W3014" t="str">
            <v>NULL</v>
          </cell>
          <cell r="X3014" t="str">
            <v xml:space="preserve">CGR            </v>
          </cell>
          <cell r="Y3014">
            <v>41564.13958333333</v>
          </cell>
          <cell r="Z3014" t="str">
            <v>HEALTH SCIENCES-- SOM</v>
          </cell>
          <cell r="AA3014" t="e">
            <v>#N/A</v>
          </cell>
          <cell r="AB3014" t="e">
            <v>#N/A</v>
          </cell>
          <cell r="AC3014" t="str">
            <v>JDOC</v>
          </cell>
          <cell r="AE3014" t="str">
            <v>DOMESTIC</v>
          </cell>
          <cell r="AF3014">
            <v>0</v>
          </cell>
        </row>
        <row r="3015">
          <cell r="A3015" t="str">
            <v>A53018849</v>
          </cell>
          <cell r="B3015" t="str">
            <v xml:space="preserve">Zhang, Kai                         </v>
          </cell>
          <cell r="C3015" t="str">
            <v>M</v>
          </cell>
          <cell r="D3015" t="str">
            <v>CN</v>
          </cell>
          <cell r="E3015" t="str">
            <v>China, Peoples' Republic</v>
          </cell>
          <cell r="F3015" t="str">
            <v>F1</v>
          </cell>
          <cell r="G3015" t="str">
            <v>GR</v>
          </cell>
          <cell r="H3015" t="str">
            <v>FA13</v>
          </cell>
          <cell r="I3015" t="str">
            <v>RG</v>
          </cell>
          <cell r="J3015" t="str">
            <v>D1</v>
          </cell>
          <cell r="K3015" t="str">
            <v>FA12</v>
          </cell>
          <cell r="L3015" t="str">
            <v>FA12</v>
          </cell>
          <cell r="M3015" t="str">
            <v>FA13</v>
          </cell>
          <cell r="N3015" t="str">
            <v>BF76</v>
          </cell>
          <cell r="O3015" t="str">
            <v>Bio&amp;SysBio</v>
          </cell>
          <cell r="P3015" t="str">
            <v xml:space="preserve">Bioinformatics &amp; Systems Bio  </v>
          </cell>
          <cell r="Q3015" t="str">
            <v>BINF</v>
          </cell>
          <cell r="R3015" t="str">
            <v xml:space="preserve">Bioinformatics and Systems Biology </v>
          </cell>
          <cell r="S3015" t="str">
            <v xml:space="preserve">PHD </v>
          </cell>
          <cell r="T3015" t="str">
            <v xml:space="preserve">N </v>
          </cell>
          <cell r="U3015">
            <v>27</v>
          </cell>
          <cell r="V3015" t="str">
            <v>NULL</v>
          </cell>
          <cell r="W3015" t="str">
            <v>NULL</v>
          </cell>
          <cell r="X3015" t="str">
            <v xml:space="preserve">CGR            </v>
          </cell>
          <cell r="Y3015">
            <v>41564.13958333333</v>
          </cell>
          <cell r="Z3015" t="str">
            <v>JACOBS SCHOOL OF ENGINEERING</v>
          </cell>
          <cell r="AA3015" t="e">
            <v>#N/A</v>
          </cell>
          <cell r="AB3015" t="e">
            <v>#N/A</v>
          </cell>
          <cell r="AE3015" t="str">
            <v>INTL</v>
          </cell>
          <cell r="AF3015">
            <v>0</v>
          </cell>
        </row>
        <row r="3016">
          <cell r="A3016" t="str">
            <v>A53018865</v>
          </cell>
          <cell r="B3016" t="str">
            <v xml:space="preserve">Madowitz, Jennifer Ashley          </v>
          </cell>
          <cell r="C3016" t="str">
            <v>F</v>
          </cell>
          <cell r="D3016" t="str">
            <v>US</v>
          </cell>
          <cell r="E3016" t="str">
            <v>United States of America</v>
          </cell>
          <cell r="F3016" t="str">
            <v xml:space="preserve">  </v>
          </cell>
          <cell r="G3016" t="str">
            <v>GR</v>
          </cell>
          <cell r="H3016" t="str">
            <v>FA13</v>
          </cell>
          <cell r="I3016" t="str">
            <v>RG</v>
          </cell>
          <cell r="J3016" t="str">
            <v>D1</v>
          </cell>
          <cell r="K3016" t="str">
            <v>FA11</v>
          </cell>
          <cell r="L3016" t="str">
            <v>FA11</v>
          </cell>
          <cell r="M3016" t="str">
            <v>FA13</v>
          </cell>
          <cell r="N3016" t="str">
            <v>CY75</v>
          </cell>
          <cell r="O3016" t="str">
            <v>Cln Psy-JD</v>
          </cell>
          <cell r="P3016" t="str">
            <v>Clin Psychology (Jnt Doc SDSU)</v>
          </cell>
          <cell r="Q3016" t="str">
            <v>CLIN</v>
          </cell>
          <cell r="R3016" t="str">
            <v xml:space="preserve">Clinical Psychology Program        </v>
          </cell>
          <cell r="S3016" t="str">
            <v xml:space="preserve">PHD </v>
          </cell>
          <cell r="T3016" t="str">
            <v xml:space="preserve">R </v>
          </cell>
          <cell r="U3016">
            <v>6</v>
          </cell>
          <cell r="V3016" t="str">
            <v>NULL</v>
          </cell>
          <cell r="W3016" t="str">
            <v>NULL</v>
          </cell>
          <cell r="X3016" t="str">
            <v xml:space="preserve">CGR            </v>
          </cell>
          <cell r="Y3016">
            <v>41564.13958333333</v>
          </cell>
          <cell r="Z3016" t="str">
            <v>HEALTH SCIENCES-- SOM</v>
          </cell>
          <cell r="AA3016" t="e">
            <v>#N/A</v>
          </cell>
          <cell r="AB3016" t="e">
            <v>#N/A</v>
          </cell>
          <cell r="AC3016" t="str">
            <v>JDOC</v>
          </cell>
          <cell r="AE3016" t="str">
            <v>DOMESTIC</v>
          </cell>
          <cell r="AF3016">
            <v>0</v>
          </cell>
        </row>
        <row r="3017">
          <cell r="A3017" t="str">
            <v>A53018872</v>
          </cell>
          <cell r="B3017" t="str">
            <v xml:space="preserve">Godfrey, Kathryn Margaret          </v>
          </cell>
          <cell r="C3017" t="str">
            <v>F</v>
          </cell>
          <cell r="D3017" t="str">
            <v>US</v>
          </cell>
          <cell r="E3017" t="str">
            <v>United States of America</v>
          </cell>
          <cell r="F3017" t="str">
            <v xml:space="preserve">  </v>
          </cell>
          <cell r="G3017" t="str">
            <v>GR</v>
          </cell>
          <cell r="H3017" t="str">
            <v>FA13</v>
          </cell>
          <cell r="I3017" t="str">
            <v>RG</v>
          </cell>
          <cell r="J3017" t="str">
            <v>D1</v>
          </cell>
          <cell r="K3017" t="str">
            <v>FA11</v>
          </cell>
          <cell r="L3017" t="str">
            <v>FA11</v>
          </cell>
          <cell r="M3017" t="str">
            <v>FA13</v>
          </cell>
          <cell r="N3017" t="str">
            <v>CY75</v>
          </cell>
          <cell r="O3017" t="str">
            <v>Cln Psy-JD</v>
          </cell>
          <cell r="P3017" t="str">
            <v>Clin Psychology (Jnt Doc SDSU)</v>
          </cell>
          <cell r="Q3017" t="str">
            <v>CLIN</v>
          </cell>
          <cell r="R3017" t="str">
            <v xml:space="preserve">Clinical Psychology Program        </v>
          </cell>
          <cell r="S3017" t="str">
            <v xml:space="preserve">PHD </v>
          </cell>
          <cell r="T3017" t="str">
            <v xml:space="preserve">R </v>
          </cell>
          <cell r="U3017">
            <v>6</v>
          </cell>
          <cell r="V3017" t="str">
            <v>NULL</v>
          </cell>
          <cell r="W3017" t="str">
            <v>NULL</v>
          </cell>
          <cell r="X3017" t="str">
            <v xml:space="preserve">VGR            </v>
          </cell>
          <cell r="Y3017">
            <v>41564.13958333333</v>
          </cell>
          <cell r="Z3017" t="str">
            <v>HEALTH SCIENCES-- SOM</v>
          </cell>
          <cell r="AA3017" t="str">
            <v>JDP_XMPT</v>
          </cell>
          <cell r="AB3017" t="e">
            <v>#N/A</v>
          </cell>
          <cell r="AC3017" t="str">
            <v>JDOC</v>
          </cell>
          <cell r="AE3017" t="str">
            <v>DOMESTIC</v>
          </cell>
          <cell r="AF3017">
            <v>0</v>
          </cell>
        </row>
        <row r="3018">
          <cell r="A3018" t="str">
            <v>A53018876</v>
          </cell>
          <cell r="B3018" t="str">
            <v xml:space="preserve">Ho, Jennifer S.                    </v>
          </cell>
          <cell r="C3018" t="str">
            <v>F</v>
          </cell>
          <cell r="D3018" t="str">
            <v>US</v>
          </cell>
          <cell r="E3018" t="str">
            <v>United States of America</v>
          </cell>
          <cell r="F3018" t="str">
            <v xml:space="preserve">  </v>
          </cell>
          <cell r="G3018" t="str">
            <v>GR</v>
          </cell>
          <cell r="H3018" t="str">
            <v>FA13</v>
          </cell>
          <cell r="I3018" t="str">
            <v>RG</v>
          </cell>
          <cell r="J3018" t="str">
            <v>D1</v>
          </cell>
          <cell r="K3018" t="str">
            <v>FA11</v>
          </cell>
          <cell r="L3018" t="str">
            <v>FA11</v>
          </cell>
          <cell r="M3018" t="str">
            <v>FA13</v>
          </cell>
          <cell r="N3018" t="str">
            <v>CY75</v>
          </cell>
          <cell r="O3018" t="str">
            <v>Cln Psy-JD</v>
          </cell>
          <cell r="P3018" t="str">
            <v>Clin Psychology (Jnt Doc SDSU)</v>
          </cell>
          <cell r="Q3018" t="str">
            <v>CLIN</v>
          </cell>
          <cell r="R3018" t="str">
            <v xml:space="preserve">Clinical Psychology Program        </v>
          </cell>
          <cell r="S3018" t="str">
            <v xml:space="preserve">PHD </v>
          </cell>
          <cell r="T3018" t="str">
            <v xml:space="preserve">R </v>
          </cell>
          <cell r="U3018">
            <v>6</v>
          </cell>
          <cell r="V3018" t="str">
            <v>NULL</v>
          </cell>
          <cell r="W3018" t="str">
            <v>NULL</v>
          </cell>
          <cell r="X3018" t="str">
            <v xml:space="preserve">VGR            </v>
          </cell>
          <cell r="Y3018">
            <v>41564.13958333333</v>
          </cell>
          <cell r="Z3018" t="str">
            <v>HEALTH SCIENCES-- SOM</v>
          </cell>
          <cell r="AA3018" t="str">
            <v>JDP_XMPT</v>
          </cell>
          <cell r="AB3018" t="e">
            <v>#N/A</v>
          </cell>
          <cell r="AC3018" t="str">
            <v>JDOC</v>
          </cell>
          <cell r="AE3018" t="str">
            <v>DOMESTIC</v>
          </cell>
          <cell r="AF3018">
            <v>0</v>
          </cell>
        </row>
        <row r="3019">
          <cell r="A3019" t="str">
            <v>A53018882</v>
          </cell>
          <cell r="B3019" t="str">
            <v xml:space="preserve">Guido, Gibran                      </v>
          </cell>
          <cell r="C3019" t="str">
            <v>M</v>
          </cell>
          <cell r="D3019" t="str">
            <v>US</v>
          </cell>
          <cell r="E3019" t="str">
            <v>United States of America</v>
          </cell>
          <cell r="F3019" t="str">
            <v xml:space="preserve">  </v>
          </cell>
          <cell r="G3019" t="str">
            <v>GR</v>
          </cell>
          <cell r="H3019" t="str">
            <v>FA13</v>
          </cell>
          <cell r="I3019" t="str">
            <v>RG</v>
          </cell>
          <cell r="J3019" t="str">
            <v>D1</v>
          </cell>
          <cell r="K3019" t="str">
            <v>FA12</v>
          </cell>
          <cell r="L3019" t="str">
            <v>FA12</v>
          </cell>
          <cell r="M3019" t="str">
            <v>FA13</v>
          </cell>
          <cell r="N3019" t="str">
            <v>LT77</v>
          </cell>
          <cell r="O3019" t="str">
            <v>Literature</v>
          </cell>
          <cell r="P3019" t="str">
            <v xml:space="preserve">Literature                    </v>
          </cell>
          <cell r="Q3019" t="str">
            <v xml:space="preserve">LIT </v>
          </cell>
          <cell r="R3019" t="str">
            <v xml:space="preserve">Literature                         </v>
          </cell>
          <cell r="S3019" t="str">
            <v xml:space="preserve">PHD </v>
          </cell>
          <cell r="T3019" t="str">
            <v xml:space="preserve">R </v>
          </cell>
          <cell r="U3019">
            <v>8</v>
          </cell>
          <cell r="V3019" t="str">
            <v>NULL</v>
          </cell>
          <cell r="W3019" t="str">
            <v>NULL</v>
          </cell>
          <cell r="X3019" t="str">
            <v xml:space="preserve">CGR            </v>
          </cell>
          <cell r="Y3019">
            <v>41564.13958333333</v>
          </cell>
          <cell r="Z3019" t="str">
            <v>ARTS &amp; HUMANITIES</v>
          </cell>
          <cell r="AA3019" t="e">
            <v>#N/A</v>
          </cell>
          <cell r="AB3019" t="e">
            <v>#N/A</v>
          </cell>
          <cell r="AE3019" t="str">
            <v>DOMESTIC</v>
          </cell>
          <cell r="AF3019">
            <v>0</v>
          </cell>
        </row>
        <row r="3020">
          <cell r="A3020" t="str">
            <v>A53018894</v>
          </cell>
          <cell r="B3020" t="str">
            <v xml:space="preserve">Truong, Duy                        </v>
          </cell>
          <cell r="C3020" t="str">
            <v>M</v>
          </cell>
          <cell r="D3020" t="str">
            <v>VN</v>
          </cell>
          <cell r="E3020" t="str">
            <v>Vietnam</v>
          </cell>
          <cell r="F3020" t="str">
            <v>H1</v>
          </cell>
          <cell r="G3020" t="str">
            <v>GR</v>
          </cell>
          <cell r="H3020" t="str">
            <v>FA13</v>
          </cell>
          <cell r="I3020" t="str">
            <v>RG</v>
          </cell>
          <cell r="J3020" t="str">
            <v>MA</v>
          </cell>
          <cell r="K3020" t="str">
            <v>FA12</v>
          </cell>
          <cell r="L3020" t="str">
            <v>FA12</v>
          </cell>
          <cell r="M3020" t="str">
            <v>FA13</v>
          </cell>
          <cell r="N3020" t="str">
            <v>CS76</v>
          </cell>
          <cell r="O3020" t="str">
            <v>CSECompEng</v>
          </cell>
          <cell r="P3020" t="str">
            <v>Computer Science(Comput Engin)</v>
          </cell>
          <cell r="Q3020" t="str">
            <v xml:space="preserve">CSE </v>
          </cell>
          <cell r="R3020" t="str">
            <v xml:space="preserve">Computer Science &amp; Engineering     </v>
          </cell>
          <cell r="S3020" t="str">
            <v xml:space="preserve">MS  </v>
          </cell>
          <cell r="T3020" t="str">
            <v>PR</v>
          </cell>
          <cell r="U3020">
            <v>4</v>
          </cell>
          <cell r="V3020" t="str">
            <v>NULL</v>
          </cell>
          <cell r="W3020" t="str">
            <v>NULL</v>
          </cell>
          <cell r="X3020" t="str">
            <v xml:space="preserve">CGR            </v>
          </cell>
          <cell r="Y3020">
            <v>41564.13958333333</v>
          </cell>
          <cell r="Z3020" t="str">
            <v>JACOBS SCHOOL OF ENGINEERING</v>
          </cell>
          <cell r="AA3020" t="e">
            <v>#N/A</v>
          </cell>
          <cell r="AB3020" t="e">
            <v>#N/A</v>
          </cell>
          <cell r="AE3020" t="str">
            <v>INTL</v>
          </cell>
          <cell r="AF3020">
            <v>0</v>
          </cell>
        </row>
        <row r="3021">
          <cell r="A3021" t="str">
            <v>A53019078</v>
          </cell>
          <cell r="B3021" t="str">
            <v xml:space="preserve">Serran, Rodrigo Da Costa           </v>
          </cell>
          <cell r="C3021" t="str">
            <v>M</v>
          </cell>
          <cell r="D3021" t="str">
            <v>BR</v>
          </cell>
          <cell r="E3021" t="str">
            <v>Brazil</v>
          </cell>
          <cell r="F3021" t="str">
            <v>F1</v>
          </cell>
          <cell r="G3021" t="str">
            <v>GR</v>
          </cell>
          <cell r="H3021" t="str">
            <v>FA13</v>
          </cell>
          <cell r="I3021" t="str">
            <v>RG</v>
          </cell>
          <cell r="J3021" t="str">
            <v>MA</v>
          </cell>
          <cell r="K3021" t="str">
            <v>FA12</v>
          </cell>
          <cell r="L3021" t="str">
            <v>FA12</v>
          </cell>
          <cell r="M3021" t="str">
            <v>FA13</v>
          </cell>
          <cell r="N3021" t="str">
            <v>IR76</v>
          </cell>
          <cell r="O3021" t="str">
            <v xml:space="preserve">MPIA      </v>
          </cell>
          <cell r="P3021" t="str">
            <v xml:space="preserve">Pacific International Affairs </v>
          </cell>
          <cell r="Q3021" t="str">
            <v>IRPS</v>
          </cell>
          <cell r="R3021" t="str">
            <v xml:space="preserve">Intl Relations &amp; Pacific Studies   </v>
          </cell>
          <cell r="S3021" t="str">
            <v>MPIA</v>
          </cell>
          <cell r="T3021" t="str">
            <v xml:space="preserve">N </v>
          </cell>
          <cell r="U3021">
            <v>20</v>
          </cell>
          <cell r="V3021" t="str">
            <v>NULL</v>
          </cell>
          <cell r="W3021" t="str">
            <v>NULL</v>
          </cell>
          <cell r="X3021" t="str">
            <v xml:space="preserve">CGR            </v>
          </cell>
          <cell r="Y3021">
            <v>41564.13958333333</v>
          </cell>
          <cell r="Z3021" t="str">
            <v>INTERNATIONAL RELATIONS &amp; PACIFIC STUDIES</v>
          </cell>
          <cell r="AA3021" t="e">
            <v>#N/A</v>
          </cell>
          <cell r="AB3021" t="e">
            <v>#N/A</v>
          </cell>
          <cell r="AE3021" t="str">
            <v>INTL</v>
          </cell>
          <cell r="AF3021">
            <v>0</v>
          </cell>
        </row>
        <row r="3022">
          <cell r="A3022" t="str">
            <v>A53019115</v>
          </cell>
          <cell r="B3022" t="str">
            <v xml:space="preserve">Jamal, Leen                        </v>
          </cell>
          <cell r="C3022" t="str">
            <v>F</v>
          </cell>
          <cell r="D3022" t="str">
            <v>US</v>
          </cell>
          <cell r="E3022" t="str">
            <v>United States of America</v>
          </cell>
          <cell r="F3022" t="str">
            <v xml:space="preserve">  </v>
          </cell>
          <cell r="G3022" t="str">
            <v>GR</v>
          </cell>
          <cell r="H3022" t="str">
            <v>FA13</v>
          </cell>
          <cell r="I3022" t="str">
            <v>RG</v>
          </cell>
          <cell r="J3022" t="str">
            <v>D1</v>
          </cell>
          <cell r="K3022" t="str">
            <v>FA12</v>
          </cell>
          <cell r="L3022" t="str">
            <v>FA12</v>
          </cell>
          <cell r="M3022" t="str">
            <v>FA13</v>
          </cell>
          <cell r="N3022" t="str">
            <v>BF76</v>
          </cell>
          <cell r="O3022" t="str">
            <v>Bio&amp;SysBio</v>
          </cell>
          <cell r="P3022" t="str">
            <v xml:space="preserve">Bioinformatics &amp; Systems Bio  </v>
          </cell>
          <cell r="Q3022" t="str">
            <v>BINF</v>
          </cell>
          <cell r="R3022" t="str">
            <v xml:space="preserve">Bioinformatics and Systems Biology </v>
          </cell>
          <cell r="S3022" t="str">
            <v xml:space="preserve">PHD </v>
          </cell>
          <cell r="T3022" t="str">
            <v xml:space="preserve">N </v>
          </cell>
          <cell r="U3022">
            <v>17</v>
          </cell>
          <cell r="V3022" t="str">
            <v>NULL</v>
          </cell>
          <cell r="W3022" t="str">
            <v>NULL</v>
          </cell>
          <cell r="X3022" t="str">
            <v xml:space="preserve">CGR            </v>
          </cell>
          <cell r="Y3022">
            <v>41564.13958333333</v>
          </cell>
          <cell r="Z3022" t="str">
            <v>JACOBS SCHOOL OF ENGINEERING</v>
          </cell>
          <cell r="AA3022" t="e">
            <v>#N/A</v>
          </cell>
          <cell r="AB3022" t="e">
            <v>#N/A</v>
          </cell>
          <cell r="AE3022" t="str">
            <v>DOMESTIC</v>
          </cell>
          <cell r="AF3022" t="str">
            <v>TEXM</v>
          </cell>
        </row>
        <row r="3023">
          <cell r="A3023" t="str">
            <v>A53019132</v>
          </cell>
          <cell r="B3023" t="str">
            <v xml:space="preserve">Tracy, Alexandra Nicole            </v>
          </cell>
          <cell r="C3023" t="str">
            <v>F</v>
          </cell>
          <cell r="D3023" t="str">
            <v>US</v>
          </cell>
          <cell r="E3023" t="str">
            <v>United States of America</v>
          </cell>
          <cell r="F3023" t="str">
            <v xml:space="preserve">  </v>
          </cell>
          <cell r="G3023" t="str">
            <v>GR</v>
          </cell>
          <cell r="H3023" t="str">
            <v>FA13</v>
          </cell>
          <cell r="I3023" t="str">
            <v>RG</v>
          </cell>
          <cell r="J3023" t="str">
            <v>MA</v>
          </cell>
          <cell r="K3023" t="str">
            <v>FA12</v>
          </cell>
          <cell r="L3023" t="str">
            <v>FA12</v>
          </cell>
          <cell r="M3023" t="str">
            <v>FA13</v>
          </cell>
          <cell r="N3023" t="str">
            <v>IR76</v>
          </cell>
          <cell r="O3023" t="str">
            <v xml:space="preserve">MPIA      </v>
          </cell>
          <cell r="P3023" t="str">
            <v xml:space="preserve">Pacific International Affairs </v>
          </cell>
          <cell r="Q3023" t="str">
            <v>IRPS</v>
          </cell>
          <cell r="R3023" t="str">
            <v xml:space="preserve">Intl Relations &amp; Pacific Studies   </v>
          </cell>
          <cell r="S3023" t="str">
            <v>MPIA</v>
          </cell>
          <cell r="T3023" t="str">
            <v xml:space="preserve">R </v>
          </cell>
          <cell r="U3023">
            <v>17</v>
          </cell>
          <cell r="V3023" t="str">
            <v>NULL</v>
          </cell>
          <cell r="W3023" t="str">
            <v>NULL</v>
          </cell>
          <cell r="X3023" t="str">
            <v xml:space="preserve">CGR            </v>
          </cell>
          <cell r="Y3023">
            <v>41564.13958333333</v>
          </cell>
          <cell r="Z3023" t="str">
            <v>INTERNATIONAL RELATIONS &amp; PACIFIC STUDIES</v>
          </cell>
          <cell r="AA3023" t="e">
            <v>#N/A</v>
          </cell>
          <cell r="AB3023" t="e">
            <v>#N/A</v>
          </cell>
          <cell r="AE3023" t="str">
            <v>DOMESTIC</v>
          </cell>
          <cell r="AF3023">
            <v>0</v>
          </cell>
        </row>
        <row r="3024">
          <cell r="A3024" t="str">
            <v>A53019134</v>
          </cell>
          <cell r="B3024" t="str">
            <v xml:space="preserve">Brandenburg, Jannis Annette        </v>
          </cell>
          <cell r="C3024" t="str">
            <v>F</v>
          </cell>
          <cell r="D3024" t="str">
            <v>US</v>
          </cell>
          <cell r="E3024" t="str">
            <v>United States of America</v>
          </cell>
          <cell r="F3024" t="str">
            <v xml:space="preserve">  </v>
          </cell>
          <cell r="G3024" t="str">
            <v>GR</v>
          </cell>
          <cell r="H3024" t="str">
            <v>FA13</v>
          </cell>
          <cell r="I3024" t="str">
            <v>RG</v>
          </cell>
          <cell r="J3024" t="str">
            <v>D1</v>
          </cell>
          <cell r="K3024" t="str">
            <v>WI12</v>
          </cell>
          <cell r="L3024" t="str">
            <v>WI12</v>
          </cell>
          <cell r="M3024" t="str">
            <v>FA13</v>
          </cell>
          <cell r="N3024" t="str">
            <v>ED81</v>
          </cell>
          <cell r="O3024" t="str">
            <v xml:space="preserve">EL(JtEdD) </v>
          </cell>
          <cell r="P3024" t="str">
            <v>EducLeadership (JtEdDoc CSUSM)</v>
          </cell>
          <cell r="Q3024" t="str">
            <v xml:space="preserve">EDS </v>
          </cell>
          <cell r="R3024" t="str">
            <v xml:space="preserve">Education Studies                  </v>
          </cell>
          <cell r="S3024" t="str">
            <v xml:space="preserve">EDD </v>
          </cell>
          <cell r="T3024" t="str">
            <v xml:space="preserve">R </v>
          </cell>
          <cell r="U3024">
            <v>8</v>
          </cell>
          <cell r="V3024" t="str">
            <v>NULL</v>
          </cell>
          <cell r="W3024" t="str">
            <v>NULL</v>
          </cell>
          <cell r="X3024" t="str">
            <v xml:space="preserve">CGR            </v>
          </cell>
          <cell r="Y3024">
            <v>41564.13958333333</v>
          </cell>
          <cell r="Z3024" t="str">
            <v>SOCIAL SCIENCES</v>
          </cell>
          <cell r="AA3024" t="e">
            <v>#N/A</v>
          </cell>
          <cell r="AB3024" t="e">
            <v>#N/A</v>
          </cell>
          <cell r="AE3024" t="str">
            <v>DOMESTIC</v>
          </cell>
          <cell r="AF3024">
            <v>0</v>
          </cell>
        </row>
        <row r="3025">
          <cell r="A3025" t="str">
            <v>A53019151</v>
          </cell>
          <cell r="B3025" t="str">
            <v xml:space="preserve">Kannberg, Peter Kenneth            </v>
          </cell>
          <cell r="C3025" t="str">
            <v>M</v>
          </cell>
          <cell r="D3025" t="str">
            <v>US</v>
          </cell>
          <cell r="E3025" t="str">
            <v>United States of America</v>
          </cell>
          <cell r="F3025" t="str">
            <v xml:space="preserve">  </v>
          </cell>
          <cell r="G3025" t="str">
            <v>GR</v>
          </cell>
          <cell r="H3025" t="str">
            <v>FA13</v>
          </cell>
          <cell r="I3025" t="str">
            <v>RG</v>
          </cell>
          <cell r="J3025" t="str">
            <v>D1</v>
          </cell>
          <cell r="K3025" t="str">
            <v>FA11</v>
          </cell>
          <cell r="L3025" t="str">
            <v>FA11</v>
          </cell>
          <cell r="M3025" t="str">
            <v>FA13</v>
          </cell>
          <cell r="N3025" t="str">
            <v>SI76</v>
          </cell>
          <cell r="O3025" t="str">
            <v>Earth Scis</v>
          </cell>
          <cell r="P3025" t="str">
            <v xml:space="preserve">Earth Sciences                </v>
          </cell>
          <cell r="Q3025" t="str">
            <v xml:space="preserve">SIO </v>
          </cell>
          <cell r="R3025" t="str">
            <v>Scripps Institution of Oceanography</v>
          </cell>
          <cell r="S3025" t="str">
            <v xml:space="preserve">PHD </v>
          </cell>
          <cell r="T3025" t="str">
            <v xml:space="preserve">R </v>
          </cell>
          <cell r="U3025">
            <v>16</v>
          </cell>
          <cell r="V3025" t="str">
            <v>NULL</v>
          </cell>
          <cell r="W3025" t="str">
            <v>NULL</v>
          </cell>
          <cell r="X3025" t="str">
            <v xml:space="preserve">CGR            </v>
          </cell>
          <cell r="Y3025">
            <v>41564.13958333333</v>
          </cell>
          <cell r="Z3025" t="str">
            <v>SCRIPPS INSTITUTE OF OCEANOGRAPHY</v>
          </cell>
          <cell r="AA3025" t="e">
            <v>#N/A</v>
          </cell>
          <cell r="AB3025" t="e">
            <v>#N/A</v>
          </cell>
          <cell r="AE3025" t="str">
            <v>DOMESTIC</v>
          </cell>
          <cell r="AF3025">
            <v>0</v>
          </cell>
        </row>
        <row r="3026">
          <cell r="A3026" t="str">
            <v>A53019170</v>
          </cell>
          <cell r="B3026" t="str">
            <v xml:space="preserve">Ramos, Sean Eric                   </v>
          </cell>
          <cell r="C3026" t="str">
            <v>M</v>
          </cell>
          <cell r="D3026" t="str">
            <v>US</v>
          </cell>
          <cell r="E3026" t="str">
            <v>United States of America</v>
          </cell>
          <cell r="F3026" t="str">
            <v xml:space="preserve">  </v>
          </cell>
          <cell r="G3026" t="str">
            <v>GR</v>
          </cell>
          <cell r="H3026" t="str">
            <v>FA13</v>
          </cell>
          <cell r="I3026" t="str">
            <v>RG</v>
          </cell>
          <cell r="J3026" t="str">
            <v>MA</v>
          </cell>
          <cell r="K3026" t="str">
            <v>FA13</v>
          </cell>
          <cell r="L3026" t="str">
            <v>FA13</v>
          </cell>
          <cell r="M3026" t="str">
            <v>FA13</v>
          </cell>
          <cell r="N3026" t="str">
            <v>IR76</v>
          </cell>
          <cell r="O3026" t="str">
            <v xml:space="preserve">MPIA      </v>
          </cell>
          <cell r="P3026" t="str">
            <v xml:space="preserve">Pacific International Affairs </v>
          </cell>
          <cell r="Q3026" t="str">
            <v>IRPS</v>
          </cell>
          <cell r="R3026" t="str">
            <v xml:space="preserve">Intl Relations &amp; Pacific Studies   </v>
          </cell>
          <cell r="S3026" t="str">
            <v>MPIA</v>
          </cell>
          <cell r="T3026" t="str">
            <v xml:space="preserve">R </v>
          </cell>
          <cell r="U3026">
            <v>20</v>
          </cell>
          <cell r="V3026" t="str">
            <v xml:space="preserve">ACC </v>
          </cell>
          <cell r="W3026" t="str">
            <v>GADM</v>
          </cell>
          <cell r="X3026" t="str">
            <v xml:space="preserve">NGR            </v>
          </cell>
          <cell r="Y3026">
            <v>41564.13958333333</v>
          </cell>
          <cell r="Z3026" t="str">
            <v>INTERNATIONAL RELATIONS &amp; PACIFIC STUDIES</v>
          </cell>
          <cell r="AA3026" t="e">
            <v>#N/A</v>
          </cell>
          <cell r="AB3026" t="e">
            <v>#N/A</v>
          </cell>
          <cell r="AE3026" t="str">
            <v>DOMESTIC</v>
          </cell>
          <cell r="AF3026">
            <v>0</v>
          </cell>
        </row>
        <row r="3027">
          <cell r="A3027" t="str">
            <v>A53019185</v>
          </cell>
          <cell r="B3027" t="str">
            <v xml:space="preserve">Sullivan, Briana Deann             </v>
          </cell>
          <cell r="C3027" t="str">
            <v>F</v>
          </cell>
          <cell r="D3027" t="str">
            <v>US</v>
          </cell>
          <cell r="E3027" t="str">
            <v>United States of America</v>
          </cell>
          <cell r="F3027" t="str">
            <v xml:space="preserve">  </v>
          </cell>
          <cell r="G3027" t="str">
            <v>GR</v>
          </cell>
          <cell r="H3027" t="str">
            <v>FA13</v>
          </cell>
          <cell r="I3027" t="str">
            <v>RG</v>
          </cell>
          <cell r="J3027" t="str">
            <v>D1</v>
          </cell>
          <cell r="K3027" t="str">
            <v>FA12</v>
          </cell>
          <cell r="L3027" t="str">
            <v>FA12</v>
          </cell>
          <cell r="M3027" t="str">
            <v>FA13</v>
          </cell>
          <cell r="N3027" t="str">
            <v>EN75</v>
          </cell>
          <cell r="O3027" t="str">
            <v xml:space="preserve">Economics </v>
          </cell>
          <cell r="P3027" t="str">
            <v xml:space="preserve">Economics                     </v>
          </cell>
          <cell r="Q3027" t="str">
            <v>ECON</v>
          </cell>
          <cell r="R3027" t="str">
            <v xml:space="preserve">Economics                          </v>
          </cell>
          <cell r="S3027" t="str">
            <v xml:space="preserve">PHD </v>
          </cell>
          <cell r="T3027" t="str">
            <v xml:space="preserve">R </v>
          </cell>
          <cell r="U3027">
            <v>12</v>
          </cell>
          <cell r="V3027" t="str">
            <v>NULL</v>
          </cell>
          <cell r="W3027" t="str">
            <v>NULL</v>
          </cell>
          <cell r="X3027" t="str">
            <v xml:space="preserve">CGR            </v>
          </cell>
          <cell r="Y3027">
            <v>41564.13958333333</v>
          </cell>
          <cell r="Z3027" t="str">
            <v>SOCIAL SCIENCES</v>
          </cell>
          <cell r="AA3027" t="e">
            <v>#N/A</v>
          </cell>
          <cell r="AB3027" t="e">
            <v>#N/A</v>
          </cell>
          <cell r="AE3027" t="str">
            <v>DOMESTIC</v>
          </cell>
          <cell r="AF3027">
            <v>0</v>
          </cell>
        </row>
        <row r="3028">
          <cell r="A3028" t="str">
            <v>A53019248</v>
          </cell>
          <cell r="B3028" t="str">
            <v xml:space="preserve">Acevedo, Rafael D                  </v>
          </cell>
          <cell r="C3028" t="str">
            <v>M</v>
          </cell>
          <cell r="D3028" t="str">
            <v>US</v>
          </cell>
          <cell r="E3028" t="str">
            <v>United States of America</v>
          </cell>
          <cell r="F3028" t="str">
            <v xml:space="preserve">  </v>
          </cell>
          <cell r="G3028" t="str">
            <v>GR</v>
          </cell>
          <cell r="H3028" t="str">
            <v>FA13</v>
          </cell>
          <cell r="I3028" t="str">
            <v>RG</v>
          </cell>
          <cell r="J3028" t="str">
            <v>D1</v>
          </cell>
          <cell r="K3028" t="str">
            <v>WI12</v>
          </cell>
          <cell r="L3028" t="str">
            <v>WI12</v>
          </cell>
          <cell r="M3028" t="str">
            <v>FA13</v>
          </cell>
          <cell r="N3028" t="str">
            <v>ED81</v>
          </cell>
          <cell r="O3028" t="str">
            <v xml:space="preserve">EL(JtEdD) </v>
          </cell>
          <cell r="P3028" t="str">
            <v>EducLeadership (JtEdDoc CSUSM)</v>
          </cell>
          <cell r="Q3028" t="str">
            <v xml:space="preserve">EDS </v>
          </cell>
          <cell r="R3028" t="str">
            <v xml:space="preserve">Education Studies                  </v>
          </cell>
          <cell r="S3028" t="str">
            <v xml:space="preserve">EDD </v>
          </cell>
          <cell r="T3028" t="str">
            <v xml:space="preserve">R </v>
          </cell>
          <cell r="U3028">
            <v>8</v>
          </cell>
          <cell r="V3028" t="str">
            <v>NULL</v>
          </cell>
          <cell r="W3028" t="str">
            <v>NULL</v>
          </cell>
          <cell r="X3028" t="str">
            <v xml:space="preserve">CGR            </v>
          </cell>
          <cell r="Y3028">
            <v>41564.13958333333</v>
          </cell>
          <cell r="Z3028" t="str">
            <v>SOCIAL SCIENCES</v>
          </cell>
          <cell r="AA3028" t="e">
            <v>#N/A</v>
          </cell>
          <cell r="AB3028" t="e">
            <v>#N/A</v>
          </cell>
          <cell r="AE3028" t="str">
            <v>DOMESTIC</v>
          </cell>
          <cell r="AF3028">
            <v>0</v>
          </cell>
        </row>
        <row r="3029">
          <cell r="A3029" t="str">
            <v>A53019265</v>
          </cell>
          <cell r="B3029" t="str">
            <v xml:space="preserve">Romero, Mauricio Tomas             </v>
          </cell>
          <cell r="C3029" t="str">
            <v>M</v>
          </cell>
          <cell r="D3029" t="str">
            <v>CO</v>
          </cell>
          <cell r="E3029" t="str">
            <v>Colombia</v>
          </cell>
          <cell r="F3029" t="str">
            <v>F1</v>
          </cell>
          <cell r="G3029" t="str">
            <v>GR</v>
          </cell>
          <cell r="H3029" t="str">
            <v>FA13</v>
          </cell>
          <cell r="I3029" t="str">
            <v>RG</v>
          </cell>
          <cell r="J3029" t="str">
            <v>D1</v>
          </cell>
          <cell r="K3029" t="str">
            <v>FA12</v>
          </cell>
          <cell r="L3029" t="str">
            <v>FA12</v>
          </cell>
          <cell r="M3029" t="str">
            <v>FA13</v>
          </cell>
          <cell r="N3029" t="str">
            <v>EN75</v>
          </cell>
          <cell r="O3029" t="str">
            <v xml:space="preserve">Economics </v>
          </cell>
          <cell r="P3029" t="str">
            <v xml:space="preserve">Economics                     </v>
          </cell>
          <cell r="Q3029" t="str">
            <v>ECON</v>
          </cell>
          <cell r="R3029" t="str">
            <v xml:space="preserve">Economics                          </v>
          </cell>
          <cell r="S3029" t="str">
            <v xml:space="preserve">PHD </v>
          </cell>
          <cell r="T3029" t="str">
            <v xml:space="preserve">N </v>
          </cell>
          <cell r="U3029">
            <v>16</v>
          </cell>
          <cell r="V3029" t="str">
            <v>NULL</v>
          </cell>
          <cell r="W3029" t="str">
            <v>NULL</v>
          </cell>
          <cell r="X3029" t="str">
            <v xml:space="preserve">CGR            </v>
          </cell>
          <cell r="Y3029">
            <v>41564.13958333333</v>
          </cell>
          <cell r="Z3029" t="str">
            <v>SOCIAL SCIENCES</v>
          </cell>
          <cell r="AA3029" t="e">
            <v>#N/A</v>
          </cell>
          <cell r="AB3029" t="e">
            <v>#N/A</v>
          </cell>
          <cell r="AE3029" t="str">
            <v>INTL</v>
          </cell>
          <cell r="AF3029">
            <v>0</v>
          </cell>
        </row>
        <row r="3030">
          <cell r="A3030" t="str">
            <v>A53019274</v>
          </cell>
          <cell r="B3030" t="str">
            <v xml:space="preserve">Janusz, Andrew James               </v>
          </cell>
          <cell r="C3030" t="str">
            <v>M</v>
          </cell>
          <cell r="D3030" t="str">
            <v>US</v>
          </cell>
          <cell r="E3030" t="str">
            <v>United States of America</v>
          </cell>
          <cell r="F3030" t="str">
            <v xml:space="preserve">  </v>
          </cell>
          <cell r="G3030" t="str">
            <v>GR</v>
          </cell>
          <cell r="H3030" t="str">
            <v>FA13</v>
          </cell>
          <cell r="I3030" t="str">
            <v>RG</v>
          </cell>
          <cell r="J3030" t="str">
            <v>D1</v>
          </cell>
          <cell r="K3030" t="str">
            <v>FA12</v>
          </cell>
          <cell r="L3030" t="str">
            <v>FA12</v>
          </cell>
          <cell r="M3030" t="str">
            <v>FA13</v>
          </cell>
          <cell r="N3030" t="str">
            <v>PS75</v>
          </cell>
          <cell r="O3030" t="str">
            <v xml:space="preserve">Polit Sci </v>
          </cell>
          <cell r="P3030" t="str">
            <v xml:space="preserve">Political Science             </v>
          </cell>
          <cell r="Q3030" t="str">
            <v>POLI</v>
          </cell>
          <cell r="R3030" t="str">
            <v xml:space="preserve">Political Science                  </v>
          </cell>
          <cell r="S3030" t="str">
            <v xml:space="preserve">PHD </v>
          </cell>
          <cell r="T3030" t="str">
            <v xml:space="preserve">R </v>
          </cell>
          <cell r="U3030">
            <v>20</v>
          </cell>
          <cell r="V3030" t="str">
            <v>NULL</v>
          </cell>
          <cell r="W3030" t="str">
            <v>NULL</v>
          </cell>
          <cell r="X3030" t="str">
            <v xml:space="preserve">CGR            </v>
          </cell>
          <cell r="Y3030">
            <v>41564.13958333333</v>
          </cell>
          <cell r="Z3030" t="str">
            <v>SOCIAL SCIENCES</v>
          </cell>
          <cell r="AA3030" t="e">
            <v>#N/A</v>
          </cell>
          <cell r="AB3030" t="e">
            <v>#N/A</v>
          </cell>
          <cell r="AE3030" t="str">
            <v>DOMESTIC</v>
          </cell>
          <cell r="AF3030">
            <v>0</v>
          </cell>
        </row>
        <row r="3031">
          <cell r="A3031" t="str">
            <v>A53019280</v>
          </cell>
          <cell r="B3031" t="str">
            <v xml:space="preserve">Kaur, Amanpreet                    </v>
          </cell>
          <cell r="C3031" t="str">
            <v>F</v>
          </cell>
          <cell r="D3031" t="str">
            <v>IN</v>
          </cell>
          <cell r="E3031" t="str">
            <v>India</v>
          </cell>
          <cell r="F3031" t="str">
            <v>F1</v>
          </cell>
          <cell r="G3031" t="str">
            <v>GR</v>
          </cell>
          <cell r="H3031" t="str">
            <v>FA13</v>
          </cell>
          <cell r="I3031" t="str">
            <v>RG</v>
          </cell>
          <cell r="J3031" t="str">
            <v>D1</v>
          </cell>
          <cell r="K3031" t="str">
            <v>FA11</v>
          </cell>
          <cell r="L3031" t="str">
            <v>FA11</v>
          </cell>
          <cell r="M3031" t="str">
            <v>FA13</v>
          </cell>
          <cell r="N3031" t="str">
            <v>MC81</v>
          </cell>
          <cell r="O3031" t="str">
            <v>Mech Engin</v>
          </cell>
          <cell r="P3031" t="str">
            <v xml:space="preserve">Engin Scis (Mechanical Engin) </v>
          </cell>
          <cell r="Q3031" t="str">
            <v xml:space="preserve">MAE </v>
          </cell>
          <cell r="R3031" t="str">
            <v xml:space="preserve">Mechanical &amp; Aerospace Engineering </v>
          </cell>
          <cell r="S3031" t="str">
            <v xml:space="preserve">PHD </v>
          </cell>
          <cell r="T3031" t="str">
            <v xml:space="preserve">N </v>
          </cell>
          <cell r="U3031">
            <v>12</v>
          </cell>
          <cell r="V3031" t="str">
            <v>NULL</v>
          </cell>
          <cell r="W3031" t="str">
            <v>NULL</v>
          </cell>
          <cell r="X3031" t="str">
            <v xml:space="preserve">CGR            </v>
          </cell>
          <cell r="Y3031">
            <v>41564.13958333333</v>
          </cell>
          <cell r="Z3031" t="str">
            <v>JACOBS SCHOOL OF ENGINEERING</v>
          </cell>
          <cell r="AA3031" t="e">
            <v>#N/A</v>
          </cell>
          <cell r="AB3031" t="e">
            <v>#N/A</v>
          </cell>
          <cell r="AE3031" t="str">
            <v>INTL</v>
          </cell>
          <cell r="AF3031">
            <v>0</v>
          </cell>
        </row>
        <row r="3032">
          <cell r="A3032" t="str">
            <v>A53019306</v>
          </cell>
          <cell r="B3032" t="str">
            <v xml:space="preserve">Baldenegro, Abraham                </v>
          </cell>
          <cell r="C3032" t="str">
            <v>M</v>
          </cell>
          <cell r="D3032" t="str">
            <v>US</v>
          </cell>
          <cell r="E3032" t="str">
            <v>United States of America</v>
          </cell>
          <cell r="F3032" t="str">
            <v xml:space="preserve">  </v>
          </cell>
          <cell r="G3032" t="str">
            <v>GR</v>
          </cell>
          <cell r="H3032" t="str">
            <v>FA13</v>
          </cell>
          <cell r="I3032" t="str">
            <v>RG</v>
          </cell>
          <cell r="J3032" t="str">
            <v>MA</v>
          </cell>
          <cell r="K3032" t="str">
            <v>FA12</v>
          </cell>
          <cell r="L3032" t="str">
            <v>FA12</v>
          </cell>
          <cell r="M3032" t="str">
            <v>FA13</v>
          </cell>
          <cell r="N3032" t="str">
            <v>IR76</v>
          </cell>
          <cell r="O3032" t="str">
            <v xml:space="preserve">MPIA      </v>
          </cell>
          <cell r="P3032" t="str">
            <v xml:space="preserve">Pacific International Affairs </v>
          </cell>
          <cell r="Q3032" t="str">
            <v>IRPS</v>
          </cell>
          <cell r="R3032" t="str">
            <v xml:space="preserve">Intl Relations &amp; Pacific Studies   </v>
          </cell>
          <cell r="S3032" t="str">
            <v>MPIA</v>
          </cell>
          <cell r="T3032" t="str">
            <v xml:space="preserve">R </v>
          </cell>
          <cell r="U3032">
            <v>16</v>
          </cell>
          <cell r="V3032" t="str">
            <v>NULL</v>
          </cell>
          <cell r="W3032" t="str">
            <v>NULL</v>
          </cell>
          <cell r="X3032" t="str">
            <v xml:space="preserve">CGR            </v>
          </cell>
          <cell r="Y3032">
            <v>41564.13958333333</v>
          </cell>
          <cell r="Z3032" t="str">
            <v>INTERNATIONAL RELATIONS &amp; PACIFIC STUDIES</v>
          </cell>
          <cell r="AA3032" t="e">
            <v>#N/A</v>
          </cell>
          <cell r="AB3032" t="e">
            <v>#N/A</v>
          </cell>
          <cell r="AE3032" t="str">
            <v>DOMESTIC</v>
          </cell>
          <cell r="AF3032">
            <v>0</v>
          </cell>
        </row>
        <row r="3033">
          <cell r="A3033" t="str">
            <v>A53019312</v>
          </cell>
          <cell r="B3033" t="str">
            <v xml:space="preserve">Giordani, Marjorie Ann             </v>
          </cell>
          <cell r="C3033" t="str">
            <v>F</v>
          </cell>
          <cell r="D3033" t="str">
            <v>US</v>
          </cell>
          <cell r="E3033" t="str">
            <v>United States of America</v>
          </cell>
          <cell r="F3033" t="str">
            <v xml:space="preserve">  </v>
          </cell>
          <cell r="G3033" t="str">
            <v>GR</v>
          </cell>
          <cell r="H3033" t="str">
            <v>FA13</v>
          </cell>
          <cell r="I3033" t="str">
            <v>RG</v>
          </cell>
          <cell r="J3033" t="str">
            <v>D1</v>
          </cell>
          <cell r="K3033" t="str">
            <v>WI12</v>
          </cell>
          <cell r="L3033" t="str">
            <v>WI12</v>
          </cell>
          <cell r="M3033" t="str">
            <v>FA13</v>
          </cell>
          <cell r="N3033" t="str">
            <v>ED81</v>
          </cell>
          <cell r="O3033" t="str">
            <v xml:space="preserve">EL(JtEdD) </v>
          </cell>
          <cell r="P3033" t="str">
            <v>EducLeadership (JtEdDoc CSUSM)</v>
          </cell>
          <cell r="Q3033" t="str">
            <v xml:space="preserve">EDS </v>
          </cell>
          <cell r="R3033" t="str">
            <v xml:space="preserve">Education Studies                  </v>
          </cell>
          <cell r="S3033" t="str">
            <v xml:space="preserve">EDD </v>
          </cell>
          <cell r="T3033" t="str">
            <v xml:space="preserve">R </v>
          </cell>
          <cell r="U3033">
            <v>8</v>
          </cell>
          <cell r="V3033" t="str">
            <v>NULL</v>
          </cell>
          <cell r="W3033" t="str">
            <v>NULL</v>
          </cell>
          <cell r="X3033" t="str">
            <v xml:space="preserve">CGR            </v>
          </cell>
          <cell r="Y3033">
            <v>41564.13958333333</v>
          </cell>
          <cell r="Z3033" t="str">
            <v>SOCIAL SCIENCES</v>
          </cell>
          <cell r="AA3033" t="e">
            <v>#N/A</v>
          </cell>
          <cell r="AB3033" t="e">
            <v>#N/A</v>
          </cell>
          <cell r="AE3033" t="str">
            <v>DOMESTIC</v>
          </cell>
          <cell r="AF3033">
            <v>0</v>
          </cell>
        </row>
        <row r="3034">
          <cell r="A3034" t="str">
            <v>A53019341</v>
          </cell>
          <cell r="B3034" t="str">
            <v xml:space="preserve">Johnson, Timothy Paul              </v>
          </cell>
          <cell r="C3034" t="str">
            <v>M</v>
          </cell>
          <cell r="D3034" t="str">
            <v>US</v>
          </cell>
          <cell r="E3034" t="str">
            <v>United States of America</v>
          </cell>
          <cell r="F3034" t="str">
            <v xml:space="preserve">  </v>
          </cell>
          <cell r="G3034" t="str">
            <v>GR</v>
          </cell>
          <cell r="H3034" t="str">
            <v>FA13</v>
          </cell>
          <cell r="I3034" t="str">
            <v>RG</v>
          </cell>
          <cell r="J3034" t="str">
            <v>D1</v>
          </cell>
          <cell r="K3034" t="str">
            <v>FA11</v>
          </cell>
          <cell r="L3034" t="str">
            <v>FA11</v>
          </cell>
          <cell r="M3034" t="str">
            <v>FA13</v>
          </cell>
          <cell r="N3034" t="str">
            <v>SE77</v>
          </cell>
          <cell r="O3034" t="str">
            <v>Eng Sci-JD</v>
          </cell>
          <cell r="P3034" t="str">
            <v>Engin Sci(StrucEng)Jt Doc SDSU</v>
          </cell>
          <cell r="Q3034" t="str">
            <v xml:space="preserve">SE  </v>
          </cell>
          <cell r="R3034" t="str">
            <v xml:space="preserve">Structural Engineering             </v>
          </cell>
          <cell r="S3034" t="str">
            <v xml:space="preserve">PHD </v>
          </cell>
          <cell r="T3034" t="str">
            <v xml:space="preserve">R </v>
          </cell>
          <cell r="U3034">
            <v>12</v>
          </cell>
          <cell r="V3034" t="str">
            <v>NULL</v>
          </cell>
          <cell r="W3034" t="str">
            <v>NULL</v>
          </cell>
          <cell r="X3034" t="str">
            <v xml:space="preserve">VGR            </v>
          </cell>
          <cell r="Y3034">
            <v>41564.13958333333</v>
          </cell>
          <cell r="Z3034" t="str">
            <v>JACOBS SCHOOL OF ENGINEERING</v>
          </cell>
          <cell r="AA3034" t="str">
            <v>JDP_XMPT</v>
          </cell>
          <cell r="AB3034" t="e">
            <v>#N/A</v>
          </cell>
          <cell r="AC3034" t="str">
            <v>JDOC</v>
          </cell>
          <cell r="AE3034" t="str">
            <v>DOMESTIC</v>
          </cell>
          <cell r="AF3034">
            <v>0</v>
          </cell>
        </row>
        <row r="3035">
          <cell r="A3035" t="str">
            <v>A53019344</v>
          </cell>
          <cell r="B3035" t="str">
            <v xml:space="preserve">Wei, Xialu                         </v>
          </cell>
          <cell r="C3035" t="str">
            <v>M</v>
          </cell>
          <cell r="D3035" t="str">
            <v>CN</v>
          </cell>
          <cell r="E3035" t="str">
            <v>China, Peoples' Republic</v>
          </cell>
          <cell r="F3035" t="str">
            <v>F1</v>
          </cell>
          <cell r="G3035" t="str">
            <v>GR</v>
          </cell>
          <cell r="H3035" t="str">
            <v>FA13</v>
          </cell>
          <cell r="I3035" t="str">
            <v>RG</v>
          </cell>
          <cell r="J3035" t="str">
            <v>D1</v>
          </cell>
          <cell r="K3035" t="str">
            <v>FA11</v>
          </cell>
          <cell r="L3035" t="str">
            <v>FA11</v>
          </cell>
          <cell r="M3035" t="str">
            <v>FA13</v>
          </cell>
          <cell r="N3035" t="str">
            <v>MC84</v>
          </cell>
          <cell r="O3035" t="str">
            <v>Eng Sci-JD</v>
          </cell>
          <cell r="P3035" t="str">
            <v>EngSci(Mech&amp;AeroEng-JtDocSDSU)</v>
          </cell>
          <cell r="Q3035" t="str">
            <v xml:space="preserve">MAE </v>
          </cell>
          <cell r="R3035" t="str">
            <v xml:space="preserve">Mechanical &amp; Aerospace Engineering </v>
          </cell>
          <cell r="S3035" t="str">
            <v xml:space="preserve">PHD </v>
          </cell>
          <cell r="T3035" t="str">
            <v xml:space="preserve">R </v>
          </cell>
          <cell r="U3035">
            <v>1</v>
          </cell>
          <cell r="V3035" t="str">
            <v>NULL</v>
          </cell>
          <cell r="W3035" t="str">
            <v>NULL</v>
          </cell>
          <cell r="X3035" t="str">
            <v xml:space="preserve">VGR            </v>
          </cell>
          <cell r="Y3035">
            <v>41564.13958333333</v>
          </cell>
          <cell r="Z3035" t="str">
            <v>JACOBS SCHOOL OF ENGINEERING</v>
          </cell>
          <cell r="AA3035" t="str">
            <v>JDP_XMPT</v>
          </cell>
          <cell r="AB3035" t="e">
            <v>#N/A</v>
          </cell>
          <cell r="AC3035" t="str">
            <v>JDOC</v>
          </cell>
          <cell r="AE3035" t="str">
            <v>INTL</v>
          </cell>
          <cell r="AF3035">
            <v>0</v>
          </cell>
        </row>
        <row r="3036">
          <cell r="A3036" t="str">
            <v>A53019356</v>
          </cell>
          <cell r="B3036" t="str">
            <v xml:space="preserve">Serrano, Ricardo                   </v>
          </cell>
          <cell r="C3036" t="str">
            <v>M</v>
          </cell>
          <cell r="D3036" t="str">
            <v>ES</v>
          </cell>
          <cell r="E3036" t="str">
            <v>Spain</v>
          </cell>
          <cell r="F3036" t="str">
            <v>F1</v>
          </cell>
          <cell r="G3036" t="str">
            <v>GR</v>
          </cell>
          <cell r="H3036" t="str">
            <v>FA13</v>
          </cell>
          <cell r="I3036" t="str">
            <v>RG</v>
          </cell>
          <cell r="J3036" t="str">
            <v>D1</v>
          </cell>
          <cell r="K3036" t="str">
            <v>FA12</v>
          </cell>
          <cell r="L3036" t="str">
            <v>FA12</v>
          </cell>
          <cell r="M3036" t="str">
            <v>FA13</v>
          </cell>
          <cell r="N3036" t="str">
            <v>MC76</v>
          </cell>
          <cell r="O3036" t="str">
            <v>Appld Mech</v>
          </cell>
          <cell r="P3036" t="str">
            <v xml:space="preserve">Engin Scis (Applied Mech)     </v>
          </cell>
          <cell r="Q3036" t="str">
            <v xml:space="preserve">MAE </v>
          </cell>
          <cell r="R3036" t="str">
            <v xml:space="preserve">Mechanical &amp; Aerospace Engineering </v>
          </cell>
          <cell r="S3036" t="str">
            <v xml:space="preserve">PHD </v>
          </cell>
          <cell r="T3036" t="str">
            <v xml:space="preserve">N </v>
          </cell>
          <cell r="U3036">
            <v>12</v>
          </cell>
          <cell r="V3036" t="str">
            <v>NULL</v>
          </cell>
          <cell r="W3036" t="str">
            <v>NULL</v>
          </cell>
          <cell r="X3036" t="str">
            <v xml:space="preserve">CGR            </v>
          </cell>
          <cell r="Y3036">
            <v>41564.13958333333</v>
          </cell>
          <cell r="Z3036" t="str">
            <v>JACOBS SCHOOL OF ENGINEERING</v>
          </cell>
          <cell r="AA3036" t="e">
            <v>#N/A</v>
          </cell>
          <cell r="AB3036" t="e">
            <v>#N/A</v>
          </cell>
          <cell r="AE3036" t="str">
            <v>INTL</v>
          </cell>
          <cell r="AF3036">
            <v>0</v>
          </cell>
        </row>
        <row r="3037">
          <cell r="A3037" t="str">
            <v>A53019379</v>
          </cell>
          <cell r="B3037" t="str">
            <v xml:space="preserve">Davis, Terrence Alan               </v>
          </cell>
          <cell r="C3037" t="str">
            <v>M</v>
          </cell>
          <cell r="D3037" t="str">
            <v>US</v>
          </cell>
          <cell r="E3037" t="str">
            <v>United States of America</v>
          </cell>
          <cell r="F3037" t="str">
            <v xml:space="preserve">  </v>
          </cell>
          <cell r="G3037" t="str">
            <v>GR</v>
          </cell>
          <cell r="H3037" t="str">
            <v>FA13</v>
          </cell>
          <cell r="I3037" t="str">
            <v>RG</v>
          </cell>
          <cell r="J3037" t="str">
            <v>D1</v>
          </cell>
          <cell r="K3037" t="str">
            <v>WI12</v>
          </cell>
          <cell r="L3037" t="str">
            <v>WI12</v>
          </cell>
          <cell r="M3037" t="str">
            <v>FA13</v>
          </cell>
          <cell r="N3037" t="str">
            <v>ED81</v>
          </cell>
          <cell r="O3037" t="str">
            <v xml:space="preserve">EL(JtEdD) </v>
          </cell>
          <cell r="P3037" t="str">
            <v>EducLeadership (JtEdDoc CSUSM)</v>
          </cell>
          <cell r="Q3037" t="str">
            <v xml:space="preserve">EDS </v>
          </cell>
          <cell r="R3037" t="str">
            <v xml:space="preserve">Education Studies                  </v>
          </cell>
          <cell r="S3037" t="str">
            <v xml:space="preserve">EDD </v>
          </cell>
          <cell r="T3037" t="str">
            <v xml:space="preserve">R </v>
          </cell>
          <cell r="U3037">
            <v>8</v>
          </cell>
          <cell r="V3037" t="str">
            <v>NULL</v>
          </cell>
          <cell r="W3037" t="str">
            <v>NULL</v>
          </cell>
          <cell r="X3037" t="str">
            <v xml:space="preserve">CGR            </v>
          </cell>
          <cell r="Y3037">
            <v>41564.13958333333</v>
          </cell>
          <cell r="Z3037" t="str">
            <v>SOCIAL SCIENCES</v>
          </cell>
          <cell r="AA3037" t="e">
            <v>#N/A</v>
          </cell>
          <cell r="AB3037" t="e">
            <v>#N/A</v>
          </cell>
          <cell r="AE3037" t="str">
            <v>DOMESTIC</v>
          </cell>
          <cell r="AF3037">
            <v>0</v>
          </cell>
        </row>
        <row r="3038">
          <cell r="A3038" t="str">
            <v>A53019450</v>
          </cell>
          <cell r="B3038" t="str">
            <v xml:space="preserve">Stofleth, Jason Thomas             </v>
          </cell>
          <cell r="C3038" t="str">
            <v>M</v>
          </cell>
          <cell r="D3038" t="str">
            <v>US</v>
          </cell>
          <cell r="E3038" t="str">
            <v>United States of America</v>
          </cell>
          <cell r="F3038" t="str">
            <v xml:space="preserve">  </v>
          </cell>
          <cell r="G3038" t="str">
            <v>GR</v>
          </cell>
          <cell r="H3038" t="str">
            <v>FA13</v>
          </cell>
          <cell r="I3038" t="str">
            <v>RG</v>
          </cell>
          <cell r="J3038" t="str">
            <v>D1</v>
          </cell>
          <cell r="K3038" t="str">
            <v>FA12</v>
          </cell>
          <cell r="L3038" t="str">
            <v>FA12</v>
          </cell>
          <cell r="M3038" t="str">
            <v>FA13</v>
          </cell>
          <cell r="N3038" t="str">
            <v>CH75</v>
          </cell>
          <cell r="O3038" t="str">
            <v xml:space="preserve">Chemistry </v>
          </cell>
          <cell r="P3038" t="str">
            <v xml:space="preserve">Chemistry                     </v>
          </cell>
          <cell r="Q3038" t="str">
            <v>CHEM</v>
          </cell>
          <cell r="R3038" t="str">
            <v xml:space="preserve">Chemistry and Biochemistry         </v>
          </cell>
          <cell r="S3038" t="str">
            <v xml:space="preserve">PHD </v>
          </cell>
          <cell r="T3038" t="str">
            <v xml:space="preserve">R </v>
          </cell>
          <cell r="U3038">
            <v>12</v>
          </cell>
          <cell r="V3038" t="str">
            <v>NULL</v>
          </cell>
          <cell r="W3038" t="str">
            <v>NULL</v>
          </cell>
          <cell r="X3038" t="str">
            <v xml:space="preserve">CGR            </v>
          </cell>
          <cell r="Y3038">
            <v>41564.13958333333</v>
          </cell>
          <cell r="Z3038" t="str">
            <v>PHYSICAL SCIENCES</v>
          </cell>
          <cell r="AA3038" t="e">
            <v>#N/A</v>
          </cell>
          <cell r="AB3038" t="e">
            <v>#N/A</v>
          </cell>
          <cell r="AE3038" t="str">
            <v>DOMESTIC</v>
          </cell>
          <cell r="AF3038">
            <v>0</v>
          </cell>
        </row>
        <row r="3039">
          <cell r="A3039" t="str">
            <v>A53019458</v>
          </cell>
          <cell r="B3039" t="str">
            <v xml:space="preserve">Berry, David Barnes                </v>
          </cell>
          <cell r="C3039" t="str">
            <v>M</v>
          </cell>
          <cell r="D3039" t="str">
            <v>US</v>
          </cell>
          <cell r="E3039" t="str">
            <v>United States of America</v>
          </cell>
          <cell r="F3039" t="str">
            <v xml:space="preserve">  </v>
          </cell>
          <cell r="G3039" t="str">
            <v>GR</v>
          </cell>
          <cell r="H3039" t="str">
            <v>FA13</v>
          </cell>
          <cell r="I3039" t="str">
            <v>RG</v>
          </cell>
          <cell r="J3039" t="str">
            <v>MA</v>
          </cell>
          <cell r="K3039" t="str">
            <v>FA12</v>
          </cell>
          <cell r="L3039" t="str">
            <v>FA12</v>
          </cell>
          <cell r="M3039" t="str">
            <v>FA13</v>
          </cell>
          <cell r="N3039" t="str">
            <v>BE75</v>
          </cell>
          <cell r="O3039" t="str">
            <v xml:space="preserve">Bioengin  </v>
          </cell>
          <cell r="P3039" t="str">
            <v xml:space="preserve">Bioengineering                </v>
          </cell>
          <cell r="Q3039" t="str">
            <v>BENG</v>
          </cell>
          <cell r="R3039" t="str">
            <v xml:space="preserve">Bioengineering                     </v>
          </cell>
          <cell r="S3039" t="str">
            <v xml:space="preserve">MS  </v>
          </cell>
          <cell r="T3039" t="str">
            <v xml:space="preserve">R </v>
          </cell>
          <cell r="U3039">
            <v>18</v>
          </cell>
          <cell r="V3039" t="str">
            <v>NULL</v>
          </cell>
          <cell r="W3039" t="str">
            <v>NULL</v>
          </cell>
          <cell r="X3039" t="str">
            <v xml:space="preserve">CGR            </v>
          </cell>
          <cell r="Y3039">
            <v>41564.13958333333</v>
          </cell>
          <cell r="Z3039" t="str">
            <v>JACOBS SCHOOL OF ENGINEERING</v>
          </cell>
          <cell r="AA3039" t="e">
            <v>#N/A</v>
          </cell>
          <cell r="AB3039" t="e">
            <v>#N/A</v>
          </cell>
          <cell r="AE3039" t="str">
            <v>DOMESTIC</v>
          </cell>
          <cell r="AF3039">
            <v>0</v>
          </cell>
        </row>
        <row r="3040">
          <cell r="A3040" t="str">
            <v>A53019460</v>
          </cell>
          <cell r="B3040" t="str">
            <v xml:space="preserve">Jackson, Tiffiny Shockley          </v>
          </cell>
          <cell r="C3040" t="str">
            <v>F</v>
          </cell>
          <cell r="D3040" t="str">
            <v>US</v>
          </cell>
          <cell r="E3040" t="str">
            <v>United States of America</v>
          </cell>
          <cell r="F3040" t="str">
            <v xml:space="preserve">  </v>
          </cell>
          <cell r="G3040" t="str">
            <v>GR</v>
          </cell>
          <cell r="H3040" t="str">
            <v>FA13</v>
          </cell>
          <cell r="I3040" t="str">
            <v>RG</v>
          </cell>
          <cell r="J3040" t="str">
            <v>D1</v>
          </cell>
          <cell r="K3040" t="str">
            <v>WI13</v>
          </cell>
          <cell r="L3040" t="str">
            <v>WI12</v>
          </cell>
          <cell r="M3040" t="str">
            <v>FA13</v>
          </cell>
          <cell r="N3040" t="str">
            <v>ED81</v>
          </cell>
          <cell r="O3040" t="str">
            <v xml:space="preserve">EL(JtEdD) </v>
          </cell>
          <cell r="P3040" t="str">
            <v>EducLeadership (JtEdDoc CSUSM)</v>
          </cell>
          <cell r="Q3040" t="str">
            <v xml:space="preserve">EDS </v>
          </cell>
          <cell r="R3040" t="str">
            <v xml:space="preserve">Education Studies                  </v>
          </cell>
          <cell r="S3040" t="str">
            <v xml:space="preserve">EDD </v>
          </cell>
          <cell r="T3040" t="str">
            <v xml:space="preserve">R </v>
          </cell>
          <cell r="U3040">
            <v>8</v>
          </cell>
          <cell r="V3040" t="str">
            <v>NULL</v>
          </cell>
          <cell r="W3040" t="str">
            <v>NULL</v>
          </cell>
          <cell r="X3040" t="str">
            <v xml:space="preserve">CGR            </v>
          </cell>
          <cell r="Y3040">
            <v>41564.13958333333</v>
          </cell>
          <cell r="Z3040" t="str">
            <v>SOCIAL SCIENCES</v>
          </cell>
          <cell r="AA3040" t="e">
            <v>#N/A</v>
          </cell>
          <cell r="AB3040" t="e">
            <v>#N/A</v>
          </cell>
          <cell r="AE3040" t="str">
            <v>DOMESTIC</v>
          </cell>
          <cell r="AF3040">
            <v>0</v>
          </cell>
        </row>
        <row r="3041">
          <cell r="A3041" t="str">
            <v>A53019499</v>
          </cell>
          <cell r="B3041" t="str">
            <v xml:space="preserve">Cooper, Andrew Michael             </v>
          </cell>
          <cell r="C3041" t="str">
            <v>M</v>
          </cell>
          <cell r="D3041" t="str">
            <v>US</v>
          </cell>
          <cell r="E3041" t="str">
            <v>United States of America</v>
          </cell>
          <cell r="F3041" t="str">
            <v xml:space="preserve">  </v>
          </cell>
          <cell r="G3041" t="str">
            <v>GR</v>
          </cell>
          <cell r="H3041" t="str">
            <v>FA13</v>
          </cell>
          <cell r="I3041" t="str">
            <v>RG</v>
          </cell>
          <cell r="J3041" t="str">
            <v>D1</v>
          </cell>
          <cell r="K3041" t="str">
            <v>FA12</v>
          </cell>
          <cell r="L3041" t="str">
            <v>FA12</v>
          </cell>
          <cell r="M3041" t="str">
            <v>FA13</v>
          </cell>
          <cell r="N3041" t="str">
            <v>BI77</v>
          </cell>
          <cell r="O3041" t="str">
            <v xml:space="preserve">Biology   </v>
          </cell>
          <cell r="P3041" t="str">
            <v xml:space="preserve">Biology                       </v>
          </cell>
          <cell r="Q3041" t="str">
            <v>BIOL</v>
          </cell>
          <cell r="R3041" t="str">
            <v xml:space="preserve">Biology                            </v>
          </cell>
          <cell r="S3041" t="str">
            <v xml:space="preserve">PHD </v>
          </cell>
          <cell r="T3041" t="str">
            <v xml:space="preserve">R </v>
          </cell>
          <cell r="U3041">
            <v>16</v>
          </cell>
          <cell r="V3041" t="str">
            <v>NULL</v>
          </cell>
          <cell r="W3041" t="str">
            <v>NULL</v>
          </cell>
          <cell r="X3041" t="str">
            <v xml:space="preserve">CGR            </v>
          </cell>
          <cell r="Y3041">
            <v>41564.13958333333</v>
          </cell>
          <cell r="Z3041" t="str">
            <v>BIOLOGICAL SCIENCES</v>
          </cell>
          <cell r="AA3041" t="e">
            <v>#N/A</v>
          </cell>
          <cell r="AB3041" t="e">
            <v>#N/A</v>
          </cell>
          <cell r="AE3041" t="str">
            <v>DOMESTIC</v>
          </cell>
          <cell r="AF3041">
            <v>0</v>
          </cell>
        </row>
        <row r="3042">
          <cell r="A3042" t="str">
            <v>A53019511</v>
          </cell>
          <cell r="B3042" t="str">
            <v xml:space="preserve">Grigoryan, Irina                   </v>
          </cell>
          <cell r="C3042" t="str">
            <v>F</v>
          </cell>
          <cell r="D3042" t="str">
            <v>US</v>
          </cell>
          <cell r="E3042" t="str">
            <v>United States of America</v>
          </cell>
          <cell r="F3042" t="str">
            <v xml:space="preserve">  </v>
          </cell>
          <cell r="G3042" t="str">
            <v>GR</v>
          </cell>
          <cell r="H3042" t="str">
            <v>FA13</v>
          </cell>
          <cell r="I3042" t="str">
            <v>RG</v>
          </cell>
          <cell r="J3042" t="str">
            <v>MA</v>
          </cell>
          <cell r="K3042" t="str">
            <v>FA12</v>
          </cell>
          <cell r="L3042" t="str">
            <v>FA12</v>
          </cell>
          <cell r="M3042" t="str">
            <v>FA13</v>
          </cell>
          <cell r="N3042" t="str">
            <v>AS82</v>
          </cell>
          <cell r="O3042" t="str">
            <v>Health Law</v>
          </cell>
          <cell r="P3042" t="str">
            <v xml:space="preserve">Health Law (Joint MAS CWSL)   </v>
          </cell>
          <cell r="Q3042" t="str">
            <v xml:space="preserve">MAS </v>
          </cell>
          <cell r="R3042" t="str">
            <v>Master of Advanced Studies Programs</v>
          </cell>
          <cell r="S3042" t="str">
            <v xml:space="preserve">MAS </v>
          </cell>
          <cell r="T3042" t="str">
            <v xml:space="preserve">R </v>
          </cell>
          <cell r="U3042">
            <v>7.5</v>
          </cell>
          <cell r="V3042" t="str">
            <v>NULL</v>
          </cell>
          <cell r="W3042" t="str">
            <v>NULL</v>
          </cell>
          <cell r="X3042" t="str">
            <v xml:space="preserve">CGR            </v>
          </cell>
          <cell r="Y3042">
            <v>41564.13958333333</v>
          </cell>
          <cell r="Z3042" t="str">
            <v>MASTERS OF ADVANCED STUDIES PROGRAMS</v>
          </cell>
          <cell r="AA3042" t="e">
            <v>#N/A</v>
          </cell>
          <cell r="AB3042" t="e">
            <v>#N/A</v>
          </cell>
          <cell r="AD3042" t="str">
            <v>SELF</v>
          </cell>
          <cell r="AE3042" t="str">
            <v>DOMESTIC</v>
          </cell>
          <cell r="AF3042">
            <v>0</v>
          </cell>
        </row>
        <row r="3043">
          <cell r="A3043" t="str">
            <v>A53019531</v>
          </cell>
          <cell r="B3043" t="str">
            <v xml:space="preserve">Giuntini, Diletta                  </v>
          </cell>
          <cell r="C3043" t="str">
            <v>F</v>
          </cell>
          <cell r="D3043" t="str">
            <v>IT</v>
          </cell>
          <cell r="E3043" t="str">
            <v>Italy</v>
          </cell>
          <cell r="F3043" t="str">
            <v>F1</v>
          </cell>
          <cell r="G3043" t="str">
            <v>GR</v>
          </cell>
          <cell r="H3043" t="str">
            <v>FA13</v>
          </cell>
          <cell r="I3043" t="str">
            <v>RG</v>
          </cell>
          <cell r="J3043" t="str">
            <v>D1</v>
          </cell>
          <cell r="K3043" t="str">
            <v>FA11</v>
          </cell>
          <cell r="L3043" t="str">
            <v>FA11</v>
          </cell>
          <cell r="M3043" t="str">
            <v>FA13</v>
          </cell>
          <cell r="N3043" t="str">
            <v>MC84</v>
          </cell>
          <cell r="O3043" t="str">
            <v>Eng Sci-JD</v>
          </cell>
          <cell r="P3043" t="str">
            <v>EngSci(Mech&amp;AeroEng-JtDocSDSU)</v>
          </cell>
          <cell r="Q3043" t="str">
            <v xml:space="preserve">MAE </v>
          </cell>
          <cell r="R3043" t="str">
            <v xml:space="preserve">Mechanical &amp; Aerospace Engineering </v>
          </cell>
          <cell r="S3043" t="str">
            <v xml:space="preserve">PHD </v>
          </cell>
          <cell r="T3043" t="str">
            <v xml:space="preserve">R </v>
          </cell>
          <cell r="U3043">
            <v>12</v>
          </cell>
          <cell r="V3043" t="str">
            <v>NULL</v>
          </cell>
          <cell r="W3043" t="str">
            <v>NULL</v>
          </cell>
          <cell r="X3043" t="str">
            <v xml:space="preserve">VGR            </v>
          </cell>
          <cell r="Y3043">
            <v>41564.13958333333</v>
          </cell>
          <cell r="Z3043" t="str">
            <v>JACOBS SCHOOL OF ENGINEERING</v>
          </cell>
          <cell r="AA3043" t="str">
            <v>JDP_XMPT</v>
          </cell>
          <cell r="AB3043" t="e">
            <v>#N/A</v>
          </cell>
          <cell r="AC3043" t="str">
            <v>JDOC</v>
          </cell>
          <cell r="AE3043" t="str">
            <v>INTL</v>
          </cell>
          <cell r="AF3043">
            <v>0</v>
          </cell>
        </row>
        <row r="3044">
          <cell r="A3044" t="str">
            <v>A53019533</v>
          </cell>
          <cell r="B3044" t="str">
            <v xml:space="preserve">De La Torre, Carla                 </v>
          </cell>
          <cell r="C3044" t="str">
            <v>F</v>
          </cell>
          <cell r="D3044" t="str">
            <v>US</v>
          </cell>
          <cell r="E3044" t="str">
            <v>United States of America</v>
          </cell>
          <cell r="F3044" t="str">
            <v xml:space="preserve">  </v>
          </cell>
          <cell r="G3044" t="str">
            <v>GR</v>
          </cell>
          <cell r="H3044" t="str">
            <v>FA13</v>
          </cell>
          <cell r="I3044" t="str">
            <v>RG</v>
          </cell>
          <cell r="J3044" t="str">
            <v>D1</v>
          </cell>
          <cell r="K3044" t="str">
            <v>WI12</v>
          </cell>
          <cell r="L3044" t="str">
            <v>WI12</v>
          </cell>
          <cell r="M3044" t="str">
            <v>FA13</v>
          </cell>
          <cell r="N3044" t="str">
            <v>ED81</v>
          </cell>
          <cell r="O3044" t="str">
            <v xml:space="preserve">EL(JtEdD) </v>
          </cell>
          <cell r="P3044" t="str">
            <v>EducLeadership (JtEdDoc CSUSM)</v>
          </cell>
          <cell r="Q3044" t="str">
            <v xml:space="preserve">EDS </v>
          </cell>
          <cell r="R3044" t="str">
            <v xml:space="preserve">Education Studies                  </v>
          </cell>
          <cell r="S3044" t="str">
            <v xml:space="preserve">EDD </v>
          </cell>
          <cell r="T3044" t="str">
            <v xml:space="preserve">R </v>
          </cell>
          <cell r="U3044">
            <v>8</v>
          </cell>
          <cell r="V3044" t="str">
            <v>NULL</v>
          </cell>
          <cell r="W3044" t="str">
            <v>NULL</v>
          </cell>
          <cell r="X3044" t="str">
            <v xml:space="preserve">CGR            </v>
          </cell>
          <cell r="Y3044">
            <v>41564.13958333333</v>
          </cell>
          <cell r="Z3044" t="str">
            <v>SOCIAL SCIENCES</v>
          </cell>
          <cell r="AA3044" t="e">
            <v>#N/A</v>
          </cell>
          <cell r="AB3044" t="e">
            <v>#N/A</v>
          </cell>
          <cell r="AE3044" t="str">
            <v>DOMESTIC</v>
          </cell>
          <cell r="AF3044">
            <v>0</v>
          </cell>
        </row>
        <row r="3045">
          <cell r="A3045" t="str">
            <v>A53019589</v>
          </cell>
          <cell r="B3045" t="str">
            <v xml:space="preserve">Brown, Ebon Kiowa                  </v>
          </cell>
          <cell r="C3045" t="str">
            <v>M</v>
          </cell>
          <cell r="D3045" t="str">
            <v>US</v>
          </cell>
          <cell r="E3045" t="str">
            <v>United States of America</v>
          </cell>
          <cell r="F3045" t="str">
            <v xml:space="preserve">  </v>
          </cell>
          <cell r="G3045" t="str">
            <v>GR</v>
          </cell>
          <cell r="H3045" t="str">
            <v>FA13</v>
          </cell>
          <cell r="I3045" t="str">
            <v>RG</v>
          </cell>
          <cell r="J3045" t="str">
            <v>D1</v>
          </cell>
          <cell r="K3045" t="str">
            <v>WI12</v>
          </cell>
          <cell r="L3045" t="str">
            <v>WI12</v>
          </cell>
          <cell r="M3045" t="str">
            <v>FA13</v>
          </cell>
          <cell r="N3045" t="str">
            <v>ED81</v>
          </cell>
          <cell r="O3045" t="str">
            <v xml:space="preserve">EL(JtEdD) </v>
          </cell>
          <cell r="P3045" t="str">
            <v>EducLeadership (JtEdDoc CSUSM)</v>
          </cell>
          <cell r="Q3045" t="str">
            <v xml:space="preserve">EDS </v>
          </cell>
          <cell r="R3045" t="str">
            <v xml:space="preserve">Education Studies                  </v>
          </cell>
          <cell r="S3045" t="str">
            <v xml:space="preserve">EDD </v>
          </cell>
          <cell r="T3045" t="str">
            <v xml:space="preserve">R </v>
          </cell>
          <cell r="U3045">
            <v>8</v>
          </cell>
          <cell r="V3045" t="str">
            <v>NULL</v>
          </cell>
          <cell r="W3045" t="str">
            <v>NULL</v>
          </cell>
          <cell r="X3045" t="str">
            <v xml:space="preserve">CGR            </v>
          </cell>
          <cell r="Y3045">
            <v>41564.13958333333</v>
          </cell>
          <cell r="Z3045" t="str">
            <v>SOCIAL SCIENCES</v>
          </cell>
          <cell r="AA3045" t="e">
            <v>#N/A</v>
          </cell>
          <cell r="AB3045" t="e">
            <v>#N/A</v>
          </cell>
          <cell r="AE3045" t="str">
            <v>DOMESTIC</v>
          </cell>
          <cell r="AF3045">
            <v>0</v>
          </cell>
        </row>
        <row r="3046">
          <cell r="A3046" t="str">
            <v>A53019611</v>
          </cell>
          <cell r="B3046" t="str">
            <v xml:space="preserve">Radulovich, Jaime Eduardo          </v>
          </cell>
          <cell r="C3046" t="str">
            <v>M</v>
          </cell>
          <cell r="D3046" t="str">
            <v>US</v>
          </cell>
          <cell r="E3046" t="str">
            <v>United States of America</v>
          </cell>
          <cell r="F3046" t="str">
            <v xml:space="preserve">  </v>
          </cell>
          <cell r="G3046" t="str">
            <v>GR</v>
          </cell>
          <cell r="H3046" t="str">
            <v>FA13</v>
          </cell>
          <cell r="I3046" t="str">
            <v>RG</v>
          </cell>
          <cell r="J3046" t="str">
            <v>MA</v>
          </cell>
          <cell r="K3046" t="str">
            <v>FA11</v>
          </cell>
          <cell r="L3046" t="str">
            <v>FA11</v>
          </cell>
          <cell r="M3046" t="str">
            <v>FA13</v>
          </cell>
          <cell r="N3046" t="str">
            <v>EC88</v>
          </cell>
          <cell r="O3046" t="str">
            <v>WirEmbdSys</v>
          </cell>
          <cell r="P3046" t="str">
            <v xml:space="preserve">Wireless Embedded Systems     </v>
          </cell>
          <cell r="Q3046" t="str">
            <v xml:space="preserve">ECE </v>
          </cell>
          <cell r="R3046" t="str">
            <v xml:space="preserve">Electrical &amp; Computer Engineering  </v>
          </cell>
          <cell r="S3046" t="str">
            <v xml:space="preserve">MAS </v>
          </cell>
          <cell r="T3046" t="str">
            <v xml:space="preserve">R </v>
          </cell>
          <cell r="U3046">
            <v>4</v>
          </cell>
          <cell r="V3046" t="str">
            <v>NULL</v>
          </cell>
          <cell r="W3046" t="str">
            <v>NULL</v>
          </cell>
          <cell r="X3046" t="str">
            <v xml:space="preserve">CGR            </v>
          </cell>
          <cell r="Y3046">
            <v>41564.13958333333</v>
          </cell>
          <cell r="Z3046" t="str">
            <v>MASTERS OF ADVANCED STUDIES PROGRAMS</v>
          </cell>
          <cell r="AA3046" t="e">
            <v>#N/A</v>
          </cell>
          <cell r="AB3046" t="e">
            <v>#N/A</v>
          </cell>
          <cell r="AD3046" t="str">
            <v>SELF</v>
          </cell>
          <cell r="AE3046" t="str">
            <v>DOMESTIC</v>
          </cell>
          <cell r="AF3046">
            <v>0</v>
          </cell>
        </row>
        <row r="3047">
          <cell r="A3047" t="str">
            <v>A53019625</v>
          </cell>
          <cell r="B3047" t="str">
            <v xml:space="preserve">Richmond, Lawana Nicole            </v>
          </cell>
          <cell r="C3047" t="str">
            <v>F</v>
          </cell>
          <cell r="D3047" t="str">
            <v>US</v>
          </cell>
          <cell r="E3047" t="str">
            <v>United States of America</v>
          </cell>
          <cell r="F3047" t="str">
            <v xml:space="preserve">  </v>
          </cell>
          <cell r="G3047" t="str">
            <v>GR</v>
          </cell>
          <cell r="H3047" t="str">
            <v>FA13</v>
          </cell>
          <cell r="I3047" t="str">
            <v>RG</v>
          </cell>
          <cell r="J3047" t="str">
            <v>D1</v>
          </cell>
          <cell r="K3047" t="str">
            <v>WI12</v>
          </cell>
          <cell r="L3047" t="str">
            <v>WI12</v>
          </cell>
          <cell r="M3047" t="str">
            <v>FA13</v>
          </cell>
          <cell r="N3047" t="str">
            <v>ED81</v>
          </cell>
          <cell r="O3047" t="str">
            <v xml:space="preserve">EL(JtEdD) </v>
          </cell>
          <cell r="P3047" t="str">
            <v>EducLeadership (JtEdDoc CSUSM)</v>
          </cell>
          <cell r="Q3047" t="str">
            <v xml:space="preserve">EDS </v>
          </cell>
          <cell r="R3047" t="str">
            <v xml:space="preserve">Education Studies                  </v>
          </cell>
          <cell r="S3047" t="str">
            <v xml:space="preserve">EDD </v>
          </cell>
          <cell r="T3047" t="str">
            <v xml:space="preserve">R </v>
          </cell>
          <cell r="U3047">
            <v>8</v>
          </cell>
          <cell r="V3047" t="str">
            <v>NULL</v>
          </cell>
          <cell r="W3047" t="str">
            <v>NULL</v>
          </cell>
          <cell r="X3047" t="str">
            <v xml:space="preserve">CGR            </v>
          </cell>
          <cell r="Y3047">
            <v>41564.13958333333</v>
          </cell>
          <cell r="Z3047" t="str">
            <v>SOCIAL SCIENCES</v>
          </cell>
          <cell r="AA3047" t="e">
            <v>#N/A</v>
          </cell>
          <cell r="AB3047" t="e">
            <v>#N/A</v>
          </cell>
          <cell r="AE3047" t="str">
            <v>DOMESTIC</v>
          </cell>
          <cell r="AF3047">
            <v>0</v>
          </cell>
        </row>
        <row r="3048">
          <cell r="A3048" t="str">
            <v>A53019634</v>
          </cell>
          <cell r="B3048" t="str">
            <v xml:space="preserve">Lundy, Amber Michelle              </v>
          </cell>
          <cell r="C3048" t="str">
            <v>F</v>
          </cell>
          <cell r="D3048" t="str">
            <v>US</v>
          </cell>
          <cell r="E3048" t="str">
            <v>United States of America</v>
          </cell>
          <cell r="F3048" t="str">
            <v xml:space="preserve">  </v>
          </cell>
          <cell r="G3048" t="str">
            <v>GR</v>
          </cell>
          <cell r="H3048" t="str">
            <v>FA13</v>
          </cell>
          <cell r="I3048" t="str">
            <v>RG</v>
          </cell>
          <cell r="J3048" t="str">
            <v>MA</v>
          </cell>
          <cell r="K3048" t="str">
            <v>FA12</v>
          </cell>
          <cell r="L3048" t="str">
            <v>FA12</v>
          </cell>
          <cell r="M3048" t="str">
            <v>FA13</v>
          </cell>
          <cell r="N3048" t="str">
            <v>VA75</v>
          </cell>
          <cell r="O3048" t="str">
            <v xml:space="preserve">Vis Arts  </v>
          </cell>
          <cell r="P3048" t="str">
            <v xml:space="preserve">Visual Arts                   </v>
          </cell>
          <cell r="Q3048" t="str">
            <v xml:space="preserve">VIS </v>
          </cell>
          <cell r="R3048" t="str">
            <v xml:space="preserve">Visual Arts                        </v>
          </cell>
          <cell r="S3048" t="str">
            <v xml:space="preserve">MFA </v>
          </cell>
          <cell r="T3048" t="str">
            <v xml:space="preserve">R </v>
          </cell>
          <cell r="U3048">
            <v>12</v>
          </cell>
          <cell r="V3048" t="str">
            <v>NULL</v>
          </cell>
          <cell r="W3048" t="str">
            <v>NULL</v>
          </cell>
          <cell r="X3048" t="str">
            <v xml:space="preserve">CGR            </v>
          </cell>
          <cell r="Y3048">
            <v>41564.13958333333</v>
          </cell>
          <cell r="Z3048" t="str">
            <v>ARTS &amp; HUMANITIES</v>
          </cell>
          <cell r="AA3048" t="e">
            <v>#N/A</v>
          </cell>
          <cell r="AB3048" t="e">
            <v>#N/A</v>
          </cell>
          <cell r="AE3048" t="str">
            <v>DOMESTIC</v>
          </cell>
          <cell r="AF3048">
            <v>0</v>
          </cell>
        </row>
        <row r="3049">
          <cell r="A3049" t="str">
            <v>A53019650</v>
          </cell>
          <cell r="B3049" t="str">
            <v xml:space="preserve">Andrews, Paul Joseph               </v>
          </cell>
          <cell r="C3049" t="str">
            <v>M</v>
          </cell>
          <cell r="D3049" t="str">
            <v>US</v>
          </cell>
          <cell r="E3049" t="str">
            <v>United States of America</v>
          </cell>
          <cell r="F3049" t="str">
            <v xml:space="preserve">  </v>
          </cell>
          <cell r="G3049" t="str">
            <v>GR</v>
          </cell>
          <cell r="H3049" t="str">
            <v>FA13</v>
          </cell>
          <cell r="I3049" t="str">
            <v>RG</v>
          </cell>
          <cell r="J3049" t="str">
            <v>MA</v>
          </cell>
          <cell r="K3049" t="str">
            <v>FA11</v>
          </cell>
          <cell r="L3049" t="str">
            <v>FA11</v>
          </cell>
          <cell r="M3049" t="str">
            <v>FA13</v>
          </cell>
          <cell r="N3049" t="str">
            <v>EC88</v>
          </cell>
          <cell r="O3049" t="str">
            <v>WirEmbdSys</v>
          </cell>
          <cell r="P3049" t="str">
            <v xml:space="preserve">Wireless Embedded Systems     </v>
          </cell>
          <cell r="Q3049" t="str">
            <v xml:space="preserve">ECE </v>
          </cell>
          <cell r="R3049" t="str">
            <v xml:space="preserve">Electrical &amp; Computer Engineering  </v>
          </cell>
          <cell r="S3049" t="str">
            <v xml:space="preserve">MAS </v>
          </cell>
          <cell r="T3049" t="str">
            <v xml:space="preserve">R </v>
          </cell>
          <cell r="U3049">
            <v>4</v>
          </cell>
          <cell r="V3049" t="str">
            <v>NULL</v>
          </cell>
          <cell r="W3049" t="str">
            <v>NULL</v>
          </cell>
          <cell r="X3049" t="str">
            <v xml:space="preserve">CGR            </v>
          </cell>
          <cell r="Y3049">
            <v>41564.13958333333</v>
          </cell>
          <cell r="Z3049" t="str">
            <v>MASTERS OF ADVANCED STUDIES PROGRAMS</v>
          </cell>
          <cell r="AA3049" t="e">
            <v>#N/A</v>
          </cell>
          <cell r="AB3049" t="e">
            <v>#N/A</v>
          </cell>
          <cell r="AD3049" t="str">
            <v>SELF</v>
          </cell>
          <cell r="AE3049" t="str">
            <v>DOMESTIC</v>
          </cell>
          <cell r="AF3049">
            <v>0</v>
          </cell>
        </row>
        <row r="3050">
          <cell r="A3050" t="str">
            <v>A53019710</v>
          </cell>
          <cell r="B3050" t="str">
            <v xml:space="preserve">Clark, Darwin Lawrence             </v>
          </cell>
          <cell r="C3050" t="str">
            <v>M</v>
          </cell>
          <cell r="D3050" t="str">
            <v>US</v>
          </cell>
          <cell r="E3050" t="str">
            <v>United States of America</v>
          </cell>
          <cell r="F3050" t="str">
            <v xml:space="preserve">  </v>
          </cell>
          <cell r="G3050" t="str">
            <v>GR</v>
          </cell>
          <cell r="H3050" t="str">
            <v>FA13</v>
          </cell>
          <cell r="I3050" t="str">
            <v>RG</v>
          </cell>
          <cell r="J3050" t="str">
            <v>MA</v>
          </cell>
          <cell r="K3050" t="str">
            <v>FA12</v>
          </cell>
          <cell r="L3050" t="str">
            <v>FA12</v>
          </cell>
          <cell r="M3050" t="str">
            <v>FA13</v>
          </cell>
          <cell r="N3050" t="str">
            <v>MC86</v>
          </cell>
          <cell r="O3050" t="str">
            <v xml:space="preserve">MedDevEng </v>
          </cell>
          <cell r="P3050" t="str">
            <v xml:space="preserve">Medical Devices Engineering   </v>
          </cell>
          <cell r="Q3050" t="str">
            <v xml:space="preserve">MAE </v>
          </cell>
          <cell r="R3050" t="str">
            <v xml:space="preserve">Mechanical &amp; Aerospace Engineering </v>
          </cell>
          <cell r="S3050" t="str">
            <v xml:space="preserve">MAS </v>
          </cell>
          <cell r="T3050" t="str">
            <v xml:space="preserve">R </v>
          </cell>
          <cell r="U3050">
            <v>5</v>
          </cell>
          <cell r="V3050" t="str">
            <v>NULL</v>
          </cell>
          <cell r="W3050" t="str">
            <v>NULL</v>
          </cell>
          <cell r="X3050" t="str">
            <v xml:space="preserve">CGR            </v>
          </cell>
          <cell r="Y3050">
            <v>41564.13958333333</v>
          </cell>
          <cell r="Z3050" t="str">
            <v>MASTERS OF ADVANCED STUDIES PROGRAMS</v>
          </cell>
          <cell r="AA3050" t="e">
            <v>#N/A</v>
          </cell>
          <cell r="AB3050" t="e">
            <v>#N/A</v>
          </cell>
          <cell r="AD3050" t="str">
            <v>SELF</v>
          </cell>
          <cell r="AE3050" t="str">
            <v>DOMESTIC</v>
          </cell>
          <cell r="AF3050">
            <v>0</v>
          </cell>
        </row>
        <row r="3051">
          <cell r="A3051" t="str">
            <v>A53019725</v>
          </cell>
          <cell r="B3051" t="str">
            <v xml:space="preserve">Matthes, Liane Manuela             </v>
          </cell>
          <cell r="C3051" t="str">
            <v>F</v>
          </cell>
          <cell r="D3051" t="str">
            <v>GE</v>
          </cell>
          <cell r="E3051" t="str">
            <v>Georgia (Republic of)</v>
          </cell>
          <cell r="F3051" t="str">
            <v>F1</v>
          </cell>
          <cell r="G3051" t="str">
            <v>GR</v>
          </cell>
          <cell r="H3051" t="str">
            <v>FA13</v>
          </cell>
          <cell r="I3051" t="str">
            <v>RG</v>
          </cell>
          <cell r="J3051" t="str">
            <v>D2</v>
          </cell>
          <cell r="K3051" t="str">
            <v>FA11</v>
          </cell>
          <cell r="L3051" t="str">
            <v>FA11</v>
          </cell>
          <cell r="M3051" t="str">
            <v>FA13</v>
          </cell>
          <cell r="N3051" t="str">
            <v>MC81</v>
          </cell>
          <cell r="O3051" t="str">
            <v>Mech Engin</v>
          </cell>
          <cell r="P3051" t="str">
            <v xml:space="preserve">Engin Scis (Mechanical Engin) </v>
          </cell>
          <cell r="Q3051" t="str">
            <v xml:space="preserve">MAE </v>
          </cell>
          <cell r="R3051" t="str">
            <v xml:space="preserve">Mechanical &amp; Aerospace Engineering </v>
          </cell>
          <cell r="S3051" t="str">
            <v xml:space="preserve">PHD </v>
          </cell>
          <cell r="T3051" t="str">
            <v>AN</v>
          </cell>
          <cell r="U3051">
            <v>12</v>
          </cell>
          <cell r="V3051" t="str">
            <v>NULL</v>
          </cell>
          <cell r="W3051" t="str">
            <v>NULL</v>
          </cell>
          <cell r="X3051" t="str">
            <v xml:space="preserve">CGR            </v>
          </cell>
          <cell r="Y3051">
            <v>41564.13958333333</v>
          </cell>
          <cell r="Z3051" t="str">
            <v>JACOBS SCHOOL OF ENGINEERING</v>
          </cell>
          <cell r="AA3051" t="e">
            <v>#N/A</v>
          </cell>
          <cell r="AB3051" t="e">
            <v>#N/A</v>
          </cell>
          <cell r="AE3051" t="str">
            <v>INTL</v>
          </cell>
          <cell r="AF3051">
            <v>0</v>
          </cell>
        </row>
        <row r="3052">
          <cell r="A3052" t="str">
            <v>A53019745</v>
          </cell>
          <cell r="B3052" t="str">
            <v xml:space="preserve">Printz, Adam David                 </v>
          </cell>
          <cell r="C3052" t="str">
            <v>M</v>
          </cell>
          <cell r="D3052" t="str">
            <v>US</v>
          </cell>
          <cell r="E3052" t="str">
            <v>United States of America</v>
          </cell>
          <cell r="F3052" t="str">
            <v xml:space="preserve">  </v>
          </cell>
          <cell r="G3052" t="str">
            <v>GR</v>
          </cell>
          <cell r="H3052" t="str">
            <v>FA13</v>
          </cell>
          <cell r="I3052" t="str">
            <v>RG</v>
          </cell>
          <cell r="J3052" t="str">
            <v>D1</v>
          </cell>
          <cell r="K3052" t="str">
            <v>FA11</v>
          </cell>
          <cell r="L3052" t="str">
            <v>FA11</v>
          </cell>
          <cell r="M3052" t="str">
            <v>FA13</v>
          </cell>
          <cell r="N3052" t="str">
            <v>NA75</v>
          </cell>
          <cell r="O3052" t="str">
            <v xml:space="preserve">NanoEng   </v>
          </cell>
          <cell r="P3052" t="str">
            <v xml:space="preserve">NanoEngineering               </v>
          </cell>
          <cell r="Q3052" t="str">
            <v>NENG</v>
          </cell>
          <cell r="R3052" t="str">
            <v xml:space="preserve">NanoEngineering                    </v>
          </cell>
          <cell r="S3052" t="str">
            <v xml:space="preserve">PHD </v>
          </cell>
          <cell r="T3052" t="str">
            <v xml:space="preserve">R </v>
          </cell>
          <cell r="U3052">
            <v>17</v>
          </cell>
          <cell r="V3052" t="str">
            <v>NULL</v>
          </cell>
          <cell r="W3052" t="str">
            <v>NULL</v>
          </cell>
          <cell r="X3052" t="str">
            <v xml:space="preserve">CGR            </v>
          </cell>
          <cell r="Y3052">
            <v>41564.13958333333</v>
          </cell>
          <cell r="Z3052" t="str">
            <v>JACOBS SCHOOL OF ENGINEERING</v>
          </cell>
          <cell r="AA3052" t="e">
            <v>#N/A</v>
          </cell>
          <cell r="AB3052" t="e">
            <v>#N/A</v>
          </cell>
          <cell r="AE3052" t="str">
            <v>DOMESTIC</v>
          </cell>
          <cell r="AF3052">
            <v>0</v>
          </cell>
        </row>
        <row r="3053">
          <cell r="A3053" t="str">
            <v>A53019807</v>
          </cell>
          <cell r="B3053" t="str">
            <v xml:space="preserve">Kerr, Amanda Jean                  </v>
          </cell>
          <cell r="C3053" t="str">
            <v>F</v>
          </cell>
          <cell r="D3053" t="str">
            <v>US</v>
          </cell>
          <cell r="E3053" t="str">
            <v>United States of America</v>
          </cell>
          <cell r="F3053" t="str">
            <v xml:space="preserve">  </v>
          </cell>
          <cell r="G3053" t="str">
            <v>GR</v>
          </cell>
          <cell r="H3053" t="str">
            <v>FA13</v>
          </cell>
          <cell r="I3053" t="str">
            <v>RG</v>
          </cell>
          <cell r="J3053" t="str">
            <v>MA</v>
          </cell>
          <cell r="K3053" t="str">
            <v>FA12</v>
          </cell>
          <cell r="L3053" t="str">
            <v>FA12</v>
          </cell>
          <cell r="M3053" t="str">
            <v>FA13</v>
          </cell>
          <cell r="N3053" t="str">
            <v>EC76</v>
          </cell>
          <cell r="O3053" t="str">
            <v>Appld Phys</v>
          </cell>
          <cell r="P3053" t="str">
            <v>Electr Engin (Applied Physics)</v>
          </cell>
          <cell r="Q3053" t="str">
            <v xml:space="preserve">ECE </v>
          </cell>
          <cell r="R3053" t="str">
            <v xml:space="preserve">Electrical &amp; Computer Engineering  </v>
          </cell>
          <cell r="S3053" t="str">
            <v xml:space="preserve">MS  </v>
          </cell>
          <cell r="T3053" t="str">
            <v xml:space="preserve">N </v>
          </cell>
          <cell r="U3053">
            <v>16</v>
          </cell>
          <cell r="V3053" t="str">
            <v>NULL</v>
          </cell>
          <cell r="W3053" t="str">
            <v>NULL</v>
          </cell>
          <cell r="X3053" t="str">
            <v xml:space="preserve">CGR            </v>
          </cell>
          <cell r="Y3053">
            <v>41564.13958333333</v>
          </cell>
          <cell r="Z3053" t="str">
            <v>JACOBS SCHOOL OF ENGINEERING</v>
          </cell>
          <cell r="AA3053" t="e">
            <v>#N/A</v>
          </cell>
          <cell r="AB3053" t="e">
            <v>#N/A</v>
          </cell>
          <cell r="AE3053" t="str">
            <v>DOMESTIC</v>
          </cell>
          <cell r="AF3053">
            <v>0</v>
          </cell>
        </row>
        <row r="3054">
          <cell r="A3054" t="str">
            <v>A53019808</v>
          </cell>
          <cell r="B3054" t="str">
            <v xml:space="preserve">Trigg, Shelly Ann                  </v>
          </cell>
          <cell r="C3054" t="str">
            <v>F</v>
          </cell>
          <cell r="D3054" t="str">
            <v>US</v>
          </cell>
          <cell r="E3054" t="str">
            <v>United States of America</v>
          </cell>
          <cell r="F3054" t="str">
            <v xml:space="preserve">  </v>
          </cell>
          <cell r="G3054" t="str">
            <v>GR</v>
          </cell>
          <cell r="H3054" t="str">
            <v>FA13</v>
          </cell>
          <cell r="I3054" t="str">
            <v>RG</v>
          </cell>
          <cell r="J3054" t="str">
            <v>D1</v>
          </cell>
          <cell r="K3054" t="str">
            <v>FA13</v>
          </cell>
          <cell r="L3054" t="str">
            <v>FA13</v>
          </cell>
          <cell r="M3054" t="str">
            <v>FA13</v>
          </cell>
          <cell r="N3054" t="str">
            <v>BI77</v>
          </cell>
          <cell r="O3054" t="str">
            <v xml:space="preserve">Biology   </v>
          </cell>
          <cell r="P3054" t="str">
            <v xml:space="preserve">Biology                       </v>
          </cell>
          <cell r="Q3054" t="str">
            <v>BIOL</v>
          </cell>
          <cell r="R3054" t="str">
            <v xml:space="preserve">Biology                            </v>
          </cell>
          <cell r="S3054" t="str">
            <v xml:space="preserve">PHD </v>
          </cell>
          <cell r="T3054" t="str">
            <v xml:space="preserve">R </v>
          </cell>
          <cell r="U3054">
            <v>28</v>
          </cell>
          <cell r="V3054" t="str">
            <v xml:space="preserve">ACC </v>
          </cell>
          <cell r="W3054" t="str">
            <v>GADM</v>
          </cell>
          <cell r="X3054" t="str">
            <v xml:space="preserve">NGR            </v>
          </cell>
          <cell r="Y3054">
            <v>41564.13958333333</v>
          </cell>
          <cell r="Z3054" t="str">
            <v>BIOLOGICAL SCIENCES</v>
          </cell>
          <cell r="AA3054" t="e">
            <v>#N/A</v>
          </cell>
          <cell r="AB3054" t="e">
            <v>#N/A</v>
          </cell>
          <cell r="AE3054" t="str">
            <v>DOMESTIC</v>
          </cell>
          <cell r="AF3054">
            <v>0</v>
          </cell>
        </row>
        <row r="3055">
          <cell r="A3055" t="str">
            <v>A53019816</v>
          </cell>
          <cell r="B3055" t="str">
            <v xml:space="preserve">Song, Junlan                       </v>
          </cell>
          <cell r="C3055" t="str">
            <v>F</v>
          </cell>
          <cell r="D3055" t="str">
            <v>CN</v>
          </cell>
          <cell r="E3055" t="str">
            <v>China, Peoples' Republic</v>
          </cell>
          <cell r="F3055" t="str">
            <v>F1</v>
          </cell>
          <cell r="G3055" t="str">
            <v>GR</v>
          </cell>
          <cell r="H3055" t="str">
            <v>FA13</v>
          </cell>
          <cell r="I3055" t="str">
            <v>RG</v>
          </cell>
          <cell r="J3055" t="str">
            <v>D1</v>
          </cell>
          <cell r="K3055" t="str">
            <v>WI12</v>
          </cell>
          <cell r="L3055" t="str">
            <v>WI12</v>
          </cell>
          <cell r="M3055" t="str">
            <v>FA13</v>
          </cell>
          <cell r="N3055" t="str">
            <v>EC76</v>
          </cell>
          <cell r="O3055" t="str">
            <v>Appld Phys</v>
          </cell>
          <cell r="P3055" t="str">
            <v>Electr Engin (Applied Physics)</v>
          </cell>
          <cell r="Q3055" t="str">
            <v xml:space="preserve">ECE </v>
          </cell>
          <cell r="R3055" t="str">
            <v xml:space="preserve">Electrical &amp; Computer Engineering  </v>
          </cell>
          <cell r="S3055" t="str">
            <v xml:space="preserve">PHD </v>
          </cell>
          <cell r="T3055" t="str">
            <v xml:space="preserve">N </v>
          </cell>
          <cell r="U3055">
            <v>14</v>
          </cell>
          <cell r="V3055" t="str">
            <v>NULL</v>
          </cell>
          <cell r="W3055" t="str">
            <v>NULL</v>
          </cell>
          <cell r="X3055" t="str">
            <v xml:space="preserve">CGR            </v>
          </cell>
          <cell r="Y3055">
            <v>41564.13958333333</v>
          </cell>
          <cell r="Z3055" t="str">
            <v>JACOBS SCHOOL OF ENGINEERING</v>
          </cell>
          <cell r="AA3055" t="e">
            <v>#N/A</v>
          </cell>
          <cell r="AB3055" t="e">
            <v>#N/A</v>
          </cell>
          <cell r="AE3055" t="str">
            <v>INTL</v>
          </cell>
          <cell r="AF3055">
            <v>0</v>
          </cell>
        </row>
        <row r="3056">
          <cell r="A3056" t="str">
            <v>A53019856</v>
          </cell>
          <cell r="B3056" t="str">
            <v xml:space="preserve">Raghavan, Malathi                  </v>
          </cell>
          <cell r="C3056" t="str">
            <v>F</v>
          </cell>
          <cell r="D3056" t="str">
            <v>IN</v>
          </cell>
          <cell r="E3056" t="str">
            <v>India</v>
          </cell>
          <cell r="F3056" t="str">
            <v>F1</v>
          </cell>
          <cell r="G3056" t="str">
            <v>GR</v>
          </cell>
          <cell r="H3056" t="str">
            <v>FA13</v>
          </cell>
          <cell r="I3056" t="str">
            <v>RG</v>
          </cell>
          <cell r="J3056" t="str">
            <v>MA</v>
          </cell>
          <cell r="K3056" t="str">
            <v>FA12</v>
          </cell>
          <cell r="L3056" t="str">
            <v>FA12</v>
          </cell>
          <cell r="M3056" t="str">
            <v>FA13</v>
          </cell>
          <cell r="N3056" t="str">
            <v>CS75</v>
          </cell>
          <cell r="O3056" t="str">
            <v xml:space="preserve">Comp Sci  </v>
          </cell>
          <cell r="P3056" t="str">
            <v xml:space="preserve">Computer Science              </v>
          </cell>
          <cell r="Q3056" t="str">
            <v xml:space="preserve">CSE </v>
          </cell>
          <cell r="R3056" t="str">
            <v xml:space="preserve">Computer Science &amp; Engineering     </v>
          </cell>
          <cell r="S3056" t="str">
            <v xml:space="preserve">MS  </v>
          </cell>
          <cell r="T3056" t="str">
            <v xml:space="preserve">N </v>
          </cell>
          <cell r="U3056">
            <v>13</v>
          </cell>
          <cell r="V3056" t="str">
            <v>NULL</v>
          </cell>
          <cell r="W3056" t="str">
            <v>NULL</v>
          </cell>
          <cell r="X3056" t="str">
            <v xml:space="preserve">CGR            </v>
          </cell>
          <cell r="Y3056">
            <v>41564.13958333333</v>
          </cell>
          <cell r="Z3056" t="str">
            <v>JACOBS SCHOOL OF ENGINEERING</v>
          </cell>
          <cell r="AA3056" t="e">
            <v>#N/A</v>
          </cell>
          <cell r="AB3056" t="e">
            <v>#N/A</v>
          </cell>
          <cell r="AE3056" t="str">
            <v>INTL</v>
          </cell>
          <cell r="AF3056">
            <v>0</v>
          </cell>
        </row>
        <row r="3057">
          <cell r="A3057" t="str">
            <v>A53019891</v>
          </cell>
          <cell r="B3057" t="str">
            <v xml:space="preserve">Atanasov, Thomas Trifon            </v>
          </cell>
          <cell r="C3057" t="str">
            <v>M</v>
          </cell>
          <cell r="D3057" t="str">
            <v>US</v>
          </cell>
          <cell r="E3057" t="str">
            <v>United States of America</v>
          </cell>
          <cell r="F3057" t="str">
            <v xml:space="preserve">  </v>
          </cell>
          <cell r="G3057" t="str">
            <v>GR</v>
          </cell>
          <cell r="H3057" t="str">
            <v>FA13</v>
          </cell>
          <cell r="I3057" t="str">
            <v>RG</v>
          </cell>
          <cell r="J3057" t="str">
            <v>D1</v>
          </cell>
          <cell r="K3057" t="str">
            <v>FA12</v>
          </cell>
          <cell r="L3057" t="str">
            <v>FA12</v>
          </cell>
          <cell r="M3057" t="str">
            <v>FA13</v>
          </cell>
          <cell r="N3057" t="str">
            <v>BI77</v>
          </cell>
          <cell r="O3057" t="str">
            <v xml:space="preserve">Biology   </v>
          </cell>
          <cell r="P3057" t="str">
            <v xml:space="preserve">Biology                       </v>
          </cell>
          <cell r="Q3057" t="str">
            <v>BIOL</v>
          </cell>
          <cell r="R3057" t="str">
            <v xml:space="preserve">Biology                            </v>
          </cell>
          <cell r="S3057" t="str">
            <v xml:space="preserve">PHD </v>
          </cell>
          <cell r="T3057" t="str">
            <v xml:space="preserve">R </v>
          </cell>
          <cell r="U3057">
            <v>12</v>
          </cell>
          <cell r="V3057" t="str">
            <v>NULL</v>
          </cell>
          <cell r="W3057" t="str">
            <v>NULL</v>
          </cell>
          <cell r="X3057" t="str">
            <v xml:space="preserve">CGR            </v>
          </cell>
          <cell r="Y3057">
            <v>41564.13958333333</v>
          </cell>
          <cell r="Z3057" t="str">
            <v>BIOLOGICAL SCIENCES</v>
          </cell>
          <cell r="AA3057" t="e">
            <v>#N/A</v>
          </cell>
          <cell r="AB3057" t="e">
            <v>#N/A</v>
          </cell>
          <cell r="AE3057" t="str">
            <v>DOMESTIC</v>
          </cell>
          <cell r="AF3057">
            <v>0</v>
          </cell>
        </row>
        <row r="3058">
          <cell r="A3058" t="str">
            <v>A53019903</v>
          </cell>
          <cell r="B3058" t="str">
            <v xml:space="preserve">Chang, Tse Huei                    </v>
          </cell>
          <cell r="C3058" t="str">
            <v>F</v>
          </cell>
          <cell r="D3058" t="str">
            <v>US</v>
          </cell>
          <cell r="E3058" t="str">
            <v>United States of America</v>
          </cell>
          <cell r="F3058" t="str">
            <v xml:space="preserve">  </v>
          </cell>
          <cell r="G3058" t="str">
            <v>GR</v>
          </cell>
          <cell r="H3058" t="str">
            <v>FA13</v>
          </cell>
          <cell r="I3058" t="str">
            <v>RG</v>
          </cell>
          <cell r="J3058" t="str">
            <v>MA</v>
          </cell>
          <cell r="K3058" t="str">
            <v>FA11</v>
          </cell>
          <cell r="L3058" t="str">
            <v>FA11</v>
          </cell>
          <cell r="M3058" t="str">
            <v>FA13</v>
          </cell>
          <cell r="N3058" t="str">
            <v>EC88</v>
          </cell>
          <cell r="O3058" t="str">
            <v>WirEmbdSys</v>
          </cell>
          <cell r="P3058" t="str">
            <v xml:space="preserve">Wireless Embedded Systems     </v>
          </cell>
          <cell r="Q3058" t="str">
            <v xml:space="preserve">ECE </v>
          </cell>
          <cell r="R3058" t="str">
            <v xml:space="preserve">Electrical &amp; Computer Engineering  </v>
          </cell>
          <cell r="S3058" t="str">
            <v xml:space="preserve">MAS </v>
          </cell>
          <cell r="T3058" t="str">
            <v xml:space="preserve">R </v>
          </cell>
          <cell r="U3058">
            <v>4</v>
          </cell>
          <cell r="V3058" t="str">
            <v>NULL</v>
          </cell>
          <cell r="W3058" t="str">
            <v>NULL</v>
          </cell>
          <cell r="X3058" t="str">
            <v xml:space="preserve">CGR            </v>
          </cell>
          <cell r="Y3058">
            <v>41564.13958333333</v>
          </cell>
          <cell r="Z3058" t="str">
            <v>MASTERS OF ADVANCED STUDIES PROGRAMS</v>
          </cell>
          <cell r="AA3058" t="e">
            <v>#N/A</v>
          </cell>
          <cell r="AB3058" t="e">
            <v>#N/A</v>
          </cell>
          <cell r="AD3058" t="str">
            <v>SELF</v>
          </cell>
          <cell r="AE3058" t="str">
            <v>DOMESTIC</v>
          </cell>
          <cell r="AF3058">
            <v>0</v>
          </cell>
        </row>
        <row r="3059">
          <cell r="A3059" t="str">
            <v>A53019907</v>
          </cell>
          <cell r="B3059" t="str">
            <v xml:space="preserve">Liang, Yiming                      </v>
          </cell>
          <cell r="C3059" t="str">
            <v>F</v>
          </cell>
          <cell r="D3059" t="str">
            <v>CN</v>
          </cell>
          <cell r="E3059" t="str">
            <v>China, Peoples' Republic</v>
          </cell>
          <cell r="F3059" t="str">
            <v>F1</v>
          </cell>
          <cell r="G3059" t="str">
            <v>GR</v>
          </cell>
          <cell r="H3059" t="str">
            <v>FA13</v>
          </cell>
          <cell r="I3059" t="str">
            <v>RG</v>
          </cell>
          <cell r="J3059" t="str">
            <v>MA</v>
          </cell>
          <cell r="K3059" t="str">
            <v>FA12</v>
          </cell>
          <cell r="L3059" t="str">
            <v>FA12</v>
          </cell>
          <cell r="M3059" t="str">
            <v>FA13</v>
          </cell>
          <cell r="N3059" t="str">
            <v>IR76</v>
          </cell>
          <cell r="O3059" t="str">
            <v xml:space="preserve">MPIA      </v>
          </cell>
          <cell r="P3059" t="str">
            <v xml:space="preserve">Pacific International Affairs </v>
          </cell>
          <cell r="Q3059" t="str">
            <v>IRPS</v>
          </cell>
          <cell r="R3059" t="str">
            <v xml:space="preserve">Intl Relations &amp; Pacific Studies   </v>
          </cell>
          <cell r="S3059" t="str">
            <v>MPIA</v>
          </cell>
          <cell r="T3059" t="str">
            <v xml:space="preserve">N </v>
          </cell>
          <cell r="U3059">
            <v>22</v>
          </cell>
          <cell r="V3059" t="str">
            <v>NULL</v>
          </cell>
          <cell r="W3059" t="str">
            <v>NULL</v>
          </cell>
          <cell r="X3059" t="str">
            <v xml:space="preserve">CGR            </v>
          </cell>
          <cell r="Y3059">
            <v>41564.13958333333</v>
          </cell>
          <cell r="Z3059" t="str">
            <v>INTERNATIONAL RELATIONS &amp; PACIFIC STUDIES</v>
          </cell>
          <cell r="AA3059" t="e">
            <v>#N/A</v>
          </cell>
          <cell r="AB3059" t="e">
            <v>#N/A</v>
          </cell>
          <cell r="AE3059" t="str">
            <v>INTL</v>
          </cell>
          <cell r="AF3059">
            <v>0</v>
          </cell>
        </row>
        <row r="3060">
          <cell r="A3060" t="str">
            <v>A53019954</v>
          </cell>
          <cell r="B3060" t="str">
            <v xml:space="preserve">Kaeser, Gwendolyn Elizabeth        </v>
          </cell>
          <cell r="C3060" t="str">
            <v>F</v>
          </cell>
          <cell r="D3060" t="str">
            <v>US</v>
          </cell>
          <cell r="E3060" t="str">
            <v>United States of America</v>
          </cell>
          <cell r="F3060" t="str">
            <v xml:space="preserve">  </v>
          </cell>
          <cell r="G3060" t="str">
            <v>GR</v>
          </cell>
          <cell r="H3060" t="str">
            <v>FA13</v>
          </cell>
          <cell r="I3060" t="str">
            <v>RG</v>
          </cell>
          <cell r="J3060" t="str">
            <v>D1</v>
          </cell>
          <cell r="K3060" t="str">
            <v>FA12</v>
          </cell>
          <cell r="L3060" t="str">
            <v>FA12</v>
          </cell>
          <cell r="M3060" t="str">
            <v>FA13</v>
          </cell>
          <cell r="N3060" t="str">
            <v>BS75</v>
          </cell>
          <cell r="O3060" t="str">
            <v>Biomed Sci</v>
          </cell>
          <cell r="P3060" t="str">
            <v xml:space="preserve">Biomedical Sciences           </v>
          </cell>
          <cell r="Q3060" t="str">
            <v>BIOM</v>
          </cell>
          <cell r="R3060" t="str">
            <v xml:space="preserve">Biomedical Sciences                </v>
          </cell>
          <cell r="S3060" t="str">
            <v xml:space="preserve">PHD </v>
          </cell>
          <cell r="T3060" t="str">
            <v xml:space="preserve">R </v>
          </cell>
          <cell r="U3060">
            <v>12</v>
          </cell>
          <cell r="V3060" t="str">
            <v>NULL</v>
          </cell>
          <cell r="W3060" t="str">
            <v>NULL</v>
          </cell>
          <cell r="X3060" t="str">
            <v xml:space="preserve">CGR            </v>
          </cell>
          <cell r="Y3060">
            <v>41564.13958333333</v>
          </cell>
          <cell r="Z3060" t="str">
            <v>HEALTH SCIENCES-- SOM</v>
          </cell>
          <cell r="AA3060" t="e">
            <v>#N/A</v>
          </cell>
          <cell r="AB3060" t="e">
            <v>#N/A</v>
          </cell>
          <cell r="AE3060" t="str">
            <v>DOMESTIC</v>
          </cell>
          <cell r="AF3060">
            <v>0</v>
          </cell>
        </row>
        <row r="3061">
          <cell r="A3061" t="str">
            <v>A53019976</v>
          </cell>
          <cell r="B3061" t="str">
            <v xml:space="preserve">Tupper, Kelsey Youll               </v>
          </cell>
          <cell r="C3061" t="str">
            <v>F</v>
          </cell>
          <cell r="D3061" t="str">
            <v>US</v>
          </cell>
          <cell r="E3061" t="str">
            <v>United States of America</v>
          </cell>
          <cell r="F3061" t="str">
            <v xml:space="preserve">  </v>
          </cell>
          <cell r="G3061" t="str">
            <v>GR</v>
          </cell>
          <cell r="H3061" t="str">
            <v>FA13</v>
          </cell>
          <cell r="I3061" t="str">
            <v>RG</v>
          </cell>
          <cell r="J3061" t="str">
            <v>D1</v>
          </cell>
          <cell r="K3061" t="str">
            <v>FA12</v>
          </cell>
          <cell r="L3061" t="str">
            <v>FA12</v>
          </cell>
          <cell r="M3061" t="str">
            <v>FA13</v>
          </cell>
          <cell r="N3061" t="str">
            <v>BI77</v>
          </cell>
          <cell r="O3061" t="str">
            <v xml:space="preserve">Biology   </v>
          </cell>
          <cell r="P3061" t="str">
            <v xml:space="preserve">Biology                       </v>
          </cell>
          <cell r="Q3061" t="str">
            <v>BIOL</v>
          </cell>
          <cell r="R3061" t="str">
            <v xml:space="preserve">Biology                            </v>
          </cell>
          <cell r="S3061" t="str">
            <v xml:space="preserve">PHD </v>
          </cell>
          <cell r="T3061" t="str">
            <v xml:space="preserve">R </v>
          </cell>
          <cell r="U3061">
            <v>23</v>
          </cell>
          <cell r="V3061" t="str">
            <v>NULL</v>
          </cell>
          <cell r="W3061" t="str">
            <v>NULL</v>
          </cell>
          <cell r="X3061" t="str">
            <v xml:space="preserve">CGR            </v>
          </cell>
          <cell r="Y3061">
            <v>41564.13958333333</v>
          </cell>
          <cell r="Z3061" t="str">
            <v>BIOLOGICAL SCIENCES</v>
          </cell>
          <cell r="AA3061" t="e">
            <v>#N/A</v>
          </cell>
          <cell r="AB3061" t="e">
            <v>#N/A</v>
          </cell>
          <cell r="AE3061" t="str">
            <v>DOMESTIC</v>
          </cell>
          <cell r="AF3061">
            <v>0</v>
          </cell>
        </row>
        <row r="3062">
          <cell r="A3062" t="str">
            <v>A53019979</v>
          </cell>
          <cell r="B3062" t="str">
            <v xml:space="preserve">Ruacho, Angel                      </v>
          </cell>
          <cell r="C3062" t="str">
            <v>M</v>
          </cell>
          <cell r="D3062" t="str">
            <v>US</v>
          </cell>
          <cell r="E3062" t="str">
            <v>United States of America</v>
          </cell>
          <cell r="F3062" t="str">
            <v xml:space="preserve">  </v>
          </cell>
          <cell r="G3062" t="str">
            <v>GR</v>
          </cell>
          <cell r="H3062" t="str">
            <v>FA13</v>
          </cell>
          <cell r="I3062" t="str">
            <v>RG</v>
          </cell>
          <cell r="J3062" t="str">
            <v>D1</v>
          </cell>
          <cell r="K3062" t="str">
            <v>FA12</v>
          </cell>
          <cell r="L3062" t="str">
            <v>FA12</v>
          </cell>
          <cell r="M3062" t="str">
            <v>FA13</v>
          </cell>
          <cell r="N3062" t="str">
            <v>SI78</v>
          </cell>
          <cell r="O3062" t="str">
            <v>Oceanogrph</v>
          </cell>
          <cell r="P3062" t="str">
            <v xml:space="preserve">Oceanography                  </v>
          </cell>
          <cell r="Q3062" t="str">
            <v xml:space="preserve">SIO </v>
          </cell>
          <cell r="R3062" t="str">
            <v>Scripps Institution of Oceanography</v>
          </cell>
          <cell r="S3062" t="str">
            <v xml:space="preserve">PHD </v>
          </cell>
          <cell r="T3062" t="str">
            <v xml:space="preserve">R </v>
          </cell>
          <cell r="U3062">
            <v>13</v>
          </cell>
          <cell r="V3062" t="str">
            <v>NULL</v>
          </cell>
          <cell r="W3062" t="str">
            <v>NULL</v>
          </cell>
          <cell r="X3062" t="str">
            <v xml:space="preserve">CGR            </v>
          </cell>
          <cell r="Y3062">
            <v>41564.13958333333</v>
          </cell>
          <cell r="Z3062" t="str">
            <v>SCRIPPS INSTITUTE OF OCEANOGRAPHY</v>
          </cell>
          <cell r="AA3062" t="e">
            <v>#N/A</v>
          </cell>
          <cell r="AB3062" t="e">
            <v>#N/A</v>
          </cell>
          <cell r="AE3062" t="str">
            <v>DOMESTIC</v>
          </cell>
          <cell r="AF3062">
            <v>0</v>
          </cell>
        </row>
        <row r="3063">
          <cell r="A3063" t="str">
            <v>A53019984</v>
          </cell>
          <cell r="B3063" t="str">
            <v xml:space="preserve">Boydston, Kent Caswell             </v>
          </cell>
          <cell r="C3063" t="str">
            <v>M</v>
          </cell>
          <cell r="D3063" t="str">
            <v>US</v>
          </cell>
          <cell r="E3063" t="str">
            <v>United States of America</v>
          </cell>
          <cell r="F3063" t="str">
            <v xml:space="preserve">  </v>
          </cell>
          <cell r="G3063" t="str">
            <v>GR</v>
          </cell>
          <cell r="H3063" t="str">
            <v>FA13</v>
          </cell>
          <cell r="I3063" t="str">
            <v>RG</v>
          </cell>
          <cell r="J3063" t="str">
            <v>MA</v>
          </cell>
          <cell r="K3063" t="str">
            <v>FA12</v>
          </cell>
          <cell r="L3063" t="str">
            <v>FA12</v>
          </cell>
          <cell r="M3063" t="str">
            <v>FA13</v>
          </cell>
          <cell r="N3063" t="str">
            <v>IR76</v>
          </cell>
          <cell r="O3063" t="str">
            <v xml:space="preserve">MPIA      </v>
          </cell>
          <cell r="P3063" t="str">
            <v xml:space="preserve">Pacific International Affairs </v>
          </cell>
          <cell r="Q3063" t="str">
            <v>IRPS</v>
          </cell>
          <cell r="R3063" t="str">
            <v xml:space="preserve">Intl Relations &amp; Pacific Studies   </v>
          </cell>
          <cell r="S3063" t="str">
            <v>MPIA</v>
          </cell>
          <cell r="T3063" t="str">
            <v xml:space="preserve">N </v>
          </cell>
          <cell r="U3063">
            <v>16</v>
          </cell>
          <cell r="V3063" t="str">
            <v>NULL</v>
          </cell>
          <cell r="W3063" t="str">
            <v>NULL</v>
          </cell>
          <cell r="X3063" t="str">
            <v xml:space="preserve">CGR            </v>
          </cell>
          <cell r="Y3063">
            <v>41564.13958333333</v>
          </cell>
          <cell r="Z3063" t="str">
            <v>INTERNATIONAL RELATIONS &amp; PACIFIC STUDIES</v>
          </cell>
          <cell r="AA3063" t="e">
            <v>#N/A</v>
          </cell>
          <cell r="AB3063" t="e">
            <v>#N/A</v>
          </cell>
          <cell r="AE3063" t="str">
            <v>DOMESTIC</v>
          </cell>
          <cell r="AF3063" t="str">
            <v>TEXM</v>
          </cell>
        </row>
        <row r="3064">
          <cell r="A3064" t="str">
            <v>A53019987</v>
          </cell>
          <cell r="B3064" t="str">
            <v xml:space="preserve">Sauls, John Thomas                 </v>
          </cell>
          <cell r="C3064" t="str">
            <v>M</v>
          </cell>
          <cell r="D3064" t="str">
            <v>US</v>
          </cell>
          <cell r="E3064" t="str">
            <v>United States of America</v>
          </cell>
          <cell r="F3064" t="str">
            <v xml:space="preserve">  </v>
          </cell>
          <cell r="G3064" t="str">
            <v>GR</v>
          </cell>
          <cell r="H3064" t="str">
            <v>FA13</v>
          </cell>
          <cell r="I3064" t="str">
            <v>RG</v>
          </cell>
          <cell r="J3064" t="str">
            <v>D1</v>
          </cell>
          <cell r="K3064" t="str">
            <v>FA13</v>
          </cell>
          <cell r="L3064" t="str">
            <v>FA13</v>
          </cell>
          <cell r="M3064" t="str">
            <v>FA13</v>
          </cell>
          <cell r="N3064" t="str">
            <v>BF76</v>
          </cell>
          <cell r="O3064" t="str">
            <v>Bio&amp;SysBio</v>
          </cell>
          <cell r="P3064" t="str">
            <v xml:space="preserve">Bioinformatics &amp; Systems Bio  </v>
          </cell>
          <cell r="Q3064" t="str">
            <v>BINF</v>
          </cell>
          <cell r="R3064" t="str">
            <v xml:space="preserve">Bioinformatics and Systems Biology </v>
          </cell>
          <cell r="S3064" t="str">
            <v xml:space="preserve">PHD </v>
          </cell>
          <cell r="T3064" t="str">
            <v xml:space="preserve">N </v>
          </cell>
          <cell r="U3064">
            <v>16</v>
          </cell>
          <cell r="V3064" t="str">
            <v xml:space="preserve">ACC </v>
          </cell>
          <cell r="W3064" t="str">
            <v>GADM</v>
          </cell>
          <cell r="X3064" t="str">
            <v xml:space="preserve">NGR            </v>
          </cell>
          <cell r="Y3064">
            <v>41564.13958333333</v>
          </cell>
          <cell r="Z3064" t="str">
            <v>JACOBS SCHOOL OF ENGINEERING</v>
          </cell>
          <cell r="AA3064" t="e">
            <v>#N/A</v>
          </cell>
          <cell r="AB3064" t="e">
            <v>#N/A</v>
          </cell>
          <cell r="AE3064" t="str">
            <v>DOMESTIC</v>
          </cell>
          <cell r="AF3064">
            <v>0</v>
          </cell>
        </row>
        <row r="3065">
          <cell r="A3065" t="str">
            <v>A53020014</v>
          </cell>
          <cell r="B3065" t="str">
            <v xml:space="preserve">Vaizman, Yonatan                   </v>
          </cell>
          <cell r="C3065" t="str">
            <v>M</v>
          </cell>
          <cell r="D3065" t="str">
            <v>IL</v>
          </cell>
          <cell r="E3065" t="str">
            <v>Israel</v>
          </cell>
          <cell r="F3065" t="str">
            <v>F1</v>
          </cell>
          <cell r="G3065" t="str">
            <v>GR</v>
          </cell>
          <cell r="H3065" t="str">
            <v>FA13</v>
          </cell>
          <cell r="I3065" t="str">
            <v>RG</v>
          </cell>
          <cell r="J3065" t="str">
            <v>D1</v>
          </cell>
          <cell r="K3065" t="str">
            <v>FA12</v>
          </cell>
          <cell r="L3065" t="str">
            <v>FA12</v>
          </cell>
          <cell r="M3065" t="str">
            <v>FA13</v>
          </cell>
          <cell r="N3065" t="str">
            <v>EC82</v>
          </cell>
          <cell r="O3065" t="str">
            <v>SignImagPr</v>
          </cell>
          <cell r="P3065" t="str">
            <v>Elec Eng (Signal &amp; Image Proc)</v>
          </cell>
          <cell r="Q3065" t="str">
            <v xml:space="preserve">ECE </v>
          </cell>
          <cell r="R3065" t="str">
            <v xml:space="preserve">Electrical &amp; Computer Engineering  </v>
          </cell>
          <cell r="S3065" t="str">
            <v xml:space="preserve">PHD </v>
          </cell>
          <cell r="T3065" t="str">
            <v xml:space="preserve">N </v>
          </cell>
          <cell r="U3065">
            <v>18</v>
          </cell>
          <cell r="V3065" t="str">
            <v>NULL</v>
          </cell>
          <cell r="W3065" t="str">
            <v>NULL</v>
          </cell>
          <cell r="X3065" t="str">
            <v xml:space="preserve">CGR            </v>
          </cell>
          <cell r="Y3065">
            <v>41564.13958333333</v>
          </cell>
          <cell r="Z3065" t="str">
            <v>JACOBS SCHOOL OF ENGINEERING</v>
          </cell>
          <cell r="AA3065" t="e">
            <v>#N/A</v>
          </cell>
          <cell r="AB3065" t="e">
            <v>#N/A</v>
          </cell>
          <cell r="AE3065" t="str">
            <v>INTL</v>
          </cell>
          <cell r="AF3065">
            <v>0</v>
          </cell>
        </row>
        <row r="3066">
          <cell r="A3066" t="str">
            <v>A53020036</v>
          </cell>
          <cell r="B3066" t="str">
            <v xml:space="preserve">Geddes, Claire Elise               </v>
          </cell>
          <cell r="C3066" t="str">
            <v>F</v>
          </cell>
          <cell r="D3066" t="str">
            <v>US</v>
          </cell>
          <cell r="E3066" t="str">
            <v>United States of America</v>
          </cell>
          <cell r="F3066" t="str">
            <v xml:space="preserve">  </v>
          </cell>
          <cell r="G3066" t="str">
            <v>GR</v>
          </cell>
          <cell r="H3066" t="str">
            <v>FA13</v>
          </cell>
          <cell r="I3066" t="str">
            <v>RG</v>
          </cell>
          <cell r="J3066" t="str">
            <v>D1</v>
          </cell>
          <cell r="K3066" t="str">
            <v>FA12</v>
          </cell>
          <cell r="L3066" t="str">
            <v>FA12</v>
          </cell>
          <cell r="M3066" t="str">
            <v>FA13</v>
          </cell>
          <cell r="N3066" t="str">
            <v>NE75</v>
          </cell>
          <cell r="O3066" t="str">
            <v xml:space="preserve">Neurosci  </v>
          </cell>
          <cell r="P3066" t="str">
            <v xml:space="preserve">Neurosciences                 </v>
          </cell>
          <cell r="Q3066" t="str">
            <v xml:space="preserve">NEU </v>
          </cell>
          <cell r="R3066" t="str">
            <v xml:space="preserve">Neurosciences                      </v>
          </cell>
          <cell r="S3066" t="str">
            <v xml:space="preserve">PHD </v>
          </cell>
          <cell r="T3066" t="str">
            <v xml:space="preserve">R </v>
          </cell>
          <cell r="U3066">
            <v>12</v>
          </cell>
          <cell r="V3066" t="str">
            <v>NULL</v>
          </cell>
          <cell r="W3066" t="str">
            <v>NULL</v>
          </cell>
          <cell r="X3066" t="str">
            <v xml:space="preserve">CGR            </v>
          </cell>
          <cell r="Y3066">
            <v>41564.13958333333</v>
          </cell>
          <cell r="Z3066" t="str">
            <v>HEALTH SCIENCES-- SOM</v>
          </cell>
          <cell r="AA3066" t="e">
            <v>#N/A</v>
          </cell>
          <cell r="AB3066" t="e">
            <v>#N/A</v>
          </cell>
          <cell r="AE3066" t="str">
            <v>DOMESTIC</v>
          </cell>
          <cell r="AF3066">
            <v>0</v>
          </cell>
        </row>
        <row r="3067">
          <cell r="A3067" t="str">
            <v>A53020044</v>
          </cell>
          <cell r="B3067" t="str">
            <v xml:space="preserve">Jiang, Dixiao                      </v>
          </cell>
          <cell r="C3067" t="str">
            <v>M</v>
          </cell>
          <cell r="D3067" t="str">
            <v>CN</v>
          </cell>
          <cell r="E3067" t="str">
            <v>China, Peoples' Republic</v>
          </cell>
          <cell r="F3067" t="str">
            <v>F1</v>
          </cell>
          <cell r="G3067" t="str">
            <v>GR</v>
          </cell>
          <cell r="H3067" t="str">
            <v>FA13</v>
          </cell>
          <cell r="I3067" t="str">
            <v>RG</v>
          </cell>
          <cell r="J3067" t="str">
            <v>MA</v>
          </cell>
          <cell r="K3067" t="str">
            <v>FA12</v>
          </cell>
          <cell r="L3067" t="str">
            <v>FA12</v>
          </cell>
          <cell r="M3067" t="str">
            <v>FA13</v>
          </cell>
          <cell r="N3067" t="str">
            <v>EC78</v>
          </cell>
          <cell r="O3067" t="str">
            <v>ElCirc&amp;Sys</v>
          </cell>
          <cell r="P3067" t="str">
            <v>Elec Eng (Electr Circuits&amp;Sys)</v>
          </cell>
          <cell r="Q3067" t="str">
            <v xml:space="preserve">ECE </v>
          </cell>
          <cell r="R3067" t="str">
            <v xml:space="preserve">Electrical &amp; Computer Engineering  </v>
          </cell>
          <cell r="S3067" t="str">
            <v xml:space="preserve">MS  </v>
          </cell>
          <cell r="T3067" t="str">
            <v xml:space="preserve">N </v>
          </cell>
          <cell r="U3067">
            <v>12</v>
          </cell>
          <cell r="V3067" t="str">
            <v>NULL</v>
          </cell>
          <cell r="W3067" t="str">
            <v>NULL</v>
          </cell>
          <cell r="X3067" t="str">
            <v xml:space="preserve">CGR            </v>
          </cell>
          <cell r="Y3067">
            <v>41564.13958333333</v>
          </cell>
          <cell r="Z3067" t="str">
            <v>JACOBS SCHOOL OF ENGINEERING</v>
          </cell>
          <cell r="AA3067" t="e">
            <v>#N/A</v>
          </cell>
          <cell r="AB3067" t="e">
            <v>#N/A</v>
          </cell>
          <cell r="AE3067" t="str">
            <v>INTL</v>
          </cell>
          <cell r="AF3067">
            <v>0</v>
          </cell>
        </row>
        <row r="3068">
          <cell r="A3068" t="str">
            <v>A53020076</v>
          </cell>
          <cell r="B3068" t="str">
            <v xml:space="preserve">Callmann, Cassandra Elizabeth      </v>
          </cell>
          <cell r="C3068" t="str">
            <v>F</v>
          </cell>
          <cell r="D3068" t="str">
            <v>US</v>
          </cell>
          <cell r="E3068" t="str">
            <v>United States of America</v>
          </cell>
          <cell r="F3068" t="str">
            <v xml:space="preserve">  </v>
          </cell>
          <cell r="G3068" t="str">
            <v>GR</v>
          </cell>
          <cell r="H3068" t="str">
            <v>FA13</v>
          </cell>
          <cell r="I3068" t="str">
            <v>RG</v>
          </cell>
          <cell r="J3068" t="str">
            <v>D1</v>
          </cell>
          <cell r="K3068" t="str">
            <v>FA12</v>
          </cell>
          <cell r="L3068" t="str">
            <v>FA12</v>
          </cell>
          <cell r="M3068" t="str">
            <v>FA13</v>
          </cell>
          <cell r="N3068" t="str">
            <v>CH75</v>
          </cell>
          <cell r="O3068" t="str">
            <v xml:space="preserve">Chemistry </v>
          </cell>
          <cell r="P3068" t="str">
            <v xml:space="preserve">Chemistry                     </v>
          </cell>
          <cell r="Q3068" t="str">
            <v>CHEM</v>
          </cell>
          <cell r="R3068" t="str">
            <v xml:space="preserve">Chemistry and Biochemistry         </v>
          </cell>
          <cell r="S3068" t="str">
            <v xml:space="preserve">PHD </v>
          </cell>
          <cell r="T3068" t="str">
            <v xml:space="preserve">R </v>
          </cell>
          <cell r="U3068">
            <v>14</v>
          </cell>
          <cell r="V3068" t="str">
            <v>NULL</v>
          </cell>
          <cell r="W3068" t="str">
            <v>NULL</v>
          </cell>
          <cell r="X3068" t="str">
            <v xml:space="preserve">CGR            </v>
          </cell>
          <cell r="Y3068">
            <v>41564.13958333333</v>
          </cell>
          <cell r="Z3068" t="str">
            <v>PHYSICAL SCIENCES</v>
          </cell>
          <cell r="AA3068" t="e">
            <v>#N/A</v>
          </cell>
          <cell r="AB3068" t="e">
            <v>#N/A</v>
          </cell>
          <cell r="AE3068" t="str">
            <v>DOMESTIC</v>
          </cell>
          <cell r="AF3068">
            <v>0</v>
          </cell>
        </row>
        <row r="3069">
          <cell r="A3069" t="str">
            <v>A53020141</v>
          </cell>
          <cell r="B3069" t="str">
            <v xml:space="preserve">Gillet, Shea Nicole                </v>
          </cell>
          <cell r="C3069" t="str">
            <v>F</v>
          </cell>
          <cell r="D3069" t="str">
            <v>US</v>
          </cell>
          <cell r="E3069" t="str">
            <v>United States of America</v>
          </cell>
          <cell r="F3069" t="str">
            <v xml:space="preserve">  </v>
          </cell>
          <cell r="G3069" t="str">
            <v>GR</v>
          </cell>
          <cell r="H3069" t="str">
            <v>FA13</v>
          </cell>
          <cell r="I3069" t="str">
            <v>RG</v>
          </cell>
          <cell r="J3069" t="str">
            <v>D1</v>
          </cell>
          <cell r="K3069" t="str">
            <v>FA12</v>
          </cell>
          <cell r="L3069" t="str">
            <v>FA12</v>
          </cell>
          <cell r="M3069" t="str">
            <v>FA13</v>
          </cell>
          <cell r="N3069" t="str">
            <v>BI77</v>
          </cell>
          <cell r="O3069" t="str">
            <v xml:space="preserve">Biology   </v>
          </cell>
          <cell r="P3069" t="str">
            <v xml:space="preserve">Biology                       </v>
          </cell>
          <cell r="Q3069" t="str">
            <v>BIOL</v>
          </cell>
          <cell r="R3069" t="str">
            <v xml:space="preserve">Biology                            </v>
          </cell>
          <cell r="S3069" t="str">
            <v xml:space="preserve">PHD </v>
          </cell>
          <cell r="T3069" t="str">
            <v xml:space="preserve">R </v>
          </cell>
          <cell r="U3069">
            <v>19</v>
          </cell>
          <cell r="V3069" t="str">
            <v>NULL</v>
          </cell>
          <cell r="W3069" t="str">
            <v>NULL</v>
          </cell>
          <cell r="X3069" t="str">
            <v xml:space="preserve">CGR            </v>
          </cell>
          <cell r="Y3069">
            <v>41564.13958333333</v>
          </cell>
          <cell r="Z3069" t="str">
            <v>BIOLOGICAL SCIENCES</v>
          </cell>
          <cell r="AA3069" t="e">
            <v>#N/A</v>
          </cell>
          <cell r="AB3069" t="e">
            <v>#N/A</v>
          </cell>
          <cell r="AE3069" t="str">
            <v>DOMESTIC</v>
          </cell>
          <cell r="AF3069">
            <v>0</v>
          </cell>
        </row>
        <row r="3070">
          <cell r="A3070" t="str">
            <v>A53020164</v>
          </cell>
          <cell r="B3070" t="str">
            <v xml:space="preserve">Clark, Artemisa Marie              </v>
          </cell>
          <cell r="C3070" t="str">
            <v>F</v>
          </cell>
          <cell r="D3070" t="str">
            <v>US</v>
          </cell>
          <cell r="E3070" t="str">
            <v>United States of America</v>
          </cell>
          <cell r="F3070" t="str">
            <v xml:space="preserve">  </v>
          </cell>
          <cell r="G3070" t="str">
            <v>GR</v>
          </cell>
          <cell r="H3070" t="str">
            <v>FA13</v>
          </cell>
          <cell r="I3070" t="str">
            <v>RG</v>
          </cell>
          <cell r="J3070" t="str">
            <v>MA</v>
          </cell>
          <cell r="K3070" t="str">
            <v>FA12</v>
          </cell>
          <cell r="L3070" t="str">
            <v>FA12</v>
          </cell>
          <cell r="M3070" t="str">
            <v>FA13</v>
          </cell>
          <cell r="N3070" t="str">
            <v>VA75</v>
          </cell>
          <cell r="O3070" t="str">
            <v xml:space="preserve">Vis Arts  </v>
          </cell>
          <cell r="P3070" t="str">
            <v xml:space="preserve">Visual Arts                   </v>
          </cell>
          <cell r="Q3070" t="str">
            <v xml:space="preserve">VIS </v>
          </cell>
          <cell r="R3070" t="str">
            <v xml:space="preserve">Visual Arts                        </v>
          </cell>
          <cell r="S3070" t="str">
            <v xml:space="preserve">MFA </v>
          </cell>
          <cell r="T3070" t="str">
            <v xml:space="preserve">R </v>
          </cell>
          <cell r="U3070">
            <v>12</v>
          </cell>
          <cell r="V3070" t="str">
            <v>NULL</v>
          </cell>
          <cell r="W3070" t="str">
            <v>NULL</v>
          </cell>
          <cell r="X3070" t="str">
            <v xml:space="preserve">CGR            </v>
          </cell>
          <cell r="Y3070">
            <v>41564.13958333333</v>
          </cell>
          <cell r="Z3070" t="str">
            <v>ARTS &amp; HUMANITIES</v>
          </cell>
          <cell r="AA3070" t="e">
            <v>#N/A</v>
          </cell>
          <cell r="AB3070" t="e">
            <v>#N/A</v>
          </cell>
          <cell r="AE3070" t="str">
            <v>DOMESTIC</v>
          </cell>
          <cell r="AF3070">
            <v>0</v>
          </cell>
        </row>
        <row r="3071">
          <cell r="A3071" t="str">
            <v>A53020166</v>
          </cell>
          <cell r="B3071" t="str">
            <v xml:space="preserve">Yang, Yen Chun                     </v>
          </cell>
          <cell r="C3071" t="str">
            <v>M</v>
          </cell>
          <cell r="D3071" t="str">
            <v>TW</v>
          </cell>
          <cell r="E3071" t="str">
            <v>Taiwan</v>
          </cell>
          <cell r="F3071" t="str">
            <v>F1</v>
          </cell>
          <cell r="G3071" t="str">
            <v>GR</v>
          </cell>
          <cell r="H3071" t="str">
            <v>FA13</v>
          </cell>
          <cell r="I3071" t="str">
            <v>RG</v>
          </cell>
          <cell r="J3071" t="str">
            <v>MA</v>
          </cell>
          <cell r="K3071" t="str">
            <v>FA12</v>
          </cell>
          <cell r="L3071" t="str">
            <v>FA12</v>
          </cell>
          <cell r="M3071" t="str">
            <v>FA13</v>
          </cell>
          <cell r="N3071" t="str">
            <v>TH78</v>
          </cell>
          <cell r="O3071" t="str">
            <v>ThDan(Des)</v>
          </cell>
          <cell r="P3071" t="str">
            <v xml:space="preserve">Theatre and Dance (Design)    </v>
          </cell>
          <cell r="Q3071" t="str">
            <v>THEA</v>
          </cell>
          <cell r="R3071" t="str">
            <v xml:space="preserve">Theatre and Dance                  </v>
          </cell>
          <cell r="S3071" t="str">
            <v xml:space="preserve">MFA </v>
          </cell>
          <cell r="T3071" t="str">
            <v xml:space="preserve">N </v>
          </cell>
          <cell r="U3071">
            <v>16</v>
          </cell>
          <cell r="V3071" t="str">
            <v>NULL</v>
          </cell>
          <cell r="W3071" t="str">
            <v>NULL</v>
          </cell>
          <cell r="X3071" t="str">
            <v xml:space="preserve">CGR            </v>
          </cell>
          <cell r="Y3071">
            <v>41564.13958333333</v>
          </cell>
          <cell r="Z3071" t="str">
            <v>ARTS &amp; HUMANITIES</v>
          </cell>
          <cell r="AA3071" t="e">
            <v>#N/A</v>
          </cell>
          <cell r="AB3071" t="e">
            <v>#N/A</v>
          </cell>
          <cell r="AE3071" t="str">
            <v>INTL</v>
          </cell>
          <cell r="AF3071">
            <v>0</v>
          </cell>
        </row>
        <row r="3072">
          <cell r="A3072" t="str">
            <v>A53020173</v>
          </cell>
          <cell r="B3072" t="str">
            <v xml:space="preserve">Dominguez, Viridiana T             </v>
          </cell>
          <cell r="C3072" t="str">
            <v>F</v>
          </cell>
          <cell r="D3072" t="str">
            <v>US</v>
          </cell>
          <cell r="E3072" t="str">
            <v>United States of America</v>
          </cell>
          <cell r="F3072" t="str">
            <v xml:space="preserve">  </v>
          </cell>
          <cell r="G3072" t="str">
            <v>GR</v>
          </cell>
          <cell r="H3072" t="str">
            <v>FA13</v>
          </cell>
          <cell r="I3072" t="str">
            <v>RG</v>
          </cell>
          <cell r="J3072" t="str">
            <v>MA</v>
          </cell>
          <cell r="K3072" t="str">
            <v>FA12</v>
          </cell>
          <cell r="L3072" t="str">
            <v>FA12</v>
          </cell>
          <cell r="M3072" t="str">
            <v>FA13</v>
          </cell>
          <cell r="N3072" t="str">
            <v>LA76</v>
          </cell>
          <cell r="O3072" t="str">
            <v>LatinAm St</v>
          </cell>
          <cell r="P3072" t="str">
            <v xml:space="preserve">Latin American Studies        </v>
          </cell>
          <cell r="Q3072" t="str">
            <v>LATI</v>
          </cell>
          <cell r="R3072" t="str">
            <v xml:space="preserve">Latin American Studies Program     </v>
          </cell>
          <cell r="S3072" t="str">
            <v xml:space="preserve">MA  </v>
          </cell>
          <cell r="T3072" t="str">
            <v xml:space="preserve">R </v>
          </cell>
          <cell r="U3072">
            <v>20</v>
          </cell>
          <cell r="V3072" t="str">
            <v>NULL</v>
          </cell>
          <cell r="W3072" t="str">
            <v>NULL</v>
          </cell>
          <cell r="X3072" t="str">
            <v xml:space="preserve">CGR            </v>
          </cell>
          <cell r="Y3072">
            <v>41564.13958333333</v>
          </cell>
          <cell r="Z3072" t="str">
            <v>SOCIAL SCIENCES</v>
          </cell>
          <cell r="AA3072" t="e">
            <v>#N/A</v>
          </cell>
          <cell r="AB3072" t="e">
            <v>#N/A</v>
          </cell>
          <cell r="AE3072" t="str">
            <v>DOMESTIC</v>
          </cell>
          <cell r="AF3072">
            <v>0</v>
          </cell>
        </row>
        <row r="3073">
          <cell r="A3073" t="str">
            <v>A53020208</v>
          </cell>
          <cell r="B3073" t="str">
            <v xml:space="preserve">Koutras, Andreas                   </v>
          </cell>
          <cell r="C3073" t="str">
            <v>M</v>
          </cell>
          <cell r="D3073" t="str">
            <v>GR</v>
          </cell>
          <cell r="E3073" t="str">
            <v>Greece</v>
          </cell>
          <cell r="F3073" t="str">
            <v>F1</v>
          </cell>
          <cell r="G3073" t="str">
            <v>GR</v>
          </cell>
          <cell r="H3073" t="str">
            <v>FA13</v>
          </cell>
          <cell r="I3073" t="str">
            <v>RG</v>
          </cell>
          <cell r="J3073" t="str">
            <v>D1</v>
          </cell>
          <cell r="K3073" t="str">
            <v>FA12</v>
          </cell>
          <cell r="L3073" t="str">
            <v>FA12</v>
          </cell>
          <cell r="M3073" t="str">
            <v>FA13</v>
          </cell>
          <cell r="N3073" t="str">
            <v>SE75</v>
          </cell>
          <cell r="O3073" t="str">
            <v>Struct Eng</v>
          </cell>
          <cell r="P3073" t="str">
            <v xml:space="preserve">Structural Engineering        </v>
          </cell>
          <cell r="Q3073" t="str">
            <v xml:space="preserve">SE  </v>
          </cell>
          <cell r="R3073" t="str">
            <v xml:space="preserve">Structural Engineering             </v>
          </cell>
          <cell r="S3073" t="str">
            <v xml:space="preserve">PHD </v>
          </cell>
          <cell r="T3073" t="str">
            <v xml:space="preserve">N </v>
          </cell>
          <cell r="U3073">
            <v>16</v>
          </cell>
          <cell r="V3073" t="str">
            <v>NULL</v>
          </cell>
          <cell r="W3073" t="str">
            <v>NULL</v>
          </cell>
          <cell r="X3073" t="str">
            <v xml:space="preserve">CGR            </v>
          </cell>
          <cell r="Y3073">
            <v>41564.13958333333</v>
          </cell>
          <cell r="Z3073" t="str">
            <v>JACOBS SCHOOL OF ENGINEERING</v>
          </cell>
          <cell r="AA3073" t="e">
            <v>#N/A</v>
          </cell>
          <cell r="AB3073" t="e">
            <v>#N/A</v>
          </cell>
          <cell r="AE3073" t="str">
            <v>INTL</v>
          </cell>
          <cell r="AF3073">
            <v>0</v>
          </cell>
        </row>
        <row r="3074">
          <cell r="A3074" t="str">
            <v>A53020243</v>
          </cell>
          <cell r="B3074" t="str">
            <v xml:space="preserve">Tang, Dawson Tuck Chiun            </v>
          </cell>
          <cell r="C3074" t="str">
            <v>M</v>
          </cell>
          <cell r="D3074" t="str">
            <v>US</v>
          </cell>
          <cell r="E3074" t="str">
            <v>United States of America</v>
          </cell>
          <cell r="F3074" t="str">
            <v xml:space="preserve">  </v>
          </cell>
          <cell r="G3074" t="str">
            <v>GR</v>
          </cell>
          <cell r="H3074" t="str">
            <v>FA13</v>
          </cell>
          <cell r="I3074" t="str">
            <v>RG</v>
          </cell>
          <cell r="J3074" t="str">
            <v>MA</v>
          </cell>
          <cell r="K3074" t="str">
            <v>FA12</v>
          </cell>
          <cell r="L3074" t="str">
            <v>FA12</v>
          </cell>
          <cell r="M3074" t="str">
            <v>FA13</v>
          </cell>
          <cell r="N3074" t="str">
            <v>IR76</v>
          </cell>
          <cell r="O3074" t="str">
            <v xml:space="preserve">MPIA      </v>
          </cell>
          <cell r="P3074" t="str">
            <v xml:space="preserve">Pacific International Affairs </v>
          </cell>
          <cell r="Q3074" t="str">
            <v>IRPS</v>
          </cell>
          <cell r="R3074" t="str">
            <v xml:space="preserve">Intl Relations &amp; Pacific Studies   </v>
          </cell>
          <cell r="S3074" t="str">
            <v>MPIA</v>
          </cell>
          <cell r="T3074" t="str">
            <v xml:space="preserve">R </v>
          </cell>
          <cell r="U3074">
            <v>16</v>
          </cell>
          <cell r="V3074" t="str">
            <v>NULL</v>
          </cell>
          <cell r="W3074" t="str">
            <v>NULL</v>
          </cell>
          <cell r="X3074" t="str">
            <v xml:space="preserve">CGR            </v>
          </cell>
          <cell r="Y3074">
            <v>41564.13958333333</v>
          </cell>
          <cell r="Z3074" t="str">
            <v>INTERNATIONAL RELATIONS &amp; PACIFIC STUDIES</v>
          </cell>
          <cell r="AA3074" t="e">
            <v>#N/A</v>
          </cell>
          <cell r="AB3074" t="e">
            <v>#N/A</v>
          </cell>
          <cell r="AE3074" t="str">
            <v>DOMESTIC</v>
          </cell>
          <cell r="AF3074">
            <v>0</v>
          </cell>
        </row>
        <row r="3075">
          <cell r="A3075" t="str">
            <v>A53020274</v>
          </cell>
          <cell r="B3075" t="str">
            <v xml:space="preserve">Shalfi, Jonathan                   </v>
          </cell>
          <cell r="C3075" t="str">
            <v>M</v>
          </cell>
          <cell r="D3075" t="str">
            <v>US</v>
          </cell>
          <cell r="E3075" t="str">
            <v>United States of America</v>
          </cell>
          <cell r="F3075" t="str">
            <v xml:space="preserve">  </v>
          </cell>
          <cell r="G3075" t="str">
            <v>GR</v>
          </cell>
          <cell r="H3075" t="str">
            <v>FA13</v>
          </cell>
          <cell r="I3075" t="str">
            <v>RG</v>
          </cell>
          <cell r="J3075" t="str">
            <v>MA</v>
          </cell>
          <cell r="K3075" t="str">
            <v>FA12</v>
          </cell>
          <cell r="L3075" t="str">
            <v>FA12</v>
          </cell>
          <cell r="M3075" t="str">
            <v>FA13</v>
          </cell>
          <cell r="N3075" t="str">
            <v>IR76</v>
          </cell>
          <cell r="O3075" t="str">
            <v xml:space="preserve">MPIA      </v>
          </cell>
          <cell r="P3075" t="str">
            <v xml:space="preserve">Pacific International Affairs </v>
          </cell>
          <cell r="Q3075" t="str">
            <v>IRPS</v>
          </cell>
          <cell r="R3075" t="str">
            <v xml:space="preserve">Intl Relations &amp; Pacific Studies   </v>
          </cell>
          <cell r="S3075" t="str">
            <v>MPIA</v>
          </cell>
          <cell r="T3075" t="str">
            <v xml:space="preserve">R </v>
          </cell>
          <cell r="U3075">
            <v>16</v>
          </cell>
          <cell r="V3075" t="str">
            <v>NULL</v>
          </cell>
          <cell r="W3075" t="str">
            <v>NULL</v>
          </cell>
          <cell r="X3075" t="str">
            <v xml:space="preserve">CGR            </v>
          </cell>
          <cell r="Y3075">
            <v>41564.13958333333</v>
          </cell>
          <cell r="Z3075" t="str">
            <v>INTERNATIONAL RELATIONS &amp; PACIFIC STUDIES</v>
          </cell>
          <cell r="AA3075" t="e">
            <v>#N/A</v>
          </cell>
          <cell r="AB3075" t="e">
            <v>#N/A</v>
          </cell>
          <cell r="AE3075" t="str">
            <v>DOMESTIC</v>
          </cell>
          <cell r="AF3075">
            <v>0</v>
          </cell>
        </row>
        <row r="3076">
          <cell r="A3076" t="str">
            <v>A53020280</v>
          </cell>
          <cell r="B3076" t="str">
            <v xml:space="preserve">Miller, Dominic Paul               </v>
          </cell>
          <cell r="C3076" t="str">
            <v>M</v>
          </cell>
          <cell r="D3076" t="str">
            <v>US</v>
          </cell>
          <cell r="E3076" t="str">
            <v>United States of America</v>
          </cell>
          <cell r="F3076" t="str">
            <v xml:space="preserve">  </v>
          </cell>
          <cell r="G3076" t="str">
            <v>GR</v>
          </cell>
          <cell r="H3076" t="str">
            <v>FA13</v>
          </cell>
          <cell r="I3076" t="str">
            <v>RG</v>
          </cell>
          <cell r="J3076" t="str">
            <v>MA</v>
          </cell>
          <cell r="K3076" t="str">
            <v>FA12</v>
          </cell>
          <cell r="L3076" t="str">
            <v>FA12</v>
          </cell>
          <cell r="M3076" t="str">
            <v>FA13</v>
          </cell>
          <cell r="N3076" t="str">
            <v>VA75</v>
          </cell>
          <cell r="O3076" t="str">
            <v xml:space="preserve">Vis Arts  </v>
          </cell>
          <cell r="P3076" t="str">
            <v xml:space="preserve">Visual Arts                   </v>
          </cell>
          <cell r="Q3076" t="str">
            <v xml:space="preserve">VIS </v>
          </cell>
          <cell r="R3076" t="str">
            <v xml:space="preserve">Visual Arts                        </v>
          </cell>
          <cell r="S3076" t="str">
            <v xml:space="preserve">MFA </v>
          </cell>
          <cell r="T3076" t="str">
            <v xml:space="preserve">R </v>
          </cell>
          <cell r="U3076">
            <v>14</v>
          </cell>
          <cell r="V3076" t="str">
            <v>NULL</v>
          </cell>
          <cell r="W3076" t="str">
            <v>NULL</v>
          </cell>
          <cell r="X3076" t="str">
            <v xml:space="preserve">CGR            </v>
          </cell>
          <cell r="Y3076">
            <v>41564.13958333333</v>
          </cell>
          <cell r="Z3076" t="str">
            <v>ARTS &amp; HUMANITIES</v>
          </cell>
          <cell r="AA3076" t="e">
            <v>#N/A</v>
          </cell>
          <cell r="AB3076" t="e">
            <v>#N/A</v>
          </cell>
          <cell r="AE3076" t="str">
            <v>DOMESTIC</v>
          </cell>
          <cell r="AF3076">
            <v>0</v>
          </cell>
        </row>
        <row r="3077">
          <cell r="A3077" t="str">
            <v>A53020298</v>
          </cell>
          <cell r="B3077" t="str">
            <v xml:space="preserve">Mei, Ankai Kenneth                 </v>
          </cell>
          <cell r="C3077" t="str">
            <v>M</v>
          </cell>
          <cell r="D3077" t="str">
            <v>US</v>
          </cell>
          <cell r="E3077" t="str">
            <v>United States of America</v>
          </cell>
          <cell r="F3077" t="str">
            <v xml:space="preserve">  </v>
          </cell>
          <cell r="G3077" t="str">
            <v>GR</v>
          </cell>
          <cell r="H3077" t="str">
            <v>FA13</v>
          </cell>
          <cell r="I3077" t="str">
            <v>RG</v>
          </cell>
          <cell r="J3077" t="str">
            <v>MA</v>
          </cell>
          <cell r="K3077" t="str">
            <v>FA12</v>
          </cell>
          <cell r="L3077" t="str">
            <v>FA12</v>
          </cell>
          <cell r="M3077" t="str">
            <v>FA13</v>
          </cell>
          <cell r="N3077" t="str">
            <v>IR76</v>
          </cell>
          <cell r="O3077" t="str">
            <v xml:space="preserve">MPIA      </v>
          </cell>
          <cell r="P3077" t="str">
            <v xml:space="preserve">Pacific International Affairs </v>
          </cell>
          <cell r="Q3077" t="str">
            <v>IRPS</v>
          </cell>
          <cell r="R3077" t="str">
            <v xml:space="preserve">Intl Relations &amp; Pacific Studies   </v>
          </cell>
          <cell r="S3077" t="str">
            <v>MPIA</v>
          </cell>
          <cell r="T3077" t="str">
            <v xml:space="preserve">R </v>
          </cell>
          <cell r="U3077">
            <v>20</v>
          </cell>
          <cell r="V3077" t="str">
            <v>NULL</v>
          </cell>
          <cell r="W3077" t="str">
            <v>NULL</v>
          </cell>
          <cell r="X3077" t="str">
            <v xml:space="preserve">CGR            </v>
          </cell>
          <cell r="Y3077">
            <v>41564.13958333333</v>
          </cell>
          <cell r="Z3077" t="str">
            <v>INTERNATIONAL RELATIONS &amp; PACIFIC STUDIES</v>
          </cell>
          <cell r="AA3077" t="e">
            <v>#N/A</v>
          </cell>
          <cell r="AB3077" t="e">
            <v>#N/A</v>
          </cell>
          <cell r="AE3077" t="str">
            <v>DOMESTIC</v>
          </cell>
          <cell r="AF3077">
            <v>0</v>
          </cell>
        </row>
        <row r="3078">
          <cell r="A3078" t="str">
            <v>A53020398</v>
          </cell>
          <cell r="B3078" t="str">
            <v xml:space="preserve">Quiroz, Ana Patricia               </v>
          </cell>
          <cell r="C3078" t="str">
            <v>F</v>
          </cell>
          <cell r="D3078" t="str">
            <v>US</v>
          </cell>
          <cell r="E3078" t="str">
            <v>United States of America</v>
          </cell>
          <cell r="F3078" t="str">
            <v xml:space="preserve">  </v>
          </cell>
          <cell r="G3078" t="str">
            <v>GR</v>
          </cell>
          <cell r="H3078" t="str">
            <v>FA13</v>
          </cell>
          <cell r="I3078" t="str">
            <v>RG</v>
          </cell>
          <cell r="J3078" t="str">
            <v>MA</v>
          </cell>
          <cell r="K3078" t="str">
            <v>FA12</v>
          </cell>
          <cell r="L3078" t="str">
            <v>FA12</v>
          </cell>
          <cell r="M3078" t="str">
            <v>FA13</v>
          </cell>
          <cell r="N3078" t="str">
            <v>IR76</v>
          </cell>
          <cell r="O3078" t="str">
            <v xml:space="preserve">MPIA      </v>
          </cell>
          <cell r="P3078" t="str">
            <v xml:space="preserve">Pacific International Affairs </v>
          </cell>
          <cell r="Q3078" t="str">
            <v>IRPS</v>
          </cell>
          <cell r="R3078" t="str">
            <v xml:space="preserve">Intl Relations &amp; Pacific Studies   </v>
          </cell>
          <cell r="S3078" t="str">
            <v>MPIA</v>
          </cell>
          <cell r="T3078" t="str">
            <v xml:space="preserve">R </v>
          </cell>
          <cell r="U3078">
            <v>20</v>
          </cell>
          <cell r="V3078" t="str">
            <v>NULL</v>
          </cell>
          <cell r="W3078" t="str">
            <v>NULL</v>
          </cell>
          <cell r="X3078" t="str">
            <v xml:space="preserve">CGR            </v>
          </cell>
          <cell r="Y3078">
            <v>41564.13958333333</v>
          </cell>
          <cell r="Z3078" t="str">
            <v>INTERNATIONAL RELATIONS &amp; PACIFIC STUDIES</v>
          </cell>
          <cell r="AA3078" t="e">
            <v>#N/A</v>
          </cell>
          <cell r="AB3078" t="e">
            <v>#N/A</v>
          </cell>
          <cell r="AE3078" t="str">
            <v>DOMESTIC</v>
          </cell>
          <cell r="AF3078">
            <v>0</v>
          </cell>
        </row>
        <row r="3079">
          <cell r="A3079" t="str">
            <v>A53020411</v>
          </cell>
          <cell r="B3079" t="str">
            <v xml:space="preserve">Yang, Chihyu                       </v>
          </cell>
          <cell r="C3079" t="str">
            <v>M</v>
          </cell>
          <cell r="D3079" t="str">
            <v>TW</v>
          </cell>
          <cell r="E3079" t="str">
            <v>Taiwan</v>
          </cell>
          <cell r="F3079" t="str">
            <v>F1</v>
          </cell>
          <cell r="G3079" t="str">
            <v>GR</v>
          </cell>
          <cell r="H3079" t="str">
            <v>FA13</v>
          </cell>
          <cell r="I3079" t="str">
            <v>RG</v>
          </cell>
          <cell r="J3079" t="str">
            <v>D1</v>
          </cell>
          <cell r="K3079" t="str">
            <v>FA12</v>
          </cell>
          <cell r="L3079" t="str">
            <v>FA12</v>
          </cell>
          <cell r="M3079" t="str">
            <v>FA13</v>
          </cell>
          <cell r="N3079" t="str">
            <v>PY76</v>
          </cell>
          <cell r="O3079" t="str">
            <v xml:space="preserve">Physics   </v>
          </cell>
          <cell r="P3079" t="str">
            <v xml:space="preserve">Physics                       </v>
          </cell>
          <cell r="Q3079" t="str">
            <v>PHYS</v>
          </cell>
          <cell r="R3079" t="str">
            <v xml:space="preserve">Physics                            </v>
          </cell>
          <cell r="S3079" t="str">
            <v xml:space="preserve">PHD </v>
          </cell>
          <cell r="T3079" t="str">
            <v xml:space="preserve">N </v>
          </cell>
          <cell r="U3079">
            <v>14</v>
          </cell>
          <cell r="V3079" t="str">
            <v>NULL</v>
          </cell>
          <cell r="W3079" t="str">
            <v>NULL</v>
          </cell>
          <cell r="X3079" t="str">
            <v xml:space="preserve">CGR            </v>
          </cell>
          <cell r="Y3079">
            <v>41564.13958333333</v>
          </cell>
          <cell r="Z3079" t="str">
            <v>PHYSICAL SCIENCES</v>
          </cell>
          <cell r="AA3079" t="e">
            <v>#N/A</v>
          </cell>
          <cell r="AB3079" t="e">
            <v>#N/A</v>
          </cell>
          <cell r="AE3079" t="str">
            <v>INTL</v>
          </cell>
          <cell r="AF3079">
            <v>0</v>
          </cell>
        </row>
        <row r="3080">
          <cell r="A3080" t="str">
            <v>A53020429</v>
          </cell>
          <cell r="B3080" t="str">
            <v xml:space="preserve">Guillemette, Ryan Paul             </v>
          </cell>
          <cell r="C3080" t="str">
            <v>M</v>
          </cell>
          <cell r="D3080" t="str">
            <v>US</v>
          </cell>
          <cell r="E3080" t="str">
            <v>United States of America</v>
          </cell>
          <cell r="F3080" t="str">
            <v xml:space="preserve">  </v>
          </cell>
          <cell r="G3080" t="str">
            <v>GR</v>
          </cell>
          <cell r="H3080" t="str">
            <v>FA13</v>
          </cell>
          <cell r="I3080" t="str">
            <v>RG</v>
          </cell>
          <cell r="J3080" t="str">
            <v>D1</v>
          </cell>
          <cell r="K3080" t="str">
            <v>FA12</v>
          </cell>
          <cell r="L3080" t="str">
            <v>FA12</v>
          </cell>
          <cell r="M3080" t="str">
            <v>FA13</v>
          </cell>
          <cell r="N3080" t="str">
            <v>SI77</v>
          </cell>
          <cell r="O3080" t="str">
            <v>Marine Bio</v>
          </cell>
          <cell r="P3080" t="str">
            <v xml:space="preserve">Marine Biology                </v>
          </cell>
          <cell r="Q3080" t="str">
            <v xml:space="preserve">SIO </v>
          </cell>
          <cell r="R3080" t="str">
            <v>Scripps Institution of Oceanography</v>
          </cell>
          <cell r="S3080" t="str">
            <v xml:space="preserve">PHD </v>
          </cell>
          <cell r="T3080" t="str">
            <v xml:space="preserve">R </v>
          </cell>
          <cell r="U3080">
            <v>12</v>
          </cell>
          <cell r="V3080" t="str">
            <v>NULL</v>
          </cell>
          <cell r="W3080" t="str">
            <v>NULL</v>
          </cell>
          <cell r="X3080" t="str">
            <v xml:space="preserve">CGR            </v>
          </cell>
          <cell r="Y3080">
            <v>41564.13958333333</v>
          </cell>
          <cell r="Z3080" t="str">
            <v>SCRIPPS INSTITUTE OF OCEANOGRAPHY</v>
          </cell>
          <cell r="AA3080" t="e">
            <v>#N/A</v>
          </cell>
          <cell r="AB3080" t="e">
            <v>#N/A</v>
          </cell>
          <cell r="AE3080" t="str">
            <v>DOMESTIC</v>
          </cell>
          <cell r="AF3080">
            <v>0</v>
          </cell>
        </row>
        <row r="3081">
          <cell r="A3081" t="str">
            <v>A53020437</v>
          </cell>
          <cell r="B3081" t="str">
            <v xml:space="preserve">Gallagher, Daniel Lawrence         </v>
          </cell>
          <cell r="C3081" t="str">
            <v>M</v>
          </cell>
          <cell r="D3081" t="str">
            <v>US</v>
          </cell>
          <cell r="E3081" t="str">
            <v>United States of America</v>
          </cell>
          <cell r="F3081" t="str">
            <v xml:space="preserve">  </v>
          </cell>
          <cell r="G3081" t="str">
            <v>GR</v>
          </cell>
          <cell r="H3081" t="str">
            <v>FA13</v>
          </cell>
          <cell r="I3081" t="str">
            <v>RG</v>
          </cell>
          <cell r="J3081" t="str">
            <v>MA</v>
          </cell>
          <cell r="K3081" t="str">
            <v>FA12</v>
          </cell>
          <cell r="L3081" t="str">
            <v>FA12</v>
          </cell>
          <cell r="M3081" t="str">
            <v>FA13</v>
          </cell>
          <cell r="N3081" t="str">
            <v>CS75</v>
          </cell>
          <cell r="O3081" t="str">
            <v xml:space="preserve">Comp Sci  </v>
          </cell>
          <cell r="P3081" t="str">
            <v xml:space="preserve">Computer Science              </v>
          </cell>
          <cell r="Q3081" t="str">
            <v xml:space="preserve">CSE </v>
          </cell>
          <cell r="R3081" t="str">
            <v xml:space="preserve">Computer Science &amp; Engineering     </v>
          </cell>
          <cell r="S3081" t="str">
            <v xml:space="preserve">MS  </v>
          </cell>
          <cell r="T3081" t="str">
            <v xml:space="preserve">R </v>
          </cell>
          <cell r="U3081">
            <v>14</v>
          </cell>
          <cell r="V3081" t="str">
            <v>NULL</v>
          </cell>
          <cell r="W3081" t="str">
            <v>NULL</v>
          </cell>
          <cell r="X3081" t="str">
            <v xml:space="preserve">CGR            </v>
          </cell>
          <cell r="Y3081">
            <v>41564.13958333333</v>
          </cell>
          <cell r="Z3081" t="str">
            <v>JACOBS SCHOOL OF ENGINEERING</v>
          </cell>
          <cell r="AA3081" t="e">
            <v>#N/A</v>
          </cell>
          <cell r="AB3081" t="e">
            <v>#N/A</v>
          </cell>
          <cell r="AE3081" t="str">
            <v>DOMESTIC</v>
          </cell>
          <cell r="AF3081">
            <v>0</v>
          </cell>
        </row>
        <row r="3082">
          <cell r="A3082" t="str">
            <v>A53020458</v>
          </cell>
          <cell r="B3082" t="str">
            <v xml:space="preserve">Morrison, Shannon Doris            </v>
          </cell>
          <cell r="C3082" t="str">
            <v>F</v>
          </cell>
          <cell r="D3082" t="str">
            <v>US</v>
          </cell>
          <cell r="E3082" t="str">
            <v>United States of America</v>
          </cell>
          <cell r="F3082" t="str">
            <v xml:space="preserve">  </v>
          </cell>
          <cell r="G3082" t="str">
            <v>GR</v>
          </cell>
          <cell r="H3082" t="str">
            <v>FA13</v>
          </cell>
          <cell r="I3082" t="str">
            <v>RG</v>
          </cell>
          <cell r="J3082" t="str">
            <v>MA</v>
          </cell>
          <cell r="K3082" t="str">
            <v>FA12</v>
          </cell>
          <cell r="L3082" t="str">
            <v>FA12</v>
          </cell>
          <cell r="M3082" t="str">
            <v>FA13</v>
          </cell>
          <cell r="N3082" t="str">
            <v>IR76</v>
          </cell>
          <cell r="O3082" t="str">
            <v xml:space="preserve">MPIA      </v>
          </cell>
          <cell r="P3082" t="str">
            <v xml:space="preserve">Pacific International Affairs </v>
          </cell>
          <cell r="Q3082" t="str">
            <v>IRPS</v>
          </cell>
          <cell r="R3082" t="str">
            <v xml:space="preserve">Intl Relations &amp; Pacific Studies   </v>
          </cell>
          <cell r="S3082" t="str">
            <v>MPIA</v>
          </cell>
          <cell r="T3082" t="str">
            <v xml:space="preserve">R </v>
          </cell>
          <cell r="U3082">
            <v>20</v>
          </cell>
          <cell r="V3082" t="str">
            <v>NULL</v>
          </cell>
          <cell r="W3082" t="str">
            <v>NULL</v>
          </cell>
          <cell r="X3082" t="str">
            <v xml:space="preserve">CGR            </v>
          </cell>
          <cell r="Y3082">
            <v>41564.13958333333</v>
          </cell>
          <cell r="Z3082" t="str">
            <v>INTERNATIONAL RELATIONS &amp; PACIFIC STUDIES</v>
          </cell>
          <cell r="AA3082" t="e">
            <v>#N/A</v>
          </cell>
          <cell r="AB3082" t="e">
            <v>#N/A</v>
          </cell>
          <cell r="AE3082" t="str">
            <v>DOMESTIC</v>
          </cell>
          <cell r="AF3082">
            <v>0</v>
          </cell>
        </row>
        <row r="3083">
          <cell r="A3083" t="str">
            <v>A53020495</v>
          </cell>
          <cell r="B3083" t="str">
            <v xml:space="preserve">Sancho, Laura                      </v>
          </cell>
          <cell r="C3083" t="str">
            <v>F</v>
          </cell>
          <cell r="D3083" t="str">
            <v>US</v>
          </cell>
          <cell r="E3083" t="str">
            <v>United States of America</v>
          </cell>
          <cell r="F3083" t="str">
            <v xml:space="preserve">  </v>
          </cell>
          <cell r="G3083" t="str">
            <v>GR</v>
          </cell>
          <cell r="H3083" t="str">
            <v>FA13</v>
          </cell>
          <cell r="I3083" t="str">
            <v>RG</v>
          </cell>
          <cell r="J3083" t="str">
            <v>D1</v>
          </cell>
          <cell r="K3083" t="str">
            <v>FA12</v>
          </cell>
          <cell r="L3083" t="str">
            <v>FA12</v>
          </cell>
          <cell r="M3083" t="str">
            <v>FA13</v>
          </cell>
          <cell r="N3083" t="str">
            <v>NE75</v>
          </cell>
          <cell r="O3083" t="str">
            <v xml:space="preserve">Neurosci  </v>
          </cell>
          <cell r="P3083" t="str">
            <v xml:space="preserve">Neurosciences                 </v>
          </cell>
          <cell r="Q3083" t="str">
            <v xml:space="preserve">NEU </v>
          </cell>
          <cell r="R3083" t="str">
            <v xml:space="preserve">Neurosciences                      </v>
          </cell>
          <cell r="S3083" t="str">
            <v xml:space="preserve">PHD </v>
          </cell>
          <cell r="T3083" t="str">
            <v xml:space="preserve">R </v>
          </cell>
          <cell r="U3083">
            <v>14</v>
          </cell>
          <cell r="V3083" t="str">
            <v>NULL</v>
          </cell>
          <cell r="W3083" t="str">
            <v>NULL</v>
          </cell>
          <cell r="X3083" t="str">
            <v xml:space="preserve">CGR            </v>
          </cell>
          <cell r="Y3083">
            <v>41564.13958333333</v>
          </cell>
          <cell r="Z3083" t="str">
            <v>HEALTH SCIENCES-- SOM</v>
          </cell>
          <cell r="AA3083" t="e">
            <v>#N/A</v>
          </cell>
          <cell r="AB3083" t="e">
            <v>#N/A</v>
          </cell>
          <cell r="AE3083" t="str">
            <v>DOMESTIC</v>
          </cell>
          <cell r="AF3083">
            <v>0</v>
          </cell>
        </row>
        <row r="3084">
          <cell r="A3084" t="str">
            <v>A53020514</v>
          </cell>
          <cell r="B3084" t="str">
            <v xml:space="preserve">Bolander, Julie Christine          </v>
          </cell>
          <cell r="C3084" t="str">
            <v>F</v>
          </cell>
          <cell r="D3084" t="str">
            <v>US</v>
          </cell>
          <cell r="E3084" t="str">
            <v>United States of America</v>
          </cell>
          <cell r="F3084" t="str">
            <v xml:space="preserve">  </v>
          </cell>
          <cell r="G3084" t="str">
            <v>GR</v>
          </cell>
          <cell r="H3084" t="str">
            <v>FA13</v>
          </cell>
          <cell r="I3084" t="str">
            <v>RG</v>
          </cell>
          <cell r="J3084" t="str">
            <v>MA</v>
          </cell>
          <cell r="K3084" t="str">
            <v>FA12</v>
          </cell>
          <cell r="L3084" t="str">
            <v>FA12</v>
          </cell>
          <cell r="M3084" t="str">
            <v>FA13</v>
          </cell>
          <cell r="N3084" t="str">
            <v>SE75</v>
          </cell>
          <cell r="O3084" t="str">
            <v>Struct Eng</v>
          </cell>
          <cell r="P3084" t="str">
            <v xml:space="preserve">Structural Engineering        </v>
          </cell>
          <cell r="Q3084" t="str">
            <v xml:space="preserve">SE  </v>
          </cell>
          <cell r="R3084" t="str">
            <v xml:space="preserve">Structural Engineering             </v>
          </cell>
          <cell r="S3084" t="str">
            <v xml:space="preserve">MS  </v>
          </cell>
          <cell r="T3084" t="str">
            <v xml:space="preserve">R </v>
          </cell>
          <cell r="U3084">
            <v>16</v>
          </cell>
          <cell r="V3084" t="str">
            <v>NULL</v>
          </cell>
          <cell r="W3084" t="str">
            <v>NULL</v>
          </cell>
          <cell r="X3084" t="str">
            <v xml:space="preserve">CGR            </v>
          </cell>
          <cell r="Y3084">
            <v>41564.13958333333</v>
          </cell>
          <cell r="Z3084" t="str">
            <v>JACOBS SCHOOL OF ENGINEERING</v>
          </cell>
          <cell r="AA3084" t="e">
            <v>#N/A</v>
          </cell>
          <cell r="AB3084" t="e">
            <v>#N/A</v>
          </cell>
          <cell r="AE3084" t="str">
            <v>DOMESTIC</v>
          </cell>
          <cell r="AF3084">
            <v>0</v>
          </cell>
        </row>
        <row r="3085">
          <cell r="A3085" t="str">
            <v>A53020526</v>
          </cell>
          <cell r="B3085" t="str">
            <v xml:space="preserve">Patel, Shamit Atul                 </v>
          </cell>
          <cell r="C3085" t="str">
            <v>M</v>
          </cell>
          <cell r="D3085" t="str">
            <v>US</v>
          </cell>
          <cell r="E3085" t="str">
            <v>United States of America</v>
          </cell>
          <cell r="F3085" t="str">
            <v xml:space="preserve">  </v>
          </cell>
          <cell r="G3085" t="str">
            <v>GR</v>
          </cell>
          <cell r="H3085" t="str">
            <v>FA13</v>
          </cell>
          <cell r="I3085" t="str">
            <v>RG</v>
          </cell>
          <cell r="J3085" t="str">
            <v>D1</v>
          </cell>
          <cell r="K3085" t="str">
            <v>FA12</v>
          </cell>
          <cell r="L3085" t="str">
            <v>FA12</v>
          </cell>
          <cell r="M3085" t="str">
            <v>FA13</v>
          </cell>
          <cell r="N3085" t="str">
            <v>NE75</v>
          </cell>
          <cell r="O3085" t="str">
            <v xml:space="preserve">Neurosci  </v>
          </cell>
          <cell r="P3085" t="str">
            <v xml:space="preserve">Neurosciences                 </v>
          </cell>
          <cell r="Q3085" t="str">
            <v xml:space="preserve">NEU </v>
          </cell>
          <cell r="R3085" t="str">
            <v xml:space="preserve">Neurosciences                      </v>
          </cell>
          <cell r="S3085" t="str">
            <v xml:space="preserve">PHD </v>
          </cell>
          <cell r="T3085" t="str">
            <v xml:space="preserve">N </v>
          </cell>
          <cell r="U3085">
            <v>16</v>
          </cell>
          <cell r="V3085" t="str">
            <v>NULL</v>
          </cell>
          <cell r="W3085" t="str">
            <v>NULL</v>
          </cell>
          <cell r="X3085" t="str">
            <v xml:space="preserve">CGR            </v>
          </cell>
          <cell r="Y3085">
            <v>41564.13958333333</v>
          </cell>
          <cell r="Z3085" t="str">
            <v>HEALTH SCIENCES-- SOM</v>
          </cell>
          <cell r="AA3085" t="e">
            <v>#N/A</v>
          </cell>
          <cell r="AB3085" t="e">
            <v>#N/A</v>
          </cell>
          <cell r="AE3085" t="str">
            <v>DOMESTIC</v>
          </cell>
          <cell r="AF3085">
            <v>0</v>
          </cell>
        </row>
        <row r="3086">
          <cell r="A3086" t="str">
            <v>A53020540</v>
          </cell>
          <cell r="B3086" t="str">
            <v xml:space="preserve">Hartzell, Andrea Lindsey           </v>
          </cell>
          <cell r="C3086" t="str">
            <v>F</v>
          </cell>
          <cell r="D3086" t="str">
            <v>US</v>
          </cell>
          <cell r="E3086" t="str">
            <v>United States of America</v>
          </cell>
          <cell r="F3086" t="str">
            <v xml:space="preserve">  </v>
          </cell>
          <cell r="G3086" t="str">
            <v>GR</v>
          </cell>
          <cell r="H3086" t="str">
            <v>FA13</v>
          </cell>
          <cell r="I3086" t="str">
            <v>RG</v>
          </cell>
          <cell r="J3086" t="str">
            <v>D1</v>
          </cell>
          <cell r="K3086" t="str">
            <v>FA12</v>
          </cell>
          <cell r="L3086" t="str">
            <v>FA12</v>
          </cell>
          <cell r="M3086" t="str">
            <v>FA13</v>
          </cell>
          <cell r="N3086" t="str">
            <v>NE75</v>
          </cell>
          <cell r="O3086" t="str">
            <v xml:space="preserve">Neurosci  </v>
          </cell>
          <cell r="P3086" t="str">
            <v xml:space="preserve">Neurosciences                 </v>
          </cell>
          <cell r="Q3086" t="str">
            <v xml:space="preserve">NEU </v>
          </cell>
          <cell r="R3086" t="str">
            <v xml:space="preserve">Neurosciences                      </v>
          </cell>
          <cell r="S3086" t="str">
            <v xml:space="preserve">PHD </v>
          </cell>
          <cell r="T3086" t="str">
            <v xml:space="preserve">R </v>
          </cell>
          <cell r="U3086">
            <v>14</v>
          </cell>
          <cell r="V3086" t="str">
            <v>NULL</v>
          </cell>
          <cell r="W3086" t="str">
            <v>NULL</v>
          </cell>
          <cell r="X3086" t="str">
            <v xml:space="preserve">CGR            </v>
          </cell>
          <cell r="Y3086">
            <v>41564.13958333333</v>
          </cell>
          <cell r="Z3086" t="str">
            <v>HEALTH SCIENCES-- SOM</v>
          </cell>
          <cell r="AA3086" t="e">
            <v>#N/A</v>
          </cell>
          <cell r="AB3086" t="e">
            <v>#N/A</v>
          </cell>
          <cell r="AE3086" t="str">
            <v>DOMESTIC</v>
          </cell>
          <cell r="AF3086">
            <v>0</v>
          </cell>
        </row>
        <row r="3087">
          <cell r="A3087" t="str">
            <v>A53020582</v>
          </cell>
          <cell r="B3087" t="str">
            <v xml:space="preserve">Stewart, Joshua David              </v>
          </cell>
          <cell r="C3087" t="str">
            <v>M</v>
          </cell>
          <cell r="D3087" t="str">
            <v>US</v>
          </cell>
          <cell r="E3087" t="str">
            <v>United States of America</v>
          </cell>
          <cell r="F3087" t="str">
            <v xml:space="preserve">  </v>
          </cell>
          <cell r="G3087" t="str">
            <v>GR</v>
          </cell>
          <cell r="H3087" t="str">
            <v>FA13</v>
          </cell>
          <cell r="I3087" t="str">
            <v>RG</v>
          </cell>
          <cell r="J3087" t="str">
            <v>D1</v>
          </cell>
          <cell r="K3087" t="str">
            <v>FA12</v>
          </cell>
          <cell r="L3087" t="str">
            <v>FA12</v>
          </cell>
          <cell r="M3087" t="str">
            <v>FA13</v>
          </cell>
          <cell r="N3087" t="str">
            <v>SI77</v>
          </cell>
          <cell r="O3087" t="str">
            <v>Marine Bio</v>
          </cell>
          <cell r="P3087" t="str">
            <v xml:space="preserve">Marine Biology                </v>
          </cell>
          <cell r="Q3087" t="str">
            <v xml:space="preserve">SIO </v>
          </cell>
          <cell r="R3087" t="str">
            <v>Scripps Institution of Oceanography</v>
          </cell>
          <cell r="S3087" t="str">
            <v xml:space="preserve">PHD </v>
          </cell>
          <cell r="T3087" t="str">
            <v xml:space="preserve">R </v>
          </cell>
          <cell r="U3087">
            <v>12</v>
          </cell>
          <cell r="V3087" t="str">
            <v>NULL</v>
          </cell>
          <cell r="W3087" t="str">
            <v>NULL</v>
          </cell>
          <cell r="X3087" t="str">
            <v xml:space="preserve">CGR            </v>
          </cell>
          <cell r="Y3087">
            <v>41564.13958333333</v>
          </cell>
          <cell r="Z3087" t="str">
            <v>SCRIPPS INSTITUTE OF OCEANOGRAPHY</v>
          </cell>
          <cell r="AA3087" t="e">
            <v>#N/A</v>
          </cell>
          <cell r="AB3087" t="e">
            <v>#N/A</v>
          </cell>
          <cell r="AE3087" t="str">
            <v>DOMESTIC</v>
          </cell>
          <cell r="AF3087">
            <v>0</v>
          </cell>
        </row>
        <row r="3088">
          <cell r="A3088" t="str">
            <v>A53020585</v>
          </cell>
          <cell r="B3088" t="str">
            <v xml:space="preserve">Campbell, Nicole Renae             </v>
          </cell>
          <cell r="C3088" t="str">
            <v>F</v>
          </cell>
          <cell r="D3088" t="str">
            <v>US</v>
          </cell>
          <cell r="E3088" t="str">
            <v>United States of America</v>
          </cell>
          <cell r="F3088" t="str">
            <v xml:space="preserve">  </v>
          </cell>
          <cell r="G3088" t="str">
            <v>GR</v>
          </cell>
          <cell r="H3088" t="str">
            <v>FA13</v>
          </cell>
          <cell r="I3088" t="str">
            <v>RG</v>
          </cell>
          <cell r="J3088" t="str">
            <v>D1</v>
          </cell>
          <cell r="K3088" t="str">
            <v>FA12</v>
          </cell>
          <cell r="L3088" t="str">
            <v>FA12</v>
          </cell>
          <cell r="M3088" t="str">
            <v>FA13</v>
          </cell>
          <cell r="N3088" t="str">
            <v>CH75</v>
          </cell>
          <cell r="O3088" t="str">
            <v xml:space="preserve">Chemistry </v>
          </cell>
          <cell r="P3088" t="str">
            <v xml:space="preserve">Chemistry                     </v>
          </cell>
          <cell r="Q3088" t="str">
            <v>CHEM</v>
          </cell>
          <cell r="R3088" t="str">
            <v xml:space="preserve">Chemistry and Biochemistry         </v>
          </cell>
          <cell r="S3088" t="str">
            <v xml:space="preserve">PHD </v>
          </cell>
          <cell r="T3088" t="str">
            <v xml:space="preserve">R </v>
          </cell>
          <cell r="U3088">
            <v>15</v>
          </cell>
          <cell r="V3088" t="str">
            <v>NULL</v>
          </cell>
          <cell r="W3088" t="str">
            <v>NULL</v>
          </cell>
          <cell r="X3088" t="str">
            <v xml:space="preserve">CGR            </v>
          </cell>
          <cell r="Y3088">
            <v>41564.13958333333</v>
          </cell>
          <cell r="Z3088" t="str">
            <v>PHYSICAL SCIENCES</v>
          </cell>
          <cell r="AA3088" t="e">
            <v>#N/A</v>
          </cell>
          <cell r="AB3088" t="e">
            <v>#N/A</v>
          </cell>
          <cell r="AE3088" t="str">
            <v>DOMESTIC</v>
          </cell>
          <cell r="AF3088">
            <v>0</v>
          </cell>
        </row>
        <row r="3089">
          <cell r="A3089" t="str">
            <v>A53020603</v>
          </cell>
          <cell r="B3089" t="str">
            <v xml:space="preserve">Lew, Timothy Franklin              </v>
          </cell>
          <cell r="C3089" t="str">
            <v>M</v>
          </cell>
          <cell r="D3089" t="str">
            <v>US</v>
          </cell>
          <cell r="E3089" t="str">
            <v>United States of America</v>
          </cell>
          <cell r="F3089" t="str">
            <v xml:space="preserve">  </v>
          </cell>
          <cell r="G3089" t="str">
            <v>GR</v>
          </cell>
          <cell r="H3089" t="str">
            <v>FA13</v>
          </cell>
          <cell r="I3089" t="str">
            <v>RG</v>
          </cell>
          <cell r="J3089" t="str">
            <v>D1</v>
          </cell>
          <cell r="K3089" t="str">
            <v>FA12</v>
          </cell>
          <cell r="L3089" t="str">
            <v>FA12</v>
          </cell>
          <cell r="M3089" t="str">
            <v>FA13</v>
          </cell>
          <cell r="N3089" t="str">
            <v>PC76</v>
          </cell>
          <cell r="O3089" t="str">
            <v>Psychology</v>
          </cell>
          <cell r="P3089" t="str">
            <v xml:space="preserve">Psychology                    </v>
          </cell>
          <cell r="Q3089" t="str">
            <v>PSYC</v>
          </cell>
          <cell r="R3089" t="str">
            <v xml:space="preserve">Psychology                         </v>
          </cell>
          <cell r="S3089" t="str">
            <v xml:space="preserve">PHD </v>
          </cell>
          <cell r="T3089" t="str">
            <v xml:space="preserve">R </v>
          </cell>
          <cell r="U3089">
            <v>12</v>
          </cell>
          <cell r="V3089" t="str">
            <v>NULL</v>
          </cell>
          <cell r="W3089" t="str">
            <v>NULL</v>
          </cell>
          <cell r="X3089" t="str">
            <v xml:space="preserve">CGR            </v>
          </cell>
          <cell r="Y3089">
            <v>41564.13958333333</v>
          </cell>
          <cell r="Z3089" t="str">
            <v>SOCIAL SCIENCES</v>
          </cell>
          <cell r="AA3089" t="e">
            <v>#N/A</v>
          </cell>
          <cell r="AB3089" t="e">
            <v>#N/A</v>
          </cell>
          <cell r="AE3089" t="str">
            <v>DOMESTIC</v>
          </cell>
          <cell r="AF3089">
            <v>0</v>
          </cell>
        </row>
        <row r="3090">
          <cell r="A3090" t="str">
            <v>A53020624</v>
          </cell>
          <cell r="B3090" t="str">
            <v xml:space="preserve">Sardashti, Kasra                   </v>
          </cell>
          <cell r="C3090" t="str">
            <v>M</v>
          </cell>
          <cell r="D3090" t="str">
            <v>IR</v>
          </cell>
          <cell r="E3090" t="str">
            <v>Iran</v>
          </cell>
          <cell r="F3090" t="str">
            <v>F1</v>
          </cell>
          <cell r="G3090" t="str">
            <v>GR</v>
          </cell>
          <cell r="H3090" t="str">
            <v>FA13</v>
          </cell>
          <cell r="I3090" t="str">
            <v>RG</v>
          </cell>
          <cell r="J3090" t="str">
            <v>D1</v>
          </cell>
          <cell r="K3090" t="str">
            <v>FA12</v>
          </cell>
          <cell r="L3090" t="str">
            <v>FA12</v>
          </cell>
          <cell r="M3090" t="str">
            <v>FA13</v>
          </cell>
          <cell r="N3090" t="str">
            <v>MS76</v>
          </cell>
          <cell r="O3090" t="str">
            <v>MatSci&amp;Eng</v>
          </cell>
          <cell r="P3090" t="str">
            <v xml:space="preserve">Materials Sci &amp; Engineering   </v>
          </cell>
          <cell r="Q3090" t="str">
            <v>MATS</v>
          </cell>
          <cell r="R3090" t="str">
            <v>Materials Sci &amp; Engineering Program</v>
          </cell>
          <cell r="S3090" t="str">
            <v xml:space="preserve">PHD </v>
          </cell>
          <cell r="T3090" t="str">
            <v xml:space="preserve">N </v>
          </cell>
          <cell r="U3090">
            <v>12</v>
          </cell>
          <cell r="V3090" t="str">
            <v>NULL</v>
          </cell>
          <cell r="W3090" t="str">
            <v>NULL</v>
          </cell>
          <cell r="X3090" t="str">
            <v xml:space="preserve">CGR            </v>
          </cell>
          <cell r="Y3090">
            <v>41564.13958333333</v>
          </cell>
          <cell r="Z3090" t="str">
            <v>JACOBS SCHOOL OF ENGINEERING</v>
          </cell>
          <cell r="AA3090" t="e">
            <v>#N/A</v>
          </cell>
          <cell r="AB3090" t="e">
            <v>#N/A</v>
          </cell>
          <cell r="AE3090" t="str">
            <v>INTL</v>
          </cell>
          <cell r="AF3090">
            <v>0</v>
          </cell>
        </row>
        <row r="3091">
          <cell r="A3091" t="str">
            <v>A53020636</v>
          </cell>
          <cell r="B3091" t="str">
            <v xml:space="preserve">Kelley, Mark Brennan               </v>
          </cell>
          <cell r="C3091" t="str">
            <v>M</v>
          </cell>
          <cell r="D3091" t="str">
            <v>US</v>
          </cell>
          <cell r="E3091" t="str">
            <v>United States of America</v>
          </cell>
          <cell r="F3091" t="str">
            <v xml:space="preserve">  </v>
          </cell>
          <cell r="G3091" t="str">
            <v>GR</v>
          </cell>
          <cell r="H3091" t="str">
            <v>FA13</v>
          </cell>
          <cell r="I3091" t="str">
            <v>RG</v>
          </cell>
          <cell r="J3091" t="str">
            <v>D1</v>
          </cell>
          <cell r="K3091" t="str">
            <v>FA12</v>
          </cell>
          <cell r="L3091" t="str">
            <v>FA12</v>
          </cell>
          <cell r="M3091" t="str">
            <v>FA13</v>
          </cell>
          <cell r="N3091" t="str">
            <v>LT77</v>
          </cell>
          <cell r="O3091" t="str">
            <v>Literature</v>
          </cell>
          <cell r="P3091" t="str">
            <v xml:space="preserve">Literature                    </v>
          </cell>
          <cell r="Q3091" t="str">
            <v xml:space="preserve">LIT </v>
          </cell>
          <cell r="R3091" t="str">
            <v xml:space="preserve">Literature                         </v>
          </cell>
          <cell r="S3091" t="str">
            <v xml:space="preserve">PHD </v>
          </cell>
          <cell r="T3091" t="str">
            <v xml:space="preserve">R </v>
          </cell>
          <cell r="U3091">
            <v>12</v>
          </cell>
          <cell r="V3091" t="str">
            <v>NULL</v>
          </cell>
          <cell r="W3091" t="str">
            <v>NULL</v>
          </cell>
          <cell r="X3091" t="str">
            <v xml:space="preserve">CGR            </v>
          </cell>
          <cell r="Y3091">
            <v>41564.13958333333</v>
          </cell>
          <cell r="Z3091" t="str">
            <v>ARTS &amp; HUMANITIES</v>
          </cell>
          <cell r="AA3091" t="e">
            <v>#N/A</v>
          </cell>
          <cell r="AB3091" t="e">
            <v>#N/A</v>
          </cell>
          <cell r="AE3091" t="str">
            <v>DOMESTIC</v>
          </cell>
          <cell r="AF3091">
            <v>0</v>
          </cell>
        </row>
        <row r="3092">
          <cell r="A3092" t="str">
            <v>A53020694</v>
          </cell>
          <cell r="B3092" t="str">
            <v xml:space="preserve">Tosh, Christopher John             </v>
          </cell>
          <cell r="C3092" t="str">
            <v>M</v>
          </cell>
          <cell r="D3092" t="str">
            <v>US</v>
          </cell>
          <cell r="E3092" t="str">
            <v>United States of America</v>
          </cell>
          <cell r="F3092" t="str">
            <v xml:space="preserve">  </v>
          </cell>
          <cell r="G3092" t="str">
            <v>GR</v>
          </cell>
          <cell r="H3092" t="str">
            <v>FA13</v>
          </cell>
          <cell r="I3092" t="str">
            <v>RG</v>
          </cell>
          <cell r="J3092" t="str">
            <v>D1</v>
          </cell>
          <cell r="K3092" t="str">
            <v>FA12</v>
          </cell>
          <cell r="L3092" t="str">
            <v>FA12</v>
          </cell>
          <cell r="M3092" t="str">
            <v>FA13</v>
          </cell>
          <cell r="N3092" t="str">
            <v>CS75</v>
          </cell>
          <cell r="O3092" t="str">
            <v xml:space="preserve">Comp Sci  </v>
          </cell>
          <cell r="P3092" t="str">
            <v xml:space="preserve">Computer Science              </v>
          </cell>
          <cell r="Q3092" t="str">
            <v xml:space="preserve">CSE </v>
          </cell>
          <cell r="R3092" t="str">
            <v xml:space="preserve">Computer Science &amp; Engineering     </v>
          </cell>
          <cell r="S3092" t="str">
            <v xml:space="preserve">PHD </v>
          </cell>
          <cell r="T3092" t="str">
            <v xml:space="preserve">R </v>
          </cell>
          <cell r="U3092">
            <v>19</v>
          </cell>
          <cell r="V3092" t="str">
            <v>NULL</v>
          </cell>
          <cell r="W3092" t="str">
            <v>NULL</v>
          </cell>
          <cell r="X3092" t="str">
            <v xml:space="preserve">CGR            </v>
          </cell>
          <cell r="Y3092">
            <v>41564.13958333333</v>
          </cell>
          <cell r="Z3092" t="str">
            <v>JACOBS SCHOOL OF ENGINEERING</v>
          </cell>
          <cell r="AA3092" t="e">
            <v>#N/A</v>
          </cell>
          <cell r="AB3092" t="e">
            <v>#N/A</v>
          </cell>
          <cell r="AE3092" t="str">
            <v>DOMESTIC</v>
          </cell>
          <cell r="AF3092">
            <v>0</v>
          </cell>
        </row>
        <row r="3093">
          <cell r="A3093" t="str">
            <v>A53020698</v>
          </cell>
          <cell r="B3093" t="str">
            <v xml:space="preserve">Woods, Wind Dell                   </v>
          </cell>
          <cell r="C3093" t="str">
            <v>M</v>
          </cell>
          <cell r="D3093" t="str">
            <v>US</v>
          </cell>
          <cell r="E3093" t="str">
            <v>United States of America</v>
          </cell>
          <cell r="F3093" t="str">
            <v xml:space="preserve">  </v>
          </cell>
          <cell r="G3093" t="str">
            <v>GR</v>
          </cell>
          <cell r="H3093" t="str">
            <v>FA13</v>
          </cell>
          <cell r="I3093" t="str">
            <v>RG</v>
          </cell>
          <cell r="J3093" t="str">
            <v>VI</v>
          </cell>
          <cell r="K3093" t="str">
            <v>FA13</v>
          </cell>
          <cell r="L3093" t="str">
            <v>FA13</v>
          </cell>
          <cell r="M3093" t="str">
            <v>FA13</v>
          </cell>
          <cell r="N3093" t="str">
            <v>TH76</v>
          </cell>
          <cell r="O3093" t="str">
            <v>Dr&amp;Theatre</v>
          </cell>
          <cell r="P3093" t="str">
            <v>Drama and Theatre(Jnt Doc UCI)</v>
          </cell>
          <cell r="Q3093" t="str">
            <v>THEA</v>
          </cell>
          <cell r="R3093" t="str">
            <v xml:space="preserve">Theatre and Dance                  </v>
          </cell>
          <cell r="S3093" t="str">
            <v xml:space="preserve">PHD </v>
          </cell>
          <cell r="T3093" t="str">
            <v xml:space="preserve">R </v>
          </cell>
          <cell r="U3093">
            <v>4</v>
          </cell>
          <cell r="V3093" t="str">
            <v xml:space="preserve">VIS </v>
          </cell>
          <cell r="W3093" t="str">
            <v>JDOC</v>
          </cell>
          <cell r="X3093" t="str">
            <v xml:space="preserve">VGR            </v>
          </cell>
          <cell r="Y3093">
            <v>41564.13958333333</v>
          </cell>
          <cell r="Z3093" t="str">
            <v>ARTS &amp; HUMANITIES</v>
          </cell>
          <cell r="AA3093" t="str">
            <v>JDP_XMPT</v>
          </cell>
          <cell r="AB3093" t="e">
            <v>#N/A</v>
          </cell>
          <cell r="AE3093" t="str">
            <v>DOMESTIC</v>
          </cell>
          <cell r="AF3093">
            <v>0</v>
          </cell>
        </row>
        <row r="3094">
          <cell r="A3094" t="str">
            <v>A53020726</v>
          </cell>
          <cell r="B3094" t="str">
            <v xml:space="preserve">Troyer, Melissa                    </v>
          </cell>
          <cell r="C3094" t="str">
            <v>F</v>
          </cell>
          <cell r="D3094" t="str">
            <v>US</v>
          </cell>
          <cell r="E3094" t="str">
            <v>United States of America</v>
          </cell>
          <cell r="F3094" t="str">
            <v xml:space="preserve">  </v>
          </cell>
          <cell r="G3094" t="str">
            <v>GR</v>
          </cell>
          <cell r="H3094" t="str">
            <v>FA13</v>
          </cell>
          <cell r="I3094" t="str">
            <v>RG</v>
          </cell>
          <cell r="J3094" t="str">
            <v>D1</v>
          </cell>
          <cell r="K3094" t="str">
            <v>FA12</v>
          </cell>
          <cell r="L3094" t="str">
            <v>FA12</v>
          </cell>
          <cell r="M3094" t="str">
            <v>FA13</v>
          </cell>
          <cell r="N3094" t="str">
            <v>CG75</v>
          </cell>
          <cell r="O3094" t="str">
            <v xml:space="preserve">Cog Sci   </v>
          </cell>
          <cell r="P3094" t="str">
            <v xml:space="preserve">Cognitive Science             </v>
          </cell>
          <cell r="Q3094" t="str">
            <v>COGS</v>
          </cell>
          <cell r="R3094" t="str">
            <v xml:space="preserve">Cognitive Science                  </v>
          </cell>
          <cell r="S3094" t="str">
            <v xml:space="preserve">PHD </v>
          </cell>
          <cell r="T3094" t="str">
            <v xml:space="preserve">R </v>
          </cell>
          <cell r="U3094">
            <v>20</v>
          </cell>
          <cell r="V3094" t="str">
            <v>NULL</v>
          </cell>
          <cell r="W3094" t="str">
            <v>NULL</v>
          </cell>
          <cell r="X3094" t="str">
            <v xml:space="preserve">CGR            </v>
          </cell>
          <cell r="Y3094">
            <v>41564.13958333333</v>
          </cell>
          <cell r="Z3094" t="str">
            <v>SOCIAL SCIENCES</v>
          </cell>
          <cell r="AA3094" t="e">
            <v>#N/A</v>
          </cell>
          <cell r="AB3094" t="e">
            <v>#N/A</v>
          </cell>
          <cell r="AE3094" t="str">
            <v>DOMESTIC</v>
          </cell>
          <cell r="AF3094">
            <v>0</v>
          </cell>
        </row>
        <row r="3095">
          <cell r="A3095" t="str">
            <v>A53020738</v>
          </cell>
          <cell r="B3095" t="str">
            <v xml:space="preserve">Guthrie, Kate Lucille              </v>
          </cell>
          <cell r="C3095" t="str">
            <v>F</v>
          </cell>
          <cell r="D3095" t="str">
            <v>US</v>
          </cell>
          <cell r="E3095" t="str">
            <v>United States of America</v>
          </cell>
          <cell r="F3095" t="str">
            <v xml:space="preserve">  </v>
          </cell>
          <cell r="G3095" t="str">
            <v>GR</v>
          </cell>
          <cell r="H3095" t="str">
            <v>FA13</v>
          </cell>
          <cell r="I3095" t="str">
            <v>RG</v>
          </cell>
          <cell r="J3095" t="str">
            <v>MA</v>
          </cell>
          <cell r="K3095" t="str">
            <v>FA12</v>
          </cell>
          <cell r="L3095" t="str">
            <v>FA12</v>
          </cell>
          <cell r="M3095" t="str">
            <v>FA13</v>
          </cell>
          <cell r="N3095" t="str">
            <v>TH81</v>
          </cell>
          <cell r="O3095" t="str">
            <v>ThDan(StM)</v>
          </cell>
          <cell r="P3095" t="str">
            <v xml:space="preserve">Theatre &amp; Dance (Stage Mgmt)  </v>
          </cell>
          <cell r="Q3095" t="str">
            <v>THEA</v>
          </cell>
          <cell r="R3095" t="str">
            <v xml:space="preserve">Theatre and Dance                  </v>
          </cell>
          <cell r="S3095" t="str">
            <v xml:space="preserve">MFA </v>
          </cell>
          <cell r="T3095" t="str">
            <v xml:space="preserve">R </v>
          </cell>
          <cell r="U3095">
            <v>24</v>
          </cell>
          <cell r="V3095" t="str">
            <v>NULL</v>
          </cell>
          <cell r="W3095" t="str">
            <v>NULL</v>
          </cell>
          <cell r="X3095" t="str">
            <v xml:space="preserve">CGR            </v>
          </cell>
          <cell r="Y3095">
            <v>41564.13958333333</v>
          </cell>
          <cell r="Z3095" t="str">
            <v>ARTS &amp; HUMANITIES</v>
          </cell>
          <cell r="AA3095" t="e">
            <v>#N/A</v>
          </cell>
          <cell r="AB3095" t="e">
            <v>#N/A</v>
          </cell>
          <cell r="AE3095" t="str">
            <v>DOMESTIC</v>
          </cell>
          <cell r="AF3095">
            <v>0</v>
          </cell>
        </row>
        <row r="3096">
          <cell r="A3096" t="str">
            <v>A53020740</v>
          </cell>
          <cell r="B3096" t="str">
            <v xml:space="preserve">Boisvert, Matthew Michael          </v>
          </cell>
          <cell r="C3096" t="str">
            <v>M</v>
          </cell>
          <cell r="D3096" t="str">
            <v>US</v>
          </cell>
          <cell r="E3096" t="str">
            <v>United States of America</v>
          </cell>
          <cell r="F3096" t="str">
            <v xml:space="preserve">  </v>
          </cell>
          <cell r="G3096" t="str">
            <v>GR</v>
          </cell>
          <cell r="H3096" t="str">
            <v>FA13</v>
          </cell>
          <cell r="I3096" t="str">
            <v>RG</v>
          </cell>
          <cell r="J3096" t="str">
            <v>D1</v>
          </cell>
          <cell r="K3096" t="str">
            <v>FA12</v>
          </cell>
          <cell r="L3096" t="str">
            <v>FA12</v>
          </cell>
          <cell r="M3096" t="str">
            <v>FA13</v>
          </cell>
          <cell r="N3096" t="str">
            <v>NE75</v>
          </cell>
          <cell r="O3096" t="str">
            <v xml:space="preserve">Neurosci  </v>
          </cell>
          <cell r="P3096" t="str">
            <v xml:space="preserve">Neurosciences                 </v>
          </cell>
          <cell r="Q3096" t="str">
            <v xml:space="preserve">NEU </v>
          </cell>
          <cell r="R3096" t="str">
            <v xml:space="preserve">Neurosciences                      </v>
          </cell>
          <cell r="S3096" t="str">
            <v xml:space="preserve">PHD </v>
          </cell>
          <cell r="T3096" t="str">
            <v xml:space="preserve">R </v>
          </cell>
          <cell r="U3096">
            <v>18</v>
          </cell>
          <cell r="V3096" t="str">
            <v>NULL</v>
          </cell>
          <cell r="W3096" t="str">
            <v>NULL</v>
          </cell>
          <cell r="X3096" t="str">
            <v xml:space="preserve">CGR            </v>
          </cell>
          <cell r="Y3096">
            <v>41564.13958333333</v>
          </cell>
          <cell r="Z3096" t="str">
            <v>HEALTH SCIENCES-- SOM</v>
          </cell>
          <cell r="AA3096" t="e">
            <v>#N/A</v>
          </cell>
          <cell r="AB3096" t="e">
            <v>#N/A</v>
          </cell>
          <cell r="AE3096" t="str">
            <v>DOMESTIC</v>
          </cell>
          <cell r="AF3096">
            <v>0</v>
          </cell>
        </row>
        <row r="3097">
          <cell r="A3097" t="str">
            <v>A53020745</v>
          </cell>
          <cell r="B3097" t="str">
            <v xml:space="preserve">Yani, Eli                          </v>
          </cell>
          <cell r="C3097" t="str">
            <v>M</v>
          </cell>
          <cell r="D3097" t="str">
            <v>US</v>
          </cell>
          <cell r="E3097" t="str">
            <v>United States of America</v>
          </cell>
          <cell r="F3097" t="str">
            <v xml:space="preserve">  </v>
          </cell>
          <cell r="G3097" t="str">
            <v>GR</v>
          </cell>
          <cell r="H3097" t="str">
            <v>FA13</v>
          </cell>
          <cell r="I3097" t="str">
            <v>RG</v>
          </cell>
          <cell r="J3097" t="str">
            <v>MA</v>
          </cell>
          <cell r="K3097" t="str">
            <v>FA12</v>
          </cell>
          <cell r="L3097" t="str">
            <v>FA12</v>
          </cell>
          <cell r="M3097" t="str">
            <v>FA13</v>
          </cell>
          <cell r="N3097" t="str">
            <v>IR76</v>
          </cell>
          <cell r="O3097" t="str">
            <v xml:space="preserve">MPIA      </v>
          </cell>
          <cell r="P3097" t="str">
            <v xml:space="preserve">Pacific International Affairs </v>
          </cell>
          <cell r="Q3097" t="str">
            <v>IRPS</v>
          </cell>
          <cell r="R3097" t="str">
            <v xml:space="preserve">Intl Relations &amp; Pacific Studies   </v>
          </cell>
          <cell r="S3097" t="str">
            <v>MPIA</v>
          </cell>
          <cell r="T3097" t="str">
            <v xml:space="preserve">R </v>
          </cell>
          <cell r="U3097">
            <v>16</v>
          </cell>
          <cell r="V3097" t="str">
            <v>NULL</v>
          </cell>
          <cell r="W3097" t="str">
            <v>NULL</v>
          </cell>
          <cell r="X3097" t="str">
            <v xml:space="preserve">CGR            </v>
          </cell>
          <cell r="Y3097">
            <v>41564.13958333333</v>
          </cell>
          <cell r="Z3097" t="str">
            <v>INTERNATIONAL RELATIONS &amp; PACIFIC STUDIES</v>
          </cell>
          <cell r="AA3097" t="e">
            <v>#N/A</v>
          </cell>
          <cell r="AB3097" t="e">
            <v>#N/A</v>
          </cell>
          <cell r="AE3097" t="str">
            <v>DOMESTIC</v>
          </cell>
          <cell r="AF3097">
            <v>0</v>
          </cell>
        </row>
        <row r="3098">
          <cell r="A3098" t="str">
            <v>A53020762</v>
          </cell>
          <cell r="B3098" t="str">
            <v xml:space="preserve">Wei, Chunshu                       </v>
          </cell>
          <cell r="C3098" t="str">
            <v>M</v>
          </cell>
          <cell r="D3098" t="str">
            <v>TW</v>
          </cell>
          <cell r="E3098" t="str">
            <v>Taiwan</v>
          </cell>
          <cell r="F3098" t="str">
            <v>F1</v>
          </cell>
          <cell r="G3098" t="str">
            <v>GR</v>
          </cell>
          <cell r="H3098" t="str">
            <v>FA13</v>
          </cell>
          <cell r="I3098" t="str">
            <v>RG</v>
          </cell>
          <cell r="J3098" t="str">
            <v>D1</v>
          </cell>
          <cell r="K3098" t="str">
            <v>FA12</v>
          </cell>
          <cell r="L3098" t="str">
            <v>FA12</v>
          </cell>
          <cell r="M3098" t="str">
            <v>FA13</v>
          </cell>
          <cell r="N3098" t="str">
            <v>BE75</v>
          </cell>
          <cell r="O3098" t="str">
            <v xml:space="preserve">Bioengin  </v>
          </cell>
          <cell r="P3098" t="str">
            <v xml:space="preserve">Bioengineering                </v>
          </cell>
          <cell r="Q3098" t="str">
            <v>BENG</v>
          </cell>
          <cell r="R3098" t="str">
            <v xml:space="preserve">Bioengineering                     </v>
          </cell>
          <cell r="S3098" t="str">
            <v xml:space="preserve">PHD </v>
          </cell>
          <cell r="T3098" t="str">
            <v xml:space="preserve">N </v>
          </cell>
          <cell r="U3098">
            <v>16</v>
          </cell>
          <cell r="V3098" t="str">
            <v>NULL</v>
          </cell>
          <cell r="W3098" t="str">
            <v>NULL</v>
          </cell>
          <cell r="X3098" t="str">
            <v xml:space="preserve">CGR            </v>
          </cell>
          <cell r="Y3098">
            <v>41564.13958333333</v>
          </cell>
          <cell r="Z3098" t="str">
            <v>JACOBS SCHOOL OF ENGINEERING</v>
          </cell>
          <cell r="AA3098" t="e">
            <v>#N/A</v>
          </cell>
          <cell r="AB3098" t="e">
            <v>#N/A</v>
          </cell>
          <cell r="AE3098" t="str">
            <v>INTL</v>
          </cell>
          <cell r="AF3098">
            <v>0</v>
          </cell>
        </row>
        <row r="3099">
          <cell r="A3099" t="str">
            <v>A53020765</v>
          </cell>
          <cell r="B3099" t="str">
            <v xml:space="preserve">Supanekar, Ketan Pranav            </v>
          </cell>
          <cell r="C3099" t="str">
            <v>M</v>
          </cell>
          <cell r="D3099" t="str">
            <v>IN</v>
          </cell>
          <cell r="E3099" t="str">
            <v>India</v>
          </cell>
          <cell r="F3099" t="str">
            <v>F1</v>
          </cell>
          <cell r="G3099" t="str">
            <v>GR</v>
          </cell>
          <cell r="H3099" t="str">
            <v>FA13</v>
          </cell>
          <cell r="I3099" t="str">
            <v>RG</v>
          </cell>
          <cell r="J3099" t="str">
            <v>MA</v>
          </cell>
          <cell r="K3099" t="str">
            <v>FA12</v>
          </cell>
          <cell r="L3099" t="str">
            <v>FA12</v>
          </cell>
          <cell r="M3099" t="str">
            <v>FA13</v>
          </cell>
          <cell r="N3099" t="str">
            <v>EC79</v>
          </cell>
          <cell r="O3099" t="str">
            <v>ECECompEng</v>
          </cell>
          <cell r="P3099" t="str">
            <v xml:space="preserve">Electr Engin (Computer Engin) </v>
          </cell>
          <cell r="Q3099" t="str">
            <v xml:space="preserve">ECE </v>
          </cell>
          <cell r="R3099" t="str">
            <v xml:space="preserve">Electrical &amp; Computer Engineering  </v>
          </cell>
          <cell r="S3099" t="str">
            <v xml:space="preserve">MS  </v>
          </cell>
          <cell r="T3099" t="str">
            <v xml:space="preserve">N </v>
          </cell>
          <cell r="U3099">
            <v>12</v>
          </cell>
          <cell r="V3099" t="str">
            <v>NULL</v>
          </cell>
          <cell r="W3099" t="str">
            <v>NULL</v>
          </cell>
          <cell r="X3099" t="str">
            <v xml:space="preserve">CGR            </v>
          </cell>
          <cell r="Y3099">
            <v>41564.13958333333</v>
          </cell>
          <cell r="Z3099" t="str">
            <v>JACOBS SCHOOL OF ENGINEERING</v>
          </cell>
          <cell r="AA3099" t="e">
            <v>#N/A</v>
          </cell>
          <cell r="AB3099" t="e">
            <v>#N/A</v>
          </cell>
          <cell r="AE3099" t="str">
            <v>INTL</v>
          </cell>
          <cell r="AF3099">
            <v>0</v>
          </cell>
        </row>
        <row r="3100">
          <cell r="A3100" t="str">
            <v>A53020773</v>
          </cell>
          <cell r="B3100" t="str">
            <v xml:space="preserve">Zhan, Huanhui                      </v>
          </cell>
          <cell r="C3100" t="str">
            <v>M</v>
          </cell>
          <cell r="D3100" t="str">
            <v>CN</v>
          </cell>
          <cell r="E3100" t="str">
            <v>China, Peoples' Republic</v>
          </cell>
          <cell r="F3100" t="str">
            <v>F1</v>
          </cell>
          <cell r="G3100" t="str">
            <v>GR</v>
          </cell>
          <cell r="H3100" t="str">
            <v>FA13</v>
          </cell>
          <cell r="I3100" t="str">
            <v>RG</v>
          </cell>
          <cell r="J3100" t="str">
            <v>D1</v>
          </cell>
          <cell r="K3100" t="str">
            <v>FA12</v>
          </cell>
          <cell r="L3100" t="str">
            <v>FA12</v>
          </cell>
          <cell r="M3100" t="str">
            <v>FA13</v>
          </cell>
          <cell r="N3100" t="str">
            <v>EC78</v>
          </cell>
          <cell r="O3100" t="str">
            <v>ElCirc&amp;Sys</v>
          </cell>
          <cell r="P3100" t="str">
            <v>Elec Eng (Electr Circuits&amp;Sys)</v>
          </cell>
          <cell r="Q3100" t="str">
            <v xml:space="preserve">ECE </v>
          </cell>
          <cell r="R3100" t="str">
            <v xml:space="preserve">Electrical &amp; Computer Engineering  </v>
          </cell>
          <cell r="S3100" t="str">
            <v xml:space="preserve">PHD </v>
          </cell>
          <cell r="T3100" t="str">
            <v xml:space="preserve">N </v>
          </cell>
          <cell r="U3100">
            <v>14</v>
          </cell>
          <cell r="V3100" t="str">
            <v>NULL</v>
          </cell>
          <cell r="W3100" t="str">
            <v>NULL</v>
          </cell>
          <cell r="X3100" t="str">
            <v xml:space="preserve">CGR            </v>
          </cell>
          <cell r="Y3100">
            <v>41564.13958333333</v>
          </cell>
          <cell r="Z3100" t="str">
            <v>JACOBS SCHOOL OF ENGINEERING</v>
          </cell>
          <cell r="AA3100" t="e">
            <v>#N/A</v>
          </cell>
          <cell r="AB3100" t="e">
            <v>#N/A</v>
          </cell>
          <cell r="AE3100" t="str">
            <v>INTL</v>
          </cell>
          <cell r="AF3100">
            <v>0</v>
          </cell>
        </row>
        <row r="3101">
          <cell r="A3101" t="str">
            <v>A53020788</v>
          </cell>
          <cell r="B3101" t="str">
            <v xml:space="preserve">Bernardo, Andrew Phillip           </v>
          </cell>
          <cell r="C3101" t="str">
            <v>M</v>
          </cell>
          <cell r="D3101" t="str">
            <v>US</v>
          </cell>
          <cell r="E3101" t="str">
            <v>United States of America</v>
          </cell>
          <cell r="F3101" t="str">
            <v xml:space="preserve">  </v>
          </cell>
          <cell r="G3101" t="str">
            <v>GR</v>
          </cell>
          <cell r="H3101" t="str">
            <v>FA13</v>
          </cell>
          <cell r="I3101" t="str">
            <v>RG</v>
          </cell>
          <cell r="J3101" t="str">
            <v>MA</v>
          </cell>
          <cell r="K3101" t="str">
            <v>FA12</v>
          </cell>
          <cell r="L3101" t="str">
            <v>FA12</v>
          </cell>
          <cell r="M3101" t="str">
            <v>FA13</v>
          </cell>
          <cell r="N3101" t="str">
            <v>BE75</v>
          </cell>
          <cell r="O3101" t="str">
            <v xml:space="preserve">Bioengin  </v>
          </cell>
          <cell r="P3101" t="str">
            <v xml:space="preserve">Bioengineering                </v>
          </cell>
          <cell r="Q3101" t="str">
            <v>BENG</v>
          </cell>
          <cell r="R3101" t="str">
            <v xml:space="preserve">Bioengineering                     </v>
          </cell>
          <cell r="S3101" t="str">
            <v xml:space="preserve">MS  </v>
          </cell>
          <cell r="T3101" t="str">
            <v xml:space="preserve">R </v>
          </cell>
          <cell r="U3101">
            <v>12</v>
          </cell>
          <cell r="V3101" t="str">
            <v>NULL</v>
          </cell>
          <cell r="W3101" t="str">
            <v>NULL</v>
          </cell>
          <cell r="X3101" t="str">
            <v xml:space="preserve">CGR            </v>
          </cell>
          <cell r="Y3101">
            <v>41564.13958333333</v>
          </cell>
          <cell r="Z3101" t="str">
            <v>JACOBS SCHOOL OF ENGINEERING</v>
          </cell>
          <cell r="AA3101" t="e">
            <v>#N/A</v>
          </cell>
          <cell r="AB3101" t="e">
            <v>#N/A</v>
          </cell>
          <cell r="AE3101" t="str">
            <v>DOMESTIC</v>
          </cell>
          <cell r="AF3101">
            <v>0</v>
          </cell>
        </row>
        <row r="3102">
          <cell r="A3102" t="str">
            <v>A53020813</v>
          </cell>
          <cell r="B3102" t="str">
            <v xml:space="preserve">Mendoza Martinez, Marcela Patricia </v>
          </cell>
          <cell r="C3102" t="str">
            <v>F</v>
          </cell>
          <cell r="D3102" t="str">
            <v>MX</v>
          </cell>
          <cell r="E3102" t="str">
            <v>Mexico</v>
          </cell>
          <cell r="F3102" t="str">
            <v>PR</v>
          </cell>
          <cell r="G3102" t="str">
            <v>GR</v>
          </cell>
          <cell r="H3102" t="str">
            <v>FA13</v>
          </cell>
          <cell r="I3102" t="str">
            <v>RG</v>
          </cell>
          <cell r="J3102" t="str">
            <v>D1</v>
          </cell>
          <cell r="K3102" t="str">
            <v>FA12</v>
          </cell>
          <cell r="L3102" t="str">
            <v>FA12</v>
          </cell>
          <cell r="M3102" t="str">
            <v>FA13</v>
          </cell>
          <cell r="N3102" t="str">
            <v>BE75</v>
          </cell>
          <cell r="O3102" t="str">
            <v xml:space="preserve">Bioengin  </v>
          </cell>
          <cell r="P3102" t="str">
            <v xml:space="preserve">Bioengineering                </v>
          </cell>
          <cell r="Q3102" t="str">
            <v>BENG</v>
          </cell>
          <cell r="R3102" t="str">
            <v xml:space="preserve">Bioengineering                     </v>
          </cell>
          <cell r="S3102" t="str">
            <v xml:space="preserve">PHD </v>
          </cell>
          <cell r="T3102" t="str">
            <v xml:space="preserve">R </v>
          </cell>
          <cell r="U3102">
            <v>16</v>
          </cell>
          <cell r="V3102" t="str">
            <v>NULL</v>
          </cell>
          <cell r="W3102" t="str">
            <v>NULL</v>
          </cell>
          <cell r="X3102" t="str">
            <v xml:space="preserve">CGR            </v>
          </cell>
          <cell r="Y3102">
            <v>41564.13958333333</v>
          </cell>
          <cell r="Z3102" t="str">
            <v>JACOBS SCHOOL OF ENGINEERING</v>
          </cell>
          <cell r="AA3102" t="e">
            <v>#N/A</v>
          </cell>
          <cell r="AB3102" t="e">
            <v>#N/A</v>
          </cell>
          <cell r="AE3102" t="str">
            <v>DOMESTIC</v>
          </cell>
          <cell r="AF3102">
            <v>0</v>
          </cell>
        </row>
        <row r="3103">
          <cell r="A3103" t="str">
            <v>A53020835</v>
          </cell>
          <cell r="B3103" t="str">
            <v xml:space="preserve">Flannery, George Joseph            </v>
          </cell>
          <cell r="C3103" t="str">
            <v>M</v>
          </cell>
          <cell r="D3103" t="str">
            <v>US</v>
          </cell>
          <cell r="E3103" t="str">
            <v>United States of America</v>
          </cell>
          <cell r="F3103" t="str">
            <v xml:space="preserve">  </v>
          </cell>
          <cell r="G3103" t="str">
            <v>GR</v>
          </cell>
          <cell r="H3103" t="str">
            <v>FA13</v>
          </cell>
          <cell r="I3103" t="str">
            <v>RG</v>
          </cell>
          <cell r="J3103" t="str">
            <v>MA</v>
          </cell>
          <cell r="K3103" t="str">
            <v>FA12</v>
          </cell>
          <cell r="L3103" t="str">
            <v>FA12</v>
          </cell>
          <cell r="M3103" t="str">
            <v>FA13</v>
          </cell>
          <cell r="N3103" t="str">
            <v>IR76</v>
          </cell>
          <cell r="O3103" t="str">
            <v xml:space="preserve">MPIA      </v>
          </cell>
          <cell r="P3103" t="str">
            <v xml:space="preserve">Pacific International Affairs </v>
          </cell>
          <cell r="Q3103" t="str">
            <v>IRPS</v>
          </cell>
          <cell r="R3103" t="str">
            <v xml:space="preserve">Intl Relations &amp; Pacific Studies   </v>
          </cell>
          <cell r="S3103" t="str">
            <v>MPIA</v>
          </cell>
          <cell r="T3103" t="str">
            <v xml:space="preserve">R </v>
          </cell>
          <cell r="U3103">
            <v>16</v>
          </cell>
          <cell r="V3103" t="str">
            <v>NULL</v>
          </cell>
          <cell r="W3103" t="str">
            <v>NULL</v>
          </cell>
          <cell r="X3103" t="str">
            <v xml:space="preserve">CGR            </v>
          </cell>
          <cell r="Y3103">
            <v>41564.13958333333</v>
          </cell>
          <cell r="Z3103" t="str">
            <v>INTERNATIONAL RELATIONS &amp; PACIFIC STUDIES</v>
          </cell>
          <cell r="AA3103" t="e">
            <v>#N/A</v>
          </cell>
          <cell r="AB3103" t="e">
            <v>#N/A</v>
          </cell>
          <cell r="AE3103" t="str">
            <v>DOMESTIC</v>
          </cell>
          <cell r="AF3103">
            <v>0</v>
          </cell>
        </row>
        <row r="3104">
          <cell r="A3104" t="str">
            <v>A53020870</v>
          </cell>
          <cell r="B3104" t="str">
            <v xml:space="preserve">Tindell, Walter B                  </v>
          </cell>
          <cell r="C3104" t="str">
            <v>M</v>
          </cell>
          <cell r="D3104" t="str">
            <v>US</v>
          </cell>
          <cell r="E3104" t="str">
            <v>United States of America</v>
          </cell>
          <cell r="F3104" t="str">
            <v xml:space="preserve">  </v>
          </cell>
          <cell r="G3104" t="str">
            <v>GR</v>
          </cell>
          <cell r="H3104" t="str">
            <v>FA13</v>
          </cell>
          <cell r="I3104" t="str">
            <v>RG</v>
          </cell>
          <cell r="J3104" t="str">
            <v>MA</v>
          </cell>
          <cell r="K3104" t="str">
            <v>FA12</v>
          </cell>
          <cell r="L3104" t="str">
            <v>FA12</v>
          </cell>
          <cell r="M3104" t="str">
            <v>FA13</v>
          </cell>
          <cell r="N3104" t="str">
            <v>TH78</v>
          </cell>
          <cell r="O3104" t="str">
            <v>ThDan(Des)</v>
          </cell>
          <cell r="P3104" t="str">
            <v xml:space="preserve">Theatre and Dance (Design)    </v>
          </cell>
          <cell r="Q3104" t="str">
            <v>THEA</v>
          </cell>
          <cell r="R3104" t="str">
            <v xml:space="preserve">Theatre and Dance                  </v>
          </cell>
          <cell r="S3104" t="str">
            <v xml:space="preserve">MFA </v>
          </cell>
          <cell r="T3104" t="str">
            <v xml:space="preserve">R </v>
          </cell>
          <cell r="U3104">
            <v>16</v>
          </cell>
          <cell r="V3104" t="str">
            <v>NULL</v>
          </cell>
          <cell r="W3104" t="str">
            <v>NULL</v>
          </cell>
          <cell r="X3104" t="str">
            <v xml:space="preserve">CGR            </v>
          </cell>
          <cell r="Y3104">
            <v>41564.13958333333</v>
          </cell>
          <cell r="Z3104" t="str">
            <v>ARTS &amp; HUMANITIES</v>
          </cell>
          <cell r="AA3104" t="e">
            <v>#N/A</v>
          </cell>
          <cell r="AB3104" t="e">
            <v>#N/A</v>
          </cell>
          <cell r="AE3104" t="str">
            <v>DOMESTIC</v>
          </cell>
          <cell r="AF3104">
            <v>0</v>
          </cell>
        </row>
        <row r="3105">
          <cell r="A3105" t="str">
            <v>A53020907</v>
          </cell>
          <cell r="B3105" t="str">
            <v xml:space="preserve">Hall, Thomas Wesley                </v>
          </cell>
          <cell r="C3105" t="str">
            <v>M</v>
          </cell>
          <cell r="D3105" t="str">
            <v>US</v>
          </cell>
          <cell r="E3105" t="str">
            <v>United States of America</v>
          </cell>
          <cell r="F3105" t="str">
            <v xml:space="preserve">  </v>
          </cell>
          <cell r="G3105" t="str">
            <v>GR</v>
          </cell>
          <cell r="H3105" t="str">
            <v>FA13</v>
          </cell>
          <cell r="I3105" t="str">
            <v>RG</v>
          </cell>
          <cell r="J3105" t="str">
            <v>D1</v>
          </cell>
          <cell r="K3105" t="str">
            <v>FA12</v>
          </cell>
          <cell r="L3105" t="str">
            <v>FA12</v>
          </cell>
          <cell r="M3105" t="str">
            <v>FA13</v>
          </cell>
          <cell r="N3105" t="str">
            <v>MC81</v>
          </cell>
          <cell r="O3105" t="str">
            <v>Mech Engin</v>
          </cell>
          <cell r="P3105" t="str">
            <v xml:space="preserve">Engin Scis (Mechanical Engin) </v>
          </cell>
          <cell r="Q3105" t="str">
            <v xml:space="preserve">MAE </v>
          </cell>
          <cell r="R3105" t="str">
            <v xml:space="preserve">Mechanical &amp; Aerospace Engineering </v>
          </cell>
          <cell r="S3105" t="str">
            <v xml:space="preserve">PHD </v>
          </cell>
          <cell r="T3105" t="str">
            <v xml:space="preserve">R </v>
          </cell>
          <cell r="U3105">
            <v>9</v>
          </cell>
          <cell r="V3105" t="str">
            <v>NULL</v>
          </cell>
          <cell r="W3105" t="str">
            <v>NULL</v>
          </cell>
          <cell r="X3105" t="str">
            <v xml:space="preserve">CGR            </v>
          </cell>
          <cell r="Y3105">
            <v>41564.13958333333</v>
          </cell>
          <cell r="Z3105" t="str">
            <v>JACOBS SCHOOL OF ENGINEERING</v>
          </cell>
          <cell r="AA3105" t="e">
            <v>#N/A</v>
          </cell>
          <cell r="AB3105" t="e">
            <v>#N/A</v>
          </cell>
          <cell r="AE3105" t="str">
            <v>DOMESTIC</v>
          </cell>
          <cell r="AF3105">
            <v>0</v>
          </cell>
        </row>
        <row r="3106">
          <cell r="A3106" t="str">
            <v>A53020919</v>
          </cell>
          <cell r="B3106" t="str">
            <v xml:space="preserve">Munoz, Luis Carlos                 </v>
          </cell>
          <cell r="C3106" t="str">
            <v>M</v>
          </cell>
          <cell r="D3106" t="str">
            <v>US</v>
          </cell>
          <cell r="E3106" t="str">
            <v>United States of America</v>
          </cell>
          <cell r="F3106" t="str">
            <v xml:space="preserve">  </v>
          </cell>
          <cell r="G3106" t="str">
            <v>GR</v>
          </cell>
          <cell r="H3106" t="str">
            <v>FA13</v>
          </cell>
          <cell r="I3106" t="str">
            <v>RG</v>
          </cell>
          <cell r="J3106" t="str">
            <v>MA</v>
          </cell>
          <cell r="K3106" t="str">
            <v>FA13</v>
          </cell>
          <cell r="L3106" t="str">
            <v>FA13</v>
          </cell>
          <cell r="M3106" t="str">
            <v>FA13</v>
          </cell>
          <cell r="N3106" t="str">
            <v>IR76</v>
          </cell>
          <cell r="O3106" t="str">
            <v xml:space="preserve">MPIA      </v>
          </cell>
          <cell r="P3106" t="str">
            <v xml:space="preserve">Pacific International Affairs </v>
          </cell>
          <cell r="Q3106" t="str">
            <v>IRPS</v>
          </cell>
          <cell r="R3106" t="str">
            <v xml:space="preserve">Intl Relations &amp; Pacific Studies   </v>
          </cell>
          <cell r="S3106" t="str">
            <v>MPIA</v>
          </cell>
          <cell r="T3106" t="str">
            <v xml:space="preserve">R </v>
          </cell>
          <cell r="U3106">
            <v>17</v>
          </cell>
          <cell r="V3106" t="str">
            <v xml:space="preserve">ACC </v>
          </cell>
          <cell r="W3106" t="str">
            <v>GADM</v>
          </cell>
          <cell r="X3106" t="str">
            <v xml:space="preserve">NGR            </v>
          </cell>
          <cell r="Y3106">
            <v>41564.13958333333</v>
          </cell>
          <cell r="Z3106" t="str">
            <v>INTERNATIONAL RELATIONS &amp; PACIFIC STUDIES</v>
          </cell>
          <cell r="AA3106" t="e">
            <v>#N/A</v>
          </cell>
          <cell r="AB3106" t="e">
            <v>#N/A</v>
          </cell>
          <cell r="AE3106" t="str">
            <v>DOMESTIC</v>
          </cell>
          <cell r="AF3106">
            <v>0</v>
          </cell>
        </row>
        <row r="3107">
          <cell r="A3107" t="str">
            <v>A53020924</v>
          </cell>
          <cell r="B3107" t="str">
            <v xml:space="preserve">Moreno, Ana Maria                  </v>
          </cell>
          <cell r="C3107" t="str">
            <v>F</v>
          </cell>
          <cell r="D3107" t="str">
            <v>MX</v>
          </cell>
          <cell r="E3107" t="str">
            <v>Mexico</v>
          </cell>
          <cell r="F3107" t="str">
            <v>PR</v>
          </cell>
          <cell r="G3107" t="str">
            <v>GR</v>
          </cell>
          <cell r="H3107" t="str">
            <v>FA13</v>
          </cell>
          <cell r="I3107" t="str">
            <v>RG</v>
          </cell>
          <cell r="J3107" t="str">
            <v>MA</v>
          </cell>
          <cell r="K3107" t="str">
            <v>FA12</v>
          </cell>
          <cell r="L3107" t="str">
            <v>FA12</v>
          </cell>
          <cell r="M3107" t="str">
            <v>FA13</v>
          </cell>
          <cell r="N3107" t="str">
            <v>BE75</v>
          </cell>
          <cell r="O3107" t="str">
            <v xml:space="preserve">Bioengin  </v>
          </cell>
          <cell r="P3107" t="str">
            <v xml:space="preserve">Bioengineering                </v>
          </cell>
          <cell r="Q3107" t="str">
            <v>BENG</v>
          </cell>
          <cell r="R3107" t="str">
            <v xml:space="preserve">Bioengineering                     </v>
          </cell>
          <cell r="S3107" t="str">
            <v xml:space="preserve">MS  </v>
          </cell>
          <cell r="T3107" t="str">
            <v xml:space="preserve">N </v>
          </cell>
          <cell r="U3107">
            <v>17</v>
          </cell>
          <cell r="V3107" t="str">
            <v>NULL</v>
          </cell>
          <cell r="W3107" t="str">
            <v>NULL</v>
          </cell>
          <cell r="X3107" t="str">
            <v xml:space="preserve">CGR            </v>
          </cell>
          <cell r="Y3107">
            <v>41564.13958333333</v>
          </cell>
          <cell r="Z3107" t="str">
            <v>JACOBS SCHOOL OF ENGINEERING</v>
          </cell>
          <cell r="AA3107" t="e">
            <v>#N/A</v>
          </cell>
          <cell r="AB3107" t="e">
            <v>#N/A</v>
          </cell>
          <cell r="AE3107" t="str">
            <v>DOMESTIC</v>
          </cell>
          <cell r="AF3107">
            <v>0</v>
          </cell>
        </row>
        <row r="3108">
          <cell r="A3108" t="str">
            <v>A53020997</v>
          </cell>
          <cell r="B3108" t="str">
            <v xml:space="preserve">Calman, Eric Vincent               </v>
          </cell>
          <cell r="C3108" t="str">
            <v>M</v>
          </cell>
          <cell r="D3108" t="str">
            <v>US</v>
          </cell>
          <cell r="E3108" t="str">
            <v>United States of America</v>
          </cell>
          <cell r="F3108" t="str">
            <v xml:space="preserve">  </v>
          </cell>
          <cell r="G3108" t="str">
            <v>GR</v>
          </cell>
          <cell r="H3108" t="str">
            <v>FA13</v>
          </cell>
          <cell r="I3108" t="str">
            <v>RG</v>
          </cell>
          <cell r="J3108" t="str">
            <v>D1</v>
          </cell>
          <cell r="K3108" t="str">
            <v>FA12</v>
          </cell>
          <cell r="L3108" t="str">
            <v>FA12</v>
          </cell>
          <cell r="M3108" t="str">
            <v>FA13</v>
          </cell>
          <cell r="N3108" t="str">
            <v>PY76</v>
          </cell>
          <cell r="O3108" t="str">
            <v xml:space="preserve">Physics   </v>
          </cell>
          <cell r="P3108" t="str">
            <v xml:space="preserve">Physics                       </v>
          </cell>
          <cell r="Q3108" t="str">
            <v>PHYS</v>
          </cell>
          <cell r="R3108" t="str">
            <v xml:space="preserve">Physics                            </v>
          </cell>
          <cell r="S3108" t="str">
            <v xml:space="preserve">PHD </v>
          </cell>
          <cell r="T3108" t="str">
            <v xml:space="preserve">R </v>
          </cell>
          <cell r="U3108">
            <v>13</v>
          </cell>
          <cell r="V3108" t="str">
            <v>NULL</v>
          </cell>
          <cell r="W3108" t="str">
            <v>NULL</v>
          </cell>
          <cell r="X3108" t="str">
            <v xml:space="preserve">CGR            </v>
          </cell>
          <cell r="Y3108">
            <v>41564.13958333333</v>
          </cell>
          <cell r="Z3108" t="str">
            <v>PHYSICAL SCIENCES</v>
          </cell>
          <cell r="AA3108" t="e">
            <v>#N/A</v>
          </cell>
          <cell r="AB3108" t="e">
            <v>#N/A</v>
          </cell>
          <cell r="AE3108" t="str">
            <v>DOMESTIC</v>
          </cell>
          <cell r="AF3108">
            <v>0</v>
          </cell>
        </row>
        <row r="3109">
          <cell r="A3109" t="str">
            <v>A53021032</v>
          </cell>
          <cell r="B3109" t="str">
            <v xml:space="preserve">Ding, Ying                         </v>
          </cell>
          <cell r="C3109" t="str">
            <v>F</v>
          </cell>
          <cell r="D3109" t="str">
            <v>CN</v>
          </cell>
          <cell r="E3109" t="str">
            <v>China, Peoples' Republic</v>
          </cell>
          <cell r="F3109" t="str">
            <v>F1</v>
          </cell>
          <cell r="G3109" t="str">
            <v>GR</v>
          </cell>
          <cell r="H3109" t="str">
            <v>FA13</v>
          </cell>
          <cell r="I3109" t="str">
            <v>RG</v>
          </cell>
          <cell r="J3109" t="str">
            <v>MA</v>
          </cell>
          <cell r="K3109" t="str">
            <v>FA12</v>
          </cell>
          <cell r="L3109" t="str">
            <v>FA12</v>
          </cell>
          <cell r="M3109" t="str">
            <v>FA13</v>
          </cell>
          <cell r="N3109" t="str">
            <v>IR76</v>
          </cell>
          <cell r="O3109" t="str">
            <v xml:space="preserve">MPIA      </v>
          </cell>
          <cell r="P3109" t="str">
            <v xml:space="preserve">Pacific International Affairs </v>
          </cell>
          <cell r="Q3109" t="str">
            <v>IRPS</v>
          </cell>
          <cell r="R3109" t="str">
            <v xml:space="preserve">Intl Relations &amp; Pacific Studies   </v>
          </cell>
          <cell r="S3109" t="str">
            <v>MPIA</v>
          </cell>
          <cell r="T3109" t="str">
            <v xml:space="preserve">N </v>
          </cell>
          <cell r="U3109">
            <v>21</v>
          </cell>
          <cell r="V3109" t="str">
            <v>NULL</v>
          </cell>
          <cell r="W3109" t="str">
            <v>NULL</v>
          </cell>
          <cell r="X3109" t="str">
            <v xml:space="preserve">CGR            </v>
          </cell>
          <cell r="Y3109">
            <v>41564.13958333333</v>
          </cell>
          <cell r="Z3109" t="str">
            <v>INTERNATIONAL RELATIONS &amp; PACIFIC STUDIES</v>
          </cell>
          <cell r="AA3109" t="e">
            <v>#N/A</v>
          </cell>
          <cell r="AB3109" t="e">
            <v>#N/A</v>
          </cell>
          <cell r="AE3109" t="str">
            <v>INTL</v>
          </cell>
          <cell r="AF3109">
            <v>0</v>
          </cell>
        </row>
        <row r="3110">
          <cell r="A3110" t="str">
            <v>A53021053</v>
          </cell>
          <cell r="B3110" t="str">
            <v xml:space="preserve">Anderson, Allison Christine        </v>
          </cell>
          <cell r="C3110" t="str">
            <v>F</v>
          </cell>
          <cell r="D3110" t="str">
            <v>US</v>
          </cell>
          <cell r="E3110" t="str">
            <v>United States of America</v>
          </cell>
          <cell r="F3110" t="str">
            <v xml:space="preserve">  </v>
          </cell>
          <cell r="G3110" t="str">
            <v>GR</v>
          </cell>
          <cell r="H3110" t="str">
            <v>FA13</v>
          </cell>
          <cell r="I3110" t="str">
            <v>RG</v>
          </cell>
          <cell r="J3110" t="str">
            <v>MA</v>
          </cell>
          <cell r="K3110" t="str">
            <v>FA12</v>
          </cell>
          <cell r="L3110" t="str">
            <v>FA12</v>
          </cell>
          <cell r="M3110" t="str">
            <v>FA13</v>
          </cell>
          <cell r="N3110" t="str">
            <v>AS82</v>
          </cell>
          <cell r="O3110" t="str">
            <v>Health Law</v>
          </cell>
          <cell r="P3110" t="str">
            <v xml:space="preserve">Health Law (Joint MAS CWSL)   </v>
          </cell>
          <cell r="Q3110" t="str">
            <v xml:space="preserve">MAS </v>
          </cell>
          <cell r="R3110" t="str">
            <v>Master of Advanced Studies Programs</v>
          </cell>
          <cell r="S3110" t="str">
            <v xml:space="preserve">MAS </v>
          </cell>
          <cell r="T3110" t="str">
            <v xml:space="preserve">R </v>
          </cell>
          <cell r="U3110">
            <v>6.5</v>
          </cell>
          <cell r="V3110" t="str">
            <v>NULL</v>
          </cell>
          <cell r="W3110" t="str">
            <v>NULL</v>
          </cell>
          <cell r="X3110" t="str">
            <v xml:space="preserve">CGR            </v>
          </cell>
          <cell r="Y3110">
            <v>41564.13958333333</v>
          </cell>
          <cell r="Z3110" t="str">
            <v>MASTERS OF ADVANCED STUDIES PROGRAMS</v>
          </cell>
          <cell r="AA3110" t="e">
            <v>#N/A</v>
          </cell>
          <cell r="AB3110" t="e">
            <v>#N/A</v>
          </cell>
          <cell r="AD3110" t="str">
            <v>SELF</v>
          </cell>
          <cell r="AE3110" t="str">
            <v>DOMESTIC</v>
          </cell>
          <cell r="AF3110">
            <v>0</v>
          </cell>
        </row>
        <row r="3111">
          <cell r="A3111" t="str">
            <v>A53021120</v>
          </cell>
          <cell r="B3111" t="str">
            <v xml:space="preserve">Bhagavatula, Kavita Akkapeddi      </v>
          </cell>
          <cell r="C3111" t="str">
            <v>F</v>
          </cell>
          <cell r="D3111" t="str">
            <v>US</v>
          </cell>
          <cell r="E3111" t="str">
            <v>United States of America</v>
          </cell>
          <cell r="F3111" t="str">
            <v xml:space="preserve">  </v>
          </cell>
          <cell r="G3111" t="str">
            <v>GR</v>
          </cell>
          <cell r="H3111" t="str">
            <v>FA13</v>
          </cell>
          <cell r="I3111" t="str">
            <v>RG</v>
          </cell>
          <cell r="J3111" t="str">
            <v>MA</v>
          </cell>
          <cell r="K3111" t="str">
            <v>FA12</v>
          </cell>
          <cell r="L3111" t="str">
            <v>FA12</v>
          </cell>
          <cell r="M3111" t="str">
            <v>FA13</v>
          </cell>
          <cell r="N3111" t="str">
            <v>CS75</v>
          </cell>
          <cell r="O3111" t="str">
            <v xml:space="preserve">Comp Sci  </v>
          </cell>
          <cell r="P3111" t="str">
            <v xml:space="preserve">Computer Science              </v>
          </cell>
          <cell r="Q3111" t="str">
            <v xml:space="preserve">CSE </v>
          </cell>
          <cell r="R3111" t="str">
            <v xml:space="preserve">Computer Science &amp; Engineering     </v>
          </cell>
          <cell r="S3111" t="str">
            <v xml:space="preserve">MS  </v>
          </cell>
          <cell r="T3111" t="str">
            <v xml:space="preserve">R </v>
          </cell>
          <cell r="U3111">
            <v>12</v>
          </cell>
          <cell r="V3111" t="str">
            <v>NULL</v>
          </cell>
          <cell r="W3111" t="str">
            <v>NULL</v>
          </cell>
          <cell r="X3111" t="str">
            <v xml:space="preserve">CGR            </v>
          </cell>
          <cell r="Y3111">
            <v>41564.13958333333</v>
          </cell>
          <cell r="Z3111" t="str">
            <v>JACOBS SCHOOL OF ENGINEERING</v>
          </cell>
          <cell r="AA3111" t="e">
            <v>#N/A</v>
          </cell>
          <cell r="AB3111" t="e">
            <v>#N/A</v>
          </cell>
          <cell r="AE3111" t="str">
            <v>DOMESTIC</v>
          </cell>
          <cell r="AF3111">
            <v>0</v>
          </cell>
        </row>
        <row r="3112">
          <cell r="A3112" t="str">
            <v>A53021214</v>
          </cell>
          <cell r="B3112" t="str">
            <v xml:space="preserve">Harrison, Jared Matthew            </v>
          </cell>
          <cell r="C3112" t="str">
            <v>M</v>
          </cell>
          <cell r="D3112" t="str">
            <v>US</v>
          </cell>
          <cell r="E3112" t="str">
            <v>United States of America</v>
          </cell>
          <cell r="F3112" t="str">
            <v xml:space="preserve">  </v>
          </cell>
          <cell r="G3112" t="str">
            <v>GR</v>
          </cell>
          <cell r="H3112" t="str">
            <v>FA13</v>
          </cell>
          <cell r="I3112" t="str">
            <v>RG</v>
          </cell>
          <cell r="J3112" t="str">
            <v>MA</v>
          </cell>
          <cell r="K3112" t="str">
            <v>FA12</v>
          </cell>
          <cell r="L3112" t="str">
            <v>FA12</v>
          </cell>
          <cell r="M3112" t="str">
            <v>FA13</v>
          </cell>
          <cell r="N3112" t="str">
            <v>CS84</v>
          </cell>
          <cell r="O3112" t="str">
            <v>WirEmbdSys</v>
          </cell>
          <cell r="P3112" t="str">
            <v xml:space="preserve">Wireless Embedded Systems     </v>
          </cell>
          <cell r="Q3112" t="str">
            <v xml:space="preserve">CSE </v>
          </cell>
          <cell r="R3112" t="str">
            <v xml:space="preserve">Computer Science &amp; Engineering     </v>
          </cell>
          <cell r="S3112" t="str">
            <v xml:space="preserve">MAS </v>
          </cell>
          <cell r="T3112" t="str">
            <v xml:space="preserve">R </v>
          </cell>
          <cell r="U3112">
            <v>8</v>
          </cell>
          <cell r="V3112" t="str">
            <v>NULL</v>
          </cell>
          <cell r="W3112" t="str">
            <v>NULL</v>
          </cell>
          <cell r="X3112" t="str">
            <v xml:space="preserve">CGR            </v>
          </cell>
          <cell r="Y3112">
            <v>41564.13958333333</v>
          </cell>
          <cell r="Z3112" t="str">
            <v>MASTERS OF ADVANCED STUDIES PROGRAMS</v>
          </cell>
          <cell r="AA3112" t="e">
            <v>#N/A</v>
          </cell>
          <cell r="AB3112" t="e">
            <v>#N/A</v>
          </cell>
          <cell r="AD3112" t="str">
            <v>SELF</v>
          </cell>
          <cell r="AE3112" t="str">
            <v>DOMESTIC</v>
          </cell>
          <cell r="AF3112">
            <v>0</v>
          </cell>
        </row>
        <row r="3113">
          <cell r="A3113" t="str">
            <v>A53021246</v>
          </cell>
          <cell r="B3113" t="str">
            <v xml:space="preserve">Young, Kelvin Kiewon               </v>
          </cell>
          <cell r="C3113" t="str">
            <v>M</v>
          </cell>
          <cell r="D3113" t="str">
            <v>US</v>
          </cell>
          <cell r="E3113" t="str">
            <v>United States of America</v>
          </cell>
          <cell r="F3113" t="str">
            <v xml:space="preserve">  </v>
          </cell>
          <cell r="G3113" t="str">
            <v>GR</v>
          </cell>
          <cell r="H3113" t="str">
            <v>FA13</v>
          </cell>
          <cell r="I3113" t="str">
            <v>RG</v>
          </cell>
          <cell r="J3113" t="str">
            <v>MA</v>
          </cell>
          <cell r="K3113" t="str">
            <v>FA12</v>
          </cell>
          <cell r="L3113" t="str">
            <v>FA12</v>
          </cell>
          <cell r="M3113" t="str">
            <v>FA13</v>
          </cell>
          <cell r="N3113" t="str">
            <v>EC81</v>
          </cell>
          <cell r="O3113" t="str">
            <v xml:space="preserve">Photonics </v>
          </cell>
          <cell r="P3113" t="str">
            <v xml:space="preserve">Electr Engin (Photonics)      </v>
          </cell>
          <cell r="Q3113" t="str">
            <v xml:space="preserve">ECE </v>
          </cell>
          <cell r="R3113" t="str">
            <v xml:space="preserve">Electrical &amp; Computer Engineering  </v>
          </cell>
          <cell r="S3113" t="str">
            <v xml:space="preserve">MS  </v>
          </cell>
          <cell r="T3113" t="str">
            <v xml:space="preserve">R </v>
          </cell>
          <cell r="U3113">
            <v>12</v>
          </cell>
          <cell r="V3113" t="str">
            <v>NULL</v>
          </cell>
          <cell r="W3113" t="str">
            <v>NULL</v>
          </cell>
          <cell r="X3113" t="str">
            <v xml:space="preserve">CGR            </v>
          </cell>
          <cell r="Y3113">
            <v>41564.13958333333</v>
          </cell>
          <cell r="Z3113" t="str">
            <v>JACOBS SCHOOL OF ENGINEERING</v>
          </cell>
          <cell r="AA3113" t="e">
            <v>#N/A</v>
          </cell>
          <cell r="AB3113" t="e">
            <v>#N/A</v>
          </cell>
          <cell r="AE3113" t="str">
            <v>DOMESTIC</v>
          </cell>
          <cell r="AF3113">
            <v>0</v>
          </cell>
        </row>
        <row r="3114">
          <cell r="A3114" t="str">
            <v>A53021307</v>
          </cell>
          <cell r="B3114" t="str">
            <v xml:space="preserve">Larson, David Philip               </v>
          </cell>
          <cell r="C3114" t="str">
            <v>M</v>
          </cell>
          <cell r="D3114" t="str">
            <v>US</v>
          </cell>
          <cell r="E3114" t="str">
            <v>United States of America</v>
          </cell>
          <cell r="F3114" t="str">
            <v xml:space="preserve">  </v>
          </cell>
          <cell r="G3114" t="str">
            <v>GR</v>
          </cell>
          <cell r="H3114" t="str">
            <v>FA13</v>
          </cell>
          <cell r="I3114" t="str">
            <v>RG</v>
          </cell>
          <cell r="J3114" t="str">
            <v>D1</v>
          </cell>
          <cell r="K3114" t="str">
            <v>FA12</v>
          </cell>
          <cell r="L3114" t="str">
            <v>FA12</v>
          </cell>
          <cell r="M3114" t="str">
            <v>FA13</v>
          </cell>
          <cell r="N3114" t="str">
            <v>MC81</v>
          </cell>
          <cell r="O3114" t="str">
            <v>Mech Engin</v>
          </cell>
          <cell r="P3114" t="str">
            <v xml:space="preserve">Engin Scis (Mechanical Engin) </v>
          </cell>
          <cell r="Q3114" t="str">
            <v xml:space="preserve">MAE </v>
          </cell>
          <cell r="R3114" t="str">
            <v xml:space="preserve">Mechanical &amp; Aerospace Engineering </v>
          </cell>
          <cell r="S3114" t="str">
            <v xml:space="preserve">PHD </v>
          </cell>
          <cell r="T3114" t="str">
            <v xml:space="preserve">R </v>
          </cell>
          <cell r="U3114">
            <v>13</v>
          </cell>
          <cell r="V3114" t="str">
            <v>NULL</v>
          </cell>
          <cell r="W3114" t="str">
            <v>NULL</v>
          </cell>
          <cell r="X3114" t="str">
            <v xml:space="preserve">CGR            </v>
          </cell>
          <cell r="Y3114">
            <v>41564.13958333333</v>
          </cell>
          <cell r="Z3114" t="str">
            <v>JACOBS SCHOOL OF ENGINEERING</v>
          </cell>
          <cell r="AA3114" t="e">
            <v>#N/A</v>
          </cell>
          <cell r="AB3114" t="e">
            <v>#N/A</v>
          </cell>
          <cell r="AE3114" t="str">
            <v>DOMESTIC</v>
          </cell>
          <cell r="AF3114">
            <v>0</v>
          </cell>
        </row>
        <row r="3115">
          <cell r="A3115" t="str">
            <v>A53021308</v>
          </cell>
          <cell r="B3115" t="str">
            <v xml:space="preserve">Duong, Cuong P                     </v>
          </cell>
          <cell r="C3115" t="str">
            <v>M</v>
          </cell>
          <cell r="D3115" t="str">
            <v>US</v>
          </cell>
          <cell r="E3115" t="str">
            <v>United States of America</v>
          </cell>
          <cell r="F3115" t="str">
            <v xml:space="preserve">  </v>
          </cell>
          <cell r="G3115" t="str">
            <v>GR</v>
          </cell>
          <cell r="H3115" t="str">
            <v>FA13</v>
          </cell>
          <cell r="I3115" t="str">
            <v>RG</v>
          </cell>
          <cell r="J3115" t="str">
            <v>MA</v>
          </cell>
          <cell r="K3115" t="str">
            <v>FA12</v>
          </cell>
          <cell r="L3115" t="str">
            <v>FA12</v>
          </cell>
          <cell r="M3115" t="str">
            <v>FA13</v>
          </cell>
          <cell r="N3115" t="str">
            <v>SE75</v>
          </cell>
          <cell r="O3115" t="str">
            <v>Struct Eng</v>
          </cell>
          <cell r="P3115" t="str">
            <v xml:space="preserve">Structural Engineering        </v>
          </cell>
          <cell r="Q3115" t="str">
            <v xml:space="preserve">SE  </v>
          </cell>
          <cell r="R3115" t="str">
            <v xml:space="preserve">Structural Engineering             </v>
          </cell>
          <cell r="S3115" t="str">
            <v xml:space="preserve">MS  </v>
          </cell>
          <cell r="T3115" t="str">
            <v xml:space="preserve">R </v>
          </cell>
          <cell r="U3115">
            <v>12</v>
          </cell>
          <cell r="V3115" t="str">
            <v>NULL</v>
          </cell>
          <cell r="W3115" t="str">
            <v>NULL</v>
          </cell>
          <cell r="X3115" t="str">
            <v xml:space="preserve">CGR            </v>
          </cell>
          <cell r="Y3115">
            <v>41564.13958333333</v>
          </cell>
          <cell r="Z3115" t="str">
            <v>JACOBS SCHOOL OF ENGINEERING</v>
          </cell>
          <cell r="AA3115" t="e">
            <v>#N/A</v>
          </cell>
          <cell r="AB3115" t="e">
            <v>#N/A</v>
          </cell>
          <cell r="AE3115" t="str">
            <v>DOMESTIC</v>
          </cell>
          <cell r="AF3115">
            <v>0</v>
          </cell>
        </row>
        <row r="3116">
          <cell r="A3116" t="str">
            <v>A53021313</v>
          </cell>
          <cell r="B3116" t="str">
            <v xml:space="preserve">Zhang, Li                          </v>
          </cell>
          <cell r="C3116" t="str">
            <v>F</v>
          </cell>
          <cell r="D3116" t="str">
            <v>CN</v>
          </cell>
          <cell r="E3116" t="str">
            <v>China, Peoples' Republic</v>
          </cell>
          <cell r="F3116" t="str">
            <v>F1</v>
          </cell>
          <cell r="G3116" t="str">
            <v>GR</v>
          </cell>
          <cell r="H3116" t="str">
            <v>FA13</v>
          </cell>
          <cell r="I3116" t="str">
            <v>RG</v>
          </cell>
          <cell r="J3116" t="str">
            <v>MA</v>
          </cell>
          <cell r="K3116" t="str">
            <v>FA12</v>
          </cell>
          <cell r="L3116" t="str">
            <v>FA12</v>
          </cell>
          <cell r="M3116" t="str">
            <v>FA13</v>
          </cell>
          <cell r="N3116" t="str">
            <v>IR76</v>
          </cell>
          <cell r="O3116" t="str">
            <v xml:space="preserve">MPIA      </v>
          </cell>
          <cell r="P3116" t="str">
            <v xml:space="preserve">Pacific International Affairs </v>
          </cell>
          <cell r="Q3116" t="str">
            <v>IRPS</v>
          </cell>
          <cell r="R3116" t="str">
            <v xml:space="preserve">Intl Relations &amp; Pacific Studies   </v>
          </cell>
          <cell r="S3116" t="str">
            <v>MPIA</v>
          </cell>
          <cell r="T3116" t="str">
            <v xml:space="preserve">N </v>
          </cell>
          <cell r="U3116">
            <v>20</v>
          </cell>
          <cell r="V3116" t="str">
            <v>NULL</v>
          </cell>
          <cell r="W3116" t="str">
            <v>NULL</v>
          </cell>
          <cell r="X3116" t="str">
            <v xml:space="preserve">CGR            </v>
          </cell>
          <cell r="Y3116">
            <v>41564.13958333333</v>
          </cell>
          <cell r="Z3116" t="str">
            <v>INTERNATIONAL RELATIONS &amp; PACIFIC STUDIES</v>
          </cell>
          <cell r="AA3116" t="e">
            <v>#N/A</v>
          </cell>
          <cell r="AB3116" t="e">
            <v>#N/A</v>
          </cell>
          <cell r="AE3116" t="str">
            <v>INTL</v>
          </cell>
          <cell r="AF3116">
            <v>0</v>
          </cell>
        </row>
        <row r="3117">
          <cell r="A3117" t="str">
            <v>A53021318</v>
          </cell>
          <cell r="B3117" t="str">
            <v xml:space="preserve">Zhang, Chicheng                    </v>
          </cell>
          <cell r="C3117" t="str">
            <v>M</v>
          </cell>
          <cell r="D3117" t="str">
            <v>CN</v>
          </cell>
          <cell r="E3117" t="str">
            <v>China, Peoples' Republic</v>
          </cell>
          <cell r="F3117" t="str">
            <v>F1</v>
          </cell>
          <cell r="G3117" t="str">
            <v>GR</v>
          </cell>
          <cell r="H3117" t="str">
            <v>FA13</v>
          </cell>
          <cell r="I3117" t="str">
            <v>RG</v>
          </cell>
          <cell r="J3117" t="str">
            <v>D1</v>
          </cell>
          <cell r="K3117" t="str">
            <v>FA12</v>
          </cell>
          <cell r="L3117" t="str">
            <v>FA12</v>
          </cell>
          <cell r="M3117" t="str">
            <v>FA13</v>
          </cell>
          <cell r="N3117" t="str">
            <v>CS75</v>
          </cell>
          <cell r="O3117" t="str">
            <v xml:space="preserve">Comp Sci  </v>
          </cell>
          <cell r="P3117" t="str">
            <v xml:space="preserve">Computer Science              </v>
          </cell>
          <cell r="Q3117" t="str">
            <v xml:space="preserve">CSE </v>
          </cell>
          <cell r="R3117" t="str">
            <v xml:space="preserve">Computer Science &amp; Engineering     </v>
          </cell>
          <cell r="S3117" t="str">
            <v xml:space="preserve">PHD </v>
          </cell>
          <cell r="T3117" t="str">
            <v xml:space="preserve">N </v>
          </cell>
          <cell r="U3117">
            <v>13</v>
          </cell>
          <cell r="V3117" t="str">
            <v>NULL</v>
          </cell>
          <cell r="W3117" t="str">
            <v>NULL</v>
          </cell>
          <cell r="X3117" t="str">
            <v xml:space="preserve">CGR            </v>
          </cell>
          <cell r="Y3117">
            <v>41564.13958333333</v>
          </cell>
          <cell r="Z3117" t="str">
            <v>JACOBS SCHOOL OF ENGINEERING</v>
          </cell>
          <cell r="AA3117" t="e">
            <v>#N/A</v>
          </cell>
          <cell r="AB3117" t="e">
            <v>#N/A</v>
          </cell>
          <cell r="AE3117" t="str">
            <v>INTL</v>
          </cell>
          <cell r="AF3117">
            <v>0</v>
          </cell>
        </row>
        <row r="3118">
          <cell r="A3118" t="str">
            <v>A53021331</v>
          </cell>
          <cell r="B3118" t="str">
            <v xml:space="preserve">Chester, Patrick James             </v>
          </cell>
          <cell r="C3118" t="str">
            <v>M</v>
          </cell>
          <cell r="D3118" t="str">
            <v>US</v>
          </cell>
          <cell r="E3118" t="str">
            <v>United States of America</v>
          </cell>
          <cell r="F3118" t="str">
            <v xml:space="preserve">  </v>
          </cell>
          <cell r="G3118" t="str">
            <v>GR</v>
          </cell>
          <cell r="H3118" t="str">
            <v>FA13</v>
          </cell>
          <cell r="I3118" t="str">
            <v>RG</v>
          </cell>
          <cell r="J3118" t="str">
            <v>MA</v>
          </cell>
          <cell r="K3118" t="str">
            <v>FA12</v>
          </cell>
          <cell r="L3118" t="str">
            <v>FA12</v>
          </cell>
          <cell r="M3118" t="str">
            <v>FA13</v>
          </cell>
          <cell r="N3118" t="str">
            <v>IR76</v>
          </cell>
          <cell r="O3118" t="str">
            <v xml:space="preserve">MPIA      </v>
          </cell>
          <cell r="P3118" t="str">
            <v xml:space="preserve">Pacific International Affairs </v>
          </cell>
          <cell r="Q3118" t="str">
            <v>IRPS</v>
          </cell>
          <cell r="R3118" t="str">
            <v xml:space="preserve">Intl Relations &amp; Pacific Studies   </v>
          </cell>
          <cell r="S3118" t="str">
            <v>MPIA</v>
          </cell>
          <cell r="T3118" t="str">
            <v xml:space="preserve">R </v>
          </cell>
          <cell r="U3118">
            <v>20</v>
          </cell>
          <cell r="V3118" t="str">
            <v>NULL</v>
          </cell>
          <cell r="W3118" t="str">
            <v>NULL</v>
          </cell>
          <cell r="X3118" t="str">
            <v xml:space="preserve">CGR            </v>
          </cell>
          <cell r="Y3118">
            <v>41564.13958333333</v>
          </cell>
          <cell r="Z3118" t="str">
            <v>INTERNATIONAL RELATIONS &amp; PACIFIC STUDIES</v>
          </cell>
          <cell r="AA3118" t="e">
            <v>#N/A</v>
          </cell>
          <cell r="AB3118" t="e">
            <v>#N/A</v>
          </cell>
          <cell r="AE3118" t="str">
            <v>DOMESTIC</v>
          </cell>
          <cell r="AF3118">
            <v>0</v>
          </cell>
        </row>
        <row r="3119">
          <cell r="A3119" t="str">
            <v>A53021358</v>
          </cell>
          <cell r="B3119" t="str">
            <v xml:space="preserve">Abe, Shota                         </v>
          </cell>
          <cell r="C3119" t="str">
            <v>M</v>
          </cell>
          <cell r="D3119" t="str">
            <v>JP</v>
          </cell>
          <cell r="E3119" t="str">
            <v>Japan</v>
          </cell>
          <cell r="F3119" t="str">
            <v>F1</v>
          </cell>
          <cell r="G3119" t="str">
            <v>GR</v>
          </cell>
          <cell r="H3119" t="str">
            <v>FA13</v>
          </cell>
          <cell r="I3119" t="str">
            <v>RG</v>
          </cell>
          <cell r="J3119" t="str">
            <v>D1</v>
          </cell>
          <cell r="K3119" t="str">
            <v>FA12</v>
          </cell>
          <cell r="L3119" t="str">
            <v>FA12</v>
          </cell>
          <cell r="M3119" t="str">
            <v>FA13</v>
          </cell>
          <cell r="N3119" t="str">
            <v>MC80</v>
          </cell>
          <cell r="O3119" t="str">
            <v>Engin Phys</v>
          </cell>
          <cell r="P3119" t="str">
            <v>Engin Scis(Engineerng Physics)</v>
          </cell>
          <cell r="Q3119" t="str">
            <v xml:space="preserve">MAE </v>
          </cell>
          <cell r="R3119" t="str">
            <v xml:space="preserve">Mechanical &amp; Aerospace Engineering </v>
          </cell>
          <cell r="S3119" t="str">
            <v xml:space="preserve">PHD </v>
          </cell>
          <cell r="T3119" t="str">
            <v xml:space="preserve">N </v>
          </cell>
          <cell r="U3119">
            <v>12</v>
          </cell>
          <cell r="V3119" t="str">
            <v>NULL</v>
          </cell>
          <cell r="W3119" t="str">
            <v>NULL</v>
          </cell>
          <cell r="X3119" t="str">
            <v xml:space="preserve">CGR            </v>
          </cell>
          <cell r="Y3119">
            <v>41564.13958333333</v>
          </cell>
          <cell r="Z3119" t="str">
            <v>JACOBS SCHOOL OF ENGINEERING</v>
          </cell>
          <cell r="AA3119" t="e">
            <v>#N/A</v>
          </cell>
          <cell r="AB3119" t="e">
            <v>#N/A</v>
          </cell>
          <cell r="AE3119" t="str">
            <v>INTL</v>
          </cell>
          <cell r="AF3119">
            <v>0</v>
          </cell>
        </row>
        <row r="3120">
          <cell r="A3120" t="str">
            <v>A53021365</v>
          </cell>
          <cell r="B3120" t="str">
            <v xml:space="preserve">Shi, Dinghao                       </v>
          </cell>
          <cell r="C3120" t="str">
            <v>M</v>
          </cell>
          <cell r="D3120" t="str">
            <v>CN</v>
          </cell>
          <cell r="E3120" t="str">
            <v>China, Peoples' Republic</v>
          </cell>
          <cell r="F3120" t="str">
            <v>F1</v>
          </cell>
          <cell r="G3120" t="str">
            <v>GR</v>
          </cell>
          <cell r="H3120" t="str">
            <v>FA13</v>
          </cell>
          <cell r="I3120" t="str">
            <v>RG</v>
          </cell>
          <cell r="J3120" t="str">
            <v>MA</v>
          </cell>
          <cell r="K3120" t="str">
            <v>FA12</v>
          </cell>
          <cell r="L3120" t="str">
            <v>FA12</v>
          </cell>
          <cell r="M3120" t="str">
            <v>FA13</v>
          </cell>
          <cell r="N3120" t="str">
            <v>MS76</v>
          </cell>
          <cell r="O3120" t="str">
            <v>MatSci&amp;Eng</v>
          </cell>
          <cell r="P3120" t="str">
            <v xml:space="preserve">Materials Sci &amp; Engineering   </v>
          </cell>
          <cell r="Q3120" t="str">
            <v>MATS</v>
          </cell>
          <cell r="R3120" t="str">
            <v>Materials Sci &amp; Engineering Program</v>
          </cell>
          <cell r="S3120" t="str">
            <v xml:space="preserve">MS  </v>
          </cell>
          <cell r="T3120" t="str">
            <v xml:space="preserve">N </v>
          </cell>
          <cell r="U3120">
            <v>12</v>
          </cell>
          <cell r="V3120" t="str">
            <v>NULL</v>
          </cell>
          <cell r="W3120" t="str">
            <v>NULL</v>
          </cell>
          <cell r="X3120" t="str">
            <v xml:space="preserve">CGR            </v>
          </cell>
          <cell r="Y3120">
            <v>41564.13958333333</v>
          </cell>
          <cell r="Z3120" t="str">
            <v>JACOBS SCHOOL OF ENGINEERING</v>
          </cell>
          <cell r="AA3120" t="e">
            <v>#N/A</v>
          </cell>
          <cell r="AB3120" t="e">
            <v>#N/A</v>
          </cell>
          <cell r="AE3120" t="str">
            <v>INTL</v>
          </cell>
          <cell r="AF3120">
            <v>0</v>
          </cell>
        </row>
        <row r="3121">
          <cell r="A3121" t="str">
            <v>A53021366</v>
          </cell>
          <cell r="B3121" t="str">
            <v xml:space="preserve">Thebe, Ojaswirajanya               </v>
          </cell>
          <cell r="C3121" t="str">
            <v>M</v>
          </cell>
          <cell r="D3121" t="str">
            <v>NP</v>
          </cell>
          <cell r="E3121" t="str">
            <v>Nepal</v>
          </cell>
          <cell r="F3121" t="str">
            <v>F1</v>
          </cell>
          <cell r="G3121" t="str">
            <v>GR</v>
          </cell>
          <cell r="H3121" t="str">
            <v>FA13</v>
          </cell>
          <cell r="I3121" t="str">
            <v>RG</v>
          </cell>
          <cell r="J3121" t="str">
            <v>MA</v>
          </cell>
          <cell r="K3121" t="str">
            <v>FA13</v>
          </cell>
          <cell r="L3121" t="str">
            <v>FA13</v>
          </cell>
          <cell r="M3121" t="str">
            <v>FA13</v>
          </cell>
          <cell r="N3121" t="str">
            <v>CS75</v>
          </cell>
          <cell r="O3121" t="str">
            <v xml:space="preserve">Comp Sci  </v>
          </cell>
          <cell r="P3121" t="str">
            <v xml:space="preserve">Computer Science              </v>
          </cell>
          <cell r="Q3121" t="str">
            <v xml:space="preserve">CSE </v>
          </cell>
          <cell r="R3121" t="str">
            <v xml:space="preserve">Computer Science &amp; Engineering     </v>
          </cell>
          <cell r="S3121" t="str">
            <v xml:space="preserve">MS  </v>
          </cell>
          <cell r="T3121" t="str">
            <v xml:space="preserve">N </v>
          </cell>
          <cell r="U3121">
            <v>12</v>
          </cell>
          <cell r="V3121" t="str">
            <v xml:space="preserve">ACC </v>
          </cell>
          <cell r="W3121" t="str">
            <v>GAFO</v>
          </cell>
          <cell r="X3121" t="str">
            <v xml:space="preserve">NGR            </v>
          </cell>
          <cell r="Y3121">
            <v>41564.13958333333</v>
          </cell>
          <cell r="Z3121" t="str">
            <v>JACOBS SCHOOL OF ENGINEERING</v>
          </cell>
          <cell r="AA3121" t="e">
            <v>#N/A</v>
          </cell>
          <cell r="AB3121" t="e">
            <v>#N/A</v>
          </cell>
          <cell r="AE3121" t="str">
            <v>INTL</v>
          </cell>
          <cell r="AF3121">
            <v>0</v>
          </cell>
        </row>
        <row r="3122">
          <cell r="A3122" t="str">
            <v>A53021432</v>
          </cell>
          <cell r="B3122" t="str">
            <v xml:space="preserve">Dunai, Suzanne Elizabeth           </v>
          </cell>
          <cell r="C3122" t="str">
            <v>F</v>
          </cell>
          <cell r="D3122" t="str">
            <v>US</v>
          </cell>
          <cell r="E3122" t="str">
            <v>United States of America</v>
          </cell>
          <cell r="F3122" t="str">
            <v xml:space="preserve">  </v>
          </cell>
          <cell r="G3122" t="str">
            <v>GR</v>
          </cell>
          <cell r="H3122" t="str">
            <v>FA13</v>
          </cell>
          <cell r="I3122" t="str">
            <v>RG</v>
          </cell>
          <cell r="J3122" t="str">
            <v>D1</v>
          </cell>
          <cell r="K3122" t="str">
            <v>FA12</v>
          </cell>
          <cell r="L3122" t="str">
            <v>FA12</v>
          </cell>
          <cell r="M3122" t="str">
            <v>FA13</v>
          </cell>
          <cell r="N3122" t="str">
            <v>HI75</v>
          </cell>
          <cell r="O3122" t="str">
            <v xml:space="preserve">History   </v>
          </cell>
          <cell r="P3122" t="str">
            <v xml:space="preserve">History                       </v>
          </cell>
          <cell r="Q3122" t="str">
            <v>HIST</v>
          </cell>
          <cell r="R3122" t="str">
            <v xml:space="preserve">History                            </v>
          </cell>
          <cell r="S3122" t="str">
            <v xml:space="preserve">PHD </v>
          </cell>
          <cell r="T3122" t="str">
            <v xml:space="preserve">R </v>
          </cell>
          <cell r="U3122">
            <v>12</v>
          </cell>
          <cell r="V3122" t="str">
            <v>NULL</v>
          </cell>
          <cell r="W3122" t="str">
            <v>NULL</v>
          </cell>
          <cell r="X3122" t="str">
            <v xml:space="preserve">CGR            </v>
          </cell>
          <cell r="Y3122">
            <v>41564.13958333333</v>
          </cell>
          <cell r="Z3122" t="str">
            <v>ARTS &amp; HUMANITIES</v>
          </cell>
          <cell r="AA3122" t="e">
            <v>#N/A</v>
          </cell>
          <cell r="AB3122" t="e">
            <v>#N/A</v>
          </cell>
          <cell r="AE3122" t="str">
            <v>DOMESTIC</v>
          </cell>
          <cell r="AF3122">
            <v>0</v>
          </cell>
        </row>
        <row r="3123">
          <cell r="A3123" t="str">
            <v>A53021434</v>
          </cell>
          <cell r="B3123" t="str">
            <v xml:space="preserve">Zhang, Yupeng                      </v>
          </cell>
          <cell r="C3123" t="str">
            <v>M</v>
          </cell>
          <cell r="D3123" t="str">
            <v>CN</v>
          </cell>
          <cell r="E3123" t="str">
            <v>China, Peoples' Republic</v>
          </cell>
          <cell r="F3123" t="str">
            <v>F1</v>
          </cell>
          <cell r="G3123" t="str">
            <v>GR</v>
          </cell>
          <cell r="H3123" t="str">
            <v>FA13</v>
          </cell>
          <cell r="I3123" t="str">
            <v>RG</v>
          </cell>
          <cell r="J3123" t="str">
            <v>MA</v>
          </cell>
          <cell r="K3123" t="str">
            <v>FA12</v>
          </cell>
          <cell r="L3123" t="str">
            <v>FA12</v>
          </cell>
          <cell r="M3123" t="str">
            <v>FA13</v>
          </cell>
          <cell r="N3123" t="str">
            <v>EC78</v>
          </cell>
          <cell r="O3123" t="str">
            <v>ElCirc&amp;Sys</v>
          </cell>
          <cell r="P3123" t="str">
            <v>Elec Eng (Electr Circuits&amp;Sys)</v>
          </cell>
          <cell r="Q3123" t="str">
            <v xml:space="preserve">ECE </v>
          </cell>
          <cell r="R3123" t="str">
            <v xml:space="preserve">Electrical &amp; Computer Engineering  </v>
          </cell>
          <cell r="S3123" t="str">
            <v xml:space="preserve">MS  </v>
          </cell>
          <cell r="T3123" t="str">
            <v xml:space="preserve">N </v>
          </cell>
          <cell r="U3123">
            <v>12</v>
          </cell>
          <cell r="V3123" t="str">
            <v>NULL</v>
          </cell>
          <cell r="W3123" t="str">
            <v>NULL</v>
          </cell>
          <cell r="X3123" t="str">
            <v xml:space="preserve">CGR            </v>
          </cell>
          <cell r="Y3123">
            <v>41564.13958333333</v>
          </cell>
          <cell r="Z3123" t="str">
            <v>JACOBS SCHOOL OF ENGINEERING</v>
          </cell>
          <cell r="AA3123" t="e">
            <v>#N/A</v>
          </cell>
          <cell r="AB3123" t="e">
            <v>#N/A</v>
          </cell>
          <cell r="AE3123" t="str">
            <v>INTL</v>
          </cell>
          <cell r="AF3123">
            <v>0</v>
          </cell>
        </row>
        <row r="3124">
          <cell r="A3124" t="str">
            <v>A53021462</v>
          </cell>
          <cell r="B3124" t="str">
            <v xml:space="preserve">Yao, Jason Chi Hsuan               </v>
          </cell>
          <cell r="C3124" t="str">
            <v>M</v>
          </cell>
          <cell r="D3124" t="str">
            <v>US</v>
          </cell>
          <cell r="E3124" t="str">
            <v>United States of America</v>
          </cell>
          <cell r="F3124" t="str">
            <v xml:space="preserve">  </v>
          </cell>
          <cell r="G3124" t="str">
            <v>GR</v>
          </cell>
          <cell r="H3124" t="str">
            <v>FA13</v>
          </cell>
          <cell r="I3124" t="str">
            <v>RG</v>
          </cell>
          <cell r="J3124" t="str">
            <v>D1</v>
          </cell>
          <cell r="K3124" t="str">
            <v>FA12</v>
          </cell>
          <cell r="L3124" t="str">
            <v>FA12</v>
          </cell>
          <cell r="M3124" t="str">
            <v>FA13</v>
          </cell>
          <cell r="N3124" t="str">
            <v>BF76</v>
          </cell>
          <cell r="O3124" t="str">
            <v>Bio&amp;SysBio</v>
          </cell>
          <cell r="P3124" t="str">
            <v xml:space="preserve">Bioinformatics &amp; Systems Bio  </v>
          </cell>
          <cell r="Q3124" t="str">
            <v>BINF</v>
          </cell>
          <cell r="R3124" t="str">
            <v xml:space="preserve">Bioinformatics and Systems Biology </v>
          </cell>
          <cell r="S3124" t="str">
            <v xml:space="preserve">PHD </v>
          </cell>
          <cell r="T3124" t="str">
            <v xml:space="preserve">R </v>
          </cell>
          <cell r="U3124">
            <v>14</v>
          </cell>
          <cell r="V3124" t="str">
            <v>NULL</v>
          </cell>
          <cell r="W3124" t="str">
            <v>NULL</v>
          </cell>
          <cell r="X3124" t="str">
            <v xml:space="preserve">CGR            </v>
          </cell>
          <cell r="Y3124">
            <v>41564.13958333333</v>
          </cell>
          <cell r="Z3124" t="str">
            <v>JACOBS SCHOOL OF ENGINEERING</v>
          </cell>
          <cell r="AA3124" t="e">
            <v>#N/A</v>
          </cell>
          <cell r="AB3124" t="e">
            <v>#N/A</v>
          </cell>
          <cell r="AE3124" t="str">
            <v>DOMESTIC</v>
          </cell>
          <cell r="AF3124">
            <v>0</v>
          </cell>
        </row>
        <row r="3125">
          <cell r="A3125" t="str">
            <v>A53021533</v>
          </cell>
          <cell r="B3125" t="str">
            <v xml:space="preserve">Jaremko, Matt Joseph               </v>
          </cell>
          <cell r="C3125" t="str">
            <v>M</v>
          </cell>
          <cell r="D3125" t="str">
            <v>US</v>
          </cell>
          <cell r="E3125" t="str">
            <v>United States of America</v>
          </cell>
          <cell r="F3125" t="str">
            <v xml:space="preserve">  </v>
          </cell>
          <cell r="G3125" t="str">
            <v>GR</v>
          </cell>
          <cell r="H3125" t="str">
            <v>FA13</v>
          </cell>
          <cell r="I3125" t="str">
            <v>RG</v>
          </cell>
          <cell r="J3125" t="str">
            <v>D1</v>
          </cell>
          <cell r="K3125" t="str">
            <v>FA12</v>
          </cell>
          <cell r="L3125" t="str">
            <v>FA12</v>
          </cell>
          <cell r="M3125" t="str">
            <v>FA13</v>
          </cell>
          <cell r="N3125" t="str">
            <v>CH75</v>
          </cell>
          <cell r="O3125" t="str">
            <v xml:space="preserve">Chemistry </v>
          </cell>
          <cell r="P3125" t="str">
            <v xml:space="preserve">Chemistry                     </v>
          </cell>
          <cell r="Q3125" t="str">
            <v>CHEM</v>
          </cell>
          <cell r="R3125" t="str">
            <v xml:space="preserve">Chemistry and Biochemistry         </v>
          </cell>
          <cell r="S3125" t="str">
            <v xml:space="preserve">PHD </v>
          </cell>
          <cell r="T3125" t="str">
            <v xml:space="preserve">R </v>
          </cell>
          <cell r="U3125">
            <v>12</v>
          </cell>
          <cell r="V3125" t="str">
            <v>NULL</v>
          </cell>
          <cell r="W3125" t="str">
            <v>NULL</v>
          </cell>
          <cell r="X3125" t="str">
            <v xml:space="preserve">CGR            </v>
          </cell>
          <cell r="Y3125">
            <v>41564.13958333333</v>
          </cell>
          <cell r="Z3125" t="str">
            <v>PHYSICAL SCIENCES</v>
          </cell>
          <cell r="AA3125" t="e">
            <v>#N/A</v>
          </cell>
          <cell r="AB3125" t="e">
            <v>#N/A</v>
          </cell>
          <cell r="AE3125" t="str">
            <v>DOMESTIC</v>
          </cell>
          <cell r="AF3125">
            <v>0</v>
          </cell>
        </row>
        <row r="3126">
          <cell r="A3126" t="str">
            <v>A53021564</v>
          </cell>
          <cell r="B3126" t="str">
            <v xml:space="preserve">Gabbard, Kevin                     </v>
          </cell>
          <cell r="C3126" t="str">
            <v>M</v>
          </cell>
          <cell r="D3126" t="str">
            <v>US</v>
          </cell>
          <cell r="E3126" t="str">
            <v>United States of America</v>
          </cell>
          <cell r="F3126" t="str">
            <v xml:space="preserve">  </v>
          </cell>
          <cell r="G3126" t="str">
            <v>GR</v>
          </cell>
          <cell r="H3126" t="str">
            <v>FA13</v>
          </cell>
          <cell r="I3126" t="str">
            <v>RG</v>
          </cell>
          <cell r="J3126" t="str">
            <v>D1</v>
          </cell>
          <cell r="K3126" t="str">
            <v>FA13</v>
          </cell>
          <cell r="L3126" t="str">
            <v>FA13</v>
          </cell>
          <cell r="M3126" t="str">
            <v>FA13</v>
          </cell>
          <cell r="N3126" t="str">
            <v>LN75</v>
          </cell>
          <cell r="O3126" t="str">
            <v>Linguistcs</v>
          </cell>
          <cell r="P3126" t="str">
            <v xml:space="preserve">Linguistics                   </v>
          </cell>
          <cell r="Q3126" t="str">
            <v>LING</v>
          </cell>
          <cell r="R3126" t="str">
            <v xml:space="preserve">Linguistics                        </v>
          </cell>
          <cell r="S3126" t="str">
            <v xml:space="preserve">PHD </v>
          </cell>
          <cell r="T3126" t="str">
            <v xml:space="preserve">N </v>
          </cell>
          <cell r="U3126">
            <v>13</v>
          </cell>
          <cell r="V3126" t="str">
            <v xml:space="preserve">ACC </v>
          </cell>
          <cell r="W3126" t="str">
            <v>GADM</v>
          </cell>
          <cell r="X3126" t="str">
            <v xml:space="preserve">NGR            </v>
          </cell>
          <cell r="Y3126">
            <v>41564.13958333333</v>
          </cell>
          <cell r="Z3126" t="str">
            <v>SOCIAL SCIENCES</v>
          </cell>
          <cell r="AA3126" t="e">
            <v>#N/A</v>
          </cell>
          <cell r="AB3126" t="e">
            <v>#N/A</v>
          </cell>
          <cell r="AE3126" t="str">
            <v>DOMESTIC</v>
          </cell>
          <cell r="AF3126">
            <v>0</v>
          </cell>
        </row>
        <row r="3127">
          <cell r="A3127" t="str">
            <v>A53021565</v>
          </cell>
          <cell r="B3127" t="str">
            <v xml:space="preserve">Guillen, Melinda                   </v>
          </cell>
          <cell r="C3127" t="str">
            <v>F</v>
          </cell>
          <cell r="D3127" t="str">
            <v>US</v>
          </cell>
          <cell r="E3127" t="str">
            <v>United States of America</v>
          </cell>
          <cell r="F3127" t="str">
            <v xml:space="preserve">  </v>
          </cell>
          <cell r="G3127" t="str">
            <v>GR</v>
          </cell>
          <cell r="H3127" t="str">
            <v>FA13</v>
          </cell>
          <cell r="I3127" t="str">
            <v>RG</v>
          </cell>
          <cell r="J3127" t="str">
            <v>D1</v>
          </cell>
          <cell r="K3127" t="str">
            <v>FA12</v>
          </cell>
          <cell r="L3127" t="str">
            <v>FA12</v>
          </cell>
          <cell r="M3127" t="str">
            <v>FA13</v>
          </cell>
          <cell r="N3127" t="str">
            <v>VA76</v>
          </cell>
          <cell r="O3127" t="str">
            <v>ArtHstThCr</v>
          </cell>
          <cell r="P3127" t="str">
            <v>Art History, Theory &amp;Criticism</v>
          </cell>
          <cell r="Q3127" t="str">
            <v xml:space="preserve">VIS </v>
          </cell>
          <cell r="R3127" t="str">
            <v xml:space="preserve">Visual Arts                        </v>
          </cell>
          <cell r="S3127" t="str">
            <v xml:space="preserve">PHD </v>
          </cell>
          <cell r="T3127" t="str">
            <v xml:space="preserve">R </v>
          </cell>
          <cell r="U3127">
            <v>8</v>
          </cell>
          <cell r="V3127" t="str">
            <v>NULL</v>
          </cell>
          <cell r="W3127" t="str">
            <v>NULL</v>
          </cell>
          <cell r="X3127" t="str">
            <v xml:space="preserve">CGR            </v>
          </cell>
          <cell r="Y3127">
            <v>41564.13958333333</v>
          </cell>
          <cell r="Z3127" t="str">
            <v>ARTS &amp; HUMANITIES</v>
          </cell>
          <cell r="AA3127" t="e">
            <v>#N/A</v>
          </cell>
          <cell r="AB3127" t="e">
            <v>#N/A</v>
          </cell>
          <cell r="AE3127" t="str">
            <v>DOMESTIC</v>
          </cell>
          <cell r="AF3127">
            <v>0</v>
          </cell>
        </row>
        <row r="3128">
          <cell r="A3128" t="str">
            <v>A53021577</v>
          </cell>
          <cell r="B3128" t="str">
            <v xml:space="preserve">Zhang, Jiakun Jack                 </v>
          </cell>
          <cell r="C3128" t="str">
            <v>M</v>
          </cell>
          <cell r="D3128" t="str">
            <v>US</v>
          </cell>
          <cell r="E3128" t="str">
            <v>United States of America</v>
          </cell>
          <cell r="F3128" t="str">
            <v xml:space="preserve">  </v>
          </cell>
          <cell r="G3128" t="str">
            <v>GR</v>
          </cell>
          <cell r="H3128" t="str">
            <v>FA13</v>
          </cell>
          <cell r="I3128" t="str">
            <v>RG</v>
          </cell>
          <cell r="J3128" t="str">
            <v>D1</v>
          </cell>
          <cell r="K3128" t="str">
            <v>FA12</v>
          </cell>
          <cell r="L3128" t="str">
            <v>FA12</v>
          </cell>
          <cell r="M3128" t="str">
            <v>FA13</v>
          </cell>
          <cell r="N3128" t="str">
            <v>PS75</v>
          </cell>
          <cell r="O3128" t="str">
            <v xml:space="preserve">Polit Sci </v>
          </cell>
          <cell r="P3128" t="str">
            <v xml:space="preserve">Political Science             </v>
          </cell>
          <cell r="Q3128" t="str">
            <v>POLI</v>
          </cell>
          <cell r="R3128" t="str">
            <v xml:space="preserve">Political Science                  </v>
          </cell>
          <cell r="S3128" t="str">
            <v xml:space="preserve">PHD </v>
          </cell>
          <cell r="T3128" t="str">
            <v xml:space="preserve">R </v>
          </cell>
          <cell r="U3128">
            <v>20</v>
          </cell>
          <cell r="V3128" t="str">
            <v>NULL</v>
          </cell>
          <cell r="W3128" t="str">
            <v>NULL</v>
          </cell>
          <cell r="X3128" t="str">
            <v xml:space="preserve">CGR            </v>
          </cell>
          <cell r="Y3128">
            <v>41564.13958333333</v>
          </cell>
          <cell r="Z3128" t="str">
            <v>SOCIAL SCIENCES</v>
          </cell>
          <cell r="AA3128" t="e">
            <v>#N/A</v>
          </cell>
          <cell r="AB3128" t="e">
            <v>#N/A</v>
          </cell>
          <cell r="AE3128" t="str">
            <v>DOMESTIC</v>
          </cell>
          <cell r="AF3128">
            <v>0</v>
          </cell>
        </row>
        <row r="3129">
          <cell r="A3129" t="str">
            <v>A53021637</v>
          </cell>
          <cell r="B3129" t="str">
            <v xml:space="preserve">Noel, David Andrew                 </v>
          </cell>
          <cell r="C3129" t="str">
            <v>M</v>
          </cell>
          <cell r="D3129" t="str">
            <v>US</v>
          </cell>
          <cell r="E3129" t="str">
            <v>United States of America</v>
          </cell>
          <cell r="F3129" t="str">
            <v xml:space="preserve">  </v>
          </cell>
          <cell r="G3129" t="str">
            <v>GR</v>
          </cell>
          <cell r="H3129" t="str">
            <v>FA13</v>
          </cell>
          <cell r="I3129" t="str">
            <v>RG</v>
          </cell>
          <cell r="J3129" t="str">
            <v>MA</v>
          </cell>
          <cell r="K3129" t="str">
            <v>FA12</v>
          </cell>
          <cell r="L3129" t="str">
            <v>FA12</v>
          </cell>
          <cell r="M3129" t="str">
            <v>FA13</v>
          </cell>
          <cell r="N3129" t="str">
            <v>IR76</v>
          </cell>
          <cell r="O3129" t="str">
            <v xml:space="preserve">MPIA      </v>
          </cell>
          <cell r="P3129" t="str">
            <v xml:space="preserve">Pacific International Affairs </v>
          </cell>
          <cell r="Q3129" t="str">
            <v>IRPS</v>
          </cell>
          <cell r="R3129" t="str">
            <v xml:space="preserve">Intl Relations &amp; Pacific Studies   </v>
          </cell>
          <cell r="S3129" t="str">
            <v>MPIA</v>
          </cell>
          <cell r="T3129" t="str">
            <v xml:space="preserve">R </v>
          </cell>
          <cell r="U3129">
            <v>16</v>
          </cell>
          <cell r="V3129" t="str">
            <v>NULL</v>
          </cell>
          <cell r="W3129" t="str">
            <v>NULL</v>
          </cell>
          <cell r="X3129" t="str">
            <v xml:space="preserve">CGR            </v>
          </cell>
          <cell r="Y3129">
            <v>41564.13958333333</v>
          </cell>
          <cell r="Z3129" t="str">
            <v>INTERNATIONAL RELATIONS &amp; PACIFIC STUDIES</v>
          </cell>
          <cell r="AA3129" t="e">
            <v>#N/A</v>
          </cell>
          <cell r="AB3129" t="e">
            <v>#N/A</v>
          </cell>
          <cell r="AE3129" t="str">
            <v>DOMESTIC</v>
          </cell>
          <cell r="AF3129">
            <v>0</v>
          </cell>
        </row>
        <row r="3130">
          <cell r="A3130" t="str">
            <v>A53021667</v>
          </cell>
          <cell r="B3130" t="str">
            <v xml:space="preserve">Namboodiripad, Savithry            </v>
          </cell>
          <cell r="C3130" t="str">
            <v>F</v>
          </cell>
          <cell r="D3130" t="str">
            <v>US</v>
          </cell>
          <cell r="E3130" t="str">
            <v>United States of America</v>
          </cell>
          <cell r="F3130" t="str">
            <v xml:space="preserve">  </v>
          </cell>
          <cell r="G3130" t="str">
            <v>GR</v>
          </cell>
          <cell r="H3130" t="str">
            <v>FA13</v>
          </cell>
          <cell r="I3130" t="str">
            <v>RG</v>
          </cell>
          <cell r="J3130" t="str">
            <v>D1</v>
          </cell>
          <cell r="K3130" t="str">
            <v>FA12</v>
          </cell>
          <cell r="L3130" t="str">
            <v>FA12</v>
          </cell>
          <cell r="M3130" t="str">
            <v>FA13</v>
          </cell>
          <cell r="N3130" t="str">
            <v>LN75</v>
          </cell>
          <cell r="O3130" t="str">
            <v>Linguistcs</v>
          </cell>
          <cell r="P3130" t="str">
            <v xml:space="preserve">Linguistics                   </v>
          </cell>
          <cell r="Q3130" t="str">
            <v>LING</v>
          </cell>
          <cell r="R3130" t="str">
            <v xml:space="preserve">Linguistics                        </v>
          </cell>
          <cell r="S3130" t="str">
            <v xml:space="preserve">PHD </v>
          </cell>
          <cell r="T3130" t="str">
            <v xml:space="preserve">R </v>
          </cell>
          <cell r="U3130">
            <v>18</v>
          </cell>
          <cell r="V3130" t="str">
            <v>NULL</v>
          </cell>
          <cell r="W3130" t="str">
            <v>NULL</v>
          </cell>
          <cell r="X3130" t="str">
            <v xml:space="preserve">CGR            </v>
          </cell>
          <cell r="Y3130">
            <v>41564.13958333333</v>
          </cell>
          <cell r="Z3130" t="str">
            <v>SOCIAL SCIENCES</v>
          </cell>
          <cell r="AA3130" t="e">
            <v>#N/A</v>
          </cell>
          <cell r="AB3130" t="e">
            <v>#N/A</v>
          </cell>
          <cell r="AE3130" t="str">
            <v>DOMESTIC</v>
          </cell>
          <cell r="AF3130">
            <v>0</v>
          </cell>
        </row>
        <row r="3131">
          <cell r="A3131" t="str">
            <v>A53021701</v>
          </cell>
          <cell r="B3131" t="str">
            <v xml:space="preserve">McGuire, Patrick Joseph            </v>
          </cell>
          <cell r="C3131" t="str">
            <v>M</v>
          </cell>
          <cell r="D3131" t="str">
            <v>US</v>
          </cell>
          <cell r="E3131" t="str">
            <v>United States of America</v>
          </cell>
          <cell r="F3131" t="str">
            <v xml:space="preserve">  </v>
          </cell>
          <cell r="G3131" t="str">
            <v>GR</v>
          </cell>
          <cell r="H3131" t="str">
            <v>FA13</v>
          </cell>
          <cell r="I3131" t="str">
            <v>RG</v>
          </cell>
          <cell r="J3131" t="str">
            <v>MA</v>
          </cell>
          <cell r="K3131" t="str">
            <v>FA12</v>
          </cell>
          <cell r="L3131" t="str">
            <v>FA12</v>
          </cell>
          <cell r="M3131" t="str">
            <v>FA13</v>
          </cell>
          <cell r="N3131" t="str">
            <v>MC81</v>
          </cell>
          <cell r="O3131" t="str">
            <v>Mech Engin</v>
          </cell>
          <cell r="P3131" t="str">
            <v xml:space="preserve">Engin Scis (Mechanical Engin) </v>
          </cell>
          <cell r="Q3131" t="str">
            <v xml:space="preserve">MAE </v>
          </cell>
          <cell r="R3131" t="str">
            <v xml:space="preserve">Mechanical &amp; Aerospace Engineering </v>
          </cell>
          <cell r="S3131" t="str">
            <v xml:space="preserve">MS  </v>
          </cell>
          <cell r="T3131" t="str">
            <v xml:space="preserve">R </v>
          </cell>
          <cell r="U3131">
            <v>13</v>
          </cell>
          <cell r="V3131" t="str">
            <v>NULL</v>
          </cell>
          <cell r="W3131" t="str">
            <v>NULL</v>
          </cell>
          <cell r="X3131" t="str">
            <v xml:space="preserve">CGR            </v>
          </cell>
          <cell r="Y3131">
            <v>41564.13958333333</v>
          </cell>
          <cell r="Z3131" t="str">
            <v>JACOBS SCHOOL OF ENGINEERING</v>
          </cell>
          <cell r="AA3131" t="e">
            <v>#N/A</v>
          </cell>
          <cell r="AB3131" t="e">
            <v>#N/A</v>
          </cell>
          <cell r="AE3131" t="str">
            <v>DOMESTIC</v>
          </cell>
          <cell r="AF3131">
            <v>0</v>
          </cell>
        </row>
        <row r="3132">
          <cell r="A3132" t="str">
            <v>A53021712</v>
          </cell>
          <cell r="B3132" t="str">
            <v xml:space="preserve">Johnston, Stephen Thomas           </v>
          </cell>
          <cell r="C3132" t="str">
            <v>M</v>
          </cell>
          <cell r="D3132" t="str">
            <v>US</v>
          </cell>
          <cell r="E3132" t="str">
            <v>United States of America</v>
          </cell>
          <cell r="F3132" t="str">
            <v xml:space="preserve">  </v>
          </cell>
          <cell r="G3132" t="str">
            <v>GR</v>
          </cell>
          <cell r="H3132" t="str">
            <v>FA13</v>
          </cell>
          <cell r="I3132" t="str">
            <v>RG</v>
          </cell>
          <cell r="J3132" t="str">
            <v>D1</v>
          </cell>
          <cell r="K3132" t="str">
            <v>FA12</v>
          </cell>
          <cell r="L3132" t="str">
            <v>FA12</v>
          </cell>
          <cell r="M3132" t="str">
            <v>FA13</v>
          </cell>
          <cell r="N3132" t="str">
            <v>NE75</v>
          </cell>
          <cell r="O3132" t="str">
            <v xml:space="preserve">Neurosci  </v>
          </cell>
          <cell r="P3132" t="str">
            <v xml:space="preserve">Neurosciences                 </v>
          </cell>
          <cell r="Q3132" t="str">
            <v xml:space="preserve">NEU </v>
          </cell>
          <cell r="R3132" t="str">
            <v xml:space="preserve">Neurosciences                      </v>
          </cell>
          <cell r="S3132" t="str">
            <v xml:space="preserve">PHD </v>
          </cell>
          <cell r="T3132" t="str">
            <v xml:space="preserve">R </v>
          </cell>
          <cell r="U3132">
            <v>14</v>
          </cell>
          <cell r="V3132" t="str">
            <v>NULL</v>
          </cell>
          <cell r="W3132" t="str">
            <v>NULL</v>
          </cell>
          <cell r="X3132" t="str">
            <v xml:space="preserve">CGR            </v>
          </cell>
          <cell r="Y3132">
            <v>41564.13958333333</v>
          </cell>
          <cell r="Z3132" t="str">
            <v>HEALTH SCIENCES-- SOM</v>
          </cell>
          <cell r="AA3132" t="e">
            <v>#N/A</v>
          </cell>
          <cell r="AB3132" t="e">
            <v>#N/A</v>
          </cell>
          <cell r="AE3132" t="str">
            <v>DOMESTIC</v>
          </cell>
          <cell r="AF3132">
            <v>0</v>
          </cell>
        </row>
        <row r="3133">
          <cell r="A3133" t="str">
            <v>A53021809</v>
          </cell>
          <cell r="B3133" t="str">
            <v xml:space="preserve">Downey, Patrick Mitchell           </v>
          </cell>
          <cell r="C3133" t="str">
            <v>M</v>
          </cell>
          <cell r="D3133" t="str">
            <v>US</v>
          </cell>
          <cell r="E3133" t="str">
            <v>United States of America</v>
          </cell>
          <cell r="F3133" t="str">
            <v xml:space="preserve">  </v>
          </cell>
          <cell r="G3133" t="str">
            <v>GR</v>
          </cell>
          <cell r="H3133" t="str">
            <v>FA13</v>
          </cell>
          <cell r="I3133" t="str">
            <v>RG</v>
          </cell>
          <cell r="J3133" t="str">
            <v>D1</v>
          </cell>
          <cell r="K3133" t="str">
            <v>FA12</v>
          </cell>
          <cell r="L3133" t="str">
            <v>FA12</v>
          </cell>
          <cell r="M3133" t="str">
            <v>FA13</v>
          </cell>
          <cell r="N3133" t="str">
            <v>EN75</v>
          </cell>
          <cell r="O3133" t="str">
            <v xml:space="preserve">Economics </v>
          </cell>
          <cell r="P3133" t="str">
            <v xml:space="preserve">Economics                     </v>
          </cell>
          <cell r="Q3133" t="str">
            <v>ECON</v>
          </cell>
          <cell r="R3133" t="str">
            <v xml:space="preserve">Economics                          </v>
          </cell>
          <cell r="S3133" t="str">
            <v xml:space="preserve">PHD </v>
          </cell>
          <cell r="T3133" t="str">
            <v xml:space="preserve">R </v>
          </cell>
          <cell r="U3133">
            <v>16</v>
          </cell>
          <cell r="V3133" t="str">
            <v>NULL</v>
          </cell>
          <cell r="W3133" t="str">
            <v>NULL</v>
          </cell>
          <cell r="X3133" t="str">
            <v xml:space="preserve">CGR            </v>
          </cell>
          <cell r="Y3133">
            <v>41564.13958333333</v>
          </cell>
          <cell r="Z3133" t="str">
            <v>SOCIAL SCIENCES</v>
          </cell>
          <cell r="AA3133" t="e">
            <v>#N/A</v>
          </cell>
          <cell r="AB3133" t="e">
            <v>#N/A</v>
          </cell>
          <cell r="AE3133" t="str">
            <v>DOMESTIC</v>
          </cell>
          <cell r="AF3133">
            <v>0</v>
          </cell>
        </row>
        <row r="3134">
          <cell r="A3134" t="str">
            <v>A53021828</v>
          </cell>
          <cell r="B3134" t="str">
            <v xml:space="preserve">Zhu, Jingyuan                      </v>
          </cell>
          <cell r="C3134" t="str">
            <v>F</v>
          </cell>
          <cell r="D3134" t="str">
            <v>CN</v>
          </cell>
          <cell r="E3134" t="str">
            <v>China, Peoples' Republic</v>
          </cell>
          <cell r="F3134" t="str">
            <v>F1</v>
          </cell>
          <cell r="G3134" t="str">
            <v>GR</v>
          </cell>
          <cell r="H3134" t="str">
            <v>FA13</v>
          </cell>
          <cell r="I3134" t="str">
            <v>RG</v>
          </cell>
          <cell r="J3134" t="str">
            <v>MA</v>
          </cell>
          <cell r="K3134" t="str">
            <v>FA12</v>
          </cell>
          <cell r="L3134" t="str">
            <v>FA12</v>
          </cell>
          <cell r="M3134" t="str">
            <v>FA13</v>
          </cell>
          <cell r="N3134" t="str">
            <v>IR76</v>
          </cell>
          <cell r="O3134" t="str">
            <v xml:space="preserve">MPIA      </v>
          </cell>
          <cell r="P3134" t="str">
            <v xml:space="preserve">Pacific International Affairs </v>
          </cell>
          <cell r="Q3134" t="str">
            <v>IRPS</v>
          </cell>
          <cell r="R3134" t="str">
            <v xml:space="preserve">Intl Relations &amp; Pacific Studies   </v>
          </cell>
          <cell r="S3134" t="str">
            <v>MPIA</v>
          </cell>
          <cell r="T3134" t="str">
            <v xml:space="preserve">N </v>
          </cell>
          <cell r="U3134">
            <v>22</v>
          </cell>
          <cell r="V3134" t="str">
            <v>NULL</v>
          </cell>
          <cell r="W3134" t="str">
            <v>NULL</v>
          </cell>
          <cell r="X3134" t="str">
            <v xml:space="preserve">CGR            </v>
          </cell>
          <cell r="Y3134">
            <v>41564.13958333333</v>
          </cell>
          <cell r="Z3134" t="str">
            <v>INTERNATIONAL RELATIONS &amp; PACIFIC STUDIES</v>
          </cell>
          <cell r="AA3134" t="e">
            <v>#N/A</v>
          </cell>
          <cell r="AB3134" t="e">
            <v>#N/A</v>
          </cell>
          <cell r="AE3134" t="str">
            <v>INTL</v>
          </cell>
          <cell r="AF3134">
            <v>0</v>
          </cell>
        </row>
        <row r="3135">
          <cell r="A3135" t="str">
            <v>A53021838</v>
          </cell>
          <cell r="B3135" t="str">
            <v xml:space="preserve">Vansaders, Bryan James             </v>
          </cell>
          <cell r="C3135" t="str">
            <v>M</v>
          </cell>
          <cell r="D3135" t="str">
            <v>US</v>
          </cell>
          <cell r="E3135" t="str">
            <v>United States of America</v>
          </cell>
          <cell r="F3135" t="str">
            <v xml:space="preserve">  </v>
          </cell>
          <cell r="G3135" t="str">
            <v>GR</v>
          </cell>
          <cell r="H3135" t="str">
            <v>FA13</v>
          </cell>
          <cell r="I3135" t="str">
            <v>RG</v>
          </cell>
          <cell r="J3135" t="str">
            <v>D1</v>
          </cell>
          <cell r="K3135" t="str">
            <v>FA12</v>
          </cell>
          <cell r="L3135" t="str">
            <v>FA12</v>
          </cell>
          <cell r="M3135" t="str">
            <v>FA13</v>
          </cell>
          <cell r="N3135" t="str">
            <v>MS76</v>
          </cell>
          <cell r="O3135" t="str">
            <v>MatSci&amp;Eng</v>
          </cell>
          <cell r="P3135" t="str">
            <v xml:space="preserve">Materials Sci &amp; Engineering   </v>
          </cell>
          <cell r="Q3135" t="str">
            <v>MATS</v>
          </cell>
          <cell r="R3135" t="str">
            <v>Materials Sci &amp; Engineering Program</v>
          </cell>
          <cell r="S3135" t="str">
            <v xml:space="preserve">PHD </v>
          </cell>
          <cell r="T3135" t="str">
            <v xml:space="preserve">R </v>
          </cell>
          <cell r="U3135">
            <v>14</v>
          </cell>
          <cell r="V3135" t="str">
            <v>NULL</v>
          </cell>
          <cell r="W3135" t="str">
            <v>NULL</v>
          </cell>
          <cell r="X3135" t="str">
            <v xml:space="preserve">CGR            </v>
          </cell>
          <cell r="Y3135">
            <v>41564.13958333333</v>
          </cell>
          <cell r="Z3135" t="str">
            <v>JACOBS SCHOOL OF ENGINEERING</v>
          </cell>
          <cell r="AA3135" t="e">
            <v>#N/A</v>
          </cell>
          <cell r="AB3135" t="e">
            <v>#N/A</v>
          </cell>
          <cell r="AE3135" t="str">
            <v>DOMESTIC</v>
          </cell>
          <cell r="AF3135">
            <v>0</v>
          </cell>
        </row>
        <row r="3136">
          <cell r="A3136" t="str">
            <v>A53021844</v>
          </cell>
          <cell r="B3136" t="str">
            <v xml:space="preserve">Bates, Kyle Brian                  </v>
          </cell>
          <cell r="C3136" t="str">
            <v>M</v>
          </cell>
          <cell r="D3136" t="str">
            <v>US</v>
          </cell>
          <cell r="E3136" t="str">
            <v>United States of America</v>
          </cell>
          <cell r="F3136" t="str">
            <v xml:space="preserve">  </v>
          </cell>
          <cell r="G3136" t="str">
            <v>GR</v>
          </cell>
          <cell r="H3136" t="str">
            <v>FA13</v>
          </cell>
          <cell r="I3136" t="str">
            <v>RG</v>
          </cell>
          <cell r="J3136" t="str">
            <v>MA</v>
          </cell>
          <cell r="K3136" t="str">
            <v>FA12</v>
          </cell>
          <cell r="L3136" t="str">
            <v>FA12</v>
          </cell>
          <cell r="M3136" t="str">
            <v>FA13</v>
          </cell>
          <cell r="N3136" t="str">
            <v>MC86</v>
          </cell>
          <cell r="O3136" t="str">
            <v xml:space="preserve">MedDevEng </v>
          </cell>
          <cell r="P3136" t="str">
            <v xml:space="preserve">Medical Devices Engineering   </v>
          </cell>
          <cell r="Q3136" t="str">
            <v xml:space="preserve">MAE </v>
          </cell>
          <cell r="R3136" t="str">
            <v xml:space="preserve">Mechanical &amp; Aerospace Engineering </v>
          </cell>
          <cell r="S3136" t="str">
            <v xml:space="preserve">MAS </v>
          </cell>
          <cell r="T3136" t="str">
            <v xml:space="preserve">R </v>
          </cell>
          <cell r="U3136">
            <v>5</v>
          </cell>
          <cell r="V3136" t="str">
            <v>NULL</v>
          </cell>
          <cell r="W3136" t="str">
            <v>NULL</v>
          </cell>
          <cell r="X3136" t="str">
            <v xml:space="preserve">CGR            </v>
          </cell>
          <cell r="Y3136">
            <v>41564.13958333333</v>
          </cell>
          <cell r="Z3136" t="str">
            <v>MASTERS OF ADVANCED STUDIES PROGRAMS</v>
          </cell>
          <cell r="AA3136" t="e">
            <v>#N/A</v>
          </cell>
          <cell r="AB3136" t="e">
            <v>#N/A</v>
          </cell>
          <cell r="AD3136" t="str">
            <v>SELF</v>
          </cell>
          <cell r="AE3136" t="str">
            <v>DOMESTIC</v>
          </cell>
          <cell r="AF3136">
            <v>0</v>
          </cell>
        </row>
        <row r="3137">
          <cell r="A3137" t="str">
            <v>A53021846</v>
          </cell>
          <cell r="B3137" t="str">
            <v xml:space="preserve">May, Salomon Yehuda                </v>
          </cell>
          <cell r="C3137" t="str">
            <v>M</v>
          </cell>
          <cell r="D3137" t="str">
            <v>CO</v>
          </cell>
          <cell r="E3137" t="str">
            <v>Colombia</v>
          </cell>
          <cell r="F3137" t="str">
            <v>F1</v>
          </cell>
          <cell r="G3137" t="str">
            <v>GR</v>
          </cell>
          <cell r="H3137" t="str">
            <v>FA13</v>
          </cell>
          <cell r="I3137" t="str">
            <v>RG</v>
          </cell>
          <cell r="J3137" t="str">
            <v>MA</v>
          </cell>
          <cell r="K3137" t="str">
            <v>FA12</v>
          </cell>
          <cell r="L3137" t="str">
            <v>FA12</v>
          </cell>
          <cell r="M3137" t="str">
            <v>FA13</v>
          </cell>
          <cell r="N3137" t="str">
            <v>EC86</v>
          </cell>
          <cell r="O3137" t="str">
            <v>ElNanDvSys</v>
          </cell>
          <cell r="P3137" t="str">
            <v>ElecEng (Nanoscale Device&amp;Sys)</v>
          </cell>
          <cell r="Q3137" t="str">
            <v xml:space="preserve">ECE </v>
          </cell>
          <cell r="R3137" t="str">
            <v xml:space="preserve">Electrical &amp; Computer Engineering  </v>
          </cell>
          <cell r="S3137" t="str">
            <v xml:space="preserve">MS  </v>
          </cell>
          <cell r="T3137" t="str">
            <v xml:space="preserve">N </v>
          </cell>
          <cell r="U3137">
            <v>12</v>
          </cell>
          <cell r="V3137" t="str">
            <v>NULL</v>
          </cell>
          <cell r="W3137" t="str">
            <v>NULL</v>
          </cell>
          <cell r="X3137" t="str">
            <v xml:space="preserve">CGR            </v>
          </cell>
          <cell r="Y3137">
            <v>41564.13958333333</v>
          </cell>
          <cell r="Z3137" t="str">
            <v>JACOBS SCHOOL OF ENGINEERING</v>
          </cell>
          <cell r="AA3137" t="e">
            <v>#N/A</v>
          </cell>
          <cell r="AB3137" t="e">
            <v>#N/A</v>
          </cell>
          <cell r="AE3137" t="str">
            <v>INTL</v>
          </cell>
          <cell r="AF3137">
            <v>0</v>
          </cell>
        </row>
        <row r="3138">
          <cell r="A3138" t="str">
            <v>A53021863</v>
          </cell>
          <cell r="B3138" t="str">
            <v xml:space="preserve">Little, Emily Elysia               </v>
          </cell>
          <cell r="C3138" t="str">
            <v>F</v>
          </cell>
          <cell r="D3138" t="str">
            <v>US</v>
          </cell>
          <cell r="E3138" t="str">
            <v>United States of America</v>
          </cell>
          <cell r="F3138" t="str">
            <v xml:space="preserve">  </v>
          </cell>
          <cell r="G3138" t="str">
            <v>GR</v>
          </cell>
          <cell r="H3138" t="str">
            <v>FA13</v>
          </cell>
          <cell r="I3138" t="str">
            <v>RG</v>
          </cell>
          <cell r="J3138" t="str">
            <v>D1</v>
          </cell>
          <cell r="K3138" t="str">
            <v>FA12</v>
          </cell>
          <cell r="L3138" t="str">
            <v>FA12</v>
          </cell>
          <cell r="M3138" t="str">
            <v>FA13</v>
          </cell>
          <cell r="N3138" t="str">
            <v>PC76</v>
          </cell>
          <cell r="O3138" t="str">
            <v>Psychology</v>
          </cell>
          <cell r="P3138" t="str">
            <v xml:space="preserve">Psychology                    </v>
          </cell>
          <cell r="Q3138" t="str">
            <v>PSYC</v>
          </cell>
          <cell r="R3138" t="str">
            <v xml:space="preserve">Psychology                         </v>
          </cell>
          <cell r="S3138" t="str">
            <v xml:space="preserve">PHD </v>
          </cell>
          <cell r="T3138" t="str">
            <v xml:space="preserve">R </v>
          </cell>
          <cell r="U3138">
            <v>16</v>
          </cell>
          <cell r="V3138" t="str">
            <v>NULL</v>
          </cell>
          <cell r="W3138" t="str">
            <v>NULL</v>
          </cell>
          <cell r="X3138" t="str">
            <v xml:space="preserve">CGR            </v>
          </cell>
          <cell r="Y3138">
            <v>41564.13958333333</v>
          </cell>
          <cell r="Z3138" t="str">
            <v>SOCIAL SCIENCES</v>
          </cell>
          <cell r="AA3138" t="e">
            <v>#N/A</v>
          </cell>
          <cell r="AB3138" t="e">
            <v>#N/A</v>
          </cell>
          <cell r="AE3138" t="str">
            <v>DOMESTIC</v>
          </cell>
          <cell r="AF3138">
            <v>0</v>
          </cell>
        </row>
        <row r="3139">
          <cell r="A3139" t="str">
            <v>A53021884</v>
          </cell>
          <cell r="B3139" t="str">
            <v xml:space="preserve">Bao, Hanfang                       </v>
          </cell>
          <cell r="C3139" t="str">
            <v>F</v>
          </cell>
          <cell r="D3139" t="str">
            <v>CN</v>
          </cell>
          <cell r="E3139" t="str">
            <v>China, Peoples' Republic</v>
          </cell>
          <cell r="F3139" t="str">
            <v>F1</v>
          </cell>
          <cell r="G3139" t="str">
            <v>GR</v>
          </cell>
          <cell r="H3139" t="str">
            <v>FA13</v>
          </cell>
          <cell r="I3139" t="str">
            <v>RG</v>
          </cell>
          <cell r="J3139" t="str">
            <v>MA</v>
          </cell>
          <cell r="K3139" t="str">
            <v>FA12</v>
          </cell>
          <cell r="L3139" t="str">
            <v>FA12</v>
          </cell>
          <cell r="M3139" t="str">
            <v>FA13</v>
          </cell>
          <cell r="N3139" t="str">
            <v>IR76</v>
          </cell>
          <cell r="O3139" t="str">
            <v xml:space="preserve">MPIA      </v>
          </cell>
          <cell r="P3139" t="str">
            <v xml:space="preserve">Pacific International Affairs </v>
          </cell>
          <cell r="Q3139" t="str">
            <v>IRPS</v>
          </cell>
          <cell r="R3139" t="str">
            <v xml:space="preserve">Intl Relations &amp; Pacific Studies   </v>
          </cell>
          <cell r="S3139" t="str">
            <v>MPIA</v>
          </cell>
          <cell r="T3139" t="str">
            <v xml:space="preserve">N </v>
          </cell>
          <cell r="U3139">
            <v>12</v>
          </cell>
          <cell r="V3139" t="str">
            <v>NULL</v>
          </cell>
          <cell r="W3139" t="str">
            <v>NULL</v>
          </cell>
          <cell r="X3139" t="str">
            <v xml:space="preserve">CGR            </v>
          </cell>
          <cell r="Y3139">
            <v>41564.13958333333</v>
          </cell>
          <cell r="Z3139" t="str">
            <v>INTERNATIONAL RELATIONS &amp; PACIFIC STUDIES</v>
          </cell>
          <cell r="AA3139" t="e">
            <v>#N/A</v>
          </cell>
          <cell r="AB3139" t="e">
            <v>#N/A</v>
          </cell>
          <cell r="AE3139" t="str">
            <v>INTL</v>
          </cell>
          <cell r="AF3139">
            <v>0</v>
          </cell>
        </row>
        <row r="3140">
          <cell r="A3140" t="str">
            <v>A53021928</v>
          </cell>
          <cell r="B3140" t="str">
            <v xml:space="preserve">Carino, Jenna Edith                </v>
          </cell>
          <cell r="C3140" t="str">
            <v>F</v>
          </cell>
          <cell r="D3140" t="str">
            <v>US</v>
          </cell>
          <cell r="E3140" t="str">
            <v>United States of America</v>
          </cell>
          <cell r="F3140" t="str">
            <v xml:space="preserve">  </v>
          </cell>
          <cell r="G3140" t="str">
            <v>GR</v>
          </cell>
          <cell r="H3140" t="str">
            <v>FA13</v>
          </cell>
          <cell r="I3140" t="str">
            <v>RG</v>
          </cell>
          <cell r="J3140" t="str">
            <v>MA</v>
          </cell>
          <cell r="K3140" t="str">
            <v>FA12</v>
          </cell>
          <cell r="L3140" t="str">
            <v>FA12</v>
          </cell>
          <cell r="M3140" t="str">
            <v>FA13</v>
          </cell>
          <cell r="N3140" t="str">
            <v>TH78</v>
          </cell>
          <cell r="O3140" t="str">
            <v>ThDan(Des)</v>
          </cell>
          <cell r="P3140" t="str">
            <v xml:space="preserve">Theatre and Dance (Design)    </v>
          </cell>
          <cell r="Q3140" t="str">
            <v>THEA</v>
          </cell>
          <cell r="R3140" t="str">
            <v xml:space="preserve">Theatre and Dance                  </v>
          </cell>
          <cell r="S3140" t="str">
            <v xml:space="preserve">MFA </v>
          </cell>
          <cell r="T3140" t="str">
            <v xml:space="preserve">R </v>
          </cell>
          <cell r="U3140">
            <v>24</v>
          </cell>
          <cell r="V3140" t="str">
            <v>NULL</v>
          </cell>
          <cell r="W3140" t="str">
            <v>NULL</v>
          </cell>
          <cell r="X3140" t="str">
            <v xml:space="preserve">CGR            </v>
          </cell>
          <cell r="Y3140">
            <v>41564.13958333333</v>
          </cell>
          <cell r="Z3140" t="str">
            <v>ARTS &amp; HUMANITIES</v>
          </cell>
          <cell r="AA3140" t="e">
            <v>#N/A</v>
          </cell>
          <cell r="AB3140" t="e">
            <v>#N/A</v>
          </cell>
          <cell r="AE3140" t="str">
            <v>DOMESTIC</v>
          </cell>
          <cell r="AF3140">
            <v>0</v>
          </cell>
        </row>
        <row r="3141">
          <cell r="A3141" t="str">
            <v>A53021934</v>
          </cell>
          <cell r="B3141" t="str">
            <v xml:space="preserve">Honda, Tomoya                      </v>
          </cell>
          <cell r="C3141" t="str">
            <v>M</v>
          </cell>
          <cell r="D3141" t="str">
            <v>JP</v>
          </cell>
          <cell r="E3141" t="str">
            <v>Japan</v>
          </cell>
          <cell r="F3141" t="str">
            <v>F1</v>
          </cell>
          <cell r="G3141" t="str">
            <v>GR</v>
          </cell>
          <cell r="H3141" t="str">
            <v>FA13</v>
          </cell>
          <cell r="I3141" t="str">
            <v>RG</v>
          </cell>
          <cell r="J3141" t="str">
            <v>D1</v>
          </cell>
          <cell r="K3141" t="str">
            <v>FA12</v>
          </cell>
          <cell r="L3141" t="str">
            <v>FA12</v>
          </cell>
          <cell r="M3141" t="str">
            <v>FA13</v>
          </cell>
          <cell r="N3141" t="str">
            <v>BI77</v>
          </cell>
          <cell r="O3141" t="str">
            <v xml:space="preserve">Biology   </v>
          </cell>
          <cell r="P3141" t="str">
            <v xml:space="preserve">Biology                       </v>
          </cell>
          <cell r="Q3141" t="str">
            <v>BIOL</v>
          </cell>
          <cell r="R3141" t="str">
            <v xml:space="preserve">Biology                            </v>
          </cell>
          <cell r="S3141" t="str">
            <v xml:space="preserve">PHD </v>
          </cell>
          <cell r="T3141" t="str">
            <v xml:space="preserve">N </v>
          </cell>
          <cell r="U3141">
            <v>12</v>
          </cell>
          <cell r="V3141" t="str">
            <v>NULL</v>
          </cell>
          <cell r="W3141" t="str">
            <v>NULL</v>
          </cell>
          <cell r="X3141" t="str">
            <v xml:space="preserve">CGR            </v>
          </cell>
          <cell r="Y3141">
            <v>41564.13958333333</v>
          </cell>
          <cell r="Z3141" t="str">
            <v>BIOLOGICAL SCIENCES</v>
          </cell>
          <cell r="AA3141" t="e">
            <v>#N/A</v>
          </cell>
          <cell r="AB3141" t="e">
            <v>#N/A</v>
          </cell>
          <cell r="AE3141" t="str">
            <v>INTL</v>
          </cell>
          <cell r="AF3141">
            <v>0</v>
          </cell>
        </row>
        <row r="3142">
          <cell r="A3142" t="str">
            <v>A53021943</v>
          </cell>
          <cell r="B3142" t="str">
            <v xml:space="preserve">Stewart, Jerome Mclean             </v>
          </cell>
          <cell r="C3142" t="str">
            <v>M</v>
          </cell>
          <cell r="D3142" t="str">
            <v>US</v>
          </cell>
          <cell r="E3142" t="str">
            <v>United States of America</v>
          </cell>
          <cell r="F3142" t="str">
            <v xml:space="preserve">  </v>
          </cell>
          <cell r="G3142" t="str">
            <v>GR</v>
          </cell>
          <cell r="H3142" t="str">
            <v>FA13</v>
          </cell>
          <cell r="I3142" t="str">
            <v>RG</v>
          </cell>
          <cell r="J3142" t="str">
            <v>MA</v>
          </cell>
          <cell r="K3142" t="str">
            <v>FA12</v>
          </cell>
          <cell r="L3142" t="str">
            <v>FA12</v>
          </cell>
          <cell r="M3142" t="str">
            <v>FA13</v>
          </cell>
          <cell r="N3142" t="str">
            <v>AS82</v>
          </cell>
          <cell r="O3142" t="str">
            <v>Health Law</v>
          </cell>
          <cell r="P3142" t="str">
            <v xml:space="preserve">Health Law (Joint MAS CWSL)   </v>
          </cell>
          <cell r="Q3142" t="str">
            <v xml:space="preserve">MAS </v>
          </cell>
          <cell r="R3142" t="str">
            <v>Master of Advanced Studies Programs</v>
          </cell>
          <cell r="S3142" t="str">
            <v xml:space="preserve">MAS </v>
          </cell>
          <cell r="T3142" t="str">
            <v xml:space="preserve">R </v>
          </cell>
          <cell r="U3142">
            <v>2</v>
          </cell>
          <cell r="V3142" t="str">
            <v>NULL</v>
          </cell>
          <cell r="W3142" t="str">
            <v>NULL</v>
          </cell>
          <cell r="X3142" t="str">
            <v xml:space="preserve">CGR            </v>
          </cell>
          <cell r="Y3142">
            <v>41564.13958333333</v>
          </cell>
          <cell r="Z3142" t="str">
            <v>MASTERS OF ADVANCED STUDIES PROGRAMS</v>
          </cell>
          <cell r="AA3142" t="e">
            <v>#N/A</v>
          </cell>
          <cell r="AB3142" t="e">
            <v>#N/A</v>
          </cell>
          <cell r="AD3142" t="str">
            <v>SELF</v>
          </cell>
          <cell r="AE3142" t="str">
            <v>DOMESTIC</v>
          </cell>
          <cell r="AF3142">
            <v>0</v>
          </cell>
        </row>
        <row r="3143">
          <cell r="A3143" t="str">
            <v>A53021960</v>
          </cell>
          <cell r="B3143" t="str">
            <v xml:space="preserve">Liang, Wilson                      </v>
          </cell>
          <cell r="C3143" t="str">
            <v>M</v>
          </cell>
          <cell r="D3143" t="str">
            <v>US</v>
          </cell>
          <cell r="E3143" t="str">
            <v>United States of America</v>
          </cell>
          <cell r="F3143" t="str">
            <v xml:space="preserve">  </v>
          </cell>
          <cell r="G3143" t="str">
            <v>GR</v>
          </cell>
          <cell r="H3143" t="str">
            <v>FA13</v>
          </cell>
          <cell r="I3143" t="str">
            <v>RG</v>
          </cell>
          <cell r="J3143" t="str">
            <v>MA</v>
          </cell>
          <cell r="K3143" t="str">
            <v>FA12</v>
          </cell>
          <cell r="L3143" t="str">
            <v>FA12</v>
          </cell>
          <cell r="M3143" t="str">
            <v>FA13</v>
          </cell>
          <cell r="N3143" t="str">
            <v>EC78</v>
          </cell>
          <cell r="O3143" t="str">
            <v>ElCirc&amp;Sys</v>
          </cell>
          <cell r="P3143" t="str">
            <v>Elec Eng (Electr Circuits&amp;Sys)</v>
          </cell>
          <cell r="Q3143" t="str">
            <v xml:space="preserve">ECE </v>
          </cell>
          <cell r="R3143" t="str">
            <v xml:space="preserve">Electrical &amp; Computer Engineering  </v>
          </cell>
          <cell r="S3143" t="str">
            <v xml:space="preserve">MS  </v>
          </cell>
          <cell r="T3143" t="str">
            <v xml:space="preserve">R </v>
          </cell>
          <cell r="U3143">
            <v>12</v>
          </cell>
          <cell r="V3143" t="str">
            <v>NULL</v>
          </cell>
          <cell r="W3143" t="str">
            <v>NULL</v>
          </cell>
          <cell r="X3143" t="str">
            <v xml:space="preserve">CGR            </v>
          </cell>
          <cell r="Y3143">
            <v>41564.13958333333</v>
          </cell>
          <cell r="Z3143" t="str">
            <v>JACOBS SCHOOL OF ENGINEERING</v>
          </cell>
          <cell r="AA3143" t="e">
            <v>#N/A</v>
          </cell>
          <cell r="AB3143" t="e">
            <v>#N/A</v>
          </cell>
          <cell r="AE3143" t="str">
            <v>DOMESTIC</v>
          </cell>
          <cell r="AF3143">
            <v>0</v>
          </cell>
        </row>
        <row r="3144">
          <cell r="A3144" t="str">
            <v>A53021970</v>
          </cell>
          <cell r="B3144" t="str">
            <v xml:space="preserve">Allen, Molly Elizabeth             </v>
          </cell>
          <cell r="C3144" t="str">
            <v>F</v>
          </cell>
          <cell r="D3144" t="str">
            <v>US</v>
          </cell>
          <cell r="E3144" t="str">
            <v>United States of America</v>
          </cell>
          <cell r="F3144" t="str">
            <v xml:space="preserve">  </v>
          </cell>
          <cell r="G3144" t="str">
            <v>GR</v>
          </cell>
          <cell r="H3144" t="str">
            <v>FA13</v>
          </cell>
          <cell r="I3144" t="str">
            <v>RG</v>
          </cell>
          <cell r="J3144" t="str">
            <v>D1</v>
          </cell>
          <cell r="K3144" t="str">
            <v>FA12</v>
          </cell>
          <cell r="L3144" t="str">
            <v>FA12</v>
          </cell>
          <cell r="M3144" t="str">
            <v>FA13</v>
          </cell>
          <cell r="N3144" t="str">
            <v>BE75</v>
          </cell>
          <cell r="O3144" t="str">
            <v xml:space="preserve">Bioengin  </v>
          </cell>
          <cell r="P3144" t="str">
            <v xml:space="preserve">Bioengineering                </v>
          </cell>
          <cell r="Q3144" t="str">
            <v>BENG</v>
          </cell>
          <cell r="R3144" t="str">
            <v xml:space="preserve">Bioengineering                     </v>
          </cell>
          <cell r="S3144" t="str">
            <v xml:space="preserve">PHD </v>
          </cell>
          <cell r="T3144" t="str">
            <v xml:space="preserve">R </v>
          </cell>
          <cell r="U3144">
            <v>16</v>
          </cell>
          <cell r="V3144" t="str">
            <v>NULL</v>
          </cell>
          <cell r="W3144" t="str">
            <v>NULL</v>
          </cell>
          <cell r="X3144" t="str">
            <v xml:space="preserve">CGR            </v>
          </cell>
          <cell r="Y3144">
            <v>41564.13958333333</v>
          </cell>
          <cell r="Z3144" t="str">
            <v>JACOBS SCHOOL OF ENGINEERING</v>
          </cell>
          <cell r="AA3144" t="e">
            <v>#N/A</v>
          </cell>
          <cell r="AB3144" t="e">
            <v>#N/A</v>
          </cell>
          <cell r="AE3144" t="str">
            <v>DOMESTIC</v>
          </cell>
          <cell r="AF3144">
            <v>0</v>
          </cell>
        </row>
        <row r="3145">
          <cell r="A3145" t="str">
            <v>A53021976</v>
          </cell>
          <cell r="B3145" t="str">
            <v xml:space="preserve">Lambert, Christine Marie           </v>
          </cell>
          <cell r="C3145" t="str">
            <v>F</v>
          </cell>
          <cell r="D3145" t="str">
            <v>US</v>
          </cell>
          <cell r="E3145" t="str">
            <v>United States of America</v>
          </cell>
          <cell r="F3145" t="str">
            <v xml:space="preserve">  </v>
          </cell>
          <cell r="G3145" t="str">
            <v>GR</v>
          </cell>
          <cell r="H3145" t="str">
            <v>FA13</v>
          </cell>
          <cell r="I3145" t="str">
            <v>RG</v>
          </cell>
          <cell r="J3145" t="str">
            <v>D1</v>
          </cell>
          <cell r="K3145" t="str">
            <v>FA13</v>
          </cell>
          <cell r="L3145" t="str">
            <v>FA13</v>
          </cell>
          <cell r="M3145" t="str">
            <v>FA13</v>
          </cell>
          <cell r="N3145" t="str">
            <v>AN75</v>
          </cell>
          <cell r="O3145" t="str">
            <v xml:space="preserve">Anthropol </v>
          </cell>
          <cell r="P3145" t="str">
            <v xml:space="preserve">Anthropology                  </v>
          </cell>
          <cell r="Q3145" t="str">
            <v>ANTH</v>
          </cell>
          <cell r="R3145" t="str">
            <v xml:space="preserve">Anthropology                       </v>
          </cell>
          <cell r="S3145" t="str">
            <v xml:space="preserve">PHD </v>
          </cell>
          <cell r="T3145" t="str">
            <v xml:space="preserve">R </v>
          </cell>
          <cell r="U3145">
            <v>12</v>
          </cell>
          <cell r="V3145" t="str">
            <v xml:space="preserve">ACC </v>
          </cell>
          <cell r="W3145" t="str">
            <v>GADM</v>
          </cell>
          <cell r="X3145" t="str">
            <v xml:space="preserve">NGR            </v>
          </cell>
          <cell r="Y3145">
            <v>41564.13958333333</v>
          </cell>
          <cell r="Z3145" t="str">
            <v>SOCIAL SCIENCES</v>
          </cell>
          <cell r="AA3145" t="e">
            <v>#N/A</v>
          </cell>
          <cell r="AB3145" t="e">
            <v>#N/A</v>
          </cell>
          <cell r="AE3145" t="str">
            <v>DOMESTIC</v>
          </cell>
          <cell r="AF3145">
            <v>0</v>
          </cell>
        </row>
        <row r="3146">
          <cell r="A3146" t="str">
            <v>A53021991</v>
          </cell>
          <cell r="B3146" t="str">
            <v xml:space="preserve">Schalch, Jacob                     </v>
          </cell>
          <cell r="C3146" t="str">
            <v>M</v>
          </cell>
          <cell r="D3146" t="str">
            <v>US</v>
          </cell>
          <cell r="E3146" t="str">
            <v>United States of America</v>
          </cell>
          <cell r="F3146" t="str">
            <v xml:space="preserve">  </v>
          </cell>
          <cell r="G3146" t="str">
            <v>GR</v>
          </cell>
          <cell r="H3146" t="str">
            <v>FA13</v>
          </cell>
          <cell r="I3146" t="str">
            <v>RG</v>
          </cell>
          <cell r="J3146" t="str">
            <v>D1</v>
          </cell>
          <cell r="K3146" t="str">
            <v>FA12</v>
          </cell>
          <cell r="L3146" t="str">
            <v>FA12</v>
          </cell>
          <cell r="M3146" t="str">
            <v>FA13</v>
          </cell>
          <cell r="N3146" t="str">
            <v>PY76</v>
          </cell>
          <cell r="O3146" t="str">
            <v xml:space="preserve">Physics   </v>
          </cell>
          <cell r="P3146" t="str">
            <v xml:space="preserve">Physics                       </v>
          </cell>
          <cell r="Q3146" t="str">
            <v>PHYS</v>
          </cell>
          <cell r="R3146" t="str">
            <v xml:space="preserve">Physics                            </v>
          </cell>
          <cell r="S3146" t="str">
            <v xml:space="preserve">PHD </v>
          </cell>
          <cell r="T3146" t="str">
            <v xml:space="preserve">R </v>
          </cell>
          <cell r="U3146">
            <v>12</v>
          </cell>
          <cell r="V3146" t="str">
            <v>NULL</v>
          </cell>
          <cell r="W3146" t="str">
            <v>NULL</v>
          </cell>
          <cell r="X3146" t="str">
            <v xml:space="preserve">CGR            </v>
          </cell>
          <cell r="Y3146">
            <v>41564.13958333333</v>
          </cell>
          <cell r="Z3146" t="str">
            <v>PHYSICAL SCIENCES</v>
          </cell>
          <cell r="AA3146" t="e">
            <v>#N/A</v>
          </cell>
          <cell r="AB3146" t="e">
            <v>#N/A</v>
          </cell>
          <cell r="AE3146" t="str">
            <v>DOMESTIC</v>
          </cell>
          <cell r="AF3146">
            <v>0</v>
          </cell>
        </row>
        <row r="3147">
          <cell r="A3147" t="str">
            <v>A53022018</v>
          </cell>
          <cell r="B3147" t="str">
            <v xml:space="preserve">Wang, Jue                          </v>
          </cell>
          <cell r="C3147" t="str">
            <v>F</v>
          </cell>
          <cell r="D3147" t="str">
            <v>CN</v>
          </cell>
          <cell r="E3147" t="str">
            <v>China, Peoples' Republic</v>
          </cell>
          <cell r="F3147" t="str">
            <v>F1</v>
          </cell>
          <cell r="G3147" t="str">
            <v>GR</v>
          </cell>
          <cell r="H3147" t="str">
            <v>FA13</v>
          </cell>
          <cell r="I3147" t="str">
            <v>RG</v>
          </cell>
          <cell r="J3147" t="str">
            <v>D1</v>
          </cell>
          <cell r="K3147" t="str">
            <v>FA12</v>
          </cell>
          <cell r="L3147" t="str">
            <v>FA12</v>
          </cell>
          <cell r="M3147" t="str">
            <v>FA13</v>
          </cell>
          <cell r="N3147" t="str">
            <v>EN75</v>
          </cell>
          <cell r="O3147" t="str">
            <v xml:space="preserve">Economics </v>
          </cell>
          <cell r="P3147" t="str">
            <v xml:space="preserve">Economics                     </v>
          </cell>
          <cell r="Q3147" t="str">
            <v>ECON</v>
          </cell>
          <cell r="R3147" t="str">
            <v xml:space="preserve">Economics                          </v>
          </cell>
          <cell r="S3147" t="str">
            <v xml:space="preserve">PHD </v>
          </cell>
          <cell r="T3147" t="str">
            <v xml:space="preserve">N </v>
          </cell>
          <cell r="U3147">
            <v>16</v>
          </cell>
          <cell r="V3147" t="str">
            <v>NULL</v>
          </cell>
          <cell r="W3147" t="str">
            <v>NULL</v>
          </cell>
          <cell r="X3147" t="str">
            <v xml:space="preserve">CGR            </v>
          </cell>
          <cell r="Y3147">
            <v>41564.13958333333</v>
          </cell>
          <cell r="Z3147" t="str">
            <v>SOCIAL SCIENCES</v>
          </cell>
          <cell r="AA3147" t="e">
            <v>#N/A</v>
          </cell>
          <cell r="AB3147" t="e">
            <v>#N/A</v>
          </cell>
          <cell r="AE3147" t="str">
            <v>INTL</v>
          </cell>
          <cell r="AF3147">
            <v>0</v>
          </cell>
        </row>
        <row r="3148">
          <cell r="A3148" t="str">
            <v>A53022028</v>
          </cell>
          <cell r="B3148" t="str">
            <v xml:space="preserve">Wilder, Linnea Lorene              </v>
          </cell>
          <cell r="C3148" t="str">
            <v>F</v>
          </cell>
          <cell r="D3148" t="str">
            <v>US</v>
          </cell>
          <cell r="E3148" t="str">
            <v>United States of America</v>
          </cell>
          <cell r="F3148" t="str">
            <v xml:space="preserve">  </v>
          </cell>
          <cell r="G3148" t="str">
            <v>GR</v>
          </cell>
          <cell r="H3148" t="str">
            <v>FA13</v>
          </cell>
          <cell r="I3148" t="str">
            <v>RG</v>
          </cell>
          <cell r="J3148" t="str">
            <v>D1</v>
          </cell>
          <cell r="K3148" t="str">
            <v>FA12</v>
          </cell>
          <cell r="L3148" t="str">
            <v>FA12</v>
          </cell>
          <cell r="M3148" t="str">
            <v>FA13</v>
          </cell>
          <cell r="N3148" t="str">
            <v>AN75</v>
          </cell>
          <cell r="O3148" t="str">
            <v xml:space="preserve">Anthropol </v>
          </cell>
          <cell r="P3148" t="str">
            <v xml:space="preserve">Anthropology                  </v>
          </cell>
          <cell r="Q3148" t="str">
            <v>ANTH</v>
          </cell>
          <cell r="R3148" t="str">
            <v xml:space="preserve">Anthropology                       </v>
          </cell>
          <cell r="S3148" t="str">
            <v xml:space="preserve">PHD </v>
          </cell>
          <cell r="T3148" t="str">
            <v xml:space="preserve">R </v>
          </cell>
          <cell r="U3148">
            <v>13</v>
          </cell>
          <cell r="V3148" t="str">
            <v>NULL</v>
          </cell>
          <cell r="W3148" t="str">
            <v>NULL</v>
          </cell>
          <cell r="X3148" t="str">
            <v xml:space="preserve">CGR            </v>
          </cell>
          <cell r="Y3148">
            <v>41564.13958333333</v>
          </cell>
          <cell r="Z3148" t="str">
            <v>SOCIAL SCIENCES</v>
          </cell>
          <cell r="AA3148" t="e">
            <v>#N/A</v>
          </cell>
          <cell r="AB3148" t="e">
            <v>#N/A</v>
          </cell>
          <cell r="AE3148" t="str">
            <v>DOMESTIC</v>
          </cell>
          <cell r="AF3148">
            <v>0</v>
          </cell>
        </row>
        <row r="3149">
          <cell r="A3149" t="str">
            <v>A53022030</v>
          </cell>
          <cell r="B3149" t="str">
            <v xml:space="preserve">Cho, Chomgun                       </v>
          </cell>
          <cell r="C3149" t="str">
            <v>M</v>
          </cell>
          <cell r="D3149" t="str">
            <v>KR</v>
          </cell>
          <cell r="E3149" t="str">
            <v>Korea, Republic of (South)</v>
          </cell>
          <cell r="F3149" t="str">
            <v>F1</v>
          </cell>
          <cell r="G3149" t="str">
            <v>GR</v>
          </cell>
          <cell r="H3149" t="str">
            <v>FA13</v>
          </cell>
          <cell r="I3149" t="str">
            <v>RG</v>
          </cell>
          <cell r="J3149" t="str">
            <v>D1</v>
          </cell>
          <cell r="K3149" t="str">
            <v>FA12</v>
          </cell>
          <cell r="L3149" t="str">
            <v>FA12</v>
          </cell>
          <cell r="M3149" t="str">
            <v>FA13</v>
          </cell>
          <cell r="N3149" t="str">
            <v>EC75</v>
          </cell>
          <cell r="O3149" t="str">
            <v>ApldOcnSci</v>
          </cell>
          <cell r="P3149" t="str">
            <v>Electr Eng (Applied Ocean Sci)</v>
          </cell>
          <cell r="Q3149" t="str">
            <v xml:space="preserve">ECE </v>
          </cell>
          <cell r="R3149" t="str">
            <v xml:space="preserve">Electrical &amp; Computer Engineering  </v>
          </cell>
          <cell r="S3149" t="str">
            <v xml:space="preserve">PHD </v>
          </cell>
          <cell r="T3149" t="str">
            <v xml:space="preserve">N </v>
          </cell>
          <cell r="U3149">
            <v>13</v>
          </cell>
          <cell r="V3149" t="str">
            <v>NULL</v>
          </cell>
          <cell r="W3149" t="str">
            <v>NULL</v>
          </cell>
          <cell r="X3149" t="str">
            <v xml:space="preserve">CGR            </v>
          </cell>
          <cell r="Y3149">
            <v>41564.13958333333</v>
          </cell>
          <cell r="Z3149" t="str">
            <v>JACOBS SCHOOL OF ENGINEERING</v>
          </cell>
          <cell r="AA3149" t="e">
            <v>#N/A</v>
          </cell>
          <cell r="AB3149" t="e">
            <v>#N/A</v>
          </cell>
          <cell r="AE3149" t="str">
            <v>INTL</v>
          </cell>
          <cell r="AF3149">
            <v>0</v>
          </cell>
        </row>
        <row r="3150">
          <cell r="A3150" t="str">
            <v>A53022034</v>
          </cell>
          <cell r="B3150" t="str">
            <v xml:space="preserve">Stephens, Brandon Michael          </v>
          </cell>
          <cell r="C3150" t="str">
            <v>M</v>
          </cell>
          <cell r="D3150" t="str">
            <v>US</v>
          </cell>
          <cell r="E3150" t="str">
            <v>United States of America</v>
          </cell>
          <cell r="F3150" t="str">
            <v xml:space="preserve">  </v>
          </cell>
          <cell r="G3150" t="str">
            <v>GR</v>
          </cell>
          <cell r="H3150" t="str">
            <v>FA13</v>
          </cell>
          <cell r="I3150" t="str">
            <v>RG</v>
          </cell>
          <cell r="J3150" t="str">
            <v>D1</v>
          </cell>
          <cell r="K3150" t="str">
            <v>FA12</v>
          </cell>
          <cell r="L3150" t="str">
            <v>FA12</v>
          </cell>
          <cell r="M3150" t="str">
            <v>FA13</v>
          </cell>
          <cell r="N3150" t="str">
            <v>SI78</v>
          </cell>
          <cell r="O3150" t="str">
            <v>Oceanogrph</v>
          </cell>
          <cell r="P3150" t="str">
            <v xml:space="preserve">Oceanography                  </v>
          </cell>
          <cell r="Q3150" t="str">
            <v xml:space="preserve">SIO </v>
          </cell>
          <cell r="R3150" t="str">
            <v>Scripps Institution of Oceanography</v>
          </cell>
          <cell r="S3150" t="str">
            <v xml:space="preserve">PHD </v>
          </cell>
          <cell r="T3150" t="str">
            <v xml:space="preserve">R </v>
          </cell>
          <cell r="U3150">
            <v>12</v>
          </cell>
          <cell r="V3150" t="str">
            <v>NULL</v>
          </cell>
          <cell r="W3150" t="str">
            <v>NULL</v>
          </cell>
          <cell r="X3150" t="str">
            <v xml:space="preserve">CGR            </v>
          </cell>
          <cell r="Y3150">
            <v>41564.13958333333</v>
          </cell>
          <cell r="Z3150" t="str">
            <v>SCRIPPS INSTITUTE OF OCEANOGRAPHY</v>
          </cell>
          <cell r="AA3150" t="e">
            <v>#N/A</v>
          </cell>
          <cell r="AB3150" t="e">
            <v>#N/A</v>
          </cell>
          <cell r="AE3150" t="str">
            <v>DOMESTIC</v>
          </cell>
          <cell r="AF3150">
            <v>0</v>
          </cell>
        </row>
        <row r="3151">
          <cell r="A3151" t="str">
            <v>A53022037</v>
          </cell>
          <cell r="B3151" t="str">
            <v xml:space="preserve">Ding, Kuan-Fu                      </v>
          </cell>
          <cell r="C3151" t="str">
            <v>M</v>
          </cell>
          <cell r="D3151" t="str">
            <v>US</v>
          </cell>
          <cell r="E3151" t="str">
            <v>United States of America</v>
          </cell>
          <cell r="F3151" t="str">
            <v xml:space="preserve">  </v>
          </cell>
          <cell r="G3151" t="str">
            <v>GR</v>
          </cell>
          <cell r="H3151" t="str">
            <v>FA13</v>
          </cell>
          <cell r="I3151" t="str">
            <v>RG</v>
          </cell>
          <cell r="J3151" t="str">
            <v>D1</v>
          </cell>
          <cell r="K3151" t="str">
            <v>FA12</v>
          </cell>
          <cell r="L3151" t="str">
            <v>FA12</v>
          </cell>
          <cell r="M3151" t="str">
            <v>FA13</v>
          </cell>
          <cell r="N3151" t="str">
            <v>BF76</v>
          </cell>
          <cell r="O3151" t="str">
            <v>Bio&amp;SysBio</v>
          </cell>
          <cell r="P3151" t="str">
            <v xml:space="preserve">Bioinformatics &amp; Systems Bio  </v>
          </cell>
          <cell r="Q3151" t="str">
            <v>BINF</v>
          </cell>
          <cell r="R3151" t="str">
            <v xml:space="preserve">Bioinformatics and Systems Biology </v>
          </cell>
          <cell r="S3151" t="str">
            <v xml:space="preserve">PHD </v>
          </cell>
          <cell r="T3151" t="str">
            <v xml:space="preserve">R </v>
          </cell>
          <cell r="U3151">
            <v>14</v>
          </cell>
          <cell r="V3151" t="str">
            <v>NULL</v>
          </cell>
          <cell r="W3151" t="str">
            <v>NULL</v>
          </cell>
          <cell r="X3151" t="str">
            <v xml:space="preserve">CGR            </v>
          </cell>
          <cell r="Y3151">
            <v>41564.13958333333</v>
          </cell>
          <cell r="Z3151" t="str">
            <v>JACOBS SCHOOL OF ENGINEERING</v>
          </cell>
          <cell r="AA3151" t="e">
            <v>#N/A</v>
          </cell>
          <cell r="AB3151" t="e">
            <v>#N/A</v>
          </cell>
          <cell r="AE3151" t="str">
            <v>DOMESTIC</v>
          </cell>
          <cell r="AF3151">
            <v>0</v>
          </cell>
        </row>
        <row r="3152">
          <cell r="A3152" t="str">
            <v>A53022056</v>
          </cell>
          <cell r="B3152" t="str">
            <v xml:space="preserve">Kalia, Vinay                       </v>
          </cell>
          <cell r="C3152" t="str">
            <v>M</v>
          </cell>
          <cell r="D3152" t="str">
            <v>US</v>
          </cell>
          <cell r="E3152" t="str">
            <v>United States of America</v>
          </cell>
          <cell r="F3152" t="str">
            <v xml:space="preserve">  </v>
          </cell>
          <cell r="G3152" t="str">
            <v>GR</v>
          </cell>
          <cell r="H3152" t="str">
            <v>FA13</v>
          </cell>
          <cell r="I3152" t="str">
            <v>RG</v>
          </cell>
          <cell r="J3152" t="str">
            <v>MA</v>
          </cell>
          <cell r="K3152" t="str">
            <v>FA12</v>
          </cell>
          <cell r="L3152" t="str">
            <v>FA12</v>
          </cell>
          <cell r="M3152" t="str">
            <v>FA13</v>
          </cell>
          <cell r="N3152" t="str">
            <v>CS84</v>
          </cell>
          <cell r="O3152" t="str">
            <v>WirEmbdSys</v>
          </cell>
          <cell r="P3152" t="str">
            <v xml:space="preserve">Wireless Embedded Systems     </v>
          </cell>
          <cell r="Q3152" t="str">
            <v xml:space="preserve">CSE </v>
          </cell>
          <cell r="R3152" t="str">
            <v xml:space="preserve">Computer Science &amp; Engineering     </v>
          </cell>
          <cell r="S3152" t="str">
            <v xml:space="preserve">MAS </v>
          </cell>
          <cell r="T3152" t="str">
            <v xml:space="preserve">R </v>
          </cell>
          <cell r="U3152">
            <v>8</v>
          </cell>
          <cell r="V3152" t="str">
            <v>NULL</v>
          </cell>
          <cell r="W3152" t="str">
            <v>NULL</v>
          </cell>
          <cell r="X3152" t="str">
            <v xml:space="preserve">CGR            </v>
          </cell>
          <cell r="Y3152">
            <v>41564.13958333333</v>
          </cell>
          <cell r="Z3152" t="str">
            <v>MASTERS OF ADVANCED STUDIES PROGRAMS</v>
          </cell>
          <cell r="AA3152" t="e">
            <v>#N/A</v>
          </cell>
          <cell r="AB3152" t="e">
            <v>#N/A</v>
          </cell>
          <cell r="AD3152" t="str">
            <v>SELF</v>
          </cell>
          <cell r="AE3152" t="str">
            <v>DOMESTIC</v>
          </cell>
          <cell r="AF3152">
            <v>0</v>
          </cell>
        </row>
        <row r="3153">
          <cell r="A3153" t="str">
            <v>A53022112</v>
          </cell>
          <cell r="B3153" t="str">
            <v xml:space="preserve">Curley, Lauren Butler              </v>
          </cell>
          <cell r="C3153" t="str">
            <v>F</v>
          </cell>
          <cell r="D3153" t="str">
            <v>US</v>
          </cell>
          <cell r="E3153" t="str">
            <v>United States of America</v>
          </cell>
          <cell r="F3153" t="str">
            <v xml:space="preserve">  </v>
          </cell>
          <cell r="G3153" t="str">
            <v>GR</v>
          </cell>
          <cell r="H3153" t="str">
            <v>FA13</v>
          </cell>
          <cell r="I3153" t="str">
            <v>RG</v>
          </cell>
          <cell r="J3153" t="str">
            <v>D1</v>
          </cell>
          <cell r="K3153" t="str">
            <v>FA12</v>
          </cell>
          <cell r="L3153" t="str">
            <v>FA12</v>
          </cell>
          <cell r="M3153" t="str">
            <v>FA13</v>
          </cell>
          <cell r="N3153" t="str">
            <v>CG75</v>
          </cell>
          <cell r="O3153" t="str">
            <v xml:space="preserve">Cog Sci   </v>
          </cell>
          <cell r="P3153" t="str">
            <v xml:space="preserve">Cognitive Science             </v>
          </cell>
          <cell r="Q3153" t="str">
            <v>COGS</v>
          </cell>
          <cell r="R3153" t="str">
            <v xml:space="preserve">Cognitive Science                  </v>
          </cell>
          <cell r="S3153" t="str">
            <v xml:space="preserve">PHD </v>
          </cell>
          <cell r="T3153" t="str">
            <v xml:space="preserve">R </v>
          </cell>
          <cell r="U3153">
            <v>18</v>
          </cell>
          <cell r="V3153" t="str">
            <v>NULL</v>
          </cell>
          <cell r="W3153" t="str">
            <v>NULL</v>
          </cell>
          <cell r="X3153" t="str">
            <v xml:space="preserve">CGR            </v>
          </cell>
          <cell r="Y3153">
            <v>41564.13958333333</v>
          </cell>
          <cell r="Z3153" t="str">
            <v>SOCIAL SCIENCES</v>
          </cell>
          <cell r="AA3153" t="e">
            <v>#N/A</v>
          </cell>
          <cell r="AB3153" t="e">
            <v>#N/A</v>
          </cell>
          <cell r="AE3153" t="str">
            <v>DOMESTIC</v>
          </cell>
          <cell r="AF3153">
            <v>0</v>
          </cell>
        </row>
        <row r="3154">
          <cell r="A3154" t="str">
            <v>A53022153</v>
          </cell>
          <cell r="B3154" t="str">
            <v xml:space="preserve">Rey, Daniel                        </v>
          </cell>
          <cell r="C3154" t="str">
            <v>M</v>
          </cell>
          <cell r="D3154" t="str">
            <v>US</v>
          </cell>
          <cell r="E3154" t="str">
            <v>United States of America</v>
          </cell>
          <cell r="F3154" t="str">
            <v xml:space="preserve">  </v>
          </cell>
          <cell r="G3154" t="str">
            <v>GR</v>
          </cell>
          <cell r="H3154" t="str">
            <v>FA13</v>
          </cell>
          <cell r="I3154" t="str">
            <v>RG</v>
          </cell>
          <cell r="J3154" t="str">
            <v>D1</v>
          </cell>
          <cell r="K3154" t="str">
            <v>FA12</v>
          </cell>
          <cell r="L3154" t="str">
            <v>FA12</v>
          </cell>
          <cell r="M3154" t="str">
            <v>FA13</v>
          </cell>
          <cell r="N3154" t="str">
            <v>PY75</v>
          </cell>
          <cell r="O3154" t="str">
            <v>Biophysics</v>
          </cell>
          <cell r="P3154" t="str">
            <v xml:space="preserve">Physics (Biophysics)          </v>
          </cell>
          <cell r="Q3154" t="str">
            <v>PHYS</v>
          </cell>
          <cell r="R3154" t="str">
            <v xml:space="preserve">Physics                            </v>
          </cell>
          <cell r="S3154" t="str">
            <v xml:space="preserve">PHD </v>
          </cell>
          <cell r="T3154" t="str">
            <v xml:space="preserve">R </v>
          </cell>
          <cell r="U3154">
            <v>16</v>
          </cell>
          <cell r="V3154" t="str">
            <v>NULL</v>
          </cell>
          <cell r="W3154" t="str">
            <v>NULL</v>
          </cell>
          <cell r="X3154" t="str">
            <v xml:space="preserve">CGR            </v>
          </cell>
          <cell r="Y3154">
            <v>41564.13958333333</v>
          </cell>
          <cell r="Z3154" t="str">
            <v>PHYSICAL SCIENCES</v>
          </cell>
          <cell r="AA3154" t="e">
            <v>#N/A</v>
          </cell>
          <cell r="AB3154" t="e">
            <v>#N/A</v>
          </cell>
          <cell r="AE3154" t="str">
            <v>DOMESTIC</v>
          </cell>
          <cell r="AF3154">
            <v>0</v>
          </cell>
        </row>
        <row r="3155">
          <cell r="A3155" t="str">
            <v>A53022176</v>
          </cell>
          <cell r="B3155" t="str">
            <v xml:space="preserve">Haywood, Kevin Matthew             </v>
          </cell>
          <cell r="C3155" t="str">
            <v>M</v>
          </cell>
          <cell r="D3155" t="str">
            <v>US</v>
          </cell>
          <cell r="E3155" t="str">
            <v>United States of America</v>
          </cell>
          <cell r="F3155" t="str">
            <v xml:space="preserve">  </v>
          </cell>
          <cell r="G3155" t="str">
            <v>GR</v>
          </cell>
          <cell r="H3155" t="str">
            <v>FA13</v>
          </cell>
          <cell r="I3155" t="str">
            <v>RG</v>
          </cell>
          <cell r="J3155" t="str">
            <v>D1</v>
          </cell>
          <cell r="K3155" t="str">
            <v>FA12</v>
          </cell>
          <cell r="L3155" t="str">
            <v>FA12</v>
          </cell>
          <cell r="M3155" t="str">
            <v>FA13</v>
          </cell>
          <cell r="N3155" t="str">
            <v>MU75</v>
          </cell>
          <cell r="O3155" t="str">
            <v xml:space="preserve">Music     </v>
          </cell>
          <cell r="P3155" t="str">
            <v xml:space="preserve">Music                         </v>
          </cell>
          <cell r="Q3155" t="str">
            <v xml:space="preserve">MUS </v>
          </cell>
          <cell r="R3155" t="str">
            <v xml:space="preserve">Music                              </v>
          </cell>
          <cell r="S3155" t="str">
            <v xml:space="preserve">PHD </v>
          </cell>
          <cell r="T3155" t="str">
            <v xml:space="preserve">R </v>
          </cell>
          <cell r="U3155">
            <v>17</v>
          </cell>
          <cell r="V3155" t="str">
            <v>NULL</v>
          </cell>
          <cell r="W3155" t="str">
            <v>NULL</v>
          </cell>
          <cell r="X3155" t="str">
            <v xml:space="preserve">CGR            </v>
          </cell>
          <cell r="Y3155">
            <v>41564.13958333333</v>
          </cell>
          <cell r="Z3155" t="str">
            <v>ARTS &amp; HUMANITIES</v>
          </cell>
          <cell r="AA3155" t="e">
            <v>#N/A</v>
          </cell>
          <cell r="AB3155" t="e">
            <v>#N/A</v>
          </cell>
          <cell r="AE3155" t="str">
            <v>DOMESTIC</v>
          </cell>
          <cell r="AF3155">
            <v>0</v>
          </cell>
        </row>
        <row r="3156">
          <cell r="A3156" t="str">
            <v>A53022181</v>
          </cell>
          <cell r="B3156" t="str">
            <v xml:space="preserve">Shiao, Anthony Tungen              </v>
          </cell>
          <cell r="C3156" t="str">
            <v>M</v>
          </cell>
          <cell r="D3156" t="str">
            <v>US</v>
          </cell>
          <cell r="E3156" t="str">
            <v>United States of America</v>
          </cell>
          <cell r="F3156" t="str">
            <v xml:space="preserve">  </v>
          </cell>
          <cell r="G3156" t="str">
            <v>GR</v>
          </cell>
          <cell r="H3156" t="str">
            <v>FA13</v>
          </cell>
          <cell r="I3156" t="str">
            <v>RG</v>
          </cell>
          <cell r="J3156" t="str">
            <v>MA</v>
          </cell>
          <cell r="K3156" t="str">
            <v>FA12</v>
          </cell>
          <cell r="L3156" t="str">
            <v>S312</v>
          </cell>
          <cell r="M3156" t="str">
            <v>FA13</v>
          </cell>
          <cell r="N3156" t="str">
            <v>SI83</v>
          </cell>
          <cell r="O3156" t="str">
            <v>MarBiodivr</v>
          </cell>
          <cell r="P3156" t="str">
            <v xml:space="preserve">Marine Biodiversity &amp; Conserv </v>
          </cell>
          <cell r="Q3156" t="str">
            <v xml:space="preserve">SIO </v>
          </cell>
          <cell r="R3156" t="str">
            <v>Scripps Institution of Oceanography</v>
          </cell>
          <cell r="S3156" t="str">
            <v xml:space="preserve">MAS </v>
          </cell>
          <cell r="T3156" t="str">
            <v xml:space="preserve">N </v>
          </cell>
          <cell r="U3156">
            <v>8</v>
          </cell>
          <cell r="V3156" t="str">
            <v>NULL</v>
          </cell>
          <cell r="W3156" t="str">
            <v>NULL</v>
          </cell>
          <cell r="X3156" t="str">
            <v xml:space="preserve">CGR            </v>
          </cell>
          <cell r="Y3156">
            <v>41564.13958333333</v>
          </cell>
          <cell r="Z3156" t="str">
            <v>MASTERS OF ADVANCED STUDIES PROGRAMS</v>
          </cell>
          <cell r="AA3156" t="e">
            <v>#N/A</v>
          </cell>
          <cell r="AB3156" t="e">
            <v>#N/A</v>
          </cell>
          <cell r="AD3156" t="str">
            <v>SELF</v>
          </cell>
          <cell r="AE3156" t="str">
            <v>DOMESTIC</v>
          </cell>
          <cell r="AF3156">
            <v>0</v>
          </cell>
        </row>
        <row r="3157">
          <cell r="A3157" t="str">
            <v>A53022187</v>
          </cell>
          <cell r="B3157" t="str">
            <v xml:space="preserve">Wright, Timothy Caperton           </v>
          </cell>
          <cell r="C3157" t="str">
            <v>M</v>
          </cell>
          <cell r="D3157" t="str">
            <v>US</v>
          </cell>
          <cell r="E3157" t="str">
            <v>United States of America</v>
          </cell>
          <cell r="F3157" t="str">
            <v xml:space="preserve">  </v>
          </cell>
          <cell r="G3157" t="str">
            <v>GR</v>
          </cell>
          <cell r="H3157" t="str">
            <v>FA13</v>
          </cell>
          <cell r="I3157" t="str">
            <v>RG</v>
          </cell>
          <cell r="J3157" t="str">
            <v>MA</v>
          </cell>
          <cell r="K3157" t="str">
            <v>FA12</v>
          </cell>
          <cell r="L3157" t="str">
            <v>FA12</v>
          </cell>
          <cell r="M3157" t="str">
            <v>FA13</v>
          </cell>
          <cell r="N3157" t="str">
            <v>IR76</v>
          </cell>
          <cell r="O3157" t="str">
            <v xml:space="preserve">MPIA      </v>
          </cell>
          <cell r="P3157" t="str">
            <v xml:space="preserve">Pacific International Affairs </v>
          </cell>
          <cell r="Q3157" t="str">
            <v>IRPS</v>
          </cell>
          <cell r="R3157" t="str">
            <v xml:space="preserve">Intl Relations &amp; Pacific Studies   </v>
          </cell>
          <cell r="S3157" t="str">
            <v>MPIA</v>
          </cell>
          <cell r="T3157" t="str">
            <v xml:space="preserve">R </v>
          </cell>
          <cell r="U3157">
            <v>16</v>
          </cell>
          <cell r="V3157" t="str">
            <v>NULL</v>
          </cell>
          <cell r="W3157" t="str">
            <v>NULL</v>
          </cell>
          <cell r="X3157" t="str">
            <v xml:space="preserve">CGR            </v>
          </cell>
          <cell r="Y3157">
            <v>41564.13958333333</v>
          </cell>
          <cell r="Z3157" t="str">
            <v>INTERNATIONAL RELATIONS &amp; PACIFIC STUDIES</v>
          </cell>
          <cell r="AA3157" t="e">
            <v>#N/A</v>
          </cell>
          <cell r="AB3157" t="e">
            <v>#N/A</v>
          </cell>
          <cell r="AE3157" t="str">
            <v>DOMESTIC</v>
          </cell>
          <cell r="AF3157">
            <v>0</v>
          </cell>
        </row>
        <row r="3158">
          <cell r="A3158" t="str">
            <v>A53022233</v>
          </cell>
          <cell r="B3158" t="str">
            <v xml:space="preserve">Flores Lazcano, Marcelo Aleja      </v>
          </cell>
          <cell r="C3158" t="str">
            <v>M</v>
          </cell>
          <cell r="D3158" t="str">
            <v>US</v>
          </cell>
          <cell r="E3158" t="str">
            <v>United States of America</v>
          </cell>
          <cell r="F3158" t="str">
            <v xml:space="preserve">  </v>
          </cell>
          <cell r="G3158" t="str">
            <v>GR</v>
          </cell>
          <cell r="H3158" t="str">
            <v>FA13</v>
          </cell>
          <cell r="I3158" t="str">
            <v>RG</v>
          </cell>
          <cell r="J3158" t="str">
            <v>D1</v>
          </cell>
          <cell r="K3158" t="str">
            <v>FA12</v>
          </cell>
          <cell r="L3158" t="str">
            <v>FA12</v>
          </cell>
          <cell r="M3158" t="str">
            <v>FA13</v>
          </cell>
          <cell r="N3158" t="str">
            <v>MU75</v>
          </cell>
          <cell r="O3158" t="str">
            <v xml:space="preserve">Music     </v>
          </cell>
          <cell r="P3158" t="str">
            <v xml:space="preserve">Music                         </v>
          </cell>
          <cell r="Q3158" t="str">
            <v xml:space="preserve">MUS </v>
          </cell>
          <cell r="R3158" t="str">
            <v xml:space="preserve">Music                              </v>
          </cell>
          <cell r="S3158" t="str">
            <v xml:space="preserve">PHD </v>
          </cell>
          <cell r="T3158" t="str">
            <v xml:space="preserve">R </v>
          </cell>
          <cell r="U3158">
            <v>15</v>
          </cell>
          <cell r="V3158" t="str">
            <v>NULL</v>
          </cell>
          <cell r="W3158" t="str">
            <v>NULL</v>
          </cell>
          <cell r="X3158" t="str">
            <v xml:space="preserve">CGR            </v>
          </cell>
          <cell r="Y3158">
            <v>41564.13958333333</v>
          </cell>
          <cell r="Z3158" t="str">
            <v>ARTS &amp; HUMANITIES</v>
          </cell>
          <cell r="AA3158" t="e">
            <v>#N/A</v>
          </cell>
          <cell r="AB3158" t="e">
            <v>#N/A</v>
          </cell>
          <cell r="AE3158" t="str">
            <v>DOMESTIC</v>
          </cell>
          <cell r="AF3158">
            <v>0</v>
          </cell>
        </row>
        <row r="3159">
          <cell r="A3159" t="str">
            <v>A53022238</v>
          </cell>
          <cell r="B3159" t="str">
            <v xml:space="preserve">Li, Alvin Xiran                    </v>
          </cell>
          <cell r="C3159" t="str">
            <v>M</v>
          </cell>
          <cell r="D3159" t="str">
            <v>US</v>
          </cell>
          <cell r="E3159" t="str">
            <v>United States of America</v>
          </cell>
          <cell r="F3159" t="str">
            <v xml:space="preserve">  </v>
          </cell>
          <cell r="G3159" t="str">
            <v>GR</v>
          </cell>
          <cell r="H3159" t="str">
            <v>FA13</v>
          </cell>
          <cell r="I3159" t="str">
            <v>RG</v>
          </cell>
          <cell r="J3159" t="str">
            <v>D1</v>
          </cell>
          <cell r="K3159" t="str">
            <v>FA12</v>
          </cell>
          <cell r="L3159" t="str">
            <v>FA12</v>
          </cell>
          <cell r="M3159" t="str">
            <v>FA13</v>
          </cell>
          <cell r="N3159" t="str">
            <v>CG75</v>
          </cell>
          <cell r="O3159" t="str">
            <v xml:space="preserve">Cog Sci   </v>
          </cell>
          <cell r="P3159" t="str">
            <v xml:space="preserve">Cognitive Science             </v>
          </cell>
          <cell r="Q3159" t="str">
            <v>COGS</v>
          </cell>
          <cell r="R3159" t="str">
            <v xml:space="preserve">Cognitive Science                  </v>
          </cell>
          <cell r="S3159" t="str">
            <v xml:space="preserve">PHD </v>
          </cell>
          <cell r="T3159" t="str">
            <v xml:space="preserve">R </v>
          </cell>
          <cell r="U3159">
            <v>14</v>
          </cell>
          <cell r="V3159" t="str">
            <v>NULL</v>
          </cell>
          <cell r="W3159" t="str">
            <v>NULL</v>
          </cell>
          <cell r="X3159" t="str">
            <v xml:space="preserve">CGR            </v>
          </cell>
          <cell r="Y3159">
            <v>41564.13958333333</v>
          </cell>
          <cell r="Z3159" t="str">
            <v>SOCIAL SCIENCES</v>
          </cell>
          <cell r="AA3159" t="e">
            <v>#N/A</v>
          </cell>
          <cell r="AB3159" t="e">
            <v>#N/A</v>
          </cell>
          <cell r="AE3159" t="str">
            <v>DOMESTIC</v>
          </cell>
          <cell r="AF3159">
            <v>0</v>
          </cell>
        </row>
        <row r="3160">
          <cell r="A3160" t="str">
            <v>A53022280</v>
          </cell>
          <cell r="B3160" t="str">
            <v xml:space="preserve">Basavanhally, Naveen Nagesh        </v>
          </cell>
          <cell r="C3160" t="str">
            <v>M</v>
          </cell>
          <cell r="D3160" t="str">
            <v>US</v>
          </cell>
          <cell r="E3160" t="str">
            <v>United States of America</v>
          </cell>
          <cell r="F3160" t="str">
            <v xml:space="preserve">  </v>
          </cell>
          <cell r="G3160" t="str">
            <v>GR</v>
          </cell>
          <cell r="H3160" t="str">
            <v>FA13</v>
          </cell>
          <cell r="I3160" t="str">
            <v>RG</v>
          </cell>
          <cell r="J3160" t="str">
            <v>D1</v>
          </cell>
          <cell r="K3160" t="str">
            <v>FA12</v>
          </cell>
          <cell r="L3160" t="str">
            <v>FA12</v>
          </cell>
          <cell r="M3160" t="str">
            <v>FA13</v>
          </cell>
          <cell r="N3160" t="str">
            <v>EN75</v>
          </cell>
          <cell r="O3160" t="str">
            <v xml:space="preserve">Economics </v>
          </cell>
          <cell r="P3160" t="str">
            <v xml:space="preserve">Economics                     </v>
          </cell>
          <cell r="Q3160" t="str">
            <v>ECON</v>
          </cell>
          <cell r="R3160" t="str">
            <v xml:space="preserve">Economics                          </v>
          </cell>
          <cell r="S3160" t="str">
            <v xml:space="preserve">PHD </v>
          </cell>
          <cell r="T3160" t="str">
            <v xml:space="preserve">R </v>
          </cell>
          <cell r="U3160">
            <v>16</v>
          </cell>
          <cell r="V3160" t="str">
            <v>NULL</v>
          </cell>
          <cell r="W3160" t="str">
            <v>NULL</v>
          </cell>
          <cell r="X3160" t="str">
            <v xml:space="preserve">CGR            </v>
          </cell>
          <cell r="Y3160">
            <v>41564.13958333333</v>
          </cell>
          <cell r="Z3160" t="str">
            <v>SOCIAL SCIENCES</v>
          </cell>
          <cell r="AA3160" t="e">
            <v>#N/A</v>
          </cell>
          <cell r="AB3160" t="e">
            <v>#N/A</v>
          </cell>
          <cell r="AE3160" t="str">
            <v>DOMESTIC</v>
          </cell>
          <cell r="AF3160">
            <v>0</v>
          </cell>
        </row>
        <row r="3161">
          <cell r="A3161" t="str">
            <v>A53022289</v>
          </cell>
          <cell r="B3161" t="str">
            <v xml:space="preserve">Hsu, Wei-mien                      </v>
          </cell>
          <cell r="C3161" t="str">
            <v>F</v>
          </cell>
          <cell r="D3161" t="str">
            <v>TW</v>
          </cell>
          <cell r="E3161" t="str">
            <v>Taiwan</v>
          </cell>
          <cell r="F3161" t="str">
            <v>F1</v>
          </cell>
          <cell r="G3161" t="str">
            <v>GR</v>
          </cell>
          <cell r="H3161" t="str">
            <v>FA13</v>
          </cell>
          <cell r="I3161" t="str">
            <v>RG</v>
          </cell>
          <cell r="J3161" t="str">
            <v>D1</v>
          </cell>
          <cell r="K3161" t="str">
            <v>FA12</v>
          </cell>
          <cell r="L3161" t="str">
            <v>FA12</v>
          </cell>
          <cell r="M3161" t="str">
            <v>FA13</v>
          </cell>
          <cell r="N3161" t="str">
            <v>PY76</v>
          </cell>
          <cell r="O3161" t="str">
            <v xml:space="preserve">Physics   </v>
          </cell>
          <cell r="P3161" t="str">
            <v xml:space="preserve">Physics                       </v>
          </cell>
          <cell r="Q3161" t="str">
            <v>PHYS</v>
          </cell>
          <cell r="R3161" t="str">
            <v xml:space="preserve">Physics                            </v>
          </cell>
          <cell r="S3161" t="str">
            <v xml:space="preserve">PHD </v>
          </cell>
          <cell r="T3161" t="str">
            <v xml:space="preserve">N </v>
          </cell>
          <cell r="U3161">
            <v>12</v>
          </cell>
          <cell r="V3161" t="str">
            <v>NULL</v>
          </cell>
          <cell r="W3161" t="str">
            <v>NULL</v>
          </cell>
          <cell r="X3161" t="str">
            <v xml:space="preserve">CGR            </v>
          </cell>
          <cell r="Y3161">
            <v>41564.13958333333</v>
          </cell>
          <cell r="Z3161" t="str">
            <v>PHYSICAL SCIENCES</v>
          </cell>
          <cell r="AA3161" t="e">
            <v>#N/A</v>
          </cell>
          <cell r="AB3161" t="e">
            <v>#N/A</v>
          </cell>
          <cell r="AE3161" t="str">
            <v>INTL</v>
          </cell>
          <cell r="AF3161">
            <v>0</v>
          </cell>
        </row>
        <row r="3162">
          <cell r="A3162" t="str">
            <v>A53022300</v>
          </cell>
          <cell r="B3162" t="str">
            <v xml:space="preserve">Seligsohn, Deborah Jane            </v>
          </cell>
          <cell r="C3162" t="str">
            <v>F</v>
          </cell>
          <cell r="D3162" t="str">
            <v>US</v>
          </cell>
          <cell r="E3162" t="str">
            <v>United States of America</v>
          </cell>
          <cell r="F3162" t="str">
            <v xml:space="preserve">  </v>
          </cell>
          <cell r="G3162" t="str">
            <v>GR</v>
          </cell>
          <cell r="H3162" t="str">
            <v>FA13</v>
          </cell>
          <cell r="I3162" t="str">
            <v>RG</v>
          </cell>
          <cell r="J3162" t="str">
            <v>D1</v>
          </cell>
          <cell r="K3162" t="str">
            <v>FA12</v>
          </cell>
          <cell r="L3162" t="str">
            <v>FA12</v>
          </cell>
          <cell r="M3162" t="str">
            <v>FA13</v>
          </cell>
          <cell r="N3162" t="str">
            <v>PS76</v>
          </cell>
          <cell r="O3162" t="str">
            <v>PS&amp;IntlAff</v>
          </cell>
          <cell r="P3162" t="str">
            <v xml:space="preserve">Polit Sci &amp; Internatl Affairs </v>
          </cell>
          <cell r="Q3162" t="str">
            <v>POLI</v>
          </cell>
          <cell r="R3162" t="str">
            <v xml:space="preserve">Political Science                  </v>
          </cell>
          <cell r="S3162" t="str">
            <v xml:space="preserve">PHD </v>
          </cell>
          <cell r="T3162" t="str">
            <v xml:space="preserve">R </v>
          </cell>
          <cell r="U3162">
            <v>22</v>
          </cell>
          <cell r="V3162" t="str">
            <v>NULL</v>
          </cell>
          <cell r="W3162" t="str">
            <v>NULL</v>
          </cell>
          <cell r="X3162" t="str">
            <v xml:space="preserve">CGR            </v>
          </cell>
          <cell r="Y3162">
            <v>41564.13958333333</v>
          </cell>
          <cell r="Z3162" t="str">
            <v>SOCIAL SCIENCES</v>
          </cell>
          <cell r="AA3162" t="e">
            <v>#N/A</v>
          </cell>
          <cell r="AB3162" t="e">
            <v>#N/A</v>
          </cell>
          <cell r="AE3162" t="str">
            <v>DOMESTIC</v>
          </cell>
          <cell r="AF3162">
            <v>0</v>
          </cell>
        </row>
        <row r="3163">
          <cell r="A3163" t="str">
            <v>A53022319</v>
          </cell>
          <cell r="B3163" t="str">
            <v xml:space="preserve">Cherukuri, Ashish Kumar            </v>
          </cell>
          <cell r="C3163" t="str">
            <v>M</v>
          </cell>
          <cell r="D3163" t="str">
            <v>IN</v>
          </cell>
          <cell r="E3163" t="str">
            <v>India</v>
          </cell>
          <cell r="F3163" t="str">
            <v>F1</v>
          </cell>
          <cell r="G3163" t="str">
            <v>GR</v>
          </cell>
          <cell r="H3163" t="str">
            <v>FA13</v>
          </cell>
          <cell r="I3163" t="str">
            <v>RG</v>
          </cell>
          <cell r="J3163" t="str">
            <v>D1</v>
          </cell>
          <cell r="K3163" t="str">
            <v>S312</v>
          </cell>
          <cell r="L3163" t="str">
            <v>S312</v>
          </cell>
          <cell r="M3163" t="str">
            <v>FA13</v>
          </cell>
          <cell r="N3163" t="str">
            <v>MC81</v>
          </cell>
          <cell r="O3163" t="str">
            <v>Mech Engin</v>
          </cell>
          <cell r="P3163" t="str">
            <v xml:space="preserve">Engin Scis (Mechanical Engin) </v>
          </cell>
          <cell r="Q3163" t="str">
            <v xml:space="preserve">MAE </v>
          </cell>
          <cell r="R3163" t="str">
            <v xml:space="preserve">Mechanical &amp; Aerospace Engineering </v>
          </cell>
          <cell r="S3163" t="str">
            <v xml:space="preserve">PHD </v>
          </cell>
          <cell r="T3163" t="str">
            <v xml:space="preserve">N </v>
          </cell>
          <cell r="U3163">
            <v>17</v>
          </cell>
          <cell r="V3163" t="str">
            <v>NULL</v>
          </cell>
          <cell r="W3163" t="str">
            <v>NULL</v>
          </cell>
          <cell r="X3163" t="str">
            <v xml:space="preserve">CGR            </v>
          </cell>
          <cell r="Y3163">
            <v>41564.13958333333</v>
          </cell>
          <cell r="Z3163" t="str">
            <v>JACOBS SCHOOL OF ENGINEERING</v>
          </cell>
          <cell r="AA3163" t="e">
            <v>#N/A</v>
          </cell>
          <cell r="AB3163" t="e">
            <v>#N/A</v>
          </cell>
          <cell r="AE3163" t="str">
            <v>INTL</v>
          </cell>
          <cell r="AF3163">
            <v>0</v>
          </cell>
        </row>
        <row r="3164">
          <cell r="A3164" t="str">
            <v>A53022359</v>
          </cell>
          <cell r="B3164" t="str">
            <v xml:space="preserve">Wang, Wei                          </v>
          </cell>
          <cell r="C3164" t="str">
            <v>F</v>
          </cell>
          <cell r="D3164" t="str">
            <v>TW</v>
          </cell>
          <cell r="E3164" t="str">
            <v>Taiwan</v>
          </cell>
          <cell r="F3164" t="str">
            <v>F1</v>
          </cell>
          <cell r="G3164" t="str">
            <v>GR</v>
          </cell>
          <cell r="H3164" t="str">
            <v>FA13</v>
          </cell>
          <cell r="I3164" t="str">
            <v>RG</v>
          </cell>
          <cell r="J3164" t="str">
            <v>MA</v>
          </cell>
          <cell r="K3164" t="str">
            <v>FA12</v>
          </cell>
          <cell r="L3164" t="str">
            <v>FA12</v>
          </cell>
          <cell r="M3164" t="str">
            <v>FA13</v>
          </cell>
          <cell r="N3164" t="str">
            <v>IR76</v>
          </cell>
          <cell r="O3164" t="str">
            <v xml:space="preserve">MPIA      </v>
          </cell>
          <cell r="P3164" t="str">
            <v xml:space="preserve">Pacific International Affairs </v>
          </cell>
          <cell r="Q3164" t="str">
            <v>IRPS</v>
          </cell>
          <cell r="R3164" t="str">
            <v xml:space="preserve">Intl Relations &amp; Pacific Studies   </v>
          </cell>
          <cell r="S3164" t="str">
            <v>MPIA</v>
          </cell>
          <cell r="T3164" t="str">
            <v xml:space="preserve">N </v>
          </cell>
          <cell r="U3164">
            <v>21</v>
          </cell>
          <cell r="V3164" t="str">
            <v>NULL</v>
          </cell>
          <cell r="W3164" t="str">
            <v>NULL</v>
          </cell>
          <cell r="X3164" t="str">
            <v xml:space="preserve">CGR            </v>
          </cell>
          <cell r="Y3164">
            <v>41564.13958333333</v>
          </cell>
          <cell r="Z3164" t="str">
            <v>INTERNATIONAL RELATIONS &amp; PACIFIC STUDIES</v>
          </cell>
          <cell r="AA3164" t="e">
            <v>#N/A</v>
          </cell>
          <cell r="AB3164" t="e">
            <v>#N/A</v>
          </cell>
          <cell r="AE3164" t="str">
            <v>INTL</v>
          </cell>
          <cell r="AF3164">
            <v>0</v>
          </cell>
        </row>
        <row r="3165">
          <cell r="A3165" t="str">
            <v>A53022367</v>
          </cell>
          <cell r="B3165" t="str">
            <v xml:space="preserve">Naeimi, Homa                       </v>
          </cell>
          <cell r="C3165" t="str">
            <v>F</v>
          </cell>
          <cell r="D3165" t="str">
            <v>CA</v>
          </cell>
          <cell r="E3165" t="str">
            <v>Canada</v>
          </cell>
          <cell r="F3165" t="str">
            <v>F1</v>
          </cell>
          <cell r="G3165" t="str">
            <v>GR</v>
          </cell>
          <cell r="H3165" t="str">
            <v>FA13</v>
          </cell>
          <cell r="I3165" t="str">
            <v>RG</v>
          </cell>
          <cell r="J3165" t="str">
            <v>MA</v>
          </cell>
          <cell r="K3165" t="str">
            <v>FA12</v>
          </cell>
          <cell r="L3165" t="str">
            <v>FA12</v>
          </cell>
          <cell r="M3165" t="str">
            <v>FA13</v>
          </cell>
          <cell r="N3165" t="str">
            <v>MC81</v>
          </cell>
          <cell r="O3165" t="str">
            <v>Mech Engin</v>
          </cell>
          <cell r="P3165" t="str">
            <v xml:space="preserve">Engin Scis (Mechanical Engin) </v>
          </cell>
          <cell r="Q3165" t="str">
            <v xml:space="preserve">MAE </v>
          </cell>
          <cell r="R3165" t="str">
            <v xml:space="preserve">Mechanical &amp; Aerospace Engineering </v>
          </cell>
          <cell r="S3165" t="str">
            <v xml:space="preserve">MS  </v>
          </cell>
          <cell r="T3165" t="str">
            <v xml:space="preserve">N </v>
          </cell>
          <cell r="U3165">
            <v>12</v>
          </cell>
          <cell r="V3165" t="str">
            <v>NULL</v>
          </cell>
          <cell r="W3165" t="str">
            <v>NULL</v>
          </cell>
          <cell r="X3165" t="str">
            <v xml:space="preserve">CGR            </v>
          </cell>
          <cell r="Y3165">
            <v>41564.13958333333</v>
          </cell>
          <cell r="Z3165" t="str">
            <v>JACOBS SCHOOL OF ENGINEERING</v>
          </cell>
          <cell r="AA3165" t="e">
            <v>#N/A</v>
          </cell>
          <cell r="AB3165" t="e">
            <v>#N/A</v>
          </cell>
          <cell r="AE3165" t="str">
            <v>INTL</v>
          </cell>
          <cell r="AF3165">
            <v>0</v>
          </cell>
        </row>
        <row r="3166">
          <cell r="A3166" t="str">
            <v>A53022395</v>
          </cell>
          <cell r="B3166" t="str">
            <v xml:space="preserve">Weinstein, Cory Michael            </v>
          </cell>
          <cell r="C3166" t="str">
            <v>M</v>
          </cell>
          <cell r="D3166" t="str">
            <v>US</v>
          </cell>
          <cell r="E3166" t="str">
            <v>United States of America</v>
          </cell>
          <cell r="F3166" t="str">
            <v xml:space="preserve">  </v>
          </cell>
          <cell r="G3166" t="str">
            <v>GR</v>
          </cell>
          <cell r="H3166" t="str">
            <v>FA13</v>
          </cell>
          <cell r="I3166" t="str">
            <v>RG</v>
          </cell>
          <cell r="J3166" t="str">
            <v>D1</v>
          </cell>
          <cell r="K3166" t="str">
            <v>FA12</v>
          </cell>
          <cell r="L3166" t="str">
            <v>FA12</v>
          </cell>
          <cell r="M3166" t="str">
            <v>FA13</v>
          </cell>
          <cell r="N3166" t="str">
            <v>CH75</v>
          </cell>
          <cell r="O3166" t="str">
            <v xml:space="preserve">Chemistry </v>
          </cell>
          <cell r="P3166" t="str">
            <v xml:space="preserve">Chemistry                     </v>
          </cell>
          <cell r="Q3166" t="str">
            <v>CHEM</v>
          </cell>
          <cell r="R3166" t="str">
            <v xml:space="preserve">Chemistry and Biochemistry         </v>
          </cell>
          <cell r="S3166" t="str">
            <v xml:space="preserve">PHD </v>
          </cell>
          <cell r="T3166" t="str">
            <v xml:space="preserve">R </v>
          </cell>
          <cell r="U3166">
            <v>12</v>
          </cell>
          <cell r="V3166" t="str">
            <v>NULL</v>
          </cell>
          <cell r="W3166" t="str">
            <v>NULL</v>
          </cell>
          <cell r="X3166" t="str">
            <v xml:space="preserve">CGR            </v>
          </cell>
          <cell r="Y3166">
            <v>41564.13958333333</v>
          </cell>
          <cell r="Z3166" t="str">
            <v>PHYSICAL SCIENCES</v>
          </cell>
          <cell r="AA3166" t="e">
            <v>#N/A</v>
          </cell>
          <cell r="AB3166" t="e">
            <v>#N/A</v>
          </cell>
          <cell r="AE3166" t="str">
            <v>DOMESTIC</v>
          </cell>
          <cell r="AF3166">
            <v>0</v>
          </cell>
        </row>
        <row r="3167">
          <cell r="A3167" t="str">
            <v>A53022396</v>
          </cell>
          <cell r="B3167" t="str">
            <v xml:space="preserve">Larson, Natalie Lynn               </v>
          </cell>
          <cell r="C3167" t="str">
            <v>F</v>
          </cell>
          <cell r="D3167" t="str">
            <v>US</v>
          </cell>
          <cell r="E3167" t="str">
            <v>United States of America</v>
          </cell>
          <cell r="F3167" t="str">
            <v xml:space="preserve">  </v>
          </cell>
          <cell r="G3167" t="str">
            <v>GR</v>
          </cell>
          <cell r="H3167" t="str">
            <v>FA13</v>
          </cell>
          <cell r="I3167" t="str">
            <v>RG</v>
          </cell>
          <cell r="J3167" t="str">
            <v>D1</v>
          </cell>
          <cell r="K3167" t="str">
            <v>FA12</v>
          </cell>
          <cell r="L3167" t="str">
            <v>FA12</v>
          </cell>
          <cell r="M3167" t="str">
            <v>FA13</v>
          </cell>
          <cell r="N3167" t="str">
            <v>CS75</v>
          </cell>
          <cell r="O3167" t="str">
            <v xml:space="preserve">Comp Sci  </v>
          </cell>
          <cell r="P3167" t="str">
            <v xml:space="preserve">Computer Science              </v>
          </cell>
          <cell r="Q3167" t="str">
            <v xml:space="preserve">CSE </v>
          </cell>
          <cell r="R3167" t="str">
            <v xml:space="preserve">Computer Science &amp; Engineering     </v>
          </cell>
          <cell r="S3167" t="str">
            <v xml:space="preserve">PHD </v>
          </cell>
          <cell r="T3167" t="str">
            <v xml:space="preserve">R </v>
          </cell>
          <cell r="U3167">
            <v>18</v>
          </cell>
          <cell r="V3167" t="str">
            <v>NULL</v>
          </cell>
          <cell r="W3167" t="str">
            <v>NULL</v>
          </cell>
          <cell r="X3167" t="str">
            <v xml:space="preserve">CGR            </v>
          </cell>
          <cell r="Y3167">
            <v>41564.13958333333</v>
          </cell>
          <cell r="Z3167" t="str">
            <v>JACOBS SCHOOL OF ENGINEERING</v>
          </cell>
          <cell r="AA3167" t="e">
            <v>#N/A</v>
          </cell>
          <cell r="AB3167" t="e">
            <v>#N/A</v>
          </cell>
          <cell r="AE3167" t="str">
            <v>DOMESTIC</v>
          </cell>
          <cell r="AF3167">
            <v>0</v>
          </cell>
        </row>
        <row r="3168">
          <cell r="A3168" t="str">
            <v>A53022405</v>
          </cell>
          <cell r="B3168" t="str">
            <v xml:space="preserve">Stillershulman, Alex Julian        </v>
          </cell>
          <cell r="C3168" t="str">
            <v>M</v>
          </cell>
          <cell r="D3168" t="str">
            <v>US</v>
          </cell>
          <cell r="E3168" t="str">
            <v>United States of America</v>
          </cell>
          <cell r="F3168" t="str">
            <v xml:space="preserve">  </v>
          </cell>
          <cell r="G3168" t="str">
            <v>GR</v>
          </cell>
          <cell r="H3168" t="str">
            <v>FA13</v>
          </cell>
          <cell r="I3168" t="str">
            <v>RG</v>
          </cell>
          <cell r="J3168" t="str">
            <v>D1</v>
          </cell>
          <cell r="K3168" t="str">
            <v>FA12</v>
          </cell>
          <cell r="L3168" t="str">
            <v>FA12</v>
          </cell>
          <cell r="M3168" t="str">
            <v>FA13</v>
          </cell>
          <cell r="N3168" t="str">
            <v>LN75</v>
          </cell>
          <cell r="O3168" t="str">
            <v>Linguistcs</v>
          </cell>
          <cell r="P3168" t="str">
            <v xml:space="preserve">Linguistics                   </v>
          </cell>
          <cell r="Q3168" t="str">
            <v>LING</v>
          </cell>
          <cell r="R3168" t="str">
            <v xml:space="preserve">Linguistics                        </v>
          </cell>
          <cell r="S3168" t="str">
            <v xml:space="preserve">PHD </v>
          </cell>
          <cell r="T3168" t="str">
            <v xml:space="preserve">R </v>
          </cell>
          <cell r="U3168">
            <v>12</v>
          </cell>
          <cell r="V3168" t="str">
            <v>NULL</v>
          </cell>
          <cell r="W3168" t="str">
            <v>NULL</v>
          </cell>
          <cell r="X3168" t="str">
            <v xml:space="preserve">CGR            </v>
          </cell>
          <cell r="Y3168">
            <v>41564.13958333333</v>
          </cell>
          <cell r="Z3168" t="str">
            <v>SOCIAL SCIENCES</v>
          </cell>
          <cell r="AA3168" t="e">
            <v>#N/A</v>
          </cell>
          <cell r="AB3168" t="e">
            <v>#N/A</v>
          </cell>
          <cell r="AE3168" t="str">
            <v>DOMESTIC</v>
          </cell>
          <cell r="AF3168">
            <v>0</v>
          </cell>
        </row>
        <row r="3169">
          <cell r="A3169" t="str">
            <v>A53022421</v>
          </cell>
          <cell r="B3169" t="str">
            <v xml:space="preserve">Schneider, Dina Allison            </v>
          </cell>
          <cell r="C3169" t="str">
            <v>F</v>
          </cell>
          <cell r="D3169" t="str">
            <v>US</v>
          </cell>
          <cell r="E3169" t="str">
            <v>United States of America</v>
          </cell>
          <cell r="F3169" t="str">
            <v xml:space="preserve">  </v>
          </cell>
          <cell r="G3169" t="str">
            <v>GR</v>
          </cell>
          <cell r="H3169" t="str">
            <v>FA13</v>
          </cell>
          <cell r="I3169" t="str">
            <v>RG</v>
          </cell>
          <cell r="J3169" t="str">
            <v>D1</v>
          </cell>
          <cell r="K3169" t="str">
            <v>FA12</v>
          </cell>
          <cell r="L3169" t="str">
            <v>FA12</v>
          </cell>
          <cell r="M3169" t="str">
            <v>FA13</v>
          </cell>
          <cell r="N3169" t="str">
            <v>BS75</v>
          </cell>
          <cell r="O3169" t="str">
            <v>Biomed Sci</v>
          </cell>
          <cell r="P3169" t="str">
            <v xml:space="preserve">Biomedical Sciences           </v>
          </cell>
          <cell r="Q3169" t="str">
            <v>BIOM</v>
          </cell>
          <cell r="R3169" t="str">
            <v xml:space="preserve">Biomedical Sciences                </v>
          </cell>
          <cell r="S3169" t="str">
            <v xml:space="preserve">PHD </v>
          </cell>
          <cell r="T3169" t="str">
            <v xml:space="preserve">R </v>
          </cell>
          <cell r="U3169">
            <v>12</v>
          </cell>
          <cell r="V3169" t="str">
            <v>NULL</v>
          </cell>
          <cell r="W3169" t="str">
            <v>NULL</v>
          </cell>
          <cell r="X3169" t="str">
            <v xml:space="preserve">CGR            </v>
          </cell>
          <cell r="Y3169">
            <v>41564.13958333333</v>
          </cell>
          <cell r="Z3169" t="str">
            <v>HEALTH SCIENCES-- SOM</v>
          </cell>
          <cell r="AA3169" t="e">
            <v>#N/A</v>
          </cell>
          <cell r="AB3169" t="e">
            <v>#N/A</v>
          </cell>
          <cell r="AE3169" t="str">
            <v>DOMESTIC</v>
          </cell>
          <cell r="AF3169">
            <v>0</v>
          </cell>
        </row>
        <row r="3170">
          <cell r="A3170" t="str">
            <v>A53022440</v>
          </cell>
          <cell r="B3170" t="str">
            <v xml:space="preserve">Fischer, Kyle Brady                </v>
          </cell>
          <cell r="C3170" t="str">
            <v>M</v>
          </cell>
          <cell r="D3170" t="str">
            <v>US</v>
          </cell>
          <cell r="E3170" t="str">
            <v>United States of America</v>
          </cell>
          <cell r="F3170" t="str">
            <v xml:space="preserve">  </v>
          </cell>
          <cell r="G3170" t="str">
            <v>GR</v>
          </cell>
          <cell r="H3170" t="str">
            <v>FA13</v>
          </cell>
          <cell r="I3170" t="str">
            <v>RG</v>
          </cell>
          <cell r="J3170" t="str">
            <v>D1</v>
          </cell>
          <cell r="K3170" t="str">
            <v>FA12</v>
          </cell>
          <cell r="L3170" t="str">
            <v>FA12</v>
          </cell>
          <cell r="M3170" t="str">
            <v>FA13</v>
          </cell>
          <cell r="N3170" t="str">
            <v>NE75</v>
          </cell>
          <cell r="O3170" t="str">
            <v xml:space="preserve">Neurosci  </v>
          </cell>
          <cell r="P3170" t="str">
            <v xml:space="preserve">Neurosciences                 </v>
          </cell>
          <cell r="Q3170" t="str">
            <v xml:space="preserve">NEU </v>
          </cell>
          <cell r="R3170" t="str">
            <v xml:space="preserve">Neurosciences                      </v>
          </cell>
          <cell r="S3170" t="str">
            <v xml:space="preserve">PHD </v>
          </cell>
          <cell r="T3170" t="str">
            <v xml:space="preserve">R </v>
          </cell>
          <cell r="U3170">
            <v>12</v>
          </cell>
          <cell r="V3170" t="str">
            <v>NULL</v>
          </cell>
          <cell r="W3170" t="str">
            <v>NULL</v>
          </cell>
          <cell r="X3170" t="str">
            <v xml:space="preserve">CGR            </v>
          </cell>
          <cell r="Y3170">
            <v>41564.13958333333</v>
          </cell>
          <cell r="Z3170" t="str">
            <v>HEALTH SCIENCES-- SOM</v>
          </cell>
          <cell r="AA3170" t="e">
            <v>#N/A</v>
          </cell>
          <cell r="AB3170" t="e">
            <v>#N/A</v>
          </cell>
          <cell r="AE3170" t="str">
            <v>DOMESTIC</v>
          </cell>
          <cell r="AF3170">
            <v>0</v>
          </cell>
        </row>
        <row r="3171">
          <cell r="A3171" t="str">
            <v>A53022448</v>
          </cell>
          <cell r="B3171" t="str">
            <v xml:space="preserve">Green, Logan                       </v>
          </cell>
          <cell r="C3171" t="str">
            <v>M</v>
          </cell>
          <cell r="D3171" t="str">
            <v>US</v>
          </cell>
          <cell r="E3171" t="str">
            <v>United States of America</v>
          </cell>
          <cell r="F3171" t="str">
            <v xml:space="preserve">  </v>
          </cell>
          <cell r="G3171" t="str">
            <v>GR</v>
          </cell>
          <cell r="H3171" t="str">
            <v>FA13</v>
          </cell>
          <cell r="I3171" t="str">
            <v>RG</v>
          </cell>
          <cell r="J3171" t="str">
            <v>D1</v>
          </cell>
          <cell r="K3171" t="str">
            <v>FA12</v>
          </cell>
          <cell r="L3171" t="str">
            <v>FA12</v>
          </cell>
          <cell r="M3171" t="str">
            <v>FA13</v>
          </cell>
          <cell r="N3171" t="str">
            <v>AN75</v>
          </cell>
          <cell r="O3171" t="str">
            <v xml:space="preserve">Anthropol </v>
          </cell>
          <cell r="P3171" t="str">
            <v xml:space="preserve">Anthropology                  </v>
          </cell>
          <cell r="Q3171" t="str">
            <v>ANTH</v>
          </cell>
          <cell r="R3171" t="str">
            <v xml:space="preserve">Anthropology                       </v>
          </cell>
          <cell r="S3171" t="str">
            <v xml:space="preserve">PHD </v>
          </cell>
          <cell r="T3171" t="str">
            <v xml:space="preserve">R </v>
          </cell>
          <cell r="U3171">
            <v>13</v>
          </cell>
          <cell r="V3171" t="str">
            <v>NULL</v>
          </cell>
          <cell r="W3171" t="str">
            <v>NULL</v>
          </cell>
          <cell r="X3171" t="str">
            <v xml:space="preserve">CGR            </v>
          </cell>
          <cell r="Y3171">
            <v>41564.13958333333</v>
          </cell>
          <cell r="Z3171" t="str">
            <v>SOCIAL SCIENCES</v>
          </cell>
          <cell r="AA3171" t="e">
            <v>#N/A</v>
          </cell>
          <cell r="AB3171" t="e">
            <v>#N/A</v>
          </cell>
          <cell r="AE3171" t="str">
            <v>DOMESTIC</v>
          </cell>
          <cell r="AF3171">
            <v>0</v>
          </cell>
        </row>
        <row r="3172">
          <cell r="A3172" t="str">
            <v>A53022476</v>
          </cell>
          <cell r="B3172" t="str">
            <v xml:space="preserve">Chisholm, Michael Phillip          </v>
          </cell>
          <cell r="C3172" t="str">
            <v>M</v>
          </cell>
          <cell r="D3172" t="str">
            <v>US</v>
          </cell>
          <cell r="E3172" t="str">
            <v>United States of America</v>
          </cell>
          <cell r="F3172" t="str">
            <v xml:space="preserve">  </v>
          </cell>
          <cell r="G3172" t="str">
            <v>GR</v>
          </cell>
          <cell r="H3172" t="str">
            <v>FA13</v>
          </cell>
          <cell r="I3172" t="str">
            <v>RG</v>
          </cell>
          <cell r="J3172" t="str">
            <v>MA</v>
          </cell>
          <cell r="K3172" t="str">
            <v>FA12</v>
          </cell>
          <cell r="L3172" t="str">
            <v>FA12</v>
          </cell>
          <cell r="M3172" t="str">
            <v>FA13</v>
          </cell>
          <cell r="N3172" t="str">
            <v>SE75</v>
          </cell>
          <cell r="O3172" t="str">
            <v>Struct Eng</v>
          </cell>
          <cell r="P3172" t="str">
            <v xml:space="preserve">Structural Engineering        </v>
          </cell>
          <cell r="Q3172" t="str">
            <v xml:space="preserve">SE  </v>
          </cell>
          <cell r="R3172" t="str">
            <v xml:space="preserve">Structural Engineering             </v>
          </cell>
          <cell r="S3172" t="str">
            <v xml:space="preserve">MS  </v>
          </cell>
          <cell r="T3172" t="str">
            <v xml:space="preserve">N </v>
          </cell>
          <cell r="U3172">
            <v>12</v>
          </cell>
          <cell r="V3172" t="str">
            <v>NULL</v>
          </cell>
          <cell r="W3172" t="str">
            <v>NULL</v>
          </cell>
          <cell r="X3172" t="str">
            <v xml:space="preserve">CGR            </v>
          </cell>
          <cell r="Y3172">
            <v>41564.13958333333</v>
          </cell>
          <cell r="Z3172" t="str">
            <v>JACOBS SCHOOL OF ENGINEERING</v>
          </cell>
          <cell r="AA3172" t="e">
            <v>#N/A</v>
          </cell>
          <cell r="AB3172" t="e">
            <v>#N/A</v>
          </cell>
          <cell r="AE3172" t="str">
            <v>DOMESTIC</v>
          </cell>
          <cell r="AF3172">
            <v>0</v>
          </cell>
        </row>
        <row r="3173">
          <cell r="A3173" t="str">
            <v>A53022493</v>
          </cell>
          <cell r="B3173" t="str">
            <v xml:space="preserve">Fang, Jinshu                       </v>
          </cell>
          <cell r="C3173" t="str">
            <v>F</v>
          </cell>
          <cell r="D3173" t="str">
            <v>CN</v>
          </cell>
          <cell r="E3173" t="str">
            <v>China, Peoples' Republic</v>
          </cell>
          <cell r="F3173" t="str">
            <v>F1</v>
          </cell>
          <cell r="G3173" t="str">
            <v>GR</v>
          </cell>
          <cell r="H3173" t="str">
            <v>FA13</v>
          </cell>
          <cell r="I3173" t="str">
            <v>RG</v>
          </cell>
          <cell r="J3173" t="str">
            <v>MA</v>
          </cell>
          <cell r="K3173" t="str">
            <v>FA12</v>
          </cell>
          <cell r="L3173" t="str">
            <v>FA12</v>
          </cell>
          <cell r="M3173" t="str">
            <v>FA13</v>
          </cell>
          <cell r="N3173" t="str">
            <v>CH75</v>
          </cell>
          <cell r="O3173" t="str">
            <v xml:space="preserve">Chemistry </v>
          </cell>
          <cell r="P3173" t="str">
            <v xml:space="preserve">Chemistry                     </v>
          </cell>
          <cell r="Q3173" t="str">
            <v>CHEM</v>
          </cell>
          <cell r="R3173" t="str">
            <v xml:space="preserve">Chemistry and Biochemistry         </v>
          </cell>
          <cell r="S3173" t="str">
            <v xml:space="preserve">MS  </v>
          </cell>
          <cell r="T3173" t="str">
            <v xml:space="preserve">N </v>
          </cell>
          <cell r="U3173">
            <v>14</v>
          </cell>
          <cell r="V3173" t="str">
            <v>NULL</v>
          </cell>
          <cell r="W3173" t="str">
            <v>NULL</v>
          </cell>
          <cell r="X3173" t="str">
            <v xml:space="preserve">CGR            </v>
          </cell>
          <cell r="Y3173">
            <v>41564.13958333333</v>
          </cell>
          <cell r="Z3173" t="str">
            <v>PHYSICAL SCIENCES</v>
          </cell>
          <cell r="AA3173" t="e">
            <v>#N/A</v>
          </cell>
          <cell r="AB3173" t="e">
            <v>#N/A</v>
          </cell>
          <cell r="AE3173" t="str">
            <v>INTL</v>
          </cell>
          <cell r="AF3173">
            <v>0</v>
          </cell>
        </row>
        <row r="3174">
          <cell r="A3174" t="str">
            <v>A53022522</v>
          </cell>
          <cell r="B3174" t="str">
            <v xml:space="preserve">Shi, Yang                          </v>
          </cell>
          <cell r="C3174" t="str">
            <v>F</v>
          </cell>
          <cell r="D3174" t="str">
            <v>CN</v>
          </cell>
          <cell r="E3174" t="str">
            <v>China, Peoples' Republic</v>
          </cell>
          <cell r="F3174" t="str">
            <v>F1</v>
          </cell>
          <cell r="G3174" t="str">
            <v>GR</v>
          </cell>
          <cell r="H3174" t="str">
            <v>FA13</v>
          </cell>
          <cell r="I3174" t="str">
            <v>RG</v>
          </cell>
          <cell r="J3174" t="str">
            <v>D1</v>
          </cell>
          <cell r="K3174" t="str">
            <v>FA12</v>
          </cell>
          <cell r="L3174" t="str">
            <v>FA12</v>
          </cell>
          <cell r="M3174" t="str">
            <v>FA13</v>
          </cell>
          <cell r="N3174" t="str">
            <v>MS76</v>
          </cell>
          <cell r="O3174" t="str">
            <v>MatSci&amp;Eng</v>
          </cell>
          <cell r="P3174" t="str">
            <v xml:space="preserve">Materials Sci &amp; Engineering   </v>
          </cell>
          <cell r="Q3174" t="str">
            <v>MATS</v>
          </cell>
          <cell r="R3174" t="str">
            <v>Materials Sci &amp; Engineering Program</v>
          </cell>
          <cell r="S3174" t="str">
            <v xml:space="preserve">PHD </v>
          </cell>
          <cell r="T3174" t="str">
            <v xml:space="preserve">N </v>
          </cell>
          <cell r="U3174">
            <v>16</v>
          </cell>
          <cell r="V3174" t="str">
            <v>NULL</v>
          </cell>
          <cell r="W3174" t="str">
            <v>NULL</v>
          </cell>
          <cell r="X3174" t="str">
            <v xml:space="preserve">CGR            </v>
          </cell>
          <cell r="Y3174">
            <v>41564.13958333333</v>
          </cell>
          <cell r="Z3174" t="str">
            <v>JACOBS SCHOOL OF ENGINEERING</v>
          </cell>
          <cell r="AA3174" t="e">
            <v>#N/A</v>
          </cell>
          <cell r="AB3174" t="e">
            <v>#N/A</v>
          </cell>
          <cell r="AE3174" t="str">
            <v>INTL</v>
          </cell>
          <cell r="AF3174">
            <v>0</v>
          </cell>
        </row>
        <row r="3175">
          <cell r="A3175" t="str">
            <v>A53022541</v>
          </cell>
          <cell r="B3175" t="str">
            <v xml:space="preserve">Trgovcich, Anthony                 </v>
          </cell>
          <cell r="C3175" t="str">
            <v>M</v>
          </cell>
          <cell r="D3175" t="str">
            <v>US</v>
          </cell>
          <cell r="E3175" t="str">
            <v>United States of America</v>
          </cell>
          <cell r="F3175" t="str">
            <v xml:space="preserve">  </v>
          </cell>
          <cell r="G3175" t="str">
            <v>GR</v>
          </cell>
          <cell r="H3175" t="str">
            <v>FA13</v>
          </cell>
          <cell r="I3175" t="str">
            <v>RG</v>
          </cell>
          <cell r="J3175" t="str">
            <v>MA</v>
          </cell>
          <cell r="K3175" t="str">
            <v>FA12</v>
          </cell>
          <cell r="L3175" t="str">
            <v>FA12</v>
          </cell>
          <cell r="M3175" t="str">
            <v>FA13</v>
          </cell>
          <cell r="N3175" t="str">
            <v>SE75</v>
          </cell>
          <cell r="O3175" t="str">
            <v>Struct Eng</v>
          </cell>
          <cell r="P3175" t="str">
            <v xml:space="preserve">Structural Engineering        </v>
          </cell>
          <cell r="Q3175" t="str">
            <v xml:space="preserve">SE  </v>
          </cell>
          <cell r="R3175" t="str">
            <v xml:space="preserve">Structural Engineering             </v>
          </cell>
          <cell r="S3175" t="str">
            <v xml:space="preserve">MS  </v>
          </cell>
          <cell r="T3175" t="str">
            <v xml:space="preserve">R </v>
          </cell>
          <cell r="U3175">
            <v>12</v>
          </cell>
          <cell r="V3175" t="str">
            <v>NULL</v>
          </cell>
          <cell r="W3175" t="str">
            <v>NULL</v>
          </cell>
          <cell r="X3175" t="str">
            <v xml:space="preserve">CGR            </v>
          </cell>
          <cell r="Y3175">
            <v>41564.13958333333</v>
          </cell>
          <cell r="Z3175" t="str">
            <v>JACOBS SCHOOL OF ENGINEERING</v>
          </cell>
          <cell r="AA3175" t="e">
            <v>#N/A</v>
          </cell>
          <cell r="AB3175" t="e">
            <v>#N/A</v>
          </cell>
          <cell r="AE3175" t="str">
            <v>DOMESTIC</v>
          </cell>
          <cell r="AF3175">
            <v>0</v>
          </cell>
        </row>
        <row r="3176">
          <cell r="A3176" t="str">
            <v>A53022549</v>
          </cell>
          <cell r="B3176" t="str">
            <v xml:space="preserve">Davidson, Michael William          </v>
          </cell>
          <cell r="C3176" t="str">
            <v>M</v>
          </cell>
          <cell r="D3176" t="str">
            <v>US</v>
          </cell>
          <cell r="E3176" t="str">
            <v>United States of America</v>
          </cell>
          <cell r="F3176" t="str">
            <v xml:space="preserve">  </v>
          </cell>
          <cell r="G3176" t="str">
            <v>GR</v>
          </cell>
          <cell r="H3176" t="str">
            <v>FA13</v>
          </cell>
          <cell r="I3176" t="str">
            <v>RG</v>
          </cell>
          <cell r="J3176" t="str">
            <v>D1</v>
          </cell>
          <cell r="K3176" t="str">
            <v>FA12</v>
          </cell>
          <cell r="L3176" t="str">
            <v>FA12</v>
          </cell>
          <cell r="M3176" t="str">
            <v>FA13</v>
          </cell>
          <cell r="N3176" t="str">
            <v>PS75</v>
          </cell>
          <cell r="O3176" t="str">
            <v xml:space="preserve">Polit Sci </v>
          </cell>
          <cell r="P3176" t="str">
            <v xml:space="preserve">Political Science             </v>
          </cell>
          <cell r="Q3176" t="str">
            <v>POLI</v>
          </cell>
          <cell r="R3176" t="str">
            <v xml:space="preserve">Political Science                  </v>
          </cell>
          <cell r="S3176" t="str">
            <v xml:space="preserve">PHD </v>
          </cell>
          <cell r="T3176" t="str">
            <v xml:space="preserve">R </v>
          </cell>
          <cell r="U3176">
            <v>12</v>
          </cell>
          <cell r="V3176" t="str">
            <v>NULL</v>
          </cell>
          <cell r="W3176" t="str">
            <v>NULL</v>
          </cell>
          <cell r="X3176" t="str">
            <v xml:space="preserve">CGR            </v>
          </cell>
          <cell r="Y3176">
            <v>41564.13958333333</v>
          </cell>
          <cell r="Z3176" t="str">
            <v>SOCIAL SCIENCES</v>
          </cell>
          <cell r="AA3176" t="e">
            <v>#N/A</v>
          </cell>
          <cell r="AB3176" t="e">
            <v>#N/A</v>
          </cell>
          <cell r="AE3176" t="str">
            <v>DOMESTIC</v>
          </cell>
          <cell r="AF3176">
            <v>0</v>
          </cell>
        </row>
        <row r="3177">
          <cell r="A3177" t="str">
            <v>A53022631</v>
          </cell>
          <cell r="B3177" t="str">
            <v xml:space="preserve">Shaw, Kharissa Litin               </v>
          </cell>
          <cell r="C3177" t="str">
            <v>F</v>
          </cell>
          <cell r="D3177" t="str">
            <v>US</v>
          </cell>
          <cell r="E3177" t="str">
            <v>United States of America</v>
          </cell>
          <cell r="F3177" t="str">
            <v xml:space="preserve">  </v>
          </cell>
          <cell r="G3177" t="str">
            <v>GR</v>
          </cell>
          <cell r="H3177" t="str">
            <v>FA13</v>
          </cell>
          <cell r="I3177" t="str">
            <v>RG</v>
          </cell>
          <cell r="J3177" t="str">
            <v>MA</v>
          </cell>
          <cell r="K3177" t="str">
            <v>FA12</v>
          </cell>
          <cell r="L3177" t="str">
            <v>FA12</v>
          </cell>
          <cell r="M3177" t="str">
            <v>FA13</v>
          </cell>
          <cell r="N3177" t="str">
            <v>CH75</v>
          </cell>
          <cell r="O3177" t="str">
            <v xml:space="preserve">Chemistry </v>
          </cell>
          <cell r="P3177" t="str">
            <v xml:space="preserve">Chemistry                     </v>
          </cell>
          <cell r="Q3177" t="str">
            <v>CHEM</v>
          </cell>
          <cell r="R3177" t="str">
            <v xml:space="preserve">Chemistry and Biochemistry         </v>
          </cell>
          <cell r="S3177" t="str">
            <v xml:space="preserve">MS  </v>
          </cell>
          <cell r="T3177" t="str">
            <v xml:space="preserve">R </v>
          </cell>
          <cell r="U3177">
            <v>12</v>
          </cell>
          <cell r="V3177" t="str">
            <v>NULL</v>
          </cell>
          <cell r="W3177" t="str">
            <v>NULL</v>
          </cell>
          <cell r="X3177" t="str">
            <v xml:space="preserve">CGR            </v>
          </cell>
          <cell r="Y3177">
            <v>41564.13958333333</v>
          </cell>
          <cell r="Z3177" t="str">
            <v>PHYSICAL SCIENCES</v>
          </cell>
          <cell r="AA3177" t="e">
            <v>#N/A</v>
          </cell>
          <cell r="AB3177" t="e">
            <v>#N/A</v>
          </cell>
          <cell r="AE3177" t="str">
            <v>DOMESTIC</v>
          </cell>
          <cell r="AF3177">
            <v>0</v>
          </cell>
        </row>
        <row r="3178">
          <cell r="A3178" t="str">
            <v>A53022636</v>
          </cell>
          <cell r="B3178" t="str">
            <v xml:space="preserve">Sonu, James Hyun                   </v>
          </cell>
          <cell r="C3178" t="str">
            <v>M</v>
          </cell>
          <cell r="D3178" t="str">
            <v>US</v>
          </cell>
          <cell r="E3178" t="str">
            <v>United States of America</v>
          </cell>
          <cell r="F3178" t="str">
            <v xml:space="preserve">  </v>
          </cell>
          <cell r="G3178" t="str">
            <v>GR</v>
          </cell>
          <cell r="H3178" t="str">
            <v>FA13</v>
          </cell>
          <cell r="I3178" t="str">
            <v>RG</v>
          </cell>
          <cell r="J3178" t="str">
            <v>MA</v>
          </cell>
          <cell r="K3178" t="str">
            <v>FA12</v>
          </cell>
          <cell r="L3178" t="str">
            <v>FA12</v>
          </cell>
          <cell r="M3178" t="str">
            <v>FA13</v>
          </cell>
          <cell r="N3178" t="str">
            <v>SE75</v>
          </cell>
          <cell r="O3178" t="str">
            <v>Struct Eng</v>
          </cell>
          <cell r="P3178" t="str">
            <v xml:space="preserve">Structural Engineering        </v>
          </cell>
          <cell r="Q3178" t="str">
            <v xml:space="preserve">SE  </v>
          </cell>
          <cell r="R3178" t="str">
            <v xml:space="preserve">Structural Engineering             </v>
          </cell>
          <cell r="S3178" t="str">
            <v xml:space="preserve">MS  </v>
          </cell>
          <cell r="T3178" t="str">
            <v xml:space="preserve">R </v>
          </cell>
          <cell r="U3178">
            <v>18</v>
          </cell>
          <cell r="V3178" t="str">
            <v>NULL</v>
          </cell>
          <cell r="W3178" t="str">
            <v>NULL</v>
          </cell>
          <cell r="X3178" t="str">
            <v xml:space="preserve">CGR            </v>
          </cell>
          <cell r="Y3178">
            <v>41564.13958333333</v>
          </cell>
          <cell r="Z3178" t="str">
            <v>JACOBS SCHOOL OF ENGINEERING</v>
          </cell>
          <cell r="AA3178" t="e">
            <v>#N/A</v>
          </cell>
          <cell r="AB3178" t="e">
            <v>#N/A</v>
          </cell>
          <cell r="AE3178" t="str">
            <v>DOMESTIC</v>
          </cell>
          <cell r="AF3178">
            <v>0</v>
          </cell>
        </row>
        <row r="3179">
          <cell r="A3179" t="str">
            <v>A53022651</v>
          </cell>
          <cell r="B3179" t="str">
            <v xml:space="preserve">Wertz, Julie Standig               </v>
          </cell>
          <cell r="C3179" t="str">
            <v>F</v>
          </cell>
          <cell r="D3179" t="str">
            <v>US</v>
          </cell>
          <cell r="E3179" t="str">
            <v>United States of America</v>
          </cell>
          <cell r="F3179" t="str">
            <v xml:space="preserve">  </v>
          </cell>
          <cell r="G3179" t="str">
            <v>GR</v>
          </cell>
          <cell r="H3179" t="str">
            <v>FA13</v>
          </cell>
          <cell r="I3179" t="str">
            <v>RG</v>
          </cell>
          <cell r="J3179" t="str">
            <v>MA</v>
          </cell>
          <cell r="K3179" t="str">
            <v>FA12</v>
          </cell>
          <cell r="L3179" t="str">
            <v>FA12</v>
          </cell>
          <cell r="M3179" t="str">
            <v>FA13</v>
          </cell>
          <cell r="N3179" t="str">
            <v>CS75</v>
          </cell>
          <cell r="O3179" t="str">
            <v xml:space="preserve">Comp Sci  </v>
          </cell>
          <cell r="P3179" t="str">
            <v xml:space="preserve">Computer Science              </v>
          </cell>
          <cell r="Q3179" t="str">
            <v xml:space="preserve">CSE </v>
          </cell>
          <cell r="R3179" t="str">
            <v xml:space="preserve">Computer Science &amp; Engineering     </v>
          </cell>
          <cell r="S3179" t="str">
            <v xml:space="preserve">MS  </v>
          </cell>
          <cell r="T3179" t="str">
            <v xml:space="preserve">N </v>
          </cell>
          <cell r="U3179">
            <v>12</v>
          </cell>
          <cell r="V3179" t="str">
            <v>NULL</v>
          </cell>
          <cell r="W3179" t="str">
            <v>NULL</v>
          </cell>
          <cell r="X3179" t="str">
            <v xml:space="preserve">CGR            </v>
          </cell>
          <cell r="Y3179">
            <v>41564.13958333333</v>
          </cell>
          <cell r="Z3179" t="str">
            <v>JACOBS SCHOOL OF ENGINEERING</v>
          </cell>
          <cell r="AA3179" t="e">
            <v>#N/A</v>
          </cell>
          <cell r="AB3179" t="e">
            <v>#N/A</v>
          </cell>
          <cell r="AE3179" t="str">
            <v>DOMESTIC</v>
          </cell>
          <cell r="AF3179">
            <v>0</v>
          </cell>
        </row>
        <row r="3180">
          <cell r="A3180" t="str">
            <v>A53022658</v>
          </cell>
          <cell r="B3180" t="str">
            <v xml:space="preserve">Hermiz, John                       </v>
          </cell>
          <cell r="C3180" t="str">
            <v>M</v>
          </cell>
          <cell r="D3180" t="str">
            <v>US</v>
          </cell>
          <cell r="E3180" t="str">
            <v>United States of America</v>
          </cell>
          <cell r="F3180" t="str">
            <v xml:space="preserve">  </v>
          </cell>
          <cell r="G3180" t="str">
            <v>GR</v>
          </cell>
          <cell r="H3180" t="str">
            <v>FA13</v>
          </cell>
          <cell r="I3180" t="str">
            <v>RG</v>
          </cell>
          <cell r="J3180" t="str">
            <v>MA</v>
          </cell>
          <cell r="K3180" t="str">
            <v>FA13</v>
          </cell>
          <cell r="L3180" t="str">
            <v>FA13</v>
          </cell>
          <cell r="M3180" t="str">
            <v>FA13</v>
          </cell>
          <cell r="N3180" t="str">
            <v>BE75</v>
          </cell>
          <cell r="O3180" t="str">
            <v xml:space="preserve">Bioengin  </v>
          </cell>
          <cell r="P3180" t="str">
            <v xml:space="preserve">Bioengineering                </v>
          </cell>
          <cell r="Q3180" t="str">
            <v>BENG</v>
          </cell>
          <cell r="R3180" t="str">
            <v xml:space="preserve">Bioengineering                     </v>
          </cell>
          <cell r="S3180" t="str">
            <v xml:space="preserve">MS  </v>
          </cell>
          <cell r="T3180" t="str">
            <v xml:space="preserve">R </v>
          </cell>
          <cell r="U3180">
            <v>14</v>
          </cell>
          <cell r="V3180" t="str">
            <v xml:space="preserve">ACC </v>
          </cell>
          <cell r="W3180" t="str">
            <v>GADM</v>
          </cell>
          <cell r="X3180" t="str">
            <v xml:space="preserve">NGR            </v>
          </cell>
          <cell r="Y3180">
            <v>41564.13958333333</v>
          </cell>
          <cell r="Z3180" t="str">
            <v>JACOBS SCHOOL OF ENGINEERING</v>
          </cell>
          <cell r="AA3180" t="e">
            <v>#N/A</v>
          </cell>
          <cell r="AB3180" t="e">
            <v>#N/A</v>
          </cell>
          <cell r="AE3180" t="str">
            <v>DOMESTIC</v>
          </cell>
          <cell r="AF3180">
            <v>0</v>
          </cell>
        </row>
        <row r="3181">
          <cell r="A3181" t="str">
            <v>A53022699</v>
          </cell>
          <cell r="B3181" t="str">
            <v xml:space="preserve">Tran, Thuy Thi Thu                 </v>
          </cell>
          <cell r="C3181" t="str">
            <v>F</v>
          </cell>
          <cell r="D3181" t="str">
            <v>VN</v>
          </cell>
          <cell r="E3181" t="str">
            <v>Vietnam</v>
          </cell>
          <cell r="F3181" t="str">
            <v>J1</v>
          </cell>
          <cell r="G3181" t="str">
            <v>GR</v>
          </cell>
          <cell r="H3181" t="str">
            <v>FA13</v>
          </cell>
          <cell r="I3181" t="str">
            <v>RG</v>
          </cell>
          <cell r="J3181" t="str">
            <v>D1</v>
          </cell>
          <cell r="K3181" t="str">
            <v>FA12</v>
          </cell>
          <cell r="L3181" t="str">
            <v>FA12</v>
          </cell>
          <cell r="M3181" t="str">
            <v>FA13</v>
          </cell>
          <cell r="N3181" t="str">
            <v>BI77</v>
          </cell>
          <cell r="O3181" t="str">
            <v xml:space="preserve">Biology   </v>
          </cell>
          <cell r="P3181" t="str">
            <v xml:space="preserve">Biology                       </v>
          </cell>
          <cell r="Q3181" t="str">
            <v>BIOL</v>
          </cell>
          <cell r="R3181" t="str">
            <v xml:space="preserve">Biology                            </v>
          </cell>
          <cell r="S3181" t="str">
            <v xml:space="preserve">PHD </v>
          </cell>
          <cell r="T3181" t="str">
            <v xml:space="preserve">N </v>
          </cell>
          <cell r="U3181">
            <v>12</v>
          </cell>
          <cell r="V3181" t="str">
            <v>NULL</v>
          </cell>
          <cell r="W3181" t="str">
            <v>NULL</v>
          </cell>
          <cell r="X3181" t="str">
            <v xml:space="preserve">CGR            </v>
          </cell>
          <cell r="Y3181">
            <v>41564.13958333333</v>
          </cell>
          <cell r="Z3181" t="str">
            <v>BIOLOGICAL SCIENCES</v>
          </cell>
          <cell r="AA3181" t="e">
            <v>#N/A</v>
          </cell>
          <cell r="AB3181" t="e">
            <v>#N/A</v>
          </cell>
          <cell r="AE3181" t="str">
            <v>INTL</v>
          </cell>
          <cell r="AF3181">
            <v>0</v>
          </cell>
        </row>
        <row r="3182">
          <cell r="A3182" t="str">
            <v>A53022730</v>
          </cell>
          <cell r="B3182" t="str">
            <v xml:space="preserve">Archer-Hayes, Ashley Nicole        </v>
          </cell>
          <cell r="C3182" t="str">
            <v>F</v>
          </cell>
          <cell r="D3182" t="str">
            <v>US</v>
          </cell>
          <cell r="E3182" t="str">
            <v>United States of America</v>
          </cell>
          <cell r="F3182" t="str">
            <v xml:space="preserve">  </v>
          </cell>
          <cell r="G3182" t="str">
            <v>GR</v>
          </cell>
          <cell r="H3182" t="str">
            <v>FA13</v>
          </cell>
          <cell r="I3182" t="str">
            <v>RG</v>
          </cell>
          <cell r="J3182" t="str">
            <v>MA</v>
          </cell>
          <cell r="K3182" t="str">
            <v>FA12</v>
          </cell>
          <cell r="L3182" t="str">
            <v>FA12</v>
          </cell>
          <cell r="M3182" t="str">
            <v>FA13</v>
          </cell>
          <cell r="N3182" t="str">
            <v>AS82</v>
          </cell>
          <cell r="O3182" t="str">
            <v>Health Law</v>
          </cell>
          <cell r="P3182" t="str">
            <v xml:space="preserve">Health Law (Joint MAS CWSL)   </v>
          </cell>
          <cell r="Q3182" t="str">
            <v xml:space="preserve">MAS </v>
          </cell>
          <cell r="R3182" t="str">
            <v>Master of Advanced Studies Programs</v>
          </cell>
          <cell r="S3182" t="str">
            <v xml:space="preserve">MAS </v>
          </cell>
          <cell r="T3182" t="str">
            <v xml:space="preserve">R </v>
          </cell>
          <cell r="U3182">
            <v>6.5</v>
          </cell>
          <cell r="V3182" t="str">
            <v>NULL</v>
          </cell>
          <cell r="W3182" t="str">
            <v>NULL</v>
          </cell>
          <cell r="X3182" t="str">
            <v xml:space="preserve">CGR            </v>
          </cell>
          <cell r="Y3182">
            <v>41564.13958333333</v>
          </cell>
          <cell r="Z3182" t="str">
            <v>MASTERS OF ADVANCED STUDIES PROGRAMS</v>
          </cell>
          <cell r="AA3182" t="e">
            <v>#N/A</v>
          </cell>
          <cell r="AB3182" t="e">
            <v>#N/A</v>
          </cell>
          <cell r="AD3182" t="str">
            <v>SELF</v>
          </cell>
          <cell r="AE3182" t="str">
            <v>DOMESTIC</v>
          </cell>
          <cell r="AF3182">
            <v>0</v>
          </cell>
        </row>
        <row r="3183">
          <cell r="A3183" t="str">
            <v>A53022750</v>
          </cell>
          <cell r="B3183" t="str">
            <v xml:space="preserve">Cachia, Amanda Louise              </v>
          </cell>
          <cell r="C3183" t="str">
            <v>F</v>
          </cell>
          <cell r="D3183" t="str">
            <v>AU</v>
          </cell>
          <cell r="E3183" t="str">
            <v>Australia</v>
          </cell>
          <cell r="F3183" t="str">
            <v>PR</v>
          </cell>
          <cell r="G3183" t="str">
            <v>GR</v>
          </cell>
          <cell r="H3183" t="str">
            <v>FA13</v>
          </cell>
          <cell r="I3183" t="str">
            <v>RG</v>
          </cell>
          <cell r="J3183" t="str">
            <v>D1</v>
          </cell>
          <cell r="K3183" t="str">
            <v>S312</v>
          </cell>
          <cell r="L3183" t="str">
            <v>FA12</v>
          </cell>
          <cell r="M3183" t="str">
            <v>FA13</v>
          </cell>
          <cell r="N3183" t="str">
            <v>VA76</v>
          </cell>
          <cell r="O3183" t="str">
            <v>ArtHstThCr</v>
          </cell>
          <cell r="P3183" t="str">
            <v>Art History, Theory &amp;Criticism</v>
          </cell>
          <cell r="Q3183" t="str">
            <v xml:space="preserve">VIS </v>
          </cell>
          <cell r="R3183" t="str">
            <v xml:space="preserve">Visual Arts                        </v>
          </cell>
          <cell r="S3183" t="str">
            <v xml:space="preserve">PHD </v>
          </cell>
          <cell r="T3183" t="str">
            <v xml:space="preserve">R </v>
          </cell>
          <cell r="U3183">
            <v>21</v>
          </cell>
          <cell r="V3183" t="str">
            <v>NULL</v>
          </cell>
          <cell r="W3183" t="str">
            <v>NULL</v>
          </cell>
          <cell r="X3183" t="str">
            <v xml:space="preserve">CGR            </v>
          </cell>
          <cell r="Y3183">
            <v>41564.13958333333</v>
          </cell>
          <cell r="Z3183" t="str">
            <v>ARTS &amp; HUMANITIES</v>
          </cell>
          <cell r="AA3183" t="e">
            <v>#N/A</v>
          </cell>
          <cell r="AB3183" t="e">
            <v>#N/A</v>
          </cell>
          <cell r="AE3183" t="str">
            <v>DOMESTIC</v>
          </cell>
          <cell r="AF3183">
            <v>0</v>
          </cell>
        </row>
        <row r="3184">
          <cell r="A3184" t="str">
            <v>A53022753</v>
          </cell>
          <cell r="B3184" t="str">
            <v xml:space="preserve">Huan, Xiaofeng                     </v>
          </cell>
          <cell r="C3184" t="str">
            <v>M</v>
          </cell>
          <cell r="D3184" t="str">
            <v>CN</v>
          </cell>
          <cell r="E3184" t="str">
            <v>China, Peoples' Republic</v>
          </cell>
          <cell r="F3184" t="str">
            <v>F1</v>
          </cell>
          <cell r="G3184" t="str">
            <v>GR</v>
          </cell>
          <cell r="H3184" t="str">
            <v>FA13</v>
          </cell>
          <cell r="I3184" t="str">
            <v>RG</v>
          </cell>
          <cell r="J3184" t="str">
            <v>MA</v>
          </cell>
          <cell r="K3184" t="str">
            <v>FA12</v>
          </cell>
          <cell r="L3184" t="str">
            <v>FA12</v>
          </cell>
          <cell r="M3184" t="str">
            <v>FA13</v>
          </cell>
          <cell r="N3184" t="str">
            <v>EC78</v>
          </cell>
          <cell r="O3184" t="str">
            <v>ElCirc&amp;Sys</v>
          </cell>
          <cell r="P3184" t="str">
            <v>Elec Eng (Electr Circuits&amp;Sys)</v>
          </cell>
          <cell r="Q3184" t="str">
            <v xml:space="preserve">ECE </v>
          </cell>
          <cell r="R3184" t="str">
            <v xml:space="preserve">Electrical &amp; Computer Engineering  </v>
          </cell>
          <cell r="S3184" t="str">
            <v xml:space="preserve">MS  </v>
          </cell>
          <cell r="T3184" t="str">
            <v xml:space="preserve">N </v>
          </cell>
          <cell r="U3184">
            <v>12</v>
          </cell>
          <cell r="V3184" t="str">
            <v>NULL</v>
          </cell>
          <cell r="W3184" t="str">
            <v>NULL</v>
          </cell>
          <cell r="X3184" t="str">
            <v xml:space="preserve">CGR            </v>
          </cell>
          <cell r="Y3184">
            <v>41564.13958333333</v>
          </cell>
          <cell r="Z3184" t="str">
            <v>JACOBS SCHOOL OF ENGINEERING</v>
          </cell>
          <cell r="AA3184" t="e">
            <v>#N/A</v>
          </cell>
          <cell r="AB3184" t="e">
            <v>#N/A</v>
          </cell>
          <cell r="AE3184" t="str">
            <v>INTL</v>
          </cell>
          <cell r="AF3184">
            <v>0</v>
          </cell>
        </row>
        <row r="3185">
          <cell r="A3185" t="str">
            <v>A53022755</v>
          </cell>
          <cell r="B3185" t="str">
            <v xml:space="preserve">Lytle, Nikki Katherine             </v>
          </cell>
          <cell r="C3185" t="str">
            <v>F</v>
          </cell>
          <cell r="D3185" t="str">
            <v>US</v>
          </cell>
          <cell r="E3185" t="str">
            <v>United States of America</v>
          </cell>
          <cell r="F3185" t="str">
            <v xml:space="preserve">  </v>
          </cell>
          <cell r="G3185" t="str">
            <v>GR</v>
          </cell>
          <cell r="H3185" t="str">
            <v>FA13</v>
          </cell>
          <cell r="I3185" t="str">
            <v>RG</v>
          </cell>
          <cell r="J3185" t="str">
            <v>D1</v>
          </cell>
          <cell r="K3185" t="str">
            <v>FA12</v>
          </cell>
          <cell r="L3185" t="str">
            <v>FA12</v>
          </cell>
          <cell r="M3185" t="str">
            <v>FA13</v>
          </cell>
          <cell r="N3185" t="str">
            <v>BS75</v>
          </cell>
          <cell r="O3185" t="str">
            <v>Biomed Sci</v>
          </cell>
          <cell r="P3185" t="str">
            <v xml:space="preserve">Biomedical Sciences           </v>
          </cell>
          <cell r="Q3185" t="str">
            <v>BIOM</v>
          </cell>
          <cell r="R3185" t="str">
            <v xml:space="preserve">Biomedical Sciences                </v>
          </cell>
          <cell r="S3185" t="str">
            <v xml:space="preserve">PHD </v>
          </cell>
          <cell r="T3185" t="str">
            <v xml:space="preserve">R </v>
          </cell>
          <cell r="U3185">
            <v>12</v>
          </cell>
          <cell r="V3185" t="str">
            <v>NULL</v>
          </cell>
          <cell r="W3185" t="str">
            <v>NULL</v>
          </cell>
          <cell r="X3185" t="str">
            <v xml:space="preserve">CGR            </v>
          </cell>
          <cell r="Y3185">
            <v>41564.13958333333</v>
          </cell>
          <cell r="Z3185" t="str">
            <v>HEALTH SCIENCES-- SOM</v>
          </cell>
          <cell r="AA3185" t="e">
            <v>#N/A</v>
          </cell>
          <cell r="AB3185" t="e">
            <v>#N/A</v>
          </cell>
          <cell r="AE3185" t="str">
            <v>DOMESTIC</v>
          </cell>
          <cell r="AF3185">
            <v>0</v>
          </cell>
        </row>
        <row r="3186">
          <cell r="A3186" t="str">
            <v>A53022766</v>
          </cell>
          <cell r="B3186" t="str">
            <v xml:space="preserve">Boardman, Beth Leigh               </v>
          </cell>
          <cell r="C3186" t="str">
            <v>F</v>
          </cell>
          <cell r="D3186" t="str">
            <v>US</v>
          </cell>
          <cell r="E3186" t="str">
            <v>United States of America</v>
          </cell>
          <cell r="F3186" t="str">
            <v xml:space="preserve">  </v>
          </cell>
          <cell r="G3186" t="str">
            <v>GR</v>
          </cell>
          <cell r="H3186" t="str">
            <v>FA13</v>
          </cell>
          <cell r="I3186" t="str">
            <v>RG</v>
          </cell>
          <cell r="J3186" t="str">
            <v>D1</v>
          </cell>
          <cell r="K3186" t="str">
            <v>FA12</v>
          </cell>
          <cell r="L3186" t="str">
            <v>FA12</v>
          </cell>
          <cell r="M3186" t="str">
            <v>FA13</v>
          </cell>
          <cell r="N3186" t="str">
            <v>MC75</v>
          </cell>
          <cell r="O3186" t="str">
            <v>Aerosp Eng</v>
          </cell>
          <cell r="P3186" t="str">
            <v xml:space="preserve">Engin Scis (Aerospace Engin)  </v>
          </cell>
          <cell r="Q3186" t="str">
            <v xml:space="preserve">MAE </v>
          </cell>
          <cell r="R3186" t="str">
            <v xml:space="preserve">Mechanical &amp; Aerospace Engineering </v>
          </cell>
          <cell r="S3186" t="str">
            <v xml:space="preserve">PHD </v>
          </cell>
          <cell r="T3186" t="str">
            <v xml:space="preserve">R </v>
          </cell>
          <cell r="U3186">
            <v>12</v>
          </cell>
          <cell r="V3186" t="str">
            <v>NULL</v>
          </cell>
          <cell r="W3186" t="str">
            <v>NULL</v>
          </cell>
          <cell r="X3186" t="str">
            <v xml:space="preserve">CGR            </v>
          </cell>
          <cell r="Y3186">
            <v>41564.13958333333</v>
          </cell>
          <cell r="Z3186" t="str">
            <v>JACOBS SCHOOL OF ENGINEERING</v>
          </cell>
          <cell r="AA3186" t="e">
            <v>#N/A</v>
          </cell>
          <cell r="AB3186" t="e">
            <v>#N/A</v>
          </cell>
          <cell r="AE3186" t="str">
            <v>DOMESTIC</v>
          </cell>
          <cell r="AF3186">
            <v>0</v>
          </cell>
        </row>
        <row r="3187">
          <cell r="A3187" t="str">
            <v>A53022767</v>
          </cell>
          <cell r="B3187" t="str">
            <v xml:space="preserve">Gao, Shiyang                       </v>
          </cell>
          <cell r="C3187" t="str">
            <v>F</v>
          </cell>
          <cell r="D3187" t="str">
            <v>CN</v>
          </cell>
          <cell r="E3187" t="str">
            <v>China, Peoples' Republic</v>
          </cell>
          <cell r="F3187" t="str">
            <v>F1</v>
          </cell>
          <cell r="G3187" t="str">
            <v>GR</v>
          </cell>
          <cell r="H3187" t="str">
            <v>FA13</v>
          </cell>
          <cell r="I3187" t="str">
            <v>RG</v>
          </cell>
          <cell r="J3187" t="str">
            <v>MA</v>
          </cell>
          <cell r="K3187" t="str">
            <v>FA12</v>
          </cell>
          <cell r="L3187" t="str">
            <v>FA12</v>
          </cell>
          <cell r="M3187" t="str">
            <v>FA13</v>
          </cell>
          <cell r="N3187" t="str">
            <v>EC77</v>
          </cell>
          <cell r="O3187" t="str">
            <v>Com Th/Sys</v>
          </cell>
          <cell r="P3187" t="str">
            <v>Elec Eng (Communic Thry &amp; Sys)</v>
          </cell>
          <cell r="Q3187" t="str">
            <v xml:space="preserve">ECE </v>
          </cell>
          <cell r="R3187" t="str">
            <v xml:space="preserve">Electrical &amp; Computer Engineering  </v>
          </cell>
          <cell r="S3187" t="str">
            <v xml:space="preserve">MS  </v>
          </cell>
          <cell r="T3187" t="str">
            <v xml:space="preserve">N </v>
          </cell>
          <cell r="U3187">
            <v>12</v>
          </cell>
          <cell r="V3187" t="str">
            <v>NULL</v>
          </cell>
          <cell r="W3187" t="str">
            <v>NULL</v>
          </cell>
          <cell r="X3187" t="str">
            <v xml:space="preserve">CGR            </v>
          </cell>
          <cell r="Y3187">
            <v>41564.13958333333</v>
          </cell>
          <cell r="Z3187" t="str">
            <v>JACOBS SCHOOL OF ENGINEERING</v>
          </cell>
          <cell r="AA3187" t="e">
            <v>#N/A</v>
          </cell>
          <cell r="AB3187" t="e">
            <v>#N/A</v>
          </cell>
          <cell r="AE3187" t="str">
            <v>INTL</v>
          </cell>
          <cell r="AF3187">
            <v>0</v>
          </cell>
        </row>
        <row r="3188">
          <cell r="A3188" t="str">
            <v>A53022782</v>
          </cell>
          <cell r="B3188" t="str">
            <v xml:space="preserve">Lajevardi, Nazita                  </v>
          </cell>
          <cell r="C3188" t="str">
            <v>F</v>
          </cell>
          <cell r="D3188" t="str">
            <v>US</v>
          </cell>
          <cell r="E3188" t="str">
            <v>United States of America</v>
          </cell>
          <cell r="F3188" t="str">
            <v xml:space="preserve">  </v>
          </cell>
          <cell r="G3188" t="str">
            <v>GR</v>
          </cell>
          <cell r="H3188" t="str">
            <v>FA13</v>
          </cell>
          <cell r="I3188" t="str">
            <v>RG</v>
          </cell>
          <cell r="J3188" t="str">
            <v>D1</v>
          </cell>
          <cell r="K3188" t="str">
            <v>FA12</v>
          </cell>
          <cell r="L3188" t="str">
            <v>FA12</v>
          </cell>
          <cell r="M3188" t="str">
            <v>FA13</v>
          </cell>
          <cell r="N3188" t="str">
            <v>PS75</v>
          </cell>
          <cell r="O3188" t="str">
            <v xml:space="preserve">Polit Sci </v>
          </cell>
          <cell r="P3188" t="str">
            <v xml:space="preserve">Political Science             </v>
          </cell>
          <cell r="Q3188" t="str">
            <v>POLI</v>
          </cell>
          <cell r="R3188" t="str">
            <v xml:space="preserve">Political Science                  </v>
          </cell>
          <cell r="S3188" t="str">
            <v xml:space="preserve">PHD </v>
          </cell>
          <cell r="T3188" t="str">
            <v xml:space="preserve">R </v>
          </cell>
          <cell r="U3188">
            <v>16</v>
          </cell>
          <cell r="V3188" t="str">
            <v>NULL</v>
          </cell>
          <cell r="W3188" t="str">
            <v>NULL</v>
          </cell>
          <cell r="X3188" t="str">
            <v xml:space="preserve">CGR            </v>
          </cell>
          <cell r="Y3188">
            <v>41564.13958333333</v>
          </cell>
          <cell r="Z3188" t="str">
            <v>SOCIAL SCIENCES</v>
          </cell>
          <cell r="AA3188" t="e">
            <v>#N/A</v>
          </cell>
          <cell r="AB3188" t="e">
            <v>#N/A</v>
          </cell>
          <cell r="AE3188" t="str">
            <v>DOMESTIC</v>
          </cell>
          <cell r="AF3188">
            <v>0</v>
          </cell>
        </row>
        <row r="3189">
          <cell r="A3189" t="str">
            <v>A53022812</v>
          </cell>
          <cell r="B3189" t="str">
            <v xml:space="preserve">Pixley, Tara-Lynne Simone          </v>
          </cell>
          <cell r="C3189" t="str">
            <v>F</v>
          </cell>
          <cell r="D3189" t="str">
            <v>US</v>
          </cell>
          <cell r="E3189" t="str">
            <v>United States of America</v>
          </cell>
          <cell r="F3189" t="str">
            <v xml:space="preserve">  </v>
          </cell>
          <cell r="G3189" t="str">
            <v>GR</v>
          </cell>
          <cell r="H3189" t="str">
            <v>FA13</v>
          </cell>
          <cell r="I3189" t="str">
            <v>RG</v>
          </cell>
          <cell r="J3189" t="str">
            <v>D1</v>
          </cell>
          <cell r="K3189" t="str">
            <v>FA12</v>
          </cell>
          <cell r="L3189" t="str">
            <v>FA12</v>
          </cell>
          <cell r="M3189" t="str">
            <v>FA13</v>
          </cell>
          <cell r="N3189" t="str">
            <v>CM75</v>
          </cell>
          <cell r="O3189" t="str">
            <v xml:space="preserve">Communic  </v>
          </cell>
          <cell r="P3189" t="str">
            <v xml:space="preserve">Communication                 </v>
          </cell>
          <cell r="Q3189" t="str">
            <v>COMM</v>
          </cell>
          <cell r="R3189" t="str">
            <v xml:space="preserve">Communication                      </v>
          </cell>
          <cell r="S3189" t="str">
            <v xml:space="preserve">PHD </v>
          </cell>
          <cell r="T3189" t="str">
            <v xml:space="preserve">R </v>
          </cell>
          <cell r="U3189">
            <v>8</v>
          </cell>
          <cell r="V3189" t="str">
            <v>NULL</v>
          </cell>
          <cell r="W3189" t="str">
            <v>NULL</v>
          </cell>
          <cell r="X3189" t="str">
            <v xml:space="preserve">CGR            </v>
          </cell>
          <cell r="Y3189">
            <v>41564.13958333333</v>
          </cell>
          <cell r="Z3189" t="str">
            <v>SOCIAL SCIENCES</v>
          </cell>
          <cell r="AA3189" t="e">
            <v>#N/A</v>
          </cell>
          <cell r="AB3189" t="e">
            <v>#N/A</v>
          </cell>
          <cell r="AE3189" t="str">
            <v>DOMESTIC</v>
          </cell>
          <cell r="AF3189">
            <v>0</v>
          </cell>
        </row>
        <row r="3190">
          <cell r="A3190" t="str">
            <v>A53022865</v>
          </cell>
          <cell r="B3190" t="str">
            <v xml:space="preserve">Chuang, Ying Sheng                 </v>
          </cell>
          <cell r="C3190" t="str">
            <v>M</v>
          </cell>
          <cell r="D3190" t="str">
            <v>TW</v>
          </cell>
          <cell r="E3190" t="str">
            <v>Taiwan</v>
          </cell>
          <cell r="F3190" t="str">
            <v>F1</v>
          </cell>
          <cell r="G3190" t="str">
            <v>GR</v>
          </cell>
          <cell r="H3190" t="str">
            <v>FA13</v>
          </cell>
          <cell r="I3190" t="str">
            <v>RG</v>
          </cell>
          <cell r="J3190" t="str">
            <v>MA</v>
          </cell>
          <cell r="K3190" t="str">
            <v>FA12</v>
          </cell>
          <cell r="L3190" t="str">
            <v>FA12</v>
          </cell>
          <cell r="M3190" t="str">
            <v>FA13</v>
          </cell>
          <cell r="N3190" t="str">
            <v>MS76</v>
          </cell>
          <cell r="O3190" t="str">
            <v>MatSci&amp;Eng</v>
          </cell>
          <cell r="P3190" t="str">
            <v xml:space="preserve">Materials Sci &amp; Engineering   </v>
          </cell>
          <cell r="Q3190" t="str">
            <v>MATS</v>
          </cell>
          <cell r="R3190" t="str">
            <v>Materials Sci &amp; Engineering Program</v>
          </cell>
          <cell r="S3190" t="str">
            <v xml:space="preserve">MS  </v>
          </cell>
          <cell r="T3190" t="str">
            <v xml:space="preserve">N </v>
          </cell>
          <cell r="U3190">
            <v>12</v>
          </cell>
          <cell r="V3190" t="str">
            <v>NULL</v>
          </cell>
          <cell r="W3190" t="str">
            <v>NULL</v>
          </cell>
          <cell r="X3190" t="str">
            <v xml:space="preserve">CGR            </v>
          </cell>
          <cell r="Y3190">
            <v>41564.13958333333</v>
          </cell>
          <cell r="Z3190" t="str">
            <v>JACOBS SCHOOL OF ENGINEERING</v>
          </cell>
          <cell r="AA3190" t="e">
            <v>#N/A</v>
          </cell>
          <cell r="AB3190" t="e">
            <v>#N/A</v>
          </cell>
          <cell r="AE3190" t="str">
            <v>INTL</v>
          </cell>
          <cell r="AF3190">
            <v>0</v>
          </cell>
        </row>
        <row r="3191">
          <cell r="A3191" t="str">
            <v>A53022894</v>
          </cell>
          <cell r="B3191" t="str">
            <v xml:space="preserve">Healy, Andrea Claire               </v>
          </cell>
          <cell r="C3191" t="str">
            <v>F</v>
          </cell>
          <cell r="D3191" t="str">
            <v>US</v>
          </cell>
          <cell r="E3191" t="str">
            <v>United States of America</v>
          </cell>
          <cell r="F3191" t="str">
            <v xml:space="preserve">  </v>
          </cell>
          <cell r="G3191" t="str">
            <v>GR</v>
          </cell>
          <cell r="H3191" t="str">
            <v>FA13</v>
          </cell>
          <cell r="I3191" t="str">
            <v>RG</v>
          </cell>
          <cell r="J3191" t="str">
            <v>MA</v>
          </cell>
          <cell r="K3191" t="str">
            <v>FA12</v>
          </cell>
          <cell r="L3191" t="str">
            <v>FA12</v>
          </cell>
          <cell r="M3191" t="str">
            <v>FA13</v>
          </cell>
          <cell r="N3191" t="str">
            <v>TH78</v>
          </cell>
          <cell r="O3191" t="str">
            <v>ThDan(Des)</v>
          </cell>
          <cell r="P3191" t="str">
            <v xml:space="preserve">Theatre and Dance (Design)    </v>
          </cell>
          <cell r="Q3191" t="str">
            <v>THEA</v>
          </cell>
          <cell r="R3191" t="str">
            <v xml:space="preserve">Theatre and Dance                  </v>
          </cell>
          <cell r="S3191" t="str">
            <v xml:space="preserve">MFA </v>
          </cell>
          <cell r="T3191" t="str">
            <v xml:space="preserve">R </v>
          </cell>
          <cell r="U3191">
            <v>24</v>
          </cell>
          <cell r="V3191" t="str">
            <v>NULL</v>
          </cell>
          <cell r="W3191" t="str">
            <v>NULL</v>
          </cell>
          <cell r="X3191" t="str">
            <v xml:space="preserve">CGR            </v>
          </cell>
          <cell r="Y3191">
            <v>41564.13958333333</v>
          </cell>
          <cell r="Z3191" t="str">
            <v>ARTS &amp; HUMANITIES</v>
          </cell>
          <cell r="AA3191" t="e">
            <v>#N/A</v>
          </cell>
          <cell r="AB3191" t="e">
            <v>#N/A</v>
          </cell>
          <cell r="AE3191" t="str">
            <v>DOMESTIC</v>
          </cell>
          <cell r="AF3191">
            <v>0</v>
          </cell>
        </row>
        <row r="3192">
          <cell r="A3192" t="str">
            <v>A53022896</v>
          </cell>
          <cell r="B3192" t="str">
            <v xml:space="preserve">Rosenberg, Scott Chan              </v>
          </cell>
          <cell r="C3192" t="str">
            <v>M</v>
          </cell>
          <cell r="D3192" t="str">
            <v>US</v>
          </cell>
          <cell r="E3192" t="str">
            <v>United States of America</v>
          </cell>
          <cell r="F3192" t="str">
            <v xml:space="preserve">  </v>
          </cell>
          <cell r="G3192" t="str">
            <v>GR</v>
          </cell>
          <cell r="H3192" t="str">
            <v>FA13</v>
          </cell>
          <cell r="I3192" t="str">
            <v>RG</v>
          </cell>
          <cell r="J3192" t="str">
            <v>D1</v>
          </cell>
          <cell r="K3192" t="str">
            <v>FA12</v>
          </cell>
          <cell r="L3192" t="str">
            <v>FA12</v>
          </cell>
          <cell r="M3192" t="str">
            <v>FA13</v>
          </cell>
          <cell r="N3192" t="str">
            <v>CH75</v>
          </cell>
          <cell r="O3192" t="str">
            <v xml:space="preserve">Chemistry </v>
          </cell>
          <cell r="P3192" t="str">
            <v xml:space="preserve">Chemistry                     </v>
          </cell>
          <cell r="Q3192" t="str">
            <v>CHEM</v>
          </cell>
          <cell r="R3192" t="str">
            <v xml:space="preserve">Chemistry and Biochemistry         </v>
          </cell>
          <cell r="S3192" t="str">
            <v xml:space="preserve">PHD </v>
          </cell>
          <cell r="T3192" t="str">
            <v xml:space="preserve">R </v>
          </cell>
          <cell r="U3192">
            <v>12</v>
          </cell>
          <cell r="V3192" t="str">
            <v>NULL</v>
          </cell>
          <cell r="W3192" t="str">
            <v>NULL</v>
          </cell>
          <cell r="X3192" t="str">
            <v xml:space="preserve">CGR            </v>
          </cell>
          <cell r="Y3192">
            <v>41564.13958333333</v>
          </cell>
          <cell r="Z3192" t="str">
            <v>PHYSICAL SCIENCES</v>
          </cell>
          <cell r="AA3192" t="e">
            <v>#N/A</v>
          </cell>
          <cell r="AB3192" t="e">
            <v>#N/A</v>
          </cell>
          <cell r="AE3192" t="str">
            <v>DOMESTIC</v>
          </cell>
          <cell r="AF3192">
            <v>0</v>
          </cell>
        </row>
        <row r="3193">
          <cell r="A3193" t="str">
            <v>A53022901</v>
          </cell>
          <cell r="B3193" t="str">
            <v xml:space="preserve">Carruth, Eric David                </v>
          </cell>
          <cell r="C3193" t="str">
            <v>M</v>
          </cell>
          <cell r="D3193" t="str">
            <v>US</v>
          </cell>
          <cell r="E3193" t="str">
            <v>United States of America</v>
          </cell>
          <cell r="F3193" t="str">
            <v xml:space="preserve">  </v>
          </cell>
          <cell r="G3193" t="str">
            <v>GR</v>
          </cell>
          <cell r="H3193" t="str">
            <v>FA13</v>
          </cell>
          <cell r="I3193" t="str">
            <v>RG</v>
          </cell>
          <cell r="J3193" t="str">
            <v>D1</v>
          </cell>
          <cell r="K3193" t="str">
            <v>FA12</v>
          </cell>
          <cell r="L3193" t="str">
            <v>FA12</v>
          </cell>
          <cell r="M3193" t="str">
            <v>FA13</v>
          </cell>
          <cell r="N3193" t="str">
            <v>BE75</v>
          </cell>
          <cell r="O3193" t="str">
            <v xml:space="preserve">Bioengin  </v>
          </cell>
          <cell r="P3193" t="str">
            <v xml:space="preserve">Bioengineering                </v>
          </cell>
          <cell r="Q3193" t="str">
            <v>BENG</v>
          </cell>
          <cell r="R3193" t="str">
            <v xml:space="preserve">Bioengineering                     </v>
          </cell>
          <cell r="S3193" t="str">
            <v xml:space="preserve">PHD </v>
          </cell>
          <cell r="T3193" t="str">
            <v xml:space="preserve">R </v>
          </cell>
          <cell r="U3193">
            <v>12</v>
          </cell>
          <cell r="V3193" t="str">
            <v>NULL</v>
          </cell>
          <cell r="W3193" t="str">
            <v>NULL</v>
          </cell>
          <cell r="X3193" t="str">
            <v xml:space="preserve">CGR            </v>
          </cell>
          <cell r="Y3193">
            <v>41564.13958333333</v>
          </cell>
          <cell r="Z3193" t="str">
            <v>JACOBS SCHOOL OF ENGINEERING</v>
          </cell>
          <cell r="AA3193" t="e">
            <v>#N/A</v>
          </cell>
          <cell r="AB3193" t="e">
            <v>#N/A</v>
          </cell>
          <cell r="AE3193" t="str">
            <v>DOMESTIC</v>
          </cell>
          <cell r="AF3193">
            <v>0</v>
          </cell>
        </row>
        <row r="3194">
          <cell r="A3194" t="str">
            <v>A53022906</v>
          </cell>
          <cell r="B3194" t="str">
            <v xml:space="preserve">Lundahl, Christopher Werner        </v>
          </cell>
          <cell r="C3194" t="str">
            <v>M</v>
          </cell>
          <cell r="D3194" t="str">
            <v>US</v>
          </cell>
          <cell r="E3194" t="str">
            <v>United States of America</v>
          </cell>
          <cell r="F3194" t="str">
            <v xml:space="preserve">  </v>
          </cell>
          <cell r="G3194" t="str">
            <v>GR</v>
          </cell>
          <cell r="H3194" t="str">
            <v>FA13</v>
          </cell>
          <cell r="I3194" t="str">
            <v>RG</v>
          </cell>
          <cell r="J3194" t="str">
            <v>MA</v>
          </cell>
          <cell r="K3194" t="str">
            <v>FA12</v>
          </cell>
          <cell r="L3194" t="str">
            <v>FA12</v>
          </cell>
          <cell r="M3194" t="str">
            <v>FA13</v>
          </cell>
          <cell r="N3194" t="str">
            <v>TH78</v>
          </cell>
          <cell r="O3194" t="str">
            <v>ThDan(Des)</v>
          </cell>
          <cell r="P3194" t="str">
            <v xml:space="preserve">Theatre and Dance (Design)    </v>
          </cell>
          <cell r="Q3194" t="str">
            <v>THEA</v>
          </cell>
          <cell r="R3194" t="str">
            <v xml:space="preserve">Theatre and Dance                  </v>
          </cell>
          <cell r="S3194" t="str">
            <v xml:space="preserve">MFA </v>
          </cell>
          <cell r="T3194" t="str">
            <v xml:space="preserve">R </v>
          </cell>
          <cell r="U3194">
            <v>14</v>
          </cell>
          <cell r="V3194" t="str">
            <v>NULL</v>
          </cell>
          <cell r="W3194" t="str">
            <v>NULL</v>
          </cell>
          <cell r="X3194" t="str">
            <v xml:space="preserve">CGR            </v>
          </cell>
          <cell r="Y3194">
            <v>41564.13958333333</v>
          </cell>
          <cell r="Z3194" t="str">
            <v>ARTS &amp; HUMANITIES</v>
          </cell>
          <cell r="AA3194" t="e">
            <v>#N/A</v>
          </cell>
          <cell r="AB3194" t="e">
            <v>#N/A</v>
          </cell>
          <cell r="AE3194" t="str">
            <v>DOMESTIC</v>
          </cell>
          <cell r="AF3194">
            <v>0</v>
          </cell>
        </row>
        <row r="3195">
          <cell r="A3195" t="str">
            <v>A53022914</v>
          </cell>
          <cell r="B3195" t="str">
            <v xml:space="preserve">Moushon, Kaitlyn Rae               </v>
          </cell>
          <cell r="C3195" t="str">
            <v>F</v>
          </cell>
          <cell r="D3195" t="str">
            <v>US</v>
          </cell>
          <cell r="E3195" t="str">
            <v>United States of America</v>
          </cell>
          <cell r="F3195" t="str">
            <v xml:space="preserve">  </v>
          </cell>
          <cell r="G3195" t="str">
            <v>GR</v>
          </cell>
          <cell r="H3195" t="str">
            <v>FA13</v>
          </cell>
          <cell r="I3195" t="str">
            <v>RG</v>
          </cell>
          <cell r="J3195" t="str">
            <v>MA</v>
          </cell>
          <cell r="K3195" t="str">
            <v>FA12</v>
          </cell>
          <cell r="L3195" t="str">
            <v>FA12</v>
          </cell>
          <cell r="M3195" t="str">
            <v>FA13</v>
          </cell>
          <cell r="N3195" t="str">
            <v>IR76</v>
          </cell>
          <cell r="O3195" t="str">
            <v xml:space="preserve">MPIA      </v>
          </cell>
          <cell r="P3195" t="str">
            <v xml:space="preserve">Pacific International Affairs </v>
          </cell>
          <cell r="Q3195" t="str">
            <v>IRPS</v>
          </cell>
          <cell r="R3195" t="str">
            <v xml:space="preserve">Intl Relations &amp; Pacific Studies   </v>
          </cell>
          <cell r="S3195" t="str">
            <v>MPIA</v>
          </cell>
          <cell r="T3195" t="str">
            <v xml:space="preserve">R </v>
          </cell>
          <cell r="U3195">
            <v>20</v>
          </cell>
          <cell r="V3195" t="str">
            <v>NULL</v>
          </cell>
          <cell r="W3195" t="str">
            <v>NULL</v>
          </cell>
          <cell r="X3195" t="str">
            <v xml:space="preserve">CGR            </v>
          </cell>
          <cell r="Y3195">
            <v>41564.13958333333</v>
          </cell>
          <cell r="Z3195" t="str">
            <v>INTERNATIONAL RELATIONS &amp; PACIFIC STUDIES</v>
          </cell>
          <cell r="AA3195" t="e">
            <v>#N/A</v>
          </cell>
          <cell r="AB3195" t="e">
            <v>#N/A</v>
          </cell>
          <cell r="AE3195" t="str">
            <v>DOMESTIC</v>
          </cell>
          <cell r="AF3195">
            <v>0</v>
          </cell>
        </row>
        <row r="3196">
          <cell r="A3196" t="str">
            <v>A53022956</v>
          </cell>
          <cell r="B3196" t="str">
            <v xml:space="preserve">Mitani, Akinori                    </v>
          </cell>
          <cell r="C3196" t="str">
            <v>M</v>
          </cell>
          <cell r="D3196" t="str">
            <v>JP</v>
          </cell>
          <cell r="E3196" t="str">
            <v>Japan</v>
          </cell>
          <cell r="F3196" t="str">
            <v>F1</v>
          </cell>
          <cell r="G3196" t="str">
            <v>GR</v>
          </cell>
          <cell r="H3196" t="str">
            <v>FA13</v>
          </cell>
          <cell r="I3196" t="str">
            <v>RG</v>
          </cell>
          <cell r="J3196" t="str">
            <v>D1</v>
          </cell>
          <cell r="K3196" t="str">
            <v>FA12</v>
          </cell>
          <cell r="L3196" t="str">
            <v>FA12</v>
          </cell>
          <cell r="M3196" t="str">
            <v>FA13</v>
          </cell>
          <cell r="N3196" t="str">
            <v>NE75</v>
          </cell>
          <cell r="O3196" t="str">
            <v xml:space="preserve">Neurosci  </v>
          </cell>
          <cell r="P3196" t="str">
            <v xml:space="preserve">Neurosciences                 </v>
          </cell>
          <cell r="Q3196" t="str">
            <v xml:space="preserve">NEU </v>
          </cell>
          <cell r="R3196" t="str">
            <v xml:space="preserve">Neurosciences                      </v>
          </cell>
          <cell r="S3196" t="str">
            <v xml:space="preserve">PHD </v>
          </cell>
          <cell r="T3196" t="str">
            <v xml:space="preserve">N </v>
          </cell>
          <cell r="U3196">
            <v>20</v>
          </cell>
          <cell r="V3196" t="str">
            <v>NULL</v>
          </cell>
          <cell r="W3196" t="str">
            <v>NULL</v>
          </cell>
          <cell r="X3196" t="str">
            <v xml:space="preserve">CGR            </v>
          </cell>
          <cell r="Y3196">
            <v>41564.13958333333</v>
          </cell>
          <cell r="Z3196" t="str">
            <v>HEALTH SCIENCES-- SOM</v>
          </cell>
          <cell r="AA3196" t="e">
            <v>#N/A</v>
          </cell>
          <cell r="AB3196" t="e">
            <v>#N/A</v>
          </cell>
          <cell r="AE3196" t="str">
            <v>INTL</v>
          </cell>
          <cell r="AF3196">
            <v>0</v>
          </cell>
        </row>
        <row r="3197">
          <cell r="A3197" t="str">
            <v>A53022987</v>
          </cell>
          <cell r="B3197" t="str">
            <v xml:space="preserve">Yu, Shenghan                       </v>
          </cell>
          <cell r="C3197" t="str">
            <v>M</v>
          </cell>
          <cell r="D3197" t="str">
            <v>TW</v>
          </cell>
          <cell r="E3197" t="str">
            <v>Taiwan</v>
          </cell>
          <cell r="F3197" t="str">
            <v>PR</v>
          </cell>
          <cell r="G3197" t="str">
            <v>GR</v>
          </cell>
          <cell r="H3197" t="str">
            <v>FA13</v>
          </cell>
          <cell r="I3197" t="str">
            <v>RG</v>
          </cell>
          <cell r="J3197" t="str">
            <v>MA</v>
          </cell>
          <cell r="K3197" t="str">
            <v>FA12</v>
          </cell>
          <cell r="L3197" t="str">
            <v>FA12</v>
          </cell>
          <cell r="M3197" t="str">
            <v>FA13</v>
          </cell>
          <cell r="N3197" t="str">
            <v>BE75</v>
          </cell>
          <cell r="O3197" t="str">
            <v xml:space="preserve">Bioengin  </v>
          </cell>
          <cell r="P3197" t="str">
            <v xml:space="preserve">Bioengineering                </v>
          </cell>
          <cell r="Q3197" t="str">
            <v>BENG</v>
          </cell>
          <cell r="R3197" t="str">
            <v xml:space="preserve">Bioengineering                     </v>
          </cell>
          <cell r="S3197" t="str">
            <v xml:space="preserve">MS  </v>
          </cell>
          <cell r="T3197" t="str">
            <v xml:space="preserve">N </v>
          </cell>
          <cell r="U3197">
            <v>12</v>
          </cell>
          <cell r="V3197" t="str">
            <v>NULL</v>
          </cell>
          <cell r="W3197" t="str">
            <v>NULL</v>
          </cell>
          <cell r="X3197" t="str">
            <v xml:space="preserve">CGR            </v>
          </cell>
          <cell r="Y3197">
            <v>41564.13958333333</v>
          </cell>
          <cell r="Z3197" t="str">
            <v>JACOBS SCHOOL OF ENGINEERING</v>
          </cell>
          <cell r="AA3197" t="e">
            <v>#N/A</v>
          </cell>
          <cell r="AB3197" t="e">
            <v>#N/A</v>
          </cell>
          <cell r="AE3197" t="str">
            <v>DOMESTIC</v>
          </cell>
          <cell r="AF3197">
            <v>0</v>
          </cell>
        </row>
        <row r="3198">
          <cell r="A3198" t="str">
            <v>A53023003</v>
          </cell>
          <cell r="B3198" t="str">
            <v xml:space="preserve">Chen, Simin                        </v>
          </cell>
          <cell r="C3198" t="str">
            <v>F</v>
          </cell>
          <cell r="D3198" t="str">
            <v>CN</v>
          </cell>
          <cell r="E3198" t="str">
            <v>China, Peoples' Republic</v>
          </cell>
          <cell r="F3198" t="str">
            <v>F1</v>
          </cell>
          <cell r="G3198" t="str">
            <v>GR</v>
          </cell>
          <cell r="H3198" t="str">
            <v>FA13</v>
          </cell>
          <cell r="I3198" t="str">
            <v>RG</v>
          </cell>
          <cell r="J3198" t="str">
            <v>MA</v>
          </cell>
          <cell r="K3198" t="str">
            <v>FA12</v>
          </cell>
          <cell r="L3198" t="str">
            <v>FA12</v>
          </cell>
          <cell r="M3198" t="str">
            <v>FA13</v>
          </cell>
          <cell r="N3198" t="str">
            <v>IR76</v>
          </cell>
          <cell r="O3198" t="str">
            <v xml:space="preserve">MPIA      </v>
          </cell>
          <cell r="P3198" t="str">
            <v xml:space="preserve">Pacific International Affairs </v>
          </cell>
          <cell r="Q3198" t="str">
            <v>IRPS</v>
          </cell>
          <cell r="R3198" t="str">
            <v xml:space="preserve">Intl Relations &amp; Pacific Studies   </v>
          </cell>
          <cell r="S3198" t="str">
            <v>MPIA</v>
          </cell>
          <cell r="T3198" t="str">
            <v xml:space="preserve">N </v>
          </cell>
          <cell r="U3198">
            <v>20</v>
          </cell>
          <cell r="V3198" t="str">
            <v>NULL</v>
          </cell>
          <cell r="W3198" t="str">
            <v>NULL</v>
          </cell>
          <cell r="X3198" t="str">
            <v xml:space="preserve">CGR            </v>
          </cell>
          <cell r="Y3198">
            <v>41564.13958333333</v>
          </cell>
          <cell r="Z3198" t="str">
            <v>INTERNATIONAL RELATIONS &amp; PACIFIC STUDIES</v>
          </cell>
          <cell r="AA3198" t="e">
            <v>#N/A</v>
          </cell>
          <cell r="AB3198" t="e">
            <v>#N/A</v>
          </cell>
          <cell r="AE3198" t="str">
            <v>INTL</v>
          </cell>
          <cell r="AF3198">
            <v>0</v>
          </cell>
        </row>
        <row r="3199">
          <cell r="A3199" t="str">
            <v>A53023005</v>
          </cell>
          <cell r="B3199" t="str">
            <v xml:space="preserve">Chen, Rishan                       </v>
          </cell>
          <cell r="C3199" t="str">
            <v>M</v>
          </cell>
          <cell r="D3199" t="str">
            <v>CN</v>
          </cell>
          <cell r="E3199" t="str">
            <v>China, Peoples' Republic</v>
          </cell>
          <cell r="F3199" t="str">
            <v>F1</v>
          </cell>
          <cell r="G3199" t="str">
            <v>GR</v>
          </cell>
          <cell r="H3199" t="str">
            <v>FA13</v>
          </cell>
          <cell r="I3199" t="str">
            <v>RG</v>
          </cell>
          <cell r="J3199" t="str">
            <v>D1</v>
          </cell>
          <cell r="K3199" t="str">
            <v>FA12</v>
          </cell>
          <cell r="L3199" t="str">
            <v>FA12</v>
          </cell>
          <cell r="M3199" t="str">
            <v>FA13</v>
          </cell>
          <cell r="N3199" t="str">
            <v>CS75</v>
          </cell>
          <cell r="O3199" t="str">
            <v xml:space="preserve">Comp Sci  </v>
          </cell>
          <cell r="P3199" t="str">
            <v xml:space="preserve">Computer Science              </v>
          </cell>
          <cell r="Q3199" t="str">
            <v xml:space="preserve">CSE </v>
          </cell>
          <cell r="R3199" t="str">
            <v xml:space="preserve">Computer Science &amp; Engineering     </v>
          </cell>
          <cell r="S3199" t="str">
            <v xml:space="preserve">PHD </v>
          </cell>
          <cell r="T3199" t="str">
            <v xml:space="preserve">N </v>
          </cell>
          <cell r="U3199">
            <v>16</v>
          </cell>
          <cell r="V3199" t="str">
            <v>NULL</v>
          </cell>
          <cell r="W3199" t="str">
            <v>NULL</v>
          </cell>
          <cell r="X3199" t="str">
            <v xml:space="preserve">CGR            </v>
          </cell>
          <cell r="Y3199">
            <v>41564.13958333333</v>
          </cell>
          <cell r="Z3199" t="str">
            <v>JACOBS SCHOOL OF ENGINEERING</v>
          </cell>
          <cell r="AA3199" t="e">
            <v>#N/A</v>
          </cell>
          <cell r="AB3199" t="e">
            <v>#N/A</v>
          </cell>
          <cell r="AE3199" t="str">
            <v>INTL</v>
          </cell>
          <cell r="AF3199">
            <v>0</v>
          </cell>
        </row>
        <row r="3200">
          <cell r="A3200" t="str">
            <v>A53023012</v>
          </cell>
          <cell r="B3200" t="str">
            <v xml:space="preserve">Shriver, Catherine Elizabeth       </v>
          </cell>
          <cell r="C3200" t="str">
            <v>F</v>
          </cell>
          <cell r="D3200" t="str">
            <v>US</v>
          </cell>
          <cell r="E3200" t="str">
            <v>United States of America</v>
          </cell>
          <cell r="F3200" t="str">
            <v xml:space="preserve">  </v>
          </cell>
          <cell r="G3200" t="str">
            <v>GR</v>
          </cell>
          <cell r="H3200" t="str">
            <v>FA13</v>
          </cell>
          <cell r="I3200" t="str">
            <v>RG</v>
          </cell>
          <cell r="J3200" t="str">
            <v>MA</v>
          </cell>
          <cell r="K3200" t="str">
            <v>FA12</v>
          </cell>
          <cell r="L3200" t="str">
            <v>FA12</v>
          </cell>
          <cell r="M3200" t="str">
            <v>FA13</v>
          </cell>
          <cell r="N3200" t="str">
            <v>IR76</v>
          </cell>
          <cell r="O3200" t="str">
            <v xml:space="preserve">MPIA      </v>
          </cell>
          <cell r="P3200" t="str">
            <v xml:space="preserve">Pacific International Affairs </v>
          </cell>
          <cell r="Q3200" t="str">
            <v>IRPS</v>
          </cell>
          <cell r="R3200" t="str">
            <v xml:space="preserve">Intl Relations &amp; Pacific Studies   </v>
          </cell>
          <cell r="S3200" t="str">
            <v>MPIA</v>
          </cell>
          <cell r="T3200" t="str">
            <v xml:space="preserve">R </v>
          </cell>
          <cell r="U3200">
            <v>20</v>
          </cell>
          <cell r="V3200" t="str">
            <v>NULL</v>
          </cell>
          <cell r="W3200" t="str">
            <v>NULL</v>
          </cell>
          <cell r="X3200" t="str">
            <v xml:space="preserve">CGR            </v>
          </cell>
          <cell r="Y3200">
            <v>41564.13958333333</v>
          </cell>
          <cell r="Z3200" t="str">
            <v>INTERNATIONAL RELATIONS &amp; PACIFIC STUDIES</v>
          </cell>
          <cell r="AA3200" t="e">
            <v>#N/A</v>
          </cell>
          <cell r="AB3200" t="e">
            <v>#N/A</v>
          </cell>
          <cell r="AE3200" t="str">
            <v>DOMESTIC</v>
          </cell>
          <cell r="AF3200">
            <v>0</v>
          </cell>
        </row>
        <row r="3201">
          <cell r="A3201" t="str">
            <v>A53023067</v>
          </cell>
          <cell r="B3201" t="str">
            <v xml:space="preserve">Atmadja, Michael Komara            </v>
          </cell>
          <cell r="C3201" t="str">
            <v>M</v>
          </cell>
          <cell r="D3201" t="str">
            <v>US</v>
          </cell>
          <cell r="E3201" t="str">
            <v>United States of America</v>
          </cell>
          <cell r="F3201" t="str">
            <v xml:space="preserve">  </v>
          </cell>
          <cell r="G3201" t="str">
            <v>GR</v>
          </cell>
          <cell r="H3201" t="str">
            <v>FA13</v>
          </cell>
          <cell r="I3201" t="str">
            <v>RG</v>
          </cell>
          <cell r="J3201" t="str">
            <v>MA</v>
          </cell>
          <cell r="K3201" t="str">
            <v>FA12</v>
          </cell>
          <cell r="L3201" t="str">
            <v>FA12</v>
          </cell>
          <cell r="M3201" t="str">
            <v>FA13</v>
          </cell>
          <cell r="N3201" t="str">
            <v>SE75</v>
          </cell>
          <cell r="O3201" t="str">
            <v>Struct Eng</v>
          </cell>
          <cell r="P3201" t="str">
            <v xml:space="preserve">Structural Engineering        </v>
          </cell>
          <cell r="Q3201" t="str">
            <v xml:space="preserve">SE  </v>
          </cell>
          <cell r="R3201" t="str">
            <v xml:space="preserve">Structural Engineering             </v>
          </cell>
          <cell r="S3201" t="str">
            <v xml:space="preserve">MS  </v>
          </cell>
          <cell r="T3201" t="str">
            <v xml:space="preserve">N </v>
          </cell>
          <cell r="U3201">
            <v>14</v>
          </cell>
          <cell r="V3201" t="str">
            <v>NULL</v>
          </cell>
          <cell r="W3201" t="str">
            <v>NULL</v>
          </cell>
          <cell r="X3201" t="str">
            <v xml:space="preserve">CGR            </v>
          </cell>
          <cell r="Y3201">
            <v>41564.13958333333</v>
          </cell>
          <cell r="Z3201" t="str">
            <v>JACOBS SCHOOL OF ENGINEERING</v>
          </cell>
          <cell r="AA3201" t="e">
            <v>#N/A</v>
          </cell>
          <cell r="AB3201" t="e">
            <v>#N/A</v>
          </cell>
          <cell r="AE3201" t="str">
            <v>DOMESTIC</v>
          </cell>
          <cell r="AF3201">
            <v>0</v>
          </cell>
        </row>
        <row r="3202">
          <cell r="A3202" t="str">
            <v>A53023088</v>
          </cell>
          <cell r="B3202" t="str">
            <v xml:space="preserve">Foo, Conrad                        </v>
          </cell>
          <cell r="C3202" t="str">
            <v>M</v>
          </cell>
          <cell r="D3202" t="str">
            <v>US</v>
          </cell>
          <cell r="E3202" t="str">
            <v>United States of America</v>
          </cell>
          <cell r="F3202" t="str">
            <v xml:space="preserve">  </v>
          </cell>
          <cell r="G3202" t="str">
            <v>GR</v>
          </cell>
          <cell r="H3202" t="str">
            <v>FA13</v>
          </cell>
          <cell r="I3202" t="str">
            <v>RG</v>
          </cell>
          <cell r="J3202" t="str">
            <v>D1</v>
          </cell>
          <cell r="K3202" t="str">
            <v>FA12</v>
          </cell>
          <cell r="L3202" t="str">
            <v>FA12</v>
          </cell>
          <cell r="M3202" t="str">
            <v>FA13</v>
          </cell>
          <cell r="N3202" t="str">
            <v>PY76</v>
          </cell>
          <cell r="O3202" t="str">
            <v xml:space="preserve">Physics   </v>
          </cell>
          <cell r="P3202" t="str">
            <v xml:space="preserve">Physics                       </v>
          </cell>
          <cell r="Q3202" t="str">
            <v>PHYS</v>
          </cell>
          <cell r="R3202" t="str">
            <v xml:space="preserve">Physics                            </v>
          </cell>
          <cell r="S3202" t="str">
            <v xml:space="preserve">PHD </v>
          </cell>
          <cell r="T3202" t="str">
            <v xml:space="preserve">R </v>
          </cell>
          <cell r="U3202">
            <v>12</v>
          </cell>
          <cell r="V3202" t="str">
            <v>NULL</v>
          </cell>
          <cell r="W3202" t="str">
            <v>NULL</v>
          </cell>
          <cell r="X3202" t="str">
            <v xml:space="preserve">CGR            </v>
          </cell>
          <cell r="Y3202">
            <v>41564.13958333333</v>
          </cell>
          <cell r="Z3202" t="str">
            <v>PHYSICAL SCIENCES</v>
          </cell>
          <cell r="AA3202" t="e">
            <v>#N/A</v>
          </cell>
          <cell r="AB3202" t="e">
            <v>#N/A</v>
          </cell>
          <cell r="AE3202" t="str">
            <v>DOMESTIC</v>
          </cell>
          <cell r="AF3202">
            <v>0</v>
          </cell>
        </row>
        <row r="3203">
          <cell r="A3203" t="str">
            <v>A53023102</v>
          </cell>
          <cell r="B3203" t="str">
            <v xml:space="preserve">Wang, Pohan                        </v>
          </cell>
          <cell r="C3203" t="str">
            <v>M</v>
          </cell>
          <cell r="D3203" t="str">
            <v>TW</v>
          </cell>
          <cell r="E3203" t="str">
            <v>Taiwan</v>
          </cell>
          <cell r="F3203" t="str">
            <v>F1</v>
          </cell>
          <cell r="G3203" t="str">
            <v>GR</v>
          </cell>
          <cell r="H3203" t="str">
            <v>FA13</v>
          </cell>
          <cell r="I3203" t="str">
            <v>RG</v>
          </cell>
          <cell r="J3203" t="str">
            <v>MA</v>
          </cell>
          <cell r="K3203" t="str">
            <v>FA12</v>
          </cell>
          <cell r="L3203" t="str">
            <v>FA12</v>
          </cell>
          <cell r="M3203" t="str">
            <v>FA13</v>
          </cell>
          <cell r="N3203" t="str">
            <v>EC78</v>
          </cell>
          <cell r="O3203" t="str">
            <v>ElCirc&amp;Sys</v>
          </cell>
          <cell r="P3203" t="str">
            <v>Elec Eng (Electr Circuits&amp;Sys)</v>
          </cell>
          <cell r="Q3203" t="str">
            <v xml:space="preserve">ECE </v>
          </cell>
          <cell r="R3203" t="str">
            <v xml:space="preserve">Electrical &amp; Computer Engineering  </v>
          </cell>
          <cell r="S3203" t="str">
            <v xml:space="preserve">MS  </v>
          </cell>
          <cell r="T3203" t="str">
            <v xml:space="preserve">N </v>
          </cell>
          <cell r="U3203">
            <v>12</v>
          </cell>
          <cell r="V3203" t="str">
            <v>NULL</v>
          </cell>
          <cell r="W3203" t="str">
            <v>NULL</v>
          </cell>
          <cell r="X3203" t="str">
            <v xml:space="preserve">CGR            </v>
          </cell>
          <cell r="Y3203">
            <v>41564.13958333333</v>
          </cell>
          <cell r="Z3203" t="str">
            <v>JACOBS SCHOOL OF ENGINEERING</v>
          </cell>
          <cell r="AA3203" t="e">
            <v>#N/A</v>
          </cell>
          <cell r="AB3203" t="e">
            <v>#N/A</v>
          </cell>
          <cell r="AE3203" t="str">
            <v>INTL</v>
          </cell>
          <cell r="AF3203">
            <v>0</v>
          </cell>
        </row>
        <row r="3204">
          <cell r="A3204" t="str">
            <v>A53023119</v>
          </cell>
          <cell r="B3204" t="str">
            <v xml:space="preserve">Morgan, Sean Thomas                </v>
          </cell>
          <cell r="C3204" t="str">
            <v>M</v>
          </cell>
          <cell r="D3204" t="str">
            <v>US</v>
          </cell>
          <cell r="E3204" t="str">
            <v>United States of America</v>
          </cell>
          <cell r="F3204" t="str">
            <v xml:space="preserve">  </v>
          </cell>
          <cell r="G3204" t="str">
            <v>GR</v>
          </cell>
          <cell r="H3204" t="str">
            <v>FA13</v>
          </cell>
          <cell r="I3204" t="str">
            <v>RG</v>
          </cell>
          <cell r="J3204" t="str">
            <v>D1</v>
          </cell>
          <cell r="K3204" t="str">
            <v>FA12</v>
          </cell>
          <cell r="L3204" t="str">
            <v>FA12</v>
          </cell>
          <cell r="M3204" t="str">
            <v>FA13</v>
          </cell>
          <cell r="N3204" t="str">
            <v>PS75</v>
          </cell>
          <cell r="O3204" t="str">
            <v xml:space="preserve">Polit Sci </v>
          </cell>
          <cell r="P3204" t="str">
            <v xml:space="preserve">Political Science             </v>
          </cell>
          <cell r="Q3204" t="str">
            <v>POLI</v>
          </cell>
          <cell r="R3204" t="str">
            <v xml:space="preserve">Political Science                  </v>
          </cell>
          <cell r="S3204" t="str">
            <v xml:space="preserve">PHD </v>
          </cell>
          <cell r="T3204" t="str">
            <v xml:space="preserve">R </v>
          </cell>
          <cell r="U3204">
            <v>16</v>
          </cell>
          <cell r="V3204" t="str">
            <v>NULL</v>
          </cell>
          <cell r="W3204" t="str">
            <v>NULL</v>
          </cell>
          <cell r="X3204" t="str">
            <v xml:space="preserve">CGR            </v>
          </cell>
          <cell r="Y3204">
            <v>41564.13958333333</v>
          </cell>
          <cell r="Z3204" t="str">
            <v>SOCIAL SCIENCES</v>
          </cell>
          <cell r="AA3204" t="e">
            <v>#N/A</v>
          </cell>
          <cell r="AB3204" t="e">
            <v>#N/A</v>
          </cell>
          <cell r="AE3204" t="str">
            <v>DOMESTIC</v>
          </cell>
          <cell r="AF3204">
            <v>0</v>
          </cell>
        </row>
        <row r="3205">
          <cell r="A3205" t="str">
            <v>A53023124</v>
          </cell>
          <cell r="B3205" t="str">
            <v xml:space="preserve">Jacobsen, Daniel Eric              </v>
          </cell>
          <cell r="C3205" t="str">
            <v>M</v>
          </cell>
          <cell r="D3205" t="str">
            <v>US</v>
          </cell>
          <cell r="E3205" t="str">
            <v>United States of America</v>
          </cell>
          <cell r="F3205" t="str">
            <v xml:space="preserve">  </v>
          </cell>
          <cell r="G3205" t="str">
            <v>GR</v>
          </cell>
          <cell r="H3205" t="str">
            <v>FA13</v>
          </cell>
          <cell r="I3205" t="str">
            <v>RG</v>
          </cell>
          <cell r="J3205" t="str">
            <v>D1</v>
          </cell>
          <cell r="K3205" t="str">
            <v>FA12</v>
          </cell>
          <cell r="L3205" t="str">
            <v>FA12</v>
          </cell>
          <cell r="M3205" t="str">
            <v>FA13</v>
          </cell>
          <cell r="N3205" t="str">
            <v>BE75</v>
          </cell>
          <cell r="O3205" t="str">
            <v xml:space="preserve">Bioengin  </v>
          </cell>
          <cell r="P3205" t="str">
            <v xml:space="preserve">Bioengineering                </v>
          </cell>
          <cell r="Q3205" t="str">
            <v>BENG</v>
          </cell>
          <cell r="R3205" t="str">
            <v xml:space="preserve">Bioengineering                     </v>
          </cell>
          <cell r="S3205" t="str">
            <v xml:space="preserve">PHD </v>
          </cell>
          <cell r="T3205" t="str">
            <v xml:space="preserve">R </v>
          </cell>
          <cell r="U3205">
            <v>18</v>
          </cell>
          <cell r="V3205" t="str">
            <v>NULL</v>
          </cell>
          <cell r="W3205" t="str">
            <v>NULL</v>
          </cell>
          <cell r="X3205" t="str">
            <v xml:space="preserve">CGR            </v>
          </cell>
          <cell r="Y3205">
            <v>41564.13958333333</v>
          </cell>
          <cell r="Z3205" t="str">
            <v>JACOBS SCHOOL OF ENGINEERING</v>
          </cell>
          <cell r="AA3205" t="e">
            <v>#N/A</v>
          </cell>
          <cell r="AB3205" t="e">
            <v>#N/A</v>
          </cell>
          <cell r="AE3205" t="str">
            <v>DOMESTIC</v>
          </cell>
          <cell r="AF3205">
            <v>0</v>
          </cell>
        </row>
        <row r="3206">
          <cell r="A3206" t="str">
            <v>A53023128</v>
          </cell>
          <cell r="B3206" t="str">
            <v xml:space="preserve">Iftikhar, Ahsan                    </v>
          </cell>
          <cell r="C3206" t="str">
            <v>M</v>
          </cell>
          <cell r="D3206" t="str">
            <v>PK</v>
          </cell>
          <cell r="E3206" t="str">
            <v>Pakistan</v>
          </cell>
          <cell r="F3206" t="str">
            <v>PR</v>
          </cell>
          <cell r="G3206" t="str">
            <v>GR</v>
          </cell>
          <cell r="H3206" t="str">
            <v>FA13</v>
          </cell>
          <cell r="I3206" t="str">
            <v>RG</v>
          </cell>
          <cell r="J3206" t="str">
            <v>MA</v>
          </cell>
          <cell r="K3206" t="str">
            <v>FA12</v>
          </cell>
          <cell r="L3206" t="str">
            <v>FA12</v>
          </cell>
          <cell r="M3206" t="str">
            <v>FA13</v>
          </cell>
          <cell r="N3206" t="str">
            <v>IR77</v>
          </cell>
          <cell r="O3206" t="str">
            <v>Intl Affrs</v>
          </cell>
          <cell r="P3206" t="str">
            <v xml:space="preserve">International Affairs         </v>
          </cell>
          <cell r="Q3206" t="str">
            <v>IRPS</v>
          </cell>
          <cell r="R3206" t="str">
            <v xml:space="preserve">Intl Relations &amp; Pacific Studies   </v>
          </cell>
          <cell r="S3206" t="str">
            <v xml:space="preserve">MAS </v>
          </cell>
          <cell r="T3206" t="str">
            <v xml:space="preserve">R </v>
          </cell>
          <cell r="U3206">
            <v>8</v>
          </cell>
          <cell r="V3206" t="str">
            <v>NULL</v>
          </cell>
          <cell r="W3206" t="str">
            <v>NULL</v>
          </cell>
          <cell r="X3206" t="str">
            <v xml:space="preserve">CGR            </v>
          </cell>
          <cell r="Y3206">
            <v>41564.13958333333</v>
          </cell>
          <cell r="Z3206" t="str">
            <v>MASTERS OF ADVANCED STUDIES PROGRAMS</v>
          </cell>
          <cell r="AA3206" t="e">
            <v>#N/A</v>
          </cell>
          <cell r="AB3206" t="e">
            <v>#N/A</v>
          </cell>
          <cell r="AD3206" t="str">
            <v>SELF</v>
          </cell>
          <cell r="AE3206" t="str">
            <v>DOMESTIC</v>
          </cell>
          <cell r="AF3206">
            <v>0</v>
          </cell>
        </row>
        <row r="3207">
          <cell r="A3207" t="str">
            <v>A53023144</v>
          </cell>
          <cell r="B3207" t="str">
            <v xml:space="preserve">Onwumere, Tobenna Brian            </v>
          </cell>
          <cell r="C3207" t="str">
            <v>M</v>
          </cell>
          <cell r="D3207" t="str">
            <v>US</v>
          </cell>
          <cell r="E3207" t="str">
            <v>United States of America</v>
          </cell>
          <cell r="F3207" t="str">
            <v xml:space="preserve">  </v>
          </cell>
          <cell r="G3207" t="str">
            <v>GR</v>
          </cell>
          <cell r="H3207" t="str">
            <v>FA13</v>
          </cell>
          <cell r="I3207" t="str">
            <v>RG</v>
          </cell>
          <cell r="J3207" t="str">
            <v>MA</v>
          </cell>
          <cell r="K3207" t="str">
            <v>FA12</v>
          </cell>
          <cell r="L3207" t="str">
            <v>FA12</v>
          </cell>
          <cell r="M3207" t="str">
            <v>FA13</v>
          </cell>
          <cell r="N3207" t="str">
            <v>TH77</v>
          </cell>
          <cell r="O3207" t="str">
            <v>ThDan(Act)</v>
          </cell>
          <cell r="P3207" t="str">
            <v xml:space="preserve">Theatre and Dance (Acting)    </v>
          </cell>
          <cell r="Q3207" t="str">
            <v>THEA</v>
          </cell>
          <cell r="R3207" t="str">
            <v xml:space="preserve">Theatre and Dance                  </v>
          </cell>
          <cell r="S3207" t="str">
            <v xml:space="preserve">MFA </v>
          </cell>
          <cell r="T3207" t="str">
            <v xml:space="preserve">N </v>
          </cell>
          <cell r="U3207">
            <v>20</v>
          </cell>
          <cell r="V3207" t="str">
            <v>NULL</v>
          </cell>
          <cell r="W3207" t="str">
            <v>NULL</v>
          </cell>
          <cell r="X3207" t="str">
            <v xml:space="preserve">CGR            </v>
          </cell>
          <cell r="Y3207">
            <v>41564.13958333333</v>
          </cell>
          <cell r="Z3207" t="str">
            <v>ARTS &amp; HUMANITIES</v>
          </cell>
          <cell r="AA3207" t="e">
            <v>#N/A</v>
          </cell>
          <cell r="AB3207" t="e">
            <v>#N/A</v>
          </cell>
          <cell r="AE3207" t="str">
            <v>DOMESTIC</v>
          </cell>
          <cell r="AF3207">
            <v>0</v>
          </cell>
        </row>
        <row r="3208">
          <cell r="A3208" t="str">
            <v>A53023152</v>
          </cell>
          <cell r="B3208" t="str">
            <v xml:space="preserve">Everhart, Donald Alfred            </v>
          </cell>
          <cell r="C3208" t="str">
            <v>M</v>
          </cell>
          <cell r="D3208" t="str">
            <v>US</v>
          </cell>
          <cell r="E3208" t="str">
            <v>United States of America</v>
          </cell>
          <cell r="F3208" t="str">
            <v xml:space="preserve">  </v>
          </cell>
          <cell r="G3208" t="str">
            <v>GR</v>
          </cell>
          <cell r="H3208" t="str">
            <v>FA13</v>
          </cell>
          <cell r="I3208" t="str">
            <v>RG</v>
          </cell>
          <cell r="J3208" t="str">
            <v>D1</v>
          </cell>
          <cell r="K3208" t="str">
            <v>FA12</v>
          </cell>
          <cell r="L3208" t="str">
            <v>FA12</v>
          </cell>
          <cell r="M3208" t="str">
            <v>FA13</v>
          </cell>
          <cell r="N3208" t="str">
            <v>SO75</v>
          </cell>
          <cell r="O3208" t="str">
            <v xml:space="preserve">Sociology </v>
          </cell>
          <cell r="P3208" t="str">
            <v xml:space="preserve">Sociology                     </v>
          </cell>
          <cell r="Q3208" t="str">
            <v xml:space="preserve">SOC </v>
          </cell>
          <cell r="R3208" t="str">
            <v xml:space="preserve">Sociology                          </v>
          </cell>
          <cell r="S3208" t="str">
            <v xml:space="preserve">PHD </v>
          </cell>
          <cell r="T3208" t="str">
            <v xml:space="preserve">R </v>
          </cell>
          <cell r="U3208">
            <v>17</v>
          </cell>
          <cell r="V3208" t="str">
            <v>NULL</v>
          </cell>
          <cell r="W3208" t="str">
            <v>NULL</v>
          </cell>
          <cell r="X3208" t="str">
            <v xml:space="preserve">CGR            </v>
          </cell>
          <cell r="Y3208">
            <v>41564.13958333333</v>
          </cell>
          <cell r="Z3208" t="str">
            <v>SOCIAL SCIENCES</v>
          </cell>
          <cell r="AA3208" t="e">
            <v>#N/A</v>
          </cell>
          <cell r="AB3208" t="e">
            <v>#N/A</v>
          </cell>
          <cell r="AE3208" t="str">
            <v>DOMESTIC</v>
          </cell>
          <cell r="AF3208">
            <v>0</v>
          </cell>
        </row>
        <row r="3209">
          <cell r="A3209" t="str">
            <v>A53023247</v>
          </cell>
          <cell r="B3209" t="str">
            <v xml:space="preserve">Yeager, Michael Joe                </v>
          </cell>
          <cell r="C3209" t="str">
            <v>M</v>
          </cell>
          <cell r="D3209" t="str">
            <v>US</v>
          </cell>
          <cell r="E3209" t="str">
            <v>United States of America</v>
          </cell>
          <cell r="F3209" t="str">
            <v xml:space="preserve">  </v>
          </cell>
          <cell r="G3209" t="str">
            <v>GR</v>
          </cell>
          <cell r="H3209" t="str">
            <v>FA13</v>
          </cell>
          <cell r="I3209" t="str">
            <v>RG</v>
          </cell>
          <cell r="J3209" t="str">
            <v>MA</v>
          </cell>
          <cell r="K3209" t="str">
            <v>FA12</v>
          </cell>
          <cell r="L3209" t="str">
            <v>FA12</v>
          </cell>
          <cell r="M3209" t="str">
            <v>FA13</v>
          </cell>
          <cell r="N3209" t="str">
            <v>SE75</v>
          </cell>
          <cell r="O3209" t="str">
            <v>Struct Eng</v>
          </cell>
          <cell r="P3209" t="str">
            <v xml:space="preserve">Structural Engineering        </v>
          </cell>
          <cell r="Q3209" t="str">
            <v xml:space="preserve">SE  </v>
          </cell>
          <cell r="R3209" t="str">
            <v xml:space="preserve">Structural Engineering             </v>
          </cell>
          <cell r="S3209" t="str">
            <v xml:space="preserve">MS  </v>
          </cell>
          <cell r="T3209" t="str">
            <v xml:space="preserve">R </v>
          </cell>
          <cell r="U3209">
            <v>16</v>
          </cell>
          <cell r="V3209" t="str">
            <v>NULL</v>
          </cell>
          <cell r="W3209" t="str">
            <v>NULL</v>
          </cell>
          <cell r="X3209" t="str">
            <v xml:space="preserve">CGR            </v>
          </cell>
          <cell r="Y3209">
            <v>41564.13958333333</v>
          </cell>
          <cell r="Z3209" t="str">
            <v>JACOBS SCHOOL OF ENGINEERING</v>
          </cell>
          <cell r="AA3209" t="e">
            <v>#N/A</v>
          </cell>
          <cell r="AB3209" t="e">
            <v>#N/A</v>
          </cell>
          <cell r="AE3209" t="str">
            <v>DOMESTIC</v>
          </cell>
          <cell r="AF3209">
            <v>0</v>
          </cell>
        </row>
        <row r="3210">
          <cell r="A3210" t="str">
            <v>A53023261</v>
          </cell>
          <cell r="B3210" t="str">
            <v xml:space="preserve">Zhao, Cang                         </v>
          </cell>
          <cell r="C3210" t="str">
            <v>M</v>
          </cell>
          <cell r="D3210" t="str">
            <v>CN</v>
          </cell>
          <cell r="E3210" t="str">
            <v>China, Peoples' Republic</v>
          </cell>
          <cell r="F3210" t="str">
            <v>F1</v>
          </cell>
          <cell r="G3210" t="str">
            <v>GR</v>
          </cell>
          <cell r="H3210" t="str">
            <v>FA13</v>
          </cell>
          <cell r="I3210" t="str">
            <v>RG</v>
          </cell>
          <cell r="J3210" t="str">
            <v>D1</v>
          </cell>
          <cell r="K3210" t="str">
            <v>WI12</v>
          </cell>
          <cell r="L3210" t="str">
            <v>WI12</v>
          </cell>
          <cell r="M3210" t="str">
            <v>FA13</v>
          </cell>
          <cell r="N3210" t="str">
            <v>SE75</v>
          </cell>
          <cell r="O3210" t="str">
            <v>Struct Eng</v>
          </cell>
          <cell r="P3210" t="str">
            <v xml:space="preserve">Structural Engineering        </v>
          </cell>
          <cell r="Q3210" t="str">
            <v xml:space="preserve">SE  </v>
          </cell>
          <cell r="R3210" t="str">
            <v xml:space="preserve">Structural Engineering             </v>
          </cell>
          <cell r="S3210" t="str">
            <v xml:space="preserve">PHD </v>
          </cell>
          <cell r="T3210" t="str">
            <v xml:space="preserve">N </v>
          </cell>
          <cell r="U3210">
            <v>12</v>
          </cell>
          <cell r="V3210" t="str">
            <v>NULL</v>
          </cell>
          <cell r="W3210" t="str">
            <v>NULL</v>
          </cell>
          <cell r="X3210" t="str">
            <v xml:space="preserve">CGR            </v>
          </cell>
          <cell r="Y3210">
            <v>41564.13958333333</v>
          </cell>
          <cell r="Z3210" t="str">
            <v>JACOBS SCHOOL OF ENGINEERING</v>
          </cell>
          <cell r="AA3210" t="e">
            <v>#N/A</v>
          </cell>
          <cell r="AB3210" t="e">
            <v>#N/A</v>
          </cell>
          <cell r="AE3210" t="str">
            <v>INTL</v>
          </cell>
          <cell r="AF3210">
            <v>0</v>
          </cell>
        </row>
        <row r="3211">
          <cell r="A3211" t="str">
            <v>A53023268</v>
          </cell>
          <cell r="B3211" t="str">
            <v xml:space="preserve">Cohen, Lianne Beth                 </v>
          </cell>
          <cell r="C3211" t="str">
            <v>F</v>
          </cell>
          <cell r="D3211" t="str">
            <v>US</v>
          </cell>
          <cell r="E3211" t="str">
            <v>United States of America</v>
          </cell>
          <cell r="F3211" t="str">
            <v xml:space="preserve">  </v>
          </cell>
          <cell r="G3211" t="str">
            <v>GR</v>
          </cell>
          <cell r="H3211" t="str">
            <v>FA13</v>
          </cell>
          <cell r="I3211" t="str">
            <v>RG</v>
          </cell>
          <cell r="J3211" t="str">
            <v>D1</v>
          </cell>
          <cell r="K3211" t="str">
            <v>FA12</v>
          </cell>
          <cell r="L3211" t="str">
            <v>FA12</v>
          </cell>
          <cell r="M3211" t="str">
            <v>FA13</v>
          </cell>
          <cell r="N3211" t="str">
            <v>BI77</v>
          </cell>
          <cell r="O3211" t="str">
            <v xml:space="preserve">Biology   </v>
          </cell>
          <cell r="P3211" t="str">
            <v xml:space="preserve">Biology                       </v>
          </cell>
          <cell r="Q3211" t="str">
            <v>BIOL</v>
          </cell>
          <cell r="R3211" t="str">
            <v xml:space="preserve">Biology                            </v>
          </cell>
          <cell r="S3211" t="str">
            <v xml:space="preserve">PHD </v>
          </cell>
          <cell r="T3211" t="str">
            <v xml:space="preserve">R </v>
          </cell>
          <cell r="U3211">
            <v>16</v>
          </cell>
          <cell r="V3211" t="str">
            <v>NULL</v>
          </cell>
          <cell r="W3211" t="str">
            <v>NULL</v>
          </cell>
          <cell r="X3211" t="str">
            <v xml:space="preserve">CGR            </v>
          </cell>
          <cell r="Y3211">
            <v>41564.13958333333</v>
          </cell>
          <cell r="Z3211" t="str">
            <v>BIOLOGICAL SCIENCES</v>
          </cell>
          <cell r="AA3211" t="e">
            <v>#N/A</v>
          </cell>
          <cell r="AB3211" t="e">
            <v>#N/A</v>
          </cell>
          <cell r="AE3211" t="str">
            <v>DOMESTIC</v>
          </cell>
          <cell r="AF3211">
            <v>0</v>
          </cell>
        </row>
        <row r="3212">
          <cell r="A3212" t="str">
            <v>A53023269</v>
          </cell>
          <cell r="B3212" t="str">
            <v xml:space="preserve">Tran, Nancy Nga Huynh              </v>
          </cell>
          <cell r="C3212" t="str">
            <v>F</v>
          </cell>
          <cell r="D3212" t="str">
            <v>US</v>
          </cell>
          <cell r="E3212" t="str">
            <v>United States of America</v>
          </cell>
          <cell r="F3212" t="str">
            <v xml:space="preserve">  </v>
          </cell>
          <cell r="G3212" t="str">
            <v>GR</v>
          </cell>
          <cell r="H3212" t="str">
            <v>FA13</v>
          </cell>
          <cell r="I3212" t="str">
            <v>RG</v>
          </cell>
          <cell r="J3212" t="str">
            <v>MA</v>
          </cell>
          <cell r="K3212" t="str">
            <v>FA12</v>
          </cell>
          <cell r="L3212" t="str">
            <v>FA12</v>
          </cell>
          <cell r="M3212" t="str">
            <v>FA13</v>
          </cell>
          <cell r="N3212" t="str">
            <v>CH75</v>
          </cell>
          <cell r="O3212" t="str">
            <v xml:space="preserve">Chemistry </v>
          </cell>
          <cell r="P3212" t="str">
            <v xml:space="preserve">Chemistry                     </v>
          </cell>
          <cell r="Q3212" t="str">
            <v>CHEM</v>
          </cell>
          <cell r="R3212" t="str">
            <v xml:space="preserve">Chemistry and Biochemistry         </v>
          </cell>
          <cell r="S3212" t="str">
            <v xml:space="preserve">MS  </v>
          </cell>
          <cell r="T3212" t="str">
            <v xml:space="preserve">R </v>
          </cell>
          <cell r="U3212">
            <v>16</v>
          </cell>
          <cell r="V3212" t="str">
            <v>NULL</v>
          </cell>
          <cell r="W3212" t="str">
            <v>NULL</v>
          </cell>
          <cell r="X3212" t="str">
            <v xml:space="preserve">CGR            </v>
          </cell>
          <cell r="Y3212">
            <v>41564.13958333333</v>
          </cell>
          <cell r="Z3212" t="str">
            <v>PHYSICAL SCIENCES</v>
          </cell>
          <cell r="AA3212" t="e">
            <v>#N/A</v>
          </cell>
          <cell r="AB3212" t="e">
            <v>#N/A</v>
          </cell>
          <cell r="AE3212" t="str">
            <v>DOMESTIC</v>
          </cell>
          <cell r="AF3212">
            <v>0</v>
          </cell>
        </row>
        <row r="3213">
          <cell r="A3213" t="str">
            <v>A53023310</v>
          </cell>
          <cell r="B3213" t="str">
            <v xml:space="preserve">Peterson, Hans Joachim             </v>
          </cell>
          <cell r="C3213" t="str">
            <v>M</v>
          </cell>
          <cell r="D3213" t="str">
            <v>US</v>
          </cell>
          <cell r="E3213" t="str">
            <v>United States of America</v>
          </cell>
          <cell r="F3213" t="str">
            <v xml:space="preserve">  </v>
          </cell>
          <cell r="G3213" t="str">
            <v>GR</v>
          </cell>
          <cell r="H3213" t="str">
            <v>FA13</v>
          </cell>
          <cell r="I3213" t="str">
            <v>RG</v>
          </cell>
          <cell r="J3213" t="str">
            <v>D1</v>
          </cell>
          <cell r="K3213" t="str">
            <v>FA12</v>
          </cell>
          <cell r="L3213" t="str">
            <v>FA12</v>
          </cell>
          <cell r="M3213" t="str">
            <v>FA13</v>
          </cell>
          <cell r="N3213" t="str">
            <v>PC76</v>
          </cell>
          <cell r="O3213" t="str">
            <v>Psychology</v>
          </cell>
          <cell r="P3213" t="str">
            <v xml:space="preserve">Psychology                    </v>
          </cell>
          <cell r="Q3213" t="str">
            <v>PSYC</v>
          </cell>
          <cell r="R3213" t="str">
            <v xml:space="preserve">Psychology                         </v>
          </cell>
          <cell r="S3213" t="str">
            <v xml:space="preserve">PHD </v>
          </cell>
          <cell r="T3213" t="str">
            <v xml:space="preserve">R </v>
          </cell>
          <cell r="U3213">
            <v>23</v>
          </cell>
          <cell r="V3213" t="str">
            <v>NULL</v>
          </cell>
          <cell r="W3213" t="str">
            <v>NULL</v>
          </cell>
          <cell r="X3213" t="str">
            <v xml:space="preserve">CGR            </v>
          </cell>
          <cell r="Y3213">
            <v>41564.13958333333</v>
          </cell>
          <cell r="Z3213" t="str">
            <v>SOCIAL SCIENCES</v>
          </cell>
          <cell r="AA3213" t="e">
            <v>#N/A</v>
          </cell>
          <cell r="AB3213" t="e">
            <v>#N/A</v>
          </cell>
          <cell r="AE3213" t="str">
            <v>DOMESTIC</v>
          </cell>
          <cell r="AF3213">
            <v>0</v>
          </cell>
        </row>
        <row r="3214">
          <cell r="A3214" t="str">
            <v>A53023312</v>
          </cell>
          <cell r="B3214" t="str">
            <v xml:space="preserve">Wade, Mary Fall                    </v>
          </cell>
          <cell r="C3214" t="str">
            <v>F</v>
          </cell>
          <cell r="D3214" t="str">
            <v>US</v>
          </cell>
          <cell r="E3214" t="str">
            <v>United States of America</v>
          </cell>
          <cell r="F3214" t="str">
            <v xml:space="preserve">  </v>
          </cell>
          <cell r="G3214" t="str">
            <v>GR</v>
          </cell>
          <cell r="H3214" t="str">
            <v>FA13</v>
          </cell>
          <cell r="I3214" t="str">
            <v>RG</v>
          </cell>
          <cell r="J3214" t="str">
            <v>MA</v>
          </cell>
          <cell r="K3214" t="str">
            <v>FA12</v>
          </cell>
          <cell r="L3214" t="str">
            <v>FA12</v>
          </cell>
          <cell r="M3214" t="str">
            <v>FA13</v>
          </cell>
          <cell r="N3214" t="str">
            <v>IR76</v>
          </cell>
          <cell r="O3214" t="str">
            <v xml:space="preserve">MPIA      </v>
          </cell>
          <cell r="P3214" t="str">
            <v xml:space="preserve">Pacific International Affairs </v>
          </cell>
          <cell r="Q3214" t="str">
            <v>IRPS</v>
          </cell>
          <cell r="R3214" t="str">
            <v xml:space="preserve">Intl Relations &amp; Pacific Studies   </v>
          </cell>
          <cell r="S3214" t="str">
            <v>MPIA</v>
          </cell>
          <cell r="T3214" t="str">
            <v xml:space="preserve">R </v>
          </cell>
          <cell r="U3214">
            <v>20</v>
          </cell>
          <cell r="V3214" t="str">
            <v>NULL</v>
          </cell>
          <cell r="W3214" t="str">
            <v>NULL</v>
          </cell>
          <cell r="X3214" t="str">
            <v xml:space="preserve">CGR            </v>
          </cell>
          <cell r="Y3214">
            <v>41564.13958333333</v>
          </cell>
          <cell r="Z3214" t="str">
            <v>INTERNATIONAL RELATIONS &amp; PACIFIC STUDIES</v>
          </cell>
          <cell r="AA3214" t="e">
            <v>#N/A</v>
          </cell>
          <cell r="AB3214" t="e">
            <v>#N/A</v>
          </cell>
          <cell r="AE3214" t="str">
            <v>DOMESTIC</v>
          </cell>
          <cell r="AF3214">
            <v>0</v>
          </cell>
        </row>
        <row r="3215">
          <cell r="A3215" t="str">
            <v>A53023341</v>
          </cell>
          <cell r="B3215" t="str">
            <v xml:space="preserve">Albert, Rachael Danielle           </v>
          </cell>
          <cell r="C3215" t="str">
            <v>F</v>
          </cell>
          <cell r="D3215" t="str">
            <v>US</v>
          </cell>
          <cell r="E3215" t="str">
            <v>United States of America</v>
          </cell>
          <cell r="F3215" t="str">
            <v xml:space="preserve">  </v>
          </cell>
          <cell r="G3215" t="str">
            <v>GR</v>
          </cell>
          <cell r="H3215" t="str">
            <v>FA13</v>
          </cell>
          <cell r="I3215" t="str">
            <v>RG</v>
          </cell>
          <cell r="J3215" t="str">
            <v>MA</v>
          </cell>
          <cell r="K3215" t="str">
            <v>FA12</v>
          </cell>
          <cell r="L3215" t="str">
            <v>FA12</v>
          </cell>
          <cell r="M3215" t="str">
            <v>FA13</v>
          </cell>
          <cell r="N3215" t="str">
            <v>TH81</v>
          </cell>
          <cell r="O3215" t="str">
            <v>ThDan(StM)</v>
          </cell>
          <cell r="P3215" t="str">
            <v xml:space="preserve">Theatre &amp; Dance (Stage Mgmt)  </v>
          </cell>
          <cell r="Q3215" t="str">
            <v>THEA</v>
          </cell>
          <cell r="R3215" t="str">
            <v xml:space="preserve">Theatre and Dance                  </v>
          </cell>
          <cell r="S3215" t="str">
            <v xml:space="preserve">MFA </v>
          </cell>
          <cell r="T3215" t="str">
            <v xml:space="preserve">R </v>
          </cell>
          <cell r="U3215">
            <v>24</v>
          </cell>
          <cell r="V3215" t="str">
            <v>NULL</v>
          </cell>
          <cell r="W3215" t="str">
            <v>NULL</v>
          </cell>
          <cell r="X3215" t="str">
            <v xml:space="preserve">CGR            </v>
          </cell>
          <cell r="Y3215">
            <v>41564.13958333333</v>
          </cell>
          <cell r="Z3215" t="str">
            <v>ARTS &amp; HUMANITIES</v>
          </cell>
          <cell r="AA3215" t="e">
            <v>#N/A</v>
          </cell>
          <cell r="AB3215" t="e">
            <v>#N/A</v>
          </cell>
          <cell r="AE3215" t="str">
            <v>DOMESTIC</v>
          </cell>
          <cell r="AF3215">
            <v>0</v>
          </cell>
        </row>
        <row r="3216">
          <cell r="A3216" t="str">
            <v>A53023392</v>
          </cell>
          <cell r="B3216" t="str">
            <v xml:space="preserve">Lu, Yao                            </v>
          </cell>
          <cell r="C3216" t="str">
            <v>M</v>
          </cell>
          <cell r="D3216" t="str">
            <v>CN</v>
          </cell>
          <cell r="E3216" t="str">
            <v>China, Peoples' Republic</v>
          </cell>
          <cell r="F3216" t="str">
            <v>F1</v>
          </cell>
          <cell r="G3216" t="str">
            <v>GR</v>
          </cell>
          <cell r="H3216" t="str">
            <v>FA13</v>
          </cell>
          <cell r="I3216" t="str">
            <v>RG</v>
          </cell>
          <cell r="J3216" t="str">
            <v>D1</v>
          </cell>
          <cell r="K3216" t="str">
            <v>FA12</v>
          </cell>
          <cell r="L3216" t="str">
            <v>FA12</v>
          </cell>
          <cell r="M3216" t="str">
            <v>FA13</v>
          </cell>
          <cell r="N3216" t="str">
            <v>EC79</v>
          </cell>
          <cell r="O3216" t="str">
            <v>ECECompEng</v>
          </cell>
          <cell r="P3216" t="str">
            <v xml:space="preserve">Electr Engin (Computer Engin) </v>
          </cell>
          <cell r="Q3216" t="str">
            <v xml:space="preserve">ECE </v>
          </cell>
          <cell r="R3216" t="str">
            <v xml:space="preserve">Electrical &amp; Computer Engineering  </v>
          </cell>
          <cell r="S3216" t="str">
            <v xml:space="preserve">PHD </v>
          </cell>
          <cell r="T3216" t="str">
            <v xml:space="preserve">N </v>
          </cell>
          <cell r="U3216">
            <v>12</v>
          </cell>
          <cell r="V3216" t="str">
            <v>NULL</v>
          </cell>
          <cell r="W3216" t="str">
            <v>NULL</v>
          </cell>
          <cell r="X3216" t="str">
            <v xml:space="preserve">CGR            </v>
          </cell>
          <cell r="Y3216">
            <v>41564.13958333333</v>
          </cell>
          <cell r="Z3216" t="str">
            <v>JACOBS SCHOOL OF ENGINEERING</v>
          </cell>
          <cell r="AA3216" t="e">
            <v>#N/A</v>
          </cell>
          <cell r="AB3216" t="e">
            <v>#N/A</v>
          </cell>
          <cell r="AE3216" t="str">
            <v>INTL</v>
          </cell>
          <cell r="AF3216">
            <v>0</v>
          </cell>
        </row>
        <row r="3217">
          <cell r="A3217" t="str">
            <v>A53023424</v>
          </cell>
          <cell r="B3217" t="str">
            <v xml:space="preserve">Wyeth, Theodore Greenberg          </v>
          </cell>
          <cell r="C3217" t="str">
            <v>M</v>
          </cell>
          <cell r="D3217" t="str">
            <v>US</v>
          </cell>
          <cell r="E3217" t="str">
            <v>United States of America</v>
          </cell>
          <cell r="F3217" t="str">
            <v xml:space="preserve">  </v>
          </cell>
          <cell r="G3217" t="str">
            <v>GR</v>
          </cell>
          <cell r="H3217" t="str">
            <v>FA13</v>
          </cell>
          <cell r="I3217" t="str">
            <v>RG</v>
          </cell>
          <cell r="J3217" t="str">
            <v>MA</v>
          </cell>
          <cell r="K3217" t="str">
            <v>FA12</v>
          </cell>
          <cell r="L3217" t="str">
            <v>FA12</v>
          </cell>
          <cell r="M3217" t="str">
            <v>FA13</v>
          </cell>
          <cell r="N3217" t="str">
            <v>SE75</v>
          </cell>
          <cell r="O3217" t="str">
            <v>Struct Eng</v>
          </cell>
          <cell r="P3217" t="str">
            <v xml:space="preserve">Structural Engineering        </v>
          </cell>
          <cell r="Q3217" t="str">
            <v xml:space="preserve">SE  </v>
          </cell>
          <cell r="R3217" t="str">
            <v xml:space="preserve">Structural Engineering             </v>
          </cell>
          <cell r="S3217" t="str">
            <v xml:space="preserve">MS  </v>
          </cell>
          <cell r="T3217" t="str">
            <v xml:space="preserve">R </v>
          </cell>
          <cell r="U3217">
            <v>16</v>
          </cell>
          <cell r="V3217" t="str">
            <v>NULL</v>
          </cell>
          <cell r="W3217" t="str">
            <v>NULL</v>
          </cell>
          <cell r="X3217" t="str">
            <v xml:space="preserve">CGR            </v>
          </cell>
          <cell r="Y3217">
            <v>41564.13958333333</v>
          </cell>
          <cell r="Z3217" t="str">
            <v>JACOBS SCHOOL OF ENGINEERING</v>
          </cell>
          <cell r="AA3217" t="e">
            <v>#N/A</v>
          </cell>
          <cell r="AB3217" t="e">
            <v>#N/A</v>
          </cell>
          <cell r="AE3217" t="str">
            <v>DOMESTIC</v>
          </cell>
          <cell r="AF3217">
            <v>0</v>
          </cell>
        </row>
        <row r="3218">
          <cell r="A3218" t="str">
            <v>A53023479</v>
          </cell>
          <cell r="B3218" t="str">
            <v xml:space="preserve">Peng, Yao                          </v>
          </cell>
          <cell r="C3218" t="str">
            <v>F</v>
          </cell>
          <cell r="D3218" t="str">
            <v>CN</v>
          </cell>
          <cell r="E3218" t="str">
            <v>China, Peoples' Republic</v>
          </cell>
          <cell r="F3218" t="str">
            <v>F1</v>
          </cell>
          <cell r="G3218" t="str">
            <v>GR</v>
          </cell>
          <cell r="H3218" t="str">
            <v>FA13</v>
          </cell>
          <cell r="I3218" t="str">
            <v>RG</v>
          </cell>
          <cell r="J3218" t="str">
            <v>MA</v>
          </cell>
          <cell r="K3218" t="str">
            <v>FA12</v>
          </cell>
          <cell r="L3218" t="str">
            <v>FA12</v>
          </cell>
          <cell r="M3218" t="str">
            <v>FA13</v>
          </cell>
          <cell r="N3218" t="str">
            <v>CH75</v>
          </cell>
          <cell r="O3218" t="str">
            <v xml:space="preserve">Chemistry </v>
          </cell>
          <cell r="P3218" t="str">
            <v xml:space="preserve">Chemistry                     </v>
          </cell>
          <cell r="Q3218" t="str">
            <v>CHEM</v>
          </cell>
          <cell r="R3218" t="str">
            <v xml:space="preserve">Chemistry and Biochemistry         </v>
          </cell>
          <cell r="S3218" t="str">
            <v xml:space="preserve">MS  </v>
          </cell>
          <cell r="T3218" t="str">
            <v xml:space="preserve">N </v>
          </cell>
          <cell r="U3218">
            <v>16</v>
          </cell>
          <cell r="V3218" t="str">
            <v>NULL</v>
          </cell>
          <cell r="W3218" t="str">
            <v>NULL</v>
          </cell>
          <cell r="X3218" t="str">
            <v xml:space="preserve">CGR            </v>
          </cell>
          <cell r="Y3218">
            <v>41564.13958333333</v>
          </cell>
          <cell r="Z3218" t="str">
            <v>PHYSICAL SCIENCES</v>
          </cell>
          <cell r="AA3218" t="e">
            <v>#N/A</v>
          </cell>
          <cell r="AB3218" t="e">
            <v>#N/A</v>
          </cell>
          <cell r="AE3218" t="str">
            <v>INTL</v>
          </cell>
          <cell r="AF3218">
            <v>0</v>
          </cell>
        </row>
        <row r="3219">
          <cell r="A3219" t="str">
            <v>A53023482</v>
          </cell>
          <cell r="B3219" t="str">
            <v xml:space="preserve">Umbria Pedroni, Bruno              </v>
          </cell>
          <cell r="C3219" t="str">
            <v>M</v>
          </cell>
          <cell r="D3219" t="str">
            <v>BR</v>
          </cell>
          <cell r="E3219" t="str">
            <v>Brazil</v>
          </cell>
          <cell r="F3219" t="str">
            <v>F1</v>
          </cell>
          <cell r="G3219" t="str">
            <v>GR</v>
          </cell>
          <cell r="H3219" t="str">
            <v>FA13</v>
          </cell>
          <cell r="I3219" t="str">
            <v>RG</v>
          </cell>
          <cell r="J3219" t="str">
            <v>D1</v>
          </cell>
          <cell r="K3219" t="str">
            <v>FA12</v>
          </cell>
          <cell r="L3219" t="str">
            <v>FA12</v>
          </cell>
          <cell r="M3219" t="str">
            <v>FA13</v>
          </cell>
          <cell r="N3219" t="str">
            <v>BE75</v>
          </cell>
          <cell r="O3219" t="str">
            <v xml:space="preserve">Bioengin  </v>
          </cell>
          <cell r="P3219" t="str">
            <v xml:space="preserve">Bioengineering                </v>
          </cell>
          <cell r="Q3219" t="str">
            <v>BENG</v>
          </cell>
          <cell r="R3219" t="str">
            <v xml:space="preserve">Bioengineering                     </v>
          </cell>
          <cell r="S3219" t="str">
            <v xml:space="preserve">PHD </v>
          </cell>
          <cell r="T3219" t="str">
            <v xml:space="preserve">N </v>
          </cell>
          <cell r="U3219">
            <v>12</v>
          </cell>
          <cell r="V3219" t="str">
            <v>NULL</v>
          </cell>
          <cell r="W3219" t="str">
            <v>NULL</v>
          </cell>
          <cell r="X3219" t="str">
            <v xml:space="preserve">CGR            </v>
          </cell>
          <cell r="Y3219">
            <v>41564.13958333333</v>
          </cell>
          <cell r="Z3219" t="str">
            <v>JACOBS SCHOOL OF ENGINEERING</v>
          </cell>
          <cell r="AA3219" t="e">
            <v>#N/A</v>
          </cell>
          <cell r="AB3219" t="e">
            <v>#N/A</v>
          </cell>
          <cell r="AE3219" t="str">
            <v>INTL</v>
          </cell>
          <cell r="AF3219">
            <v>0</v>
          </cell>
        </row>
        <row r="3220">
          <cell r="A3220" t="str">
            <v>A53023499</v>
          </cell>
          <cell r="B3220" t="str">
            <v xml:space="preserve">Ma, Yechen                         </v>
          </cell>
          <cell r="C3220" t="str">
            <v>F</v>
          </cell>
          <cell r="D3220" t="str">
            <v>CN</v>
          </cell>
          <cell r="E3220" t="str">
            <v>China, Peoples' Republic</v>
          </cell>
          <cell r="F3220" t="str">
            <v>F1</v>
          </cell>
          <cell r="G3220" t="str">
            <v>GR</v>
          </cell>
          <cell r="H3220" t="str">
            <v>FA13</v>
          </cell>
          <cell r="I3220" t="str">
            <v>RG</v>
          </cell>
          <cell r="J3220" t="str">
            <v>MA</v>
          </cell>
          <cell r="K3220" t="str">
            <v>FA12</v>
          </cell>
          <cell r="L3220" t="str">
            <v>FA12</v>
          </cell>
          <cell r="M3220" t="str">
            <v>FA13</v>
          </cell>
          <cell r="N3220" t="str">
            <v>IR76</v>
          </cell>
          <cell r="O3220" t="str">
            <v xml:space="preserve">MPIA      </v>
          </cell>
          <cell r="P3220" t="str">
            <v xml:space="preserve">Pacific International Affairs </v>
          </cell>
          <cell r="Q3220" t="str">
            <v>IRPS</v>
          </cell>
          <cell r="R3220" t="str">
            <v xml:space="preserve">Intl Relations &amp; Pacific Studies   </v>
          </cell>
          <cell r="S3220" t="str">
            <v>MPIA</v>
          </cell>
          <cell r="T3220" t="str">
            <v xml:space="preserve">N </v>
          </cell>
          <cell r="U3220">
            <v>20</v>
          </cell>
          <cell r="V3220" t="str">
            <v>NULL</v>
          </cell>
          <cell r="W3220" t="str">
            <v>NULL</v>
          </cell>
          <cell r="X3220" t="str">
            <v xml:space="preserve">CGR            </v>
          </cell>
          <cell r="Y3220">
            <v>41564.13958333333</v>
          </cell>
          <cell r="Z3220" t="str">
            <v>INTERNATIONAL RELATIONS &amp; PACIFIC STUDIES</v>
          </cell>
          <cell r="AA3220" t="e">
            <v>#N/A</v>
          </cell>
          <cell r="AB3220" t="e">
            <v>#N/A</v>
          </cell>
          <cell r="AE3220" t="str">
            <v>INTL</v>
          </cell>
          <cell r="AF3220">
            <v>0</v>
          </cell>
        </row>
        <row r="3221">
          <cell r="A3221" t="str">
            <v>A53023500</v>
          </cell>
          <cell r="B3221" t="str">
            <v xml:space="preserve">Navaroli, Martin Frank             </v>
          </cell>
          <cell r="C3221" t="str">
            <v>M</v>
          </cell>
          <cell r="D3221" t="str">
            <v>US</v>
          </cell>
          <cell r="E3221" t="str">
            <v>United States of America</v>
          </cell>
          <cell r="F3221" t="str">
            <v xml:space="preserve">  </v>
          </cell>
          <cell r="G3221" t="str">
            <v>GR</v>
          </cell>
          <cell r="H3221" t="str">
            <v>FA13</v>
          </cell>
          <cell r="I3221" t="str">
            <v>RG</v>
          </cell>
          <cell r="J3221" t="str">
            <v>D1</v>
          </cell>
          <cell r="K3221" t="str">
            <v>FA12</v>
          </cell>
          <cell r="L3221" t="str">
            <v>FA12</v>
          </cell>
          <cell r="M3221" t="str">
            <v>FA13</v>
          </cell>
          <cell r="N3221" t="str">
            <v>PY76</v>
          </cell>
          <cell r="O3221" t="str">
            <v xml:space="preserve">Physics   </v>
          </cell>
          <cell r="P3221" t="str">
            <v xml:space="preserve">Physics                       </v>
          </cell>
          <cell r="Q3221" t="str">
            <v>PHYS</v>
          </cell>
          <cell r="R3221" t="str">
            <v xml:space="preserve">Physics                            </v>
          </cell>
          <cell r="S3221" t="str">
            <v xml:space="preserve">PHD </v>
          </cell>
          <cell r="T3221" t="str">
            <v xml:space="preserve">R </v>
          </cell>
          <cell r="U3221">
            <v>5</v>
          </cell>
          <cell r="V3221" t="str">
            <v>NULL</v>
          </cell>
          <cell r="W3221" t="str">
            <v>NULL</v>
          </cell>
          <cell r="X3221" t="str">
            <v xml:space="preserve">CGR            </v>
          </cell>
          <cell r="Y3221">
            <v>41564.13958333333</v>
          </cell>
          <cell r="Z3221" t="str">
            <v>PHYSICAL SCIENCES</v>
          </cell>
          <cell r="AA3221" t="e">
            <v>#N/A</v>
          </cell>
          <cell r="AB3221" t="e">
            <v>#N/A</v>
          </cell>
          <cell r="AE3221" t="str">
            <v>DOMESTIC</v>
          </cell>
          <cell r="AF3221">
            <v>0</v>
          </cell>
        </row>
        <row r="3222">
          <cell r="A3222" t="str">
            <v>A53023527</v>
          </cell>
          <cell r="B3222" t="str">
            <v xml:space="preserve">Sun, Ruichen                       </v>
          </cell>
          <cell r="C3222" t="str">
            <v>F</v>
          </cell>
          <cell r="D3222" t="str">
            <v>CN</v>
          </cell>
          <cell r="E3222" t="str">
            <v>China, Peoples' Republic</v>
          </cell>
          <cell r="F3222" t="str">
            <v>F1</v>
          </cell>
          <cell r="G3222" t="str">
            <v>GR</v>
          </cell>
          <cell r="H3222" t="str">
            <v>FA13</v>
          </cell>
          <cell r="I3222" t="str">
            <v>RG</v>
          </cell>
          <cell r="J3222" t="str">
            <v>D1</v>
          </cell>
          <cell r="K3222" t="str">
            <v>FA12</v>
          </cell>
          <cell r="L3222" t="str">
            <v>FA12</v>
          </cell>
          <cell r="M3222" t="str">
            <v>FA13</v>
          </cell>
          <cell r="N3222" t="str">
            <v>BI77</v>
          </cell>
          <cell r="O3222" t="str">
            <v xml:space="preserve">Biology   </v>
          </cell>
          <cell r="P3222" t="str">
            <v xml:space="preserve">Biology                       </v>
          </cell>
          <cell r="Q3222" t="str">
            <v>BIOL</v>
          </cell>
          <cell r="R3222" t="str">
            <v xml:space="preserve">Biology                            </v>
          </cell>
          <cell r="S3222" t="str">
            <v xml:space="preserve">PHD </v>
          </cell>
          <cell r="T3222" t="str">
            <v xml:space="preserve">N </v>
          </cell>
          <cell r="U3222">
            <v>20</v>
          </cell>
          <cell r="V3222" t="str">
            <v>NULL</v>
          </cell>
          <cell r="W3222" t="str">
            <v>NULL</v>
          </cell>
          <cell r="X3222" t="str">
            <v xml:space="preserve">CGR            </v>
          </cell>
          <cell r="Y3222">
            <v>41564.13958333333</v>
          </cell>
          <cell r="Z3222" t="str">
            <v>BIOLOGICAL SCIENCES</v>
          </cell>
          <cell r="AA3222" t="e">
            <v>#N/A</v>
          </cell>
          <cell r="AB3222" t="e">
            <v>#N/A</v>
          </cell>
          <cell r="AE3222" t="str">
            <v>INTL</v>
          </cell>
          <cell r="AF3222">
            <v>0</v>
          </cell>
        </row>
        <row r="3223">
          <cell r="A3223" t="str">
            <v>A53023562</v>
          </cell>
          <cell r="B3223" t="str">
            <v xml:space="preserve">Contreras, John Thomas             </v>
          </cell>
          <cell r="C3223" t="str">
            <v>M</v>
          </cell>
          <cell r="D3223" t="str">
            <v>US</v>
          </cell>
          <cell r="E3223" t="str">
            <v>United States of America</v>
          </cell>
          <cell r="F3223" t="str">
            <v xml:space="preserve">  </v>
          </cell>
          <cell r="G3223" t="str">
            <v>GR</v>
          </cell>
          <cell r="H3223" t="str">
            <v>FA13</v>
          </cell>
          <cell r="I3223" t="str">
            <v>RG</v>
          </cell>
          <cell r="J3223" t="str">
            <v>MA</v>
          </cell>
          <cell r="K3223" t="str">
            <v>FA12</v>
          </cell>
          <cell r="L3223" t="str">
            <v>FA12</v>
          </cell>
          <cell r="M3223" t="str">
            <v>FA13</v>
          </cell>
          <cell r="N3223" t="str">
            <v>AS82</v>
          </cell>
          <cell r="O3223" t="str">
            <v>Health Law</v>
          </cell>
          <cell r="P3223" t="str">
            <v xml:space="preserve">Health Law (Joint MAS CWSL)   </v>
          </cell>
          <cell r="Q3223" t="str">
            <v xml:space="preserve">MAS </v>
          </cell>
          <cell r="R3223" t="str">
            <v>Master of Advanced Studies Programs</v>
          </cell>
          <cell r="S3223" t="str">
            <v xml:space="preserve">MAS </v>
          </cell>
          <cell r="T3223" t="str">
            <v xml:space="preserve">R </v>
          </cell>
          <cell r="U3223">
            <v>3</v>
          </cell>
          <cell r="V3223" t="str">
            <v>NULL</v>
          </cell>
          <cell r="W3223" t="str">
            <v>NULL</v>
          </cell>
          <cell r="X3223" t="str">
            <v xml:space="preserve">CGR            </v>
          </cell>
          <cell r="Y3223">
            <v>41564.13958333333</v>
          </cell>
          <cell r="Z3223" t="str">
            <v>MASTERS OF ADVANCED STUDIES PROGRAMS</v>
          </cell>
          <cell r="AA3223" t="e">
            <v>#N/A</v>
          </cell>
          <cell r="AB3223" t="e">
            <v>#N/A</v>
          </cell>
          <cell r="AD3223" t="str">
            <v>SELF</v>
          </cell>
          <cell r="AE3223" t="str">
            <v>DOMESTIC</v>
          </cell>
          <cell r="AF3223">
            <v>0</v>
          </cell>
        </row>
        <row r="3224">
          <cell r="A3224" t="str">
            <v>A53023585</v>
          </cell>
          <cell r="B3224" t="str">
            <v xml:space="preserve">Rodrigues, Garrett Boyd            </v>
          </cell>
          <cell r="C3224" t="str">
            <v>M</v>
          </cell>
          <cell r="D3224" t="str">
            <v>US</v>
          </cell>
          <cell r="E3224" t="str">
            <v>United States of America</v>
          </cell>
          <cell r="F3224" t="str">
            <v xml:space="preserve">  </v>
          </cell>
          <cell r="G3224" t="str">
            <v>GR</v>
          </cell>
          <cell r="H3224" t="str">
            <v>FA13</v>
          </cell>
          <cell r="I3224" t="str">
            <v>RG</v>
          </cell>
          <cell r="J3224" t="str">
            <v>MA</v>
          </cell>
          <cell r="K3224" t="str">
            <v>FA12</v>
          </cell>
          <cell r="L3224" t="str">
            <v>FA12</v>
          </cell>
          <cell r="M3224" t="str">
            <v>FA13</v>
          </cell>
          <cell r="N3224" t="str">
            <v>CS75</v>
          </cell>
          <cell r="O3224" t="str">
            <v xml:space="preserve">Comp Sci  </v>
          </cell>
          <cell r="P3224" t="str">
            <v xml:space="preserve">Computer Science              </v>
          </cell>
          <cell r="Q3224" t="str">
            <v xml:space="preserve">CSE </v>
          </cell>
          <cell r="R3224" t="str">
            <v xml:space="preserve">Computer Science &amp; Engineering     </v>
          </cell>
          <cell r="S3224" t="str">
            <v xml:space="preserve">MS  </v>
          </cell>
          <cell r="T3224" t="str">
            <v xml:space="preserve">N </v>
          </cell>
          <cell r="U3224">
            <v>12</v>
          </cell>
          <cell r="V3224" t="str">
            <v>NULL</v>
          </cell>
          <cell r="W3224" t="str">
            <v>NULL</v>
          </cell>
          <cell r="X3224" t="str">
            <v xml:space="preserve">CGR            </v>
          </cell>
          <cell r="Y3224">
            <v>41564.13958333333</v>
          </cell>
          <cell r="Z3224" t="str">
            <v>JACOBS SCHOOL OF ENGINEERING</v>
          </cell>
          <cell r="AA3224" t="e">
            <v>#N/A</v>
          </cell>
          <cell r="AB3224" t="e">
            <v>#N/A</v>
          </cell>
          <cell r="AE3224" t="str">
            <v>DOMESTIC</v>
          </cell>
          <cell r="AF3224" t="str">
            <v>TEXM</v>
          </cell>
        </row>
        <row r="3225">
          <cell r="A3225" t="str">
            <v>A53023613</v>
          </cell>
          <cell r="B3225" t="str">
            <v xml:space="preserve">Acker, Stephen Alden Ernest        </v>
          </cell>
          <cell r="C3225" t="str">
            <v>M</v>
          </cell>
          <cell r="D3225" t="str">
            <v>US</v>
          </cell>
          <cell r="E3225" t="str">
            <v>United States of America</v>
          </cell>
          <cell r="F3225" t="str">
            <v xml:space="preserve">  </v>
          </cell>
          <cell r="G3225" t="str">
            <v>GR</v>
          </cell>
          <cell r="H3225" t="str">
            <v>FA13</v>
          </cell>
          <cell r="I3225" t="str">
            <v>RG</v>
          </cell>
          <cell r="J3225" t="str">
            <v>MA</v>
          </cell>
          <cell r="K3225" t="str">
            <v>FA12</v>
          </cell>
          <cell r="L3225" t="str">
            <v>FA12</v>
          </cell>
          <cell r="M3225" t="str">
            <v>FA13</v>
          </cell>
          <cell r="N3225" t="str">
            <v>IR76</v>
          </cell>
          <cell r="O3225" t="str">
            <v xml:space="preserve">MPIA      </v>
          </cell>
          <cell r="P3225" t="str">
            <v xml:space="preserve">Pacific International Affairs </v>
          </cell>
          <cell r="Q3225" t="str">
            <v>IRPS</v>
          </cell>
          <cell r="R3225" t="str">
            <v xml:space="preserve">Intl Relations &amp; Pacific Studies   </v>
          </cell>
          <cell r="S3225" t="str">
            <v>MPIA</v>
          </cell>
          <cell r="T3225" t="str">
            <v xml:space="preserve">R </v>
          </cell>
          <cell r="U3225">
            <v>20</v>
          </cell>
          <cell r="V3225" t="str">
            <v>NULL</v>
          </cell>
          <cell r="W3225" t="str">
            <v>NULL</v>
          </cell>
          <cell r="X3225" t="str">
            <v xml:space="preserve">CGR            </v>
          </cell>
          <cell r="Y3225">
            <v>41564.13958333333</v>
          </cell>
          <cell r="Z3225" t="str">
            <v>INTERNATIONAL RELATIONS &amp; PACIFIC STUDIES</v>
          </cell>
          <cell r="AA3225" t="e">
            <v>#N/A</v>
          </cell>
          <cell r="AB3225" t="e">
            <v>#N/A</v>
          </cell>
          <cell r="AE3225" t="str">
            <v>DOMESTIC</v>
          </cell>
          <cell r="AF3225">
            <v>0</v>
          </cell>
        </row>
        <row r="3226">
          <cell r="A3226" t="str">
            <v>A53023631</v>
          </cell>
          <cell r="B3226" t="str">
            <v xml:space="preserve">Hamill, Corinne Nicole             </v>
          </cell>
          <cell r="C3226" t="str">
            <v>F</v>
          </cell>
          <cell r="D3226" t="str">
            <v>US</v>
          </cell>
          <cell r="E3226" t="str">
            <v>United States of America</v>
          </cell>
          <cell r="F3226" t="str">
            <v xml:space="preserve">  </v>
          </cell>
          <cell r="G3226" t="str">
            <v>GR</v>
          </cell>
          <cell r="H3226" t="str">
            <v>FA13</v>
          </cell>
          <cell r="I3226" t="str">
            <v>RG</v>
          </cell>
          <cell r="J3226" t="str">
            <v>MA</v>
          </cell>
          <cell r="K3226" t="str">
            <v>FA13</v>
          </cell>
          <cell r="L3226" t="str">
            <v>S313</v>
          </cell>
          <cell r="M3226" t="str">
            <v>FA13</v>
          </cell>
          <cell r="N3226" t="str">
            <v>ED78</v>
          </cell>
          <cell r="O3226" t="str">
            <v>MasterEduc</v>
          </cell>
          <cell r="P3226" t="str">
            <v xml:space="preserve">Master of Education           </v>
          </cell>
          <cell r="Q3226" t="str">
            <v xml:space="preserve">EDS </v>
          </cell>
          <cell r="R3226" t="str">
            <v xml:space="preserve">Education Studies                  </v>
          </cell>
          <cell r="S3226" t="str">
            <v xml:space="preserve">MED </v>
          </cell>
          <cell r="T3226" t="str">
            <v xml:space="preserve">R </v>
          </cell>
          <cell r="U3226">
            <v>28</v>
          </cell>
          <cell r="V3226" t="str">
            <v xml:space="preserve">ACC </v>
          </cell>
          <cell r="W3226" t="str">
            <v>GADM</v>
          </cell>
          <cell r="X3226" t="str">
            <v xml:space="preserve">NGR            </v>
          </cell>
          <cell r="Y3226">
            <v>41564.13958333333</v>
          </cell>
          <cell r="Z3226" t="str">
            <v>SOCIAL SCIENCES</v>
          </cell>
          <cell r="AA3226" t="e">
            <v>#N/A</v>
          </cell>
          <cell r="AB3226" t="e">
            <v>#N/A</v>
          </cell>
          <cell r="AE3226" t="str">
            <v>DOMESTIC</v>
          </cell>
          <cell r="AF3226">
            <v>0</v>
          </cell>
        </row>
        <row r="3227">
          <cell r="A3227" t="str">
            <v>A53023650</v>
          </cell>
          <cell r="B3227" t="str">
            <v xml:space="preserve">Kapono, Clifford                   </v>
          </cell>
          <cell r="C3227" t="str">
            <v>M</v>
          </cell>
          <cell r="D3227" t="str">
            <v>US</v>
          </cell>
          <cell r="E3227" t="str">
            <v>United States of America</v>
          </cell>
          <cell r="F3227" t="str">
            <v xml:space="preserve">  </v>
          </cell>
          <cell r="G3227" t="str">
            <v>GR</v>
          </cell>
          <cell r="H3227" t="str">
            <v>FA13</v>
          </cell>
          <cell r="I3227" t="str">
            <v>RG</v>
          </cell>
          <cell r="J3227" t="str">
            <v>D1</v>
          </cell>
          <cell r="K3227" t="str">
            <v>FA12</v>
          </cell>
          <cell r="L3227" t="str">
            <v>FA12</v>
          </cell>
          <cell r="M3227" t="str">
            <v>FA13</v>
          </cell>
          <cell r="N3227" t="str">
            <v>CH75</v>
          </cell>
          <cell r="O3227" t="str">
            <v xml:space="preserve">Chemistry </v>
          </cell>
          <cell r="P3227" t="str">
            <v xml:space="preserve">Chemistry                     </v>
          </cell>
          <cell r="Q3227" t="str">
            <v>CHEM</v>
          </cell>
          <cell r="R3227" t="str">
            <v xml:space="preserve">Chemistry and Biochemistry         </v>
          </cell>
          <cell r="S3227" t="str">
            <v xml:space="preserve">PHD </v>
          </cell>
          <cell r="T3227" t="str">
            <v xml:space="preserve">R </v>
          </cell>
          <cell r="U3227">
            <v>16</v>
          </cell>
          <cell r="V3227" t="str">
            <v>NULL</v>
          </cell>
          <cell r="W3227" t="str">
            <v>NULL</v>
          </cell>
          <cell r="X3227" t="str">
            <v xml:space="preserve">CGR            </v>
          </cell>
          <cell r="Y3227">
            <v>41564.13958333333</v>
          </cell>
          <cell r="Z3227" t="str">
            <v>PHYSICAL SCIENCES</v>
          </cell>
          <cell r="AA3227" t="e">
            <v>#N/A</v>
          </cell>
          <cell r="AB3227" t="e">
            <v>#N/A</v>
          </cell>
          <cell r="AE3227" t="str">
            <v>DOMESTIC</v>
          </cell>
          <cell r="AF3227">
            <v>0</v>
          </cell>
        </row>
        <row r="3228">
          <cell r="A3228" t="str">
            <v>A53023695</v>
          </cell>
          <cell r="B3228" t="str">
            <v xml:space="preserve">Qi, Dexin                          </v>
          </cell>
          <cell r="C3228" t="str">
            <v>M</v>
          </cell>
          <cell r="D3228" t="str">
            <v>CN</v>
          </cell>
          <cell r="E3228" t="str">
            <v>China, Peoples' Republic</v>
          </cell>
          <cell r="F3228" t="str">
            <v>F1</v>
          </cell>
          <cell r="G3228" t="str">
            <v>GR</v>
          </cell>
          <cell r="H3228" t="str">
            <v>FA13</v>
          </cell>
          <cell r="I3228" t="str">
            <v>RG</v>
          </cell>
          <cell r="J3228" t="str">
            <v>MA</v>
          </cell>
          <cell r="K3228" t="str">
            <v>FA12</v>
          </cell>
          <cell r="L3228" t="str">
            <v>FA12</v>
          </cell>
          <cell r="M3228" t="str">
            <v>FA13</v>
          </cell>
          <cell r="N3228" t="str">
            <v>CS75</v>
          </cell>
          <cell r="O3228" t="str">
            <v xml:space="preserve">Comp Sci  </v>
          </cell>
          <cell r="P3228" t="str">
            <v xml:space="preserve">Computer Science              </v>
          </cell>
          <cell r="Q3228" t="str">
            <v xml:space="preserve">CSE </v>
          </cell>
          <cell r="R3228" t="str">
            <v xml:space="preserve">Computer Science &amp; Engineering     </v>
          </cell>
          <cell r="S3228" t="str">
            <v xml:space="preserve">MS  </v>
          </cell>
          <cell r="T3228" t="str">
            <v xml:space="preserve">N </v>
          </cell>
          <cell r="U3228">
            <v>12</v>
          </cell>
          <cell r="V3228" t="str">
            <v>NULL</v>
          </cell>
          <cell r="W3228" t="str">
            <v>NULL</v>
          </cell>
          <cell r="X3228" t="str">
            <v xml:space="preserve">CGR            </v>
          </cell>
          <cell r="Y3228">
            <v>41564.13958333333</v>
          </cell>
          <cell r="Z3228" t="str">
            <v>JACOBS SCHOOL OF ENGINEERING</v>
          </cell>
          <cell r="AA3228" t="e">
            <v>#N/A</v>
          </cell>
          <cell r="AB3228" t="e">
            <v>#N/A</v>
          </cell>
          <cell r="AE3228" t="str">
            <v>INTL</v>
          </cell>
          <cell r="AF3228">
            <v>0</v>
          </cell>
        </row>
        <row r="3229">
          <cell r="A3229" t="str">
            <v>A53023711</v>
          </cell>
          <cell r="B3229" t="str">
            <v xml:space="preserve">Ogawa, Koji                        </v>
          </cell>
          <cell r="C3229" t="str">
            <v>M</v>
          </cell>
          <cell r="D3229" t="str">
            <v>JP</v>
          </cell>
          <cell r="E3229" t="str">
            <v>Japan</v>
          </cell>
          <cell r="F3229" t="str">
            <v>F1</v>
          </cell>
          <cell r="G3229" t="str">
            <v>GR</v>
          </cell>
          <cell r="H3229" t="str">
            <v>FA13</v>
          </cell>
          <cell r="I3229" t="str">
            <v>RG</v>
          </cell>
          <cell r="J3229" t="str">
            <v>MA</v>
          </cell>
          <cell r="K3229" t="str">
            <v>FA12</v>
          </cell>
          <cell r="L3229" t="str">
            <v>FA12</v>
          </cell>
          <cell r="M3229" t="str">
            <v>FA13</v>
          </cell>
          <cell r="N3229" t="str">
            <v>IR76</v>
          </cell>
          <cell r="O3229" t="str">
            <v xml:space="preserve">MPIA      </v>
          </cell>
          <cell r="P3229" t="str">
            <v xml:space="preserve">Pacific International Affairs </v>
          </cell>
          <cell r="Q3229" t="str">
            <v>IRPS</v>
          </cell>
          <cell r="R3229" t="str">
            <v xml:space="preserve">Intl Relations &amp; Pacific Studies   </v>
          </cell>
          <cell r="S3229" t="str">
            <v>MPIA</v>
          </cell>
          <cell r="T3229" t="str">
            <v xml:space="preserve">N </v>
          </cell>
          <cell r="U3229">
            <v>20</v>
          </cell>
          <cell r="V3229" t="str">
            <v>NULL</v>
          </cell>
          <cell r="W3229" t="str">
            <v>NULL</v>
          </cell>
          <cell r="X3229" t="str">
            <v xml:space="preserve">CGR            </v>
          </cell>
          <cell r="Y3229">
            <v>41564.13958333333</v>
          </cell>
          <cell r="Z3229" t="str">
            <v>INTERNATIONAL RELATIONS &amp; PACIFIC STUDIES</v>
          </cell>
          <cell r="AA3229" t="e">
            <v>#N/A</v>
          </cell>
          <cell r="AB3229" t="e">
            <v>#N/A</v>
          </cell>
          <cell r="AE3229" t="str">
            <v>INTL</v>
          </cell>
          <cell r="AF3229">
            <v>0</v>
          </cell>
        </row>
        <row r="3230">
          <cell r="A3230" t="str">
            <v>A53023720</v>
          </cell>
          <cell r="B3230" t="str">
            <v xml:space="preserve">Schiffer, Jamie Michelle           </v>
          </cell>
          <cell r="C3230" t="str">
            <v>F</v>
          </cell>
          <cell r="D3230" t="str">
            <v>US</v>
          </cell>
          <cell r="E3230" t="str">
            <v>United States of America</v>
          </cell>
          <cell r="F3230" t="str">
            <v xml:space="preserve">  </v>
          </cell>
          <cell r="G3230" t="str">
            <v>GR</v>
          </cell>
          <cell r="H3230" t="str">
            <v>FA13</v>
          </cell>
          <cell r="I3230" t="str">
            <v>RG</v>
          </cell>
          <cell r="J3230" t="str">
            <v>D1</v>
          </cell>
          <cell r="K3230" t="str">
            <v>FA12</v>
          </cell>
          <cell r="L3230" t="str">
            <v>FA12</v>
          </cell>
          <cell r="M3230" t="str">
            <v>FA13</v>
          </cell>
          <cell r="N3230" t="str">
            <v>CH75</v>
          </cell>
          <cell r="O3230" t="str">
            <v xml:space="preserve">Chemistry </v>
          </cell>
          <cell r="P3230" t="str">
            <v xml:space="preserve">Chemistry                     </v>
          </cell>
          <cell r="Q3230" t="str">
            <v>CHEM</v>
          </cell>
          <cell r="R3230" t="str">
            <v xml:space="preserve">Chemistry and Biochemistry         </v>
          </cell>
          <cell r="S3230" t="str">
            <v xml:space="preserve">PHD </v>
          </cell>
          <cell r="T3230" t="str">
            <v xml:space="preserve">N </v>
          </cell>
          <cell r="U3230">
            <v>12</v>
          </cell>
          <cell r="V3230" t="str">
            <v>NULL</v>
          </cell>
          <cell r="W3230" t="str">
            <v>NULL</v>
          </cell>
          <cell r="X3230" t="str">
            <v xml:space="preserve">CGR            </v>
          </cell>
          <cell r="Y3230">
            <v>41564.13958333333</v>
          </cell>
          <cell r="Z3230" t="str">
            <v>PHYSICAL SCIENCES</v>
          </cell>
          <cell r="AA3230" t="e">
            <v>#N/A</v>
          </cell>
          <cell r="AB3230" t="e">
            <v>#N/A</v>
          </cell>
          <cell r="AE3230" t="str">
            <v>DOMESTIC</v>
          </cell>
          <cell r="AF3230" t="str">
            <v>TEXM</v>
          </cell>
        </row>
        <row r="3231">
          <cell r="A3231" t="str">
            <v>A53023737</v>
          </cell>
          <cell r="B3231" t="str">
            <v xml:space="preserve">Chau, John                         </v>
          </cell>
          <cell r="C3231" t="str">
            <v>M</v>
          </cell>
          <cell r="D3231" t="str">
            <v>US</v>
          </cell>
          <cell r="E3231" t="str">
            <v>United States of America</v>
          </cell>
          <cell r="F3231" t="str">
            <v xml:space="preserve">  </v>
          </cell>
          <cell r="G3231" t="str">
            <v>GR</v>
          </cell>
          <cell r="H3231" t="str">
            <v>FA13</v>
          </cell>
          <cell r="I3231" t="str">
            <v>RG</v>
          </cell>
          <cell r="J3231" t="str">
            <v>MA</v>
          </cell>
          <cell r="K3231" t="str">
            <v>FA12</v>
          </cell>
          <cell r="L3231" t="str">
            <v>FA12</v>
          </cell>
          <cell r="M3231" t="str">
            <v>FA13</v>
          </cell>
          <cell r="N3231" t="str">
            <v>CS75</v>
          </cell>
          <cell r="O3231" t="str">
            <v xml:space="preserve">Comp Sci  </v>
          </cell>
          <cell r="P3231" t="str">
            <v xml:space="preserve">Computer Science              </v>
          </cell>
          <cell r="Q3231" t="str">
            <v xml:space="preserve">CSE </v>
          </cell>
          <cell r="R3231" t="str">
            <v xml:space="preserve">Computer Science &amp; Engineering     </v>
          </cell>
          <cell r="S3231" t="str">
            <v xml:space="preserve">MS  </v>
          </cell>
          <cell r="T3231" t="str">
            <v>PR</v>
          </cell>
          <cell r="U3231">
            <v>4</v>
          </cell>
          <cell r="V3231" t="str">
            <v>NULL</v>
          </cell>
          <cell r="W3231" t="str">
            <v>NULL</v>
          </cell>
          <cell r="X3231" t="str">
            <v xml:space="preserve">CGR            </v>
          </cell>
          <cell r="Y3231">
            <v>41564.13958333333</v>
          </cell>
          <cell r="Z3231" t="str">
            <v>JACOBS SCHOOL OF ENGINEERING</v>
          </cell>
          <cell r="AA3231" t="e">
            <v>#N/A</v>
          </cell>
          <cell r="AB3231" t="e">
            <v>#N/A</v>
          </cell>
          <cell r="AE3231" t="str">
            <v>DOMESTIC</v>
          </cell>
          <cell r="AF3231">
            <v>0</v>
          </cell>
        </row>
        <row r="3232">
          <cell r="A3232" t="str">
            <v>A53023741</v>
          </cell>
          <cell r="B3232" t="str">
            <v xml:space="preserve">Kirk, Sarah Nicole                 </v>
          </cell>
          <cell r="C3232" t="str">
            <v>F</v>
          </cell>
          <cell r="D3232" t="str">
            <v>US</v>
          </cell>
          <cell r="E3232" t="str">
            <v>United States of America</v>
          </cell>
          <cell r="F3232" t="str">
            <v xml:space="preserve">  </v>
          </cell>
          <cell r="G3232" t="str">
            <v>GR</v>
          </cell>
          <cell r="H3232" t="str">
            <v>FA13</v>
          </cell>
          <cell r="I3232" t="str">
            <v>RG</v>
          </cell>
          <cell r="J3232" t="str">
            <v>MA</v>
          </cell>
          <cell r="K3232" t="str">
            <v>FA12</v>
          </cell>
          <cell r="L3232" t="str">
            <v>FA12</v>
          </cell>
          <cell r="M3232" t="str">
            <v>FA13</v>
          </cell>
          <cell r="N3232" t="str">
            <v>IR76</v>
          </cell>
          <cell r="O3232" t="str">
            <v xml:space="preserve">MPIA      </v>
          </cell>
          <cell r="P3232" t="str">
            <v xml:space="preserve">Pacific International Affairs </v>
          </cell>
          <cell r="Q3232" t="str">
            <v>IRPS</v>
          </cell>
          <cell r="R3232" t="str">
            <v xml:space="preserve">Intl Relations &amp; Pacific Studies   </v>
          </cell>
          <cell r="S3232" t="str">
            <v>MPIA</v>
          </cell>
          <cell r="T3232" t="str">
            <v xml:space="preserve">R </v>
          </cell>
          <cell r="U3232">
            <v>20</v>
          </cell>
          <cell r="V3232" t="str">
            <v>NULL</v>
          </cell>
          <cell r="W3232" t="str">
            <v>NULL</v>
          </cell>
          <cell r="X3232" t="str">
            <v xml:space="preserve">CGR            </v>
          </cell>
          <cell r="Y3232">
            <v>41564.13958333333</v>
          </cell>
          <cell r="Z3232" t="str">
            <v>INTERNATIONAL RELATIONS &amp; PACIFIC STUDIES</v>
          </cell>
          <cell r="AA3232" t="e">
            <v>#N/A</v>
          </cell>
          <cell r="AB3232" t="e">
            <v>#N/A</v>
          </cell>
          <cell r="AE3232" t="str">
            <v>DOMESTIC</v>
          </cell>
          <cell r="AF3232">
            <v>0</v>
          </cell>
        </row>
        <row r="3233">
          <cell r="A3233" t="str">
            <v>A53023749</v>
          </cell>
          <cell r="B3233" t="str">
            <v xml:space="preserve">Davis, Daniel Brent                </v>
          </cell>
          <cell r="C3233" t="str">
            <v>M</v>
          </cell>
          <cell r="D3233" t="str">
            <v>US</v>
          </cell>
          <cell r="E3233" t="str">
            <v>United States of America</v>
          </cell>
          <cell r="F3233" t="str">
            <v xml:space="preserve">  </v>
          </cell>
          <cell r="G3233" t="str">
            <v>GR</v>
          </cell>
          <cell r="H3233" t="str">
            <v>FA13</v>
          </cell>
          <cell r="I3233" t="str">
            <v>RG</v>
          </cell>
          <cell r="J3233" t="str">
            <v>D1</v>
          </cell>
          <cell r="K3233" t="str">
            <v>FA12</v>
          </cell>
          <cell r="L3233" t="str">
            <v>FA12</v>
          </cell>
          <cell r="M3233" t="str">
            <v>FA13</v>
          </cell>
          <cell r="N3233" t="str">
            <v>SO75</v>
          </cell>
          <cell r="O3233" t="str">
            <v xml:space="preserve">Sociology </v>
          </cell>
          <cell r="P3233" t="str">
            <v xml:space="preserve">Sociology                     </v>
          </cell>
          <cell r="Q3233" t="str">
            <v xml:space="preserve">SOC </v>
          </cell>
          <cell r="R3233" t="str">
            <v xml:space="preserve">Sociology                          </v>
          </cell>
          <cell r="S3233" t="str">
            <v xml:space="preserve">PHD </v>
          </cell>
          <cell r="T3233" t="str">
            <v xml:space="preserve">R </v>
          </cell>
          <cell r="U3233">
            <v>12</v>
          </cell>
          <cell r="V3233" t="str">
            <v>NULL</v>
          </cell>
          <cell r="W3233" t="str">
            <v>NULL</v>
          </cell>
          <cell r="X3233" t="str">
            <v xml:space="preserve">CGR            </v>
          </cell>
          <cell r="Y3233">
            <v>41564.13958333333</v>
          </cell>
          <cell r="Z3233" t="str">
            <v>SOCIAL SCIENCES</v>
          </cell>
          <cell r="AA3233" t="e">
            <v>#N/A</v>
          </cell>
          <cell r="AB3233" t="e">
            <v>#N/A</v>
          </cell>
          <cell r="AE3233" t="str">
            <v>DOMESTIC</v>
          </cell>
          <cell r="AF3233">
            <v>0</v>
          </cell>
        </row>
        <row r="3234">
          <cell r="A3234" t="str">
            <v>A53023764</v>
          </cell>
          <cell r="B3234" t="str">
            <v xml:space="preserve">Hong, Rongjie                      </v>
          </cell>
          <cell r="C3234" t="str">
            <v>M</v>
          </cell>
          <cell r="D3234" t="str">
            <v>CN</v>
          </cell>
          <cell r="E3234" t="str">
            <v>China, Peoples' Republic</v>
          </cell>
          <cell r="F3234" t="str">
            <v>F1</v>
          </cell>
          <cell r="G3234" t="str">
            <v>GR</v>
          </cell>
          <cell r="H3234" t="str">
            <v>FA13</v>
          </cell>
          <cell r="I3234" t="str">
            <v>RG</v>
          </cell>
          <cell r="J3234" t="str">
            <v>D1</v>
          </cell>
          <cell r="K3234" t="str">
            <v>FA12</v>
          </cell>
          <cell r="L3234" t="str">
            <v>FA12</v>
          </cell>
          <cell r="M3234" t="str">
            <v>FA13</v>
          </cell>
          <cell r="N3234" t="str">
            <v>MC80</v>
          </cell>
          <cell r="O3234" t="str">
            <v>Engin Phys</v>
          </cell>
          <cell r="P3234" t="str">
            <v>Engin Scis(Engineerng Physics)</v>
          </cell>
          <cell r="Q3234" t="str">
            <v xml:space="preserve">MAE </v>
          </cell>
          <cell r="R3234" t="str">
            <v xml:space="preserve">Mechanical &amp; Aerospace Engineering </v>
          </cell>
          <cell r="S3234" t="str">
            <v xml:space="preserve">PHD </v>
          </cell>
          <cell r="T3234" t="str">
            <v xml:space="preserve">N </v>
          </cell>
          <cell r="U3234">
            <v>13</v>
          </cell>
          <cell r="V3234" t="str">
            <v>NULL</v>
          </cell>
          <cell r="W3234" t="str">
            <v>NULL</v>
          </cell>
          <cell r="X3234" t="str">
            <v xml:space="preserve">CGR            </v>
          </cell>
          <cell r="Y3234">
            <v>41564.13958333333</v>
          </cell>
          <cell r="Z3234" t="str">
            <v>JACOBS SCHOOL OF ENGINEERING</v>
          </cell>
          <cell r="AA3234" t="e">
            <v>#N/A</v>
          </cell>
          <cell r="AB3234" t="e">
            <v>#N/A</v>
          </cell>
          <cell r="AE3234" t="str">
            <v>INTL</v>
          </cell>
          <cell r="AF3234">
            <v>0</v>
          </cell>
        </row>
        <row r="3235">
          <cell r="A3235" t="str">
            <v>A53023785</v>
          </cell>
          <cell r="B3235" t="str">
            <v xml:space="preserve">Li, Xing                           </v>
          </cell>
          <cell r="C3235" t="str">
            <v>F</v>
          </cell>
          <cell r="D3235" t="str">
            <v>CN</v>
          </cell>
          <cell r="E3235" t="str">
            <v>China, Peoples' Republic</v>
          </cell>
          <cell r="F3235" t="str">
            <v>F1</v>
          </cell>
          <cell r="G3235" t="str">
            <v>GR</v>
          </cell>
          <cell r="H3235" t="str">
            <v>FA13</v>
          </cell>
          <cell r="I3235" t="str">
            <v>RG</v>
          </cell>
          <cell r="J3235" t="str">
            <v>MA</v>
          </cell>
          <cell r="K3235" t="str">
            <v>FA12</v>
          </cell>
          <cell r="L3235" t="str">
            <v>FA12</v>
          </cell>
          <cell r="M3235" t="str">
            <v>FA13</v>
          </cell>
          <cell r="N3235" t="str">
            <v>EC77</v>
          </cell>
          <cell r="O3235" t="str">
            <v>Com Th/Sys</v>
          </cell>
          <cell r="P3235" t="str">
            <v>Elec Eng (Communic Thry &amp; Sys)</v>
          </cell>
          <cell r="Q3235" t="str">
            <v xml:space="preserve">ECE </v>
          </cell>
          <cell r="R3235" t="str">
            <v xml:space="preserve">Electrical &amp; Computer Engineering  </v>
          </cell>
          <cell r="S3235" t="str">
            <v xml:space="preserve">MS  </v>
          </cell>
          <cell r="T3235" t="str">
            <v xml:space="preserve">N </v>
          </cell>
          <cell r="U3235">
            <v>12</v>
          </cell>
          <cell r="V3235" t="str">
            <v>NULL</v>
          </cell>
          <cell r="W3235" t="str">
            <v>NULL</v>
          </cell>
          <cell r="X3235" t="str">
            <v xml:space="preserve">CGR            </v>
          </cell>
          <cell r="Y3235">
            <v>41564.13958333333</v>
          </cell>
          <cell r="Z3235" t="str">
            <v>JACOBS SCHOOL OF ENGINEERING</v>
          </cell>
          <cell r="AA3235" t="e">
            <v>#N/A</v>
          </cell>
          <cell r="AB3235" t="e">
            <v>#N/A</v>
          </cell>
          <cell r="AE3235" t="str">
            <v>INTL</v>
          </cell>
          <cell r="AF3235">
            <v>0</v>
          </cell>
        </row>
        <row r="3236">
          <cell r="A3236" t="str">
            <v>A53023790</v>
          </cell>
          <cell r="B3236" t="str">
            <v>Modhipalli Suresh Babu, Naresh-Kuma</v>
          </cell>
          <cell r="C3236" t="str">
            <v>M</v>
          </cell>
          <cell r="D3236" t="str">
            <v>IN</v>
          </cell>
          <cell r="E3236" t="str">
            <v>India</v>
          </cell>
          <cell r="F3236" t="str">
            <v>F1</v>
          </cell>
          <cell r="G3236" t="str">
            <v>GR</v>
          </cell>
          <cell r="H3236" t="str">
            <v>FA13</v>
          </cell>
          <cell r="I3236" t="str">
            <v>RG</v>
          </cell>
          <cell r="J3236" t="str">
            <v>MA</v>
          </cell>
          <cell r="K3236" t="str">
            <v>FA12</v>
          </cell>
          <cell r="L3236" t="str">
            <v>FA12</v>
          </cell>
          <cell r="M3236" t="str">
            <v>FA13</v>
          </cell>
          <cell r="N3236" t="str">
            <v>EC80</v>
          </cell>
          <cell r="O3236" t="str">
            <v>IntSysRobC</v>
          </cell>
          <cell r="P3236" t="str">
            <v>ElecEng(IntelSys,Robotcs&amp;Cont)</v>
          </cell>
          <cell r="Q3236" t="str">
            <v xml:space="preserve">ECE </v>
          </cell>
          <cell r="R3236" t="str">
            <v xml:space="preserve">Electrical &amp; Computer Engineering  </v>
          </cell>
          <cell r="S3236" t="str">
            <v xml:space="preserve">MS  </v>
          </cell>
          <cell r="T3236" t="str">
            <v xml:space="preserve">N </v>
          </cell>
          <cell r="U3236">
            <v>16</v>
          </cell>
          <cell r="V3236" t="str">
            <v>NULL</v>
          </cell>
          <cell r="W3236" t="str">
            <v>NULL</v>
          </cell>
          <cell r="X3236" t="str">
            <v xml:space="preserve">CGR            </v>
          </cell>
          <cell r="Y3236">
            <v>41564.13958333333</v>
          </cell>
          <cell r="Z3236" t="str">
            <v>JACOBS SCHOOL OF ENGINEERING</v>
          </cell>
          <cell r="AA3236" t="e">
            <v>#N/A</v>
          </cell>
          <cell r="AB3236" t="e">
            <v>#N/A</v>
          </cell>
          <cell r="AE3236" t="str">
            <v>INTL</v>
          </cell>
          <cell r="AF3236">
            <v>0</v>
          </cell>
        </row>
        <row r="3237">
          <cell r="A3237" t="str">
            <v>A53023810</v>
          </cell>
          <cell r="B3237" t="str">
            <v xml:space="preserve">Kenny, Michael                     </v>
          </cell>
          <cell r="C3237" t="str">
            <v>M</v>
          </cell>
          <cell r="D3237" t="str">
            <v>US</v>
          </cell>
          <cell r="E3237" t="str">
            <v>United States of America</v>
          </cell>
          <cell r="F3237" t="str">
            <v xml:space="preserve">  </v>
          </cell>
          <cell r="G3237" t="str">
            <v>GR</v>
          </cell>
          <cell r="H3237" t="str">
            <v>FA13</v>
          </cell>
          <cell r="I3237" t="str">
            <v>RG</v>
          </cell>
          <cell r="J3237" t="str">
            <v>D1</v>
          </cell>
          <cell r="K3237" t="str">
            <v>FA12</v>
          </cell>
          <cell r="L3237" t="str">
            <v>FA12</v>
          </cell>
          <cell r="M3237" t="str">
            <v>FA13</v>
          </cell>
          <cell r="N3237" t="str">
            <v>HI75</v>
          </cell>
          <cell r="O3237" t="str">
            <v xml:space="preserve">History   </v>
          </cell>
          <cell r="P3237" t="str">
            <v xml:space="preserve">History                       </v>
          </cell>
          <cell r="Q3237" t="str">
            <v>HIST</v>
          </cell>
          <cell r="R3237" t="str">
            <v xml:space="preserve">History                            </v>
          </cell>
          <cell r="S3237" t="str">
            <v xml:space="preserve">PHD </v>
          </cell>
          <cell r="T3237" t="str">
            <v xml:space="preserve">R </v>
          </cell>
          <cell r="U3237">
            <v>12</v>
          </cell>
          <cell r="V3237" t="str">
            <v>NULL</v>
          </cell>
          <cell r="W3237" t="str">
            <v>NULL</v>
          </cell>
          <cell r="X3237" t="str">
            <v xml:space="preserve">CGR            </v>
          </cell>
          <cell r="Y3237">
            <v>41564.13958333333</v>
          </cell>
          <cell r="Z3237" t="str">
            <v>ARTS &amp; HUMANITIES</v>
          </cell>
          <cell r="AA3237" t="e">
            <v>#N/A</v>
          </cell>
          <cell r="AB3237" t="e">
            <v>#N/A</v>
          </cell>
          <cell r="AE3237" t="str">
            <v>DOMESTIC</v>
          </cell>
          <cell r="AF3237">
            <v>0</v>
          </cell>
        </row>
        <row r="3238">
          <cell r="A3238" t="str">
            <v>A53023828</v>
          </cell>
          <cell r="B3238" t="str">
            <v xml:space="preserve">Vidmar, Zachary Willis             </v>
          </cell>
          <cell r="C3238" t="str">
            <v>M</v>
          </cell>
          <cell r="D3238" t="str">
            <v>US</v>
          </cell>
          <cell r="E3238" t="str">
            <v>United States of America</v>
          </cell>
          <cell r="F3238" t="str">
            <v xml:space="preserve">  </v>
          </cell>
          <cell r="G3238" t="str">
            <v>GR</v>
          </cell>
          <cell r="H3238" t="str">
            <v>FA13</v>
          </cell>
          <cell r="I3238" t="str">
            <v>RG</v>
          </cell>
          <cell r="J3238" t="str">
            <v>MA</v>
          </cell>
          <cell r="K3238" t="str">
            <v>FA12</v>
          </cell>
          <cell r="L3238" t="str">
            <v>FA12</v>
          </cell>
          <cell r="M3238" t="str">
            <v>FA13</v>
          </cell>
          <cell r="N3238" t="str">
            <v>SE75</v>
          </cell>
          <cell r="O3238" t="str">
            <v>Struct Eng</v>
          </cell>
          <cell r="P3238" t="str">
            <v xml:space="preserve">Structural Engineering        </v>
          </cell>
          <cell r="Q3238" t="str">
            <v xml:space="preserve">SE  </v>
          </cell>
          <cell r="R3238" t="str">
            <v xml:space="preserve">Structural Engineering             </v>
          </cell>
          <cell r="S3238" t="str">
            <v xml:space="preserve">MS  </v>
          </cell>
          <cell r="T3238" t="str">
            <v xml:space="preserve">R </v>
          </cell>
          <cell r="U3238">
            <v>12</v>
          </cell>
          <cell r="V3238" t="str">
            <v>NULL</v>
          </cell>
          <cell r="W3238" t="str">
            <v>NULL</v>
          </cell>
          <cell r="X3238" t="str">
            <v xml:space="preserve">CGR            </v>
          </cell>
          <cell r="Y3238">
            <v>41564.13958333333</v>
          </cell>
          <cell r="Z3238" t="str">
            <v>JACOBS SCHOOL OF ENGINEERING</v>
          </cell>
          <cell r="AA3238" t="e">
            <v>#N/A</v>
          </cell>
          <cell r="AB3238" t="e">
            <v>#N/A</v>
          </cell>
          <cell r="AE3238" t="str">
            <v>DOMESTIC</v>
          </cell>
          <cell r="AF3238">
            <v>0</v>
          </cell>
        </row>
        <row r="3239">
          <cell r="A3239" t="str">
            <v>A53023831</v>
          </cell>
          <cell r="B3239" t="str">
            <v xml:space="preserve">Del Rio, Jason                     </v>
          </cell>
          <cell r="C3239" t="str">
            <v>M</v>
          </cell>
          <cell r="D3239" t="str">
            <v>US</v>
          </cell>
          <cell r="E3239" t="str">
            <v>United States of America</v>
          </cell>
          <cell r="F3239" t="str">
            <v xml:space="preserve">  </v>
          </cell>
          <cell r="G3239" t="str">
            <v>GR</v>
          </cell>
          <cell r="H3239" t="str">
            <v>FA13</v>
          </cell>
          <cell r="I3239" t="str">
            <v>RG</v>
          </cell>
          <cell r="J3239" t="str">
            <v>D1</v>
          </cell>
          <cell r="K3239" t="str">
            <v>FA12</v>
          </cell>
          <cell r="L3239" t="str">
            <v>FA12</v>
          </cell>
          <cell r="M3239" t="str">
            <v>FA13</v>
          </cell>
          <cell r="N3239" t="str">
            <v>BS75</v>
          </cell>
          <cell r="O3239" t="str">
            <v>Biomed Sci</v>
          </cell>
          <cell r="P3239" t="str">
            <v xml:space="preserve">Biomedical Sciences           </v>
          </cell>
          <cell r="Q3239" t="str">
            <v>BIOM</v>
          </cell>
          <cell r="R3239" t="str">
            <v xml:space="preserve">Biomedical Sciences                </v>
          </cell>
          <cell r="S3239" t="str">
            <v xml:space="preserve">PHD </v>
          </cell>
          <cell r="T3239" t="str">
            <v xml:space="preserve">R </v>
          </cell>
          <cell r="U3239">
            <v>13</v>
          </cell>
          <cell r="V3239" t="str">
            <v>NULL</v>
          </cell>
          <cell r="W3239" t="str">
            <v>NULL</v>
          </cell>
          <cell r="X3239" t="str">
            <v xml:space="preserve">CGR            </v>
          </cell>
          <cell r="Y3239">
            <v>41564.13958333333</v>
          </cell>
          <cell r="Z3239" t="str">
            <v>HEALTH SCIENCES-- SOM</v>
          </cell>
          <cell r="AA3239" t="e">
            <v>#N/A</v>
          </cell>
          <cell r="AB3239" t="e">
            <v>#N/A</v>
          </cell>
          <cell r="AE3239" t="str">
            <v>DOMESTIC</v>
          </cell>
          <cell r="AF3239">
            <v>0</v>
          </cell>
        </row>
        <row r="3240">
          <cell r="A3240" t="str">
            <v>A53023848</v>
          </cell>
          <cell r="B3240" t="str">
            <v xml:space="preserve">Searles, Stephen Curtis            </v>
          </cell>
          <cell r="C3240" t="str">
            <v>M</v>
          </cell>
          <cell r="D3240" t="str">
            <v>US</v>
          </cell>
          <cell r="E3240" t="str">
            <v>United States of America</v>
          </cell>
          <cell r="F3240" t="str">
            <v xml:space="preserve">  </v>
          </cell>
          <cell r="G3240" t="str">
            <v>GR</v>
          </cell>
          <cell r="H3240" t="str">
            <v>FA13</v>
          </cell>
          <cell r="I3240" t="str">
            <v>RG</v>
          </cell>
          <cell r="J3240" t="str">
            <v>D1</v>
          </cell>
          <cell r="K3240" t="str">
            <v>FA12</v>
          </cell>
          <cell r="L3240" t="str">
            <v>FA12</v>
          </cell>
          <cell r="M3240" t="str">
            <v>FA13</v>
          </cell>
          <cell r="N3240" t="str">
            <v>BS75</v>
          </cell>
          <cell r="O3240" t="str">
            <v>Biomed Sci</v>
          </cell>
          <cell r="P3240" t="str">
            <v xml:space="preserve">Biomedical Sciences           </v>
          </cell>
          <cell r="Q3240" t="str">
            <v>BIOM</v>
          </cell>
          <cell r="R3240" t="str">
            <v xml:space="preserve">Biomedical Sciences                </v>
          </cell>
          <cell r="S3240" t="str">
            <v xml:space="preserve">PHD </v>
          </cell>
          <cell r="T3240" t="str">
            <v xml:space="preserve">R </v>
          </cell>
          <cell r="U3240">
            <v>12</v>
          </cell>
          <cell r="V3240" t="str">
            <v>NULL</v>
          </cell>
          <cell r="W3240" t="str">
            <v>NULL</v>
          </cell>
          <cell r="X3240" t="str">
            <v xml:space="preserve">CGR            </v>
          </cell>
          <cell r="Y3240">
            <v>41564.13958333333</v>
          </cell>
          <cell r="Z3240" t="str">
            <v>HEALTH SCIENCES-- SOM</v>
          </cell>
          <cell r="AA3240" t="e">
            <v>#N/A</v>
          </cell>
          <cell r="AB3240" t="e">
            <v>#N/A</v>
          </cell>
          <cell r="AE3240" t="str">
            <v>DOMESTIC</v>
          </cell>
          <cell r="AF3240">
            <v>0</v>
          </cell>
        </row>
        <row r="3241">
          <cell r="A3241" t="str">
            <v>A53023864</v>
          </cell>
          <cell r="B3241" t="str">
            <v xml:space="preserve">Verlinden, Christopher Michae      </v>
          </cell>
          <cell r="C3241" t="str">
            <v>M</v>
          </cell>
          <cell r="D3241" t="str">
            <v>US</v>
          </cell>
          <cell r="E3241" t="str">
            <v>United States of America</v>
          </cell>
          <cell r="F3241" t="str">
            <v xml:space="preserve">  </v>
          </cell>
          <cell r="G3241" t="str">
            <v>GR</v>
          </cell>
          <cell r="H3241" t="str">
            <v>FA13</v>
          </cell>
          <cell r="I3241" t="str">
            <v>RG</v>
          </cell>
          <cell r="J3241" t="str">
            <v>D1</v>
          </cell>
          <cell r="K3241" t="str">
            <v>FA12</v>
          </cell>
          <cell r="L3241" t="str">
            <v>FA12</v>
          </cell>
          <cell r="M3241" t="str">
            <v>FA13</v>
          </cell>
          <cell r="N3241" t="str">
            <v>SI78</v>
          </cell>
          <cell r="O3241" t="str">
            <v>Oceanogrph</v>
          </cell>
          <cell r="P3241" t="str">
            <v xml:space="preserve">Oceanography                  </v>
          </cell>
          <cell r="Q3241" t="str">
            <v xml:space="preserve">SIO </v>
          </cell>
          <cell r="R3241" t="str">
            <v>Scripps Institution of Oceanography</v>
          </cell>
          <cell r="S3241" t="str">
            <v xml:space="preserve">PHD </v>
          </cell>
          <cell r="T3241" t="str">
            <v xml:space="preserve">R </v>
          </cell>
          <cell r="U3241">
            <v>22</v>
          </cell>
          <cell r="V3241" t="str">
            <v>NULL</v>
          </cell>
          <cell r="W3241" t="str">
            <v>NULL</v>
          </cell>
          <cell r="X3241" t="str">
            <v xml:space="preserve">CGR            </v>
          </cell>
          <cell r="Y3241">
            <v>41564.13958333333</v>
          </cell>
          <cell r="Z3241" t="str">
            <v>SCRIPPS INSTITUTE OF OCEANOGRAPHY</v>
          </cell>
          <cell r="AA3241" t="e">
            <v>#N/A</v>
          </cell>
          <cell r="AB3241" t="e">
            <v>#N/A</v>
          </cell>
          <cell r="AE3241" t="str">
            <v>DOMESTIC</v>
          </cell>
          <cell r="AF3241">
            <v>0</v>
          </cell>
        </row>
        <row r="3242">
          <cell r="A3242" t="str">
            <v>A53023876</v>
          </cell>
          <cell r="B3242" t="str">
            <v xml:space="preserve">McBride, Ethan Gregory             </v>
          </cell>
          <cell r="C3242" t="str">
            <v>M</v>
          </cell>
          <cell r="D3242" t="str">
            <v>US</v>
          </cell>
          <cell r="E3242" t="str">
            <v>United States of America</v>
          </cell>
          <cell r="F3242" t="str">
            <v xml:space="preserve">  </v>
          </cell>
          <cell r="G3242" t="str">
            <v>GR</v>
          </cell>
          <cell r="H3242" t="str">
            <v>FA13</v>
          </cell>
          <cell r="I3242" t="str">
            <v>RG</v>
          </cell>
          <cell r="J3242" t="str">
            <v>D1</v>
          </cell>
          <cell r="K3242" t="str">
            <v>FA12</v>
          </cell>
          <cell r="L3242" t="str">
            <v>FA12</v>
          </cell>
          <cell r="M3242" t="str">
            <v>FA13</v>
          </cell>
          <cell r="N3242" t="str">
            <v>NE75</v>
          </cell>
          <cell r="O3242" t="str">
            <v xml:space="preserve">Neurosci  </v>
          </cell>
          <cell r="P3242" t="str">
            <v xml:space="preserve">Neurosciences                 </v>
          </cell>
          <cell r="Q3242" t="str">
            <v xml:space="preserve">NEU </v>
          </cell>
          <cell r="R3242" t="str">
            <v xml:space="preserve">Neurosciences                      </v>
          </cell>
          <cell r="S3242" t="str">
            <v xml:space="preserve">PHD </v>
          </cell>
          <cell r="T3242" t="str">
            <v xml:space="preserve">R </v>
          </cell>
          <cell r="U3242">
            <v>13</v>
          </cell>
          <cell r="V3242" t="str">
            <v>NULL</v>
          </cell>
          <cell r="W3242" t="str">
            <v>NULL</v>
          </cell>
          <cell r="X3242" t="str">
            <v xml:space="preserve">CGR            </v>
          </cell>
          <cell r="Y3242">
            <v>41564.13958333333</v>
          </cell>
          <cell r="Z3242" t="str">
            <v>HEALTH SCIENCES-- SOM</v>
          </cell>
          <cell r="AA3242" t="e">
            <v>#N/A</v>
          </cell>
          <cell r="AB3242" t="e">
            <v>#N/A</v>
          </cell>
          <cell r="AE3242" t="str">
            <v>DOMESTIC</v>
          </cell>
          <cell r="AF3242">
            <v>0</v>
          </cell>
        </row>
        <row r="3243">
          <cell r="A3243" t="str">
            <v>A53023878</v>
          </cell>
          <cell r="B3243" t="str">
            <v xml:space="preserve">Gonzalez, Vallerie                 </v>
          </cell>
          <cell r="C3243" t="str">
            <v>F</v>
          </cell>
          <cell r="D3243" t="str">
            <v>US</v>
          </cell>
          <cell r="E3243" t="str">
            <v>United States of America</v>
          </cell>
          <cell r="F3243" t="str">
            <v xml:space="preserve">  </v>
          </cell>
          <cell r="G3243" t="str">
            <v>GR</v>
          </cell>
          <cell r="H3243" t="str">
            <v>FA13</v>
          </cell>
          <cell r="I3243" t="str">
            <v>RG</v>
          </cell>
          <cell r="J3243" t="str">
            <v>MA</v>
          </cell>
          <cell r="K3243" t="str">
            <v>FA12</v>
          </cell>
          <cell r="L3243" t="str">
            <v>FA12</v>
          </cell>
          <cell r="M3243" t="str">
            <v>FA13</v>
          </cell>
          <cell r="N3243" t="str">
            <v>IR76</v>
          </cell>
          <cell r="O3243" t="str">
            <v xml:space="preserve">MPIA      </v>
          </cell>
          <cell r="P3243" t="str">
            <v xml:space="preserve">Pacific International Affairs </v>
          </cell>
          <cell r="Q3243" t="str">
            <v>IRPS</v>
          </cell>
          <cell r="R3243" t="str">
            <v xml:space="preserve">Intl Relations &amp; Pacific Studies   </v>
          </cell>
          <cell r="S3243" t="str">
            <v>MPIA</v>
          </cell>
          <cell r="T3243" t="str">
            <v xml:space="preserve">R </v>
          </cell>
          <cell r="U3243">
            <v>21</v>
          </cell>
          <cell r="V3243" t="str">
            <v>NULL</v>
          </cell>
          <cell r="W3243" t="str">
            <v>NULL</v>
          </cell>
          <cell r="X3243" t="str">
            <v xml:space="preserve">CGR            </v>
          </cell>
          <cell r="Y3243">
            <v>41564.13958333333</v>
          </cell>
          <cell r="Z3243" t="str">
            <v>INTERNATIONAL RELATIONS &amp; PACIFIC STUDIES</v>
          </cell>
          <cell r="AA3243" t="e">
            <v>#N/A</v>
          </cell>
          <cell r="AB3243" t="e">
            <v>#N/A</v>
          </cell>
          <cell r="AE3243" t="str">
            <v>DOMESTIC</v>
          </cell>
          <cell r="AF3243">
            <v>0</v>
          </cell>
        </row>
        <row r="3244">
          <cell r="A3244" t="str">
            <v>A53023883</v>
          </cell>
          <cell r="B3244" t="str">
            <v xml:space="preserve">Wu, Ting Ying                      </v>
          </cell>
          <cell r="C3244" t="str">
            <v>F</v>
          </cell>
          <cell r="D3244" t="str">
            <v>TW</v>
          </cell>
          <cell r="E3244" t="str">
            <v>Taiwan</v>
          </cell>
          <cell r="F3244" t="str">
            <v>F1</v>
          </cell>
          <cell r="G3244" t="str">
            <v>GR</v>
          </cell>
          <cell r="H3244" t="str">
            <v>FA13</v>
          </cell>
          <cell r="I3244" t="str">
            <v>RG</v>
          </cell>
          <cell r="J3244" t="str">
            <v>D1</v>
          </cell>
          <cell r="K3244" t="str">
            <v>FA12</v>
          </cell>
          <cell r="L3244" t="str">
            <v>FA12</v>
          </cell>
          <cell r="M3244" t="str">
            <v>FA13</v>
          </cell>
          <cell r="N3244" t="str">
            <v>LT77</v>
          </cell>
          <cell r="O3244" t="str">
            <v>Literature</v>
          </cell>
          <cell r="P3244" t="str">
            <v xml:space="preserve">Literature                    </v>
          </cell>
          <cell r="Q3244" t="str">
            <v xml:space="preserve">LIT </v>
          </cell>
          <cell r="R3244" t="str">
            <v xml:space="preserve">Literature                         </v>
          </cell>
          <cell r="S3244" t="str">
            <v xml:space="preserve">PHD </v>
          </cell>
          <cell r="T3244" t="str">
            <v xml:space="preserve">N </v>
          </cell>
          <cell r="U3244">
            <v>12</v>
          </cell>
          <cell r="V3244" t="str">
            <v>NULL</v>
          </cell>
          <cell r="W3244" t="str">
            <v>NULL</v>
          </cell>
          <cell r="X3244" t="str">
            <v xml:space="preserve">CGR            </v>
          </cell>
          <cell r="Y3244">
            <v>41564.13958333333</v>
          </cell>
          <cell r="Z3244" t="str">
            <v>ARTS &amp; HUMANITIES</v>
          </cell>
          <cell r="AA3244" t="e">
            <v>#N/A</v>
          </cell>
          <cell r="AB3244" t="e">
            <v>#N/A</v>
          </cell>
          <cell r="AE3244" t="str">
            <v>INTL</v>
          </cell>
          <cell r="AF3244">
            <v>0</v>
          </cell>
        </row>
        <row r="3245">
          <cell r="A3245" t="str">
            <v>A53023908</v>
          </cell>
          <cell r="B3245" t="str">
            <v xml:space="preserve">Kim, Chul                          </v>
          </cell>
          <cell r="C3245" t="str">
            <v>M</v>
          </cell>
          <cell r="D3245" t="str">
            <v>KR</v>
          </cell>
          <cell r="E3245" t="str">
            <v>Korea, Republic of (South)</v>
          </cell>
          <cell r="F3245" t="str">
            <v>F1</v>
          </cell>
          <cell r="G3245" t="str">
            <v>GR</v>
          </cell>
          <cell r="H3245" t="str">
            <v>FA13</v>
          </cell>
          <cell r="I3245" t="str">
            <v>RG</v>
          </cell>
          <cell r="J3245" t="str">
            <v>D1</v>
          </cell>
          <cell r="K3245" t="str">
            <v>FA12</v>
          </cell>
          <cell r="L3245" t="str">
            <v>FA12</v>
          </cell>
          <cell r="M3245" t="str">
            <v>FA13</v>
          </cell>
          <cell r="N3245" t="str">
            <v>BE75</v>
          </cell>
          <cell r="O3245" t="str">
            <v xml:space="preserve">Bioengin  </v>
          </cell>
          <cell r="P3245" t="str">
            <v xml:space="preserve">Bioengineering                </v>
          </cell>
          <cell r="Q3245" t="str">
            <v>BENG</v>
          </cell>
          <cell r="R3245" t="str">
            <v xml:space="preserve">Bioengineering                     </v>
          </cell>
          <cell r="S3245" t="str">
            <v xml:space="preserve">PHD </v>
          </cell>
          <cell r="T3245" t="str">
            <v xml:space="preserve">N </v>
          </cell>
          <cell r="U3245">
            <v>18</v>
          </cell>
          <cell r="V3245" t="str">
            <v>NULL</v>
          </cell>
          <cell r="W3245" t="str">
            <v>NULL</v>
          </cell>
          <cell r="X3245" t="str">
            <v xml:space="preserve">CGR            </v>
          </cell>
          <cell r="Y3245">
            <v>41564.13958333333</v>
          </cell>
          <cell r="Z3245" t="str">
            <v>JACOBS SCHOOL OF ENGINEERING</v>
          </cell>
          <cell r="AA3245" t="e">
            <v>#N/A</v>
          </cell>
          <cell r="AB3245" t="e">
            <v>#N/A</v>
          </cell>
          <cell r="AE3245" t="str">
            <v>INTL</v>
          </cell>
          <cell r="AF3245">
            <v>0</v>
          </cell>
        </row>
        <row r="3246">
          <cell r="A3246" t="str">
            <v>A53023931</v>
          </cell>
          <cell r="B3246" t="str">
            <v xml:space="preserve">Tiee, Nicholas Shaofeng            </v>
          </cell>
          <cell r="C3246" t="str">
            <v>M</v>
          </cell>
          <cell r="D3246" t="str">
            <v>US</v>
          </cell>
          <cell r="E3246" t="str">
            <v>United States of America</v>
          </cell>
          <cell r="F3246" t="str">
            <v xml:space="preserve">  </v>
          </cell>
          <cell r="G3246" t="str">
            <v>GR</v>
          </cell>
          <cell r="H3246" t="str">
            <v>FA13</v>
          </cell>
          <cell r="I3246" t="str">
            <v>RG</v>
          </cell>
          <cell r="J3246" t="str">
            <v>D1</v>
          </cell>
          <cell r="K3246" t="str">
            <v>FA12</v>
          </cell>
          <cell r="L3246" t="str">
            <v>FA12</v>
          </cell>
          <cell r="M3246" t="str">
            <v>FA13</v>
          </cell>
          <cell r="N3246" t="str">
            <v>CH75</v>
          </cell>
          <cell r="O3246" t="str">
            <v xml:space="preserve">Chemistry </v>
          </cell>
          <cell r="P3246" t="str">
            <v xml:space="preserve">Chemistry                     </v>
          </cell>
          <cell r="Q3246" t="str">
            <v>CHEM</v>
          </cell>
          <cell r="R3246" t="str">
            <v xml:space="preserve">Chemistry and Biochemistry         </v>
          </cell>
          <cell r="S3246" t="str">
            <v xml:space="preserve">PHD </v>
          </cell>
          <cell r="T3246" t="str">
            <v xml:space="preserve">R </v>
          </cell>
          <cell r="U3246">
            <v>18</v>
          </cell>
          <cell r="V3246" t="str">
            <v>NULL</v>
          </cell>
          <cell r="W3246" t="str">
            <v>NULL</v>
          </cell>
          <cell r="X3246" t="str">
            <v xml:space="preserve">CGR            </v>
          </cell>
          <cell r="Y3246">
            <v>41564.13958333333</v>
          </cell>
          <cell r="Z3246" t="str">
            <v>PHYSICAL SCIENCES</v>
          </cell>
          <cell r="AA3246" t="e">
            <v>#N/A</v>
          </cell>
          <cell r="AB3246" t="e">
            <v>#N/A</v>
          </cell>
          <cell r="AE3246" t="str">
            <v>DOMESTIC</v>
          </cell>
          <cell r="AF3246">
            <v>0</v>
          </cell>
        </row>
        <row r="3247">
          <cell r="A3247" t="str">
            <v>A53023933</v>
          </cell>
          <cell r="B3247" t="str">
            <v xml:space="preserve">Plouffe, Steven Wilfred            </v>
          </cell>
          <cell r="C3247" t="str">
            <v>M</v>
          </cell>
          <cell r="D3247" t="str">
            <v>US</v>
          </cell>
          <cell r="E3247" t="str">
            <v>United States of America</v>
          </cell>
          <cell r="F3247" t="str">
            <v xml:space="preserve">  </v>
          </cell>
          <cell r="G3247" t="str">
            <v>GR</v>
          </cell>
          <cell r="H3247" t="str">
            <v>FA13</v>
          </cell>
          <cell r="I3247" t="str">
            <v>RG</v>
          </cell>
          <cell r="J3247" t="str">
            <v>D1</v>
          </cell>
          <cell r="K3247" t="str">
            <v>FA12</v>
          </cell>
          <cell r="L3247" t="str">
            <v>FA12</v>
          </cell>
          <cell r="M3247" t="str">
            <v>FA13</v>
          </cell>
          <cell r="N3247" t="str">
            <v>BS75</v>
          </cell>
          <cell r="O3247" t="str">
            <v>Biomed Sci</v>
          </cell>
          <cell r="P3247" t="str">
            <v xml:space="preserve">Biomedical Sciences           </v>
          </cell>
          <cell r="Q3247" t="str">
            <v>BIOM</v>
          </cell>
          <cell r="R3247" t="str">
            <v xml:space="preserve">Biomedical Sciences                </v>
          </cell>
          <cell r="S3247" t="str">
            <v xml:space="preserve">PHD </v>
          </cell>
          <cell r="T3247" t="str">
            <v xml:space="preserve">R </v>
          </cell>
          <cell r="U3247">
            <v>13</v>
          </cell>
          <cell r="V3247" t="str">
            <v>NULL</v>
          </cell>
          <cell r="W3247" t="str">
            <v>NULL</v>
          </cell>
          <cell r="X3247" t="str">
            <v xml:space="preserve">CGR            </v>
          </cell>
          <cell r="Y3247">
            <v>41564.13958333333</v>
          </cell>
          <cell r="Z3247" t="str">
            <v>HEALTH SCIENCES-- SOM</v>
          </cell>
          <cell r="AA3247" t="e">
            <v>#N/A</v>
          </cell>
          <cell r="AB3247" t="e">
            <v>#N/A</v>
          </cell>
          <cell r="AE3247" t="str">
            <v>DOMESTIC</v>
          </cell>
          <cell r="AF3247">
            <v>0</v>
          </cell>
        </row>
        <row r="3248">
          <cell r="A3248" t="str">
            <v>A53023986</v>
          </cell>
          <cell r="B3248" t="str">
            <v xml:space="preserve">Monson, Benjamin Jay               </v>
          </cell>
          <cell r="C3248" t="str">
            <v>M</v>
          </cell>
          <cell r="D3248" t="str">
            <v>US</v>
          </cell>
          <cell r="E3248" t="str">
            <v>United States of America</v>
          </cell>
          <cell r="F3248" t="str">
            <v xml:space="preserve">  </v>
          </cell>
          <cell r="G3248" t="str">
            <v>GR</v>
          </cell>
          <cell r="H3248" t="str">
            <v>FA13</v>
          </cell>
          <cell r="I3248" t="str">
            <v>RG</v>
          </cell>
          <cell r="J3248" t="str">
            <v>D1</v>
          </cell>
          <cell r="K3248" t="str">
            <v>FA12</v>
          </cell>
          <cell r="L3248" t="str">
            <v>FA12</v>
          </cell>
          <cell r="M3248" t="str">
            <v>FA13</v>
          </cell>
          <cell r="N3248" t="str">
            <v>CH75</v>
          </cell>
          <cell r="O3248" t="str">
            <v xml:space="preserve">Chemistry </v>
          </cell>
          <cell r="P3248" t="str">
            <v xml:space="preserve">Chemistry                     </v>
          </cell>
          <cell r="Q3248" t="str">
            <v>CHEM</v>
          </cell>
          <cell r="R3248" t="str">
            <v xml:space="preserve">Chemistry and Biochemistry         </v>
          </cell>
          <cell r="S3248" t="str">
            <v xml:space="preserve">PHD </v>
          </cell>
          <cell r="T3248" t="str">
            <v xml:space="preserve">R </v>
          </cell>
          <cell r="U3248">
            <v>13</v>
          </cell>
          <cell r="V3248" t="str">
            <v>NULL</v>
          </cell>
          <cell r="W3248" t="str">
            <v>NULL</v>
          </cell>
          <cell r="X3248" t="str">
            <v xml:space="preserve">CGR            </v>
          </cell>
          <cell r="Y3248">
            <v>41564.13958333333</v>
          </cell>
          <cell r="Z3248" t="str">
            <v>PHYSICAL SCIENCES</v>
          </cell>
          <cell r="AA3248" t="e">
            <v>#N/A</v>
          </cell>
          <cell r="AB3248" t="e">
            <v>#N/A</v>
          </cell>
          <cell r="AE3248" t="str">
            <v>DOMESTIC</v>
          </cell>
          <cell r="AF3248">
            <v>0</v>
          </cell>
        </row>
        <row r="3249">
          <cell r="A3249" t="str">
            <v>A53024001</v>
          </cell>
          <cell r="B3249" t="str">
            <v xml:space="preserve">Liu, Xiao                          </v>
          </cell>
          <cell r="C3249" t="str">
            <v>M</v>
          </cell>
          <cell r="D3249" t="str">
            <v>CN</v>
          </cell>
          <cell r="E3249" t="str">
            <v>China, Peoples' Republic</v>
          </cell>
          <cell r="F3249" t="str">
            <v>F1</v>
          </cell>
          <cell r="G3249" t="str">
            <v>GR</v>
          </cell>
          <cell r="H3249" t="str">
            <v>FA13</v>
          </cell>
          <cell r="I3249" t="str">
            <v>RG</v>
          </cell>
          <cell r="J3249" t="str">
            <v>MA</v>
          </cell>
          <cell r="K3249" t="str">
            <v>FA12</v>
          </cell>
          <cell r="L3249" t="str">
            <v>FA12</v>
          </cell>
          <cell r="M3249" t="str">
            <v>FA13</v>
          </cell>
          <cell r="N3249" t="str">
            <v>EC78</v>
          </cell>
          <cell r="O3249" t="str">
            <v>ElCirc&amp;Sys</v>
          </cell>
          <cell r="P3249" t="str">
            <v>Elec Eng (Electr Circuits&amp;Sys)</v>
          </cell>
          <cell r="Q3249" t="str">
            <v xml:space="preserve">ECE </v>
          </cell>
          <cell r="R3249" t="str">
            <v xml:space="preserve">Electrical &amp; Computer Engineering  </v>
          </cell>
          <cell r="S3249" t="str">
            <v xml:space="preserve">MS  </v>
          </cell>
          <cell r="T3249" t="str">
            <v xml:space="preserve">N </v>
          </cell>
          <cell r="U3249">
            <v>12</v>
          </cell>
          <cell r="V3249" t="str">
            <v>NULL</v>
          </cell>
          <cell r="W3249" t="str">
            <v>NULL</v>
          </cell>
          <cell r="X3249" t="str">
            <v xml:space="preserve">CGR            </v>
          </cell>
          <cell r="Y3249">
            <v>41564.13958333333</v>
          </cell>
          <cell r="Z3249" t="str">
            <v>JACOBS SCHOOL OF ENGINEERING</v>
          </cell>
          <cell r="AA3249" t="e">
            <v>#N/A</v>
          </cell>
          <cell r="AB3249" t="e">
            <v>#N/A</v>
          </cell>
          <cell r="AE3249" t="str">
            <v>INTL</v>
          </cell>
          <cell r="AF3249">
            <v>0</v>
          </cell>
        </row>
        <row r="3250">
          <cell r="A3250" t="str">
            <v>A53024011</v>
          </cell>
          <cell r="B3250" t="str">
            <v xml:space="preserve">Prikhodko, Olga                    </v>
          </cell>
          <cell r="C3250" t="str">
            <v>F</v>
          </cell>
          <cell r="D3250" t="str">
            <v>US</v>
          </cell>
          <cell r="E3250" t="str">
            <v>United States of America</v>
          </cell>
          <cell r="F3250" t="str">
            <v xml:space="preserve">  </v>
          </cell>
          <cell r="G3250" t="str">
            <v>GR</v>
          </cell>
          <cell r="H3250" t="str">
            <v>FA13</v>
          </cell>
          <cell r="I3250" t="str">
            <v>RG</v>
          </cell>
          <cell r="J3250" t="str">
            <v>D1</v>
          </cell>
          <cell r="K3250" t="str">
            <v>FA12</v>
          </cell>
          <cell r="L3250" t="str">
            <v>FA12</v>
          </cell>
          <cell r="M3250" t="str">
            <v>FA13</v>
          </cell>
          <cell r="N3250" t="str">
            <v>BS75</v>
          </cell>
          <cell r="O3250" t="str">
            <v>Biomed Sci</v>
          </cell>
          <cell r="P3250" t="str">
            <v xml:space="preserve">Biomedical Sciences           </v>
          </cell>
          <cell r="Q3250" t="str">
            <v>BIOM</v>
          </cell>
          <cell r="R3250" t="str">
            <v xml:space="preserve">Biomedical Sciences                </v>
          </cell>
          <cell r="S3250" t="str">
            <v xml:space="preserve">PHD </v>
          </cell>
          <cell r="T3250" t="str">
            <v xml:space="preserve">R </v>
          </cell>
          <cell r="U3250">
            <v>12</v>
          </cell>
          <cell r="V3250" t="str">
            <v>NULL</v>
          </cell>
          <cell r="W3250" t="str">
            <v>NULL</v>
          </cell>
          <cell r="X3250" t="str">
            <v xml:space="preserve">CGR            </v>
          </cell>
          <cell r="Y3250">
            <v>41564.13958333333</v>
          </cell>
          <cell r="Z3250" t="str">
            <v>HEALTH SCIENCES-- SOM</v>
          </cell>
          <cell r="AA3250" t="e">
            <v>#N/A</v>
          </cell>
          <cell r="AB3250" t="e">
            <v>#N/A</v>
          </cell>
          <cell r="AE3250" t="str">
            <v>DOMESTIC</v>
          </cell>
          <cell r="AF3250">
            <v>0</v>
          </cell>
        </row>
        <row r="3251">
          <cell r="A3251" t="str">
            <v>A53024017</v>
          </cell>
          <cell r="B3251" t="str">
            <v xml:space="preserve">Luu, Jonathan Han                  </v>
          </cell>
          <cell r="C3251" t="str">
            <v>M</v>
          </cell>
          <cell r="D3251" t="str">
            <v>US</v>
          </cell>
          <cell r="E3251" t="str">
            <v>United States of America</v>
          </cell>
          <cell r="F3251" t="str">
            <v xml:space="preserve">  </v>
          </cell>
          <cell r="G3251" t="str">
            <v>GR</v>
          </cell>
          <cell r="H3251" t="str">
            <v>FA13</v>
          </cell>
          <cell r="I3251" t="str">
            <v>RG</v>
          </cell>
          <cell r="J3251" t="str">
            <v>MA</v>
          </cell>
          <cell r="K3251" t="str">
            <v>FA12</v>
          </cell>
          <cell r="L3251" t="str">
            <v>FA12</v>
          </cell>
          <cell r="M3251" t="str">
            <v>FA13</v>
          </cell>
          <cell r="N3251" t="str">
            <v>IR76</v>
          </cell>
          <cell r="O3251" t="str">
            <v xml:space="preserve">MPIA      </v>
          </cell>
          <cell r="P3251" t="str">
            <v xml:space="preserve">Pacific International Affairs </v>
          </cell>
          <cell r="Q3251" t="str">
            <v>IRPS</v>
          </cell>
          <cell r="R3251" t="str">
            <v xml:space="preserve">Intl Relations &amp; Pacific Studies   </v>
          </cell>
          <cell r="S3251" t="str">
            <v>MPIA</v>
          </cell>
          <cell r="T3251" t="str">
            <v xml:space="preserve">R </v>
          </cell>
          <cell r="U3251">
            <v>16</v>
          </cell>
          <cell r="V3251" t="str">
            <v>NULL</v>
          </cell>
          <cell r="W3251" t="str">
            <v>NULL</v>
          </cell>
          <cell r="X3251" t="str">
            <v xml:space="preserve">CGR            </v>
          </cell>
          <cell r="Y3251">
            <v>41564.13958333333</v>
          </cell>
          <cell r="Z3251" t="str">
            <v>INTERNATIONAL RELATIONS &amp; PACIFIC STUDIES</v>
          </cell>
          <cell r="AA3251" t="e">
            <v>#N/A</v>
          </cell>
          <cell r="AB3251" t="e">
            <v>#N/A</v>
          </cell>
          <cell r="AE3251" t="str">
            <v>DOMESTIC</v>
          </cell>
          <cell r="AF3251">
            <v>0</v>
          </cell>
        </row>
        <row r="3252">
          <cell r="A3252" t="str">
            <v>A53024025</v>
          </cell>
          <cell r="B3252" t="str">
            <v xml:space="preserve">Tao, Sibo                          </v>
          </cell>
          <cell r="C3252" t="str">
            <v>F</v>
          </cell>
          <cell r="D3252" t="str">
            <v>CN</v>
          </cell>
          <cell r="E3252" t="str">
            <v>China, Peoples' Republic</v>
          </cell>
          <cell r="F3252" t="str">
            <v>F1</v>
          </cell>
          <cell r="G3252" t="str">
            <v>GR</v>
          </cell>
          <cell r="H3252" t="str">
            <v>FA13</v>
          </cell>
          <cell r="I3252" t="str">
            <v>RG</v>
          </cell>
          <cell r="J3252" t="str">
            <v>D1</v>
          </cell>
          <cell r="K3252" t="str">
            <v>FA12</v>
          </cell>
          <cell r="L3252" t="str">
            <v>FA12</v>
          </cell>
          <cell r="M3252" t="str">
            <v>FA13</v>
          </cell>
          <cell r="N3252" t="str">
            <v>BI77</v>
          </cell>
          <cell r="O3252" t="str">
            <v xml:space="preserve">Biology   </v>
          </cell>
          <cell r="P3252" t="str">
            <v xml:space="preserve">Biology                       </v>
          </cell>
          <cell r="Q3252" t="str">
            <v>BIOL</v>
          </cell>
          <cell r="R3252" t="str">
            <v xml:space="preserve">Biology                            </v>
          </cell>
          <cell r="S3252" t="str">
            <v xml:space="preserve">PHD </v>
          </cell>
          <cell r="T3252" t="str">
            <v xml:space="preserve">N </v>
          </cell>
          <cell r="U3252">
            <v>13</v>
          </cell>
          <cell r="V3252" t="str">
            <v>NULL</v>
          </cell>
          <cell r="W3252" t="str">
            <v>NULL</v>
          </cell>
          <cell r="X3252" t="str">
            <v xml:space="preserve">CGR            </v>
          </cell>
          <cell r="Y3252">
            <v>41564.13958333333</v>
          </cell>
          <cell r="Z3252" t="str">
            <v>BIOLOGICAL SCIENCES</v>
          </cell>
          <cell r="AA3252" t="e">
            <v>#N/A</v>
          </cell>
          <cell r="AB3252" t="e">
            <v>#N/A</v>
          </cell>
          <cell r="AE3252" t="str">
            <v>INTL</v>
          </cell>
          <cell r="AF3252">
            <v>0</v>
          </cell>
        </row>
        <row r="3253">
          <cell r="A3253" t="str">
            <v>A53024058</v>
          </cell>
          <cell r="B3253" t="str">
            <v xml:space="preserve">Huang, Yijou                       </v>
          </cell>
          <cell r="C3253" t="str">
            <v>F</v>
          </cell>
          <cell r="D3253" t="str">
            <v>TW</v>
          </cell>
          <cell r="E3253" t="str">
            <v>Taiwan</v>
          </cell>
          <cell r="F3253" t="str">
            <v>F1</v>
          </cell>
          <cell r="G3253" t="str">
            <v>GR</v>
          </cell>
          <cell r="H3253" t="str">
            <v>FA13</v>
          </cell>
          <cell r="I3253" t="str">
            <v>RG</v>
          </cell>
          <cell r="J3253" t="str">
            <v>D1</v>
          </cell>
          <cell r="K3253" t="str">
            <v>FA13</v>
          </cell>
          <cell r="L3253" t="str">
            <v>FA13</v>
          </cell>
          <cell r="M3253" t="str">
            <v>FA13</v>
          </cell>
          <cell r="N3253" t="str">
            <v>BI77</v>
          </cell>
          <cell r="O3253" t="str">
            <v xml:space="preserve">Biology   </v>
          </cell>
          <cell r="P3253" t="str">
            <v xml:space="preserve">Biology                       </v>
          </cell>
          <cell r="Q3253" t="str">
            <v>BIOL</v>
          </cell>
          <cell r="R3253" t="str">
            <v xml:space="preserve">Biology                            </v>
          </cell>
          <cell r="S3253" t="str">
            <v xml:space="preserve">PHD </v>
          </cell>
          <cell r="T3253" t="str">
            <v xml:space="preserve">N </v>
          </cell>
          <cell r="U3253">
            <v>18</v>
          </cell>
          <cell r="V3253" t="str">
            <v xml:space="preserve">ACC </v>
          </cell>
          <cell r="W3253" t="str">
            <v>GAFO</v>
          </cell>
          <cell r="X3253" t="str">
            <v xml:space="preserve">NGR            </v>
          </cell>
          <cell r="Y3253">
            <v>41564.13958333333</v>
          </cell>
          <cell r="Z3253" t="str">
            <v>BIOLOGICAL SCIENCES</v>
          </cell>
          <cell r="AA3253" t="e">
            <v>#N/A</v>
          </cell>
          <cell r="AB3253" t="e">
            <v>#N/A</v>
          </cell>
          <cell r="AE3253" t="str">
            <v>INTL</v>
          </cell>
          <cell r="AF3253">
            <v>0</v>
          </cell>
        </row>
        <row r="3254">
          <cell r="A3254" t="str">
            <v>A53024076</v>
          </cell>
          <cell r="B3254" t="str">
            <v xml:space="preserve">Schmitt, Anthony David             </v>
          </cell>
          <cell r="C3254" t="str">
            <v>M</v>
          </cell>
          <cell r="D3254" t="str">
            <v>US</v>
          </cell>
          <cell r="E3254" t="str">
            <v>United States of America</v>
          </cell>
          <cell r="F3254" t="str">
            <v xml:space="preserve">  </v>
          </cell>
          <cell r="G3254" t="str">
            <v>GR</v>
          </cell>
          <cell r="H3254" t="str">
            <v>FA13</v>
          </cell>
          <cell r="I3254" t="str">
            <v>RG</v>
          </cell>
          <cell r="J3254" t="str">
            <v>D1</v>
          </cell>
          <cell r="K3254" t="str">
            <v>FA12</v>
          </cell>
          <cell r="L3254" t="str">
            <v>FA12</v>
          </cell>
          <cell r="M3254" t="str">
            <v>FA13</v>
          </cell>
          <cell r="N3254" t="str">
            <v>BS75</v>
          </cell>
          <cell r="O3254" t="str">
            <v>Biomed Sci</v>
          </cell>
          <cell r="P3254" t="str">
            <v xml:space="preserve">Biomedical Sciences           </v>
          </cell>
          <cell r="Q3254" t="str">
            <v>BIOM</v>
          </cell>
          <cell r="R3254" t="str">
            <v xml:space="preserve">Biomedical Sciences                </v>
          </cell>
          <cell r="S3254" t="str">
            <v xml:space="preserve">PHD </v>
          </cell>
          <cell r="T3254" t="str">
            <v xml:space="preserve">R </v>
          </cell>
          <cell r="U3254">
            <v>12</v>
          </cell>
          <cell r="V3254" t="str">
            <v>NULL</v>
          </cell>
          <cell r="W3254" t="str">
            <v>NULL</v>
          </cell>
          <cell r="X3254" t="str">
            <v xml:space="preserve">CGR            </v>
          </cell>
          <cell r="Y3254">
            <v>41564.13958333333</v>
          </cell>
          <cell r="Z3254" t="str">
            <v>HEALTH SCIENCES-- SOM</v>
          </cell>
          <cell r="AA3254" t="e">
            <v>#N/A</v>
          </cell>
          <cell r="AB3254" t="e">
            <v>#N/A</v>
          </cell>
          <cell r="AE3254" t="str">
            <v>DOMESTIC</v>
          </cell>
          <cell r="AF3254">
            <v>0</v>
          </cell>
        </row>
        <row r="3255">
          <cell r="A3255" t="str">
            <v>A53024124</v>
          </cell>
          <cell r="B3255" t="str">
            <v xml:space="preserve">Ahn, Christopher S                 </v>
          </cell>
          <cell r="C3255" t="str">
            <v>M</v>
          </cell>
          <cell r="D3255" t="str">
            <v>US</v>
          </cell>
          <cell r="E3255" t="str">
            <v>United States of America</v>
          </cell>
          <cell r="F3255" t="str">
            <v xml:space="preserve">  </v>
          </cell>
          <cell r="G3255" t="str">
            <v>GR</v>
          </cell>
          <cell r="H3255" t="str">
            <v>FA13</v>
          </cell>
          <cell r="I3255" t="str">
            <v>RG</v>
          </cell>
          <cell r="J3255" t="str">
            <v>D1</v>
          </cell>
          <cell r="K3255" t="str">
            <v>FA12</v>
          </cell>
          <cell r="L3255" t="str">
            <v>FA12</v>
          </cell>
          <cell r="M3255" t="str">
            <v>FA13</v>
          </cell>
          <cell r="N3255" t="str">
            <v>BE75</v>
          </cell>
          <cell r="O3255" t="str">
            <v xml:space="preserve">Bioengin  </v>
          </cell>
          <cell r="P3255" t="str">
            <v xml:space="preserve">Bioengineering                </v>
          </cell>
          <cell r="Q3255" t="str">
            <v>BENG</v>
          </cell>
          <cell r="R3255" t="str">
            <v xml:space="preserve">Bioengineering                     </v>
          </cell>
          <cell r="S3255" t="str">
            <v xml:space="preserve">PHD </v>
          </cell>
          <cell r="T3255" t="str">
            <v xml:space="preserve">R </v>
          </cell>
          <cell r="U3255">
            <v>12</v>
          </cell>
          <cell r="V3255" t="str">
            <v>NULL</v>
          </cell>
          <cell r="W3255" t="str">
            <v>NULL</v>
          </cell>
          <cell r="X3255" t="str">
            <v xml:space="preserve">CGR            </v>
          </cell>
          <cell r="Y3255">
            <v>41564.13958333333</v>
          </cell>
          <cell r="Z3255" t="str">
            <v>JACOBS SCHOOL OF ENGINEERING</v>
          </cell>
          <cell r="AA3255" t="e">
            <v>#N/A</v>
          </cell>
          <cell r="AB3255" t="e">
            <v>#N/A</v>
          </cell>
          <cell r="AE3255" t="str">
            <v>DOMESTIC</v>
          </cell>
          <cell r="AF3255">
            <v>0</v>
          </cell>
        </row>
        <row r="3256">
          <cell r="A3256" t="str">
            <v>A53024186</v>
          </cell>
          <cell r="B3256" t="str">
            <v xml:space="preserve">Iyengar, Navneet Ananth            </v>
          </cell>
          <cell r="C3256" t="str">
            <v>M</v>
          </cell>
          <cell r="D3256" t="str">
            <v>IN</v>
          </cell>
          <cell r="E3256" t="str">
            <v>India</v>
          </cell>
          <cell r="F3256" t="str">
            <v>PR</v>
          </cell>
          <cell r="G3256" t="str">
            <v>GR</v>
          </cell>
          <cell r="H3256" t="str">
            <v>FA13</v>
          </cell>
          <cell r="I3256" t="str">
            <v>RG</v>
          </cell>
          <cell r="J3256" t="str">
            <v>MA</v>
          </cell>
          <cell r="K3256" t="str">
            <v>FA12</v>
          </cell>
          <cell r="L3256" t="str">
            <v>FA12</v>
          </cell>
          <cell r="M3256" t="str">
            <v>FA13</v>
          </cell>
          <cell r="N3256" t="str">
            <v>EC82</v>
          </cell>
          <cell r="O3256" t="str">
            <v>SignImagPr</v>
          </cell>
          <cell r="P3256" t="str">
            <v>Elec Eng (Signal &amp; Image Proc)</v>
          </cell>
          <cell r="Q3256" t="str">
            <v xml:space="preserve">ECE </v>
          </cell>
          <cell r="R3256" t="str">
            <v xml:space="preserve">Electrical &amp; Computer Engineering  </v>
          </cell>
          <cell r="S3256" t="str">
            <v xml:space="preserve">MS  </v>
          </cell>
          <cell r="T3256" t="str">
            <v xml:space="preserve">R </v>
          </cell>
          <cell r="U3256">
            <v>12</v>
          </cell>
          <cell r="V3256" t="str">
            <v>NULL</v>
          </cell>
          <cell r="W3256" t="str">
            <v>NULL</v>
          </cell>
          <cell r="X3256" t="str">
            <v xml:space="preserve">CGR            </v>
          </cell>
          <cell r="Y3256">
            <v>41564.13958333333</v>
          </cell>
          <cell r="Z3256" t="str">
            <v>JACOBS SCHOOL OF ENGINEERING</v>
          </cell>
          <cell r="AA3256" t="e">
            <v>#N/A</v>
          </cell>
          <cell r="AB3256" t="e">
            <v>#N/A</v>
          </cell>
          <cell r="AE3256" t="str">
            <v>DOMESTIC</v>
          </cell>
          <cell r="AF3256">
            <v>0</v>
          </cell>
        </row>
        <row r="3257">
          <cell r="A3257" t="str">
            <v>A53024216</v>
          </cell>
          <cell r="B3257" t="str">
            <v xml:space="preserve">Yoo, Hyunki                        </v>
          </cell>
          <cell r="C3257" t="str">
            <v>M</v>
          </cell>
          <cell r="D3257" t="str">
            <v>KR</v>
          </cell>
          <cell r="E3257" t="str">
            <v>Korea, Republic of (South)</v>
          </cell>
          <cell r="F3257" t="str">
            <v>F1</v>
          </cell>
          <cell r="G3257" t="str">
            <v>GR</v>
          </cell>
          <cell r="H3257" t="str">
            <v>FA13</v>
          </cell>
          <cell r="I3257" t="str">
            <v>RG</v>
          </cell>
          <cell r="J3257" t="str">
            <v>MA</v>
          </cell>
          <cell r="K3257" t="str">
            <v>FA12</v>
          </cell>
          <cell r="L3257" t="str">
            <v>FA12</v>
          </cell>
          <cell r="M3257" t="str">
            <v>FA13</v>
          </cell>
          <cell r="N3257" t="str">
            <v>IR76</v>
          </cell>
          <cell r="O3257" t="str">
            <v xml:space="preserve">MPIA      </v>
          </cell>
          <cell r="P3257" t="str">
            <v xml:space="preserve">Pacific International Affairs </v>
          </cell>
          <cell r="Q3257" t="str">
            <v>IRPS</v>
          </cell>
          <cell r="R3257" t="str">
            <v xml:space="preserve">Intl Relations &amp; Pacific Studies   </v>
          </cell>
          <cell r="S3257" t="str">
            <v>MPIA</v>
          </cell>
          <cell r="T3257" t="str">
            <v xml:space="preserve">N </v>
          </cell>
          <cell r="U3257">
            <v>16</v>
          </cell>
          <cell r="V3257" t="str">
            <v>NULL</v>
          </cell>
          <cell r="W3257" t="str">
            <v>NULL</v>
          </cell>
          <cell r="X3257" t="str">
            <v xml:space="preserve">CGR            </v>
          </cell>
          <cell r="Y3257">
            <v>41564.13958333333</v>
          </cell>
          <cell r="Z3257" t="str">
            <v>INTERNATIONAL RELATIONS &amp; PACIFIC STUDIES</v>
          </cell>
          <cell r="AA3257" t="e">
            <v>#N/A</v>
          </cell>
          <cell r="AB3257" t="e">
            <v>#N/A</v>
          </cell>
          <cell r="AE3257" t="str">
            <v>INTL</v>
          </cell>
          <cell r="AF3257">
            <v>0</v>
          </cell>
        </row>
        <row r="3258">
          <cell r="A3258" t="str">
            <v>A53024232</v>
          </cell>
          <cell r="B3258" t="str">
            <v xml:space="preserve">Clark, Melissa L                   </v>
          </cell>
          <cell r="C3258" t="str">
            <v>F</v>
          </cell>
          <cell r="D3258" t="str">
            <v>US</v>
          </cell>
          <cell r="E3258" t="str">
            <v>United States of America</v>
          </cell>
          <cell r="F3258" t="str">
            <v xml:space="preserve">  </v>
          </cell>
          <cell r="G3258" t="str">
            <v>GR</v>
          </cell>
          <cell r="H3258" t="str">
            <v>FA13</v>
          </cell>
          <cell r="I3258" t="str">
            <v>RG</v>
          </cell>
          <cell r="J3258" t="str">
            <v>D1</v>
          </cell>
          <cell r="K3258" t="str">
            <v>FA12</v>
          </cell>
          <cell r="L3258" t="str">
            <v>FA12</v>
          </cell>
          <cell r="M3258" t="str">
            <v>FA13</v>
          </cell>
          <cell r="N3258" t="str">
            <v>CH75</v>
          </cell>
          <cell r="O3258" t="str">
            <v xml:space="preserve">Chemistry </v>
          </cell>
          <cell r="P3258" t="str">
            <v xml:space="preserve">Chemistry                     </v>
          </cell>
          <cell r="Q3258" t="str">
            <v>CHEM</v>
          </cell>
          <cell r="R3258" t="str">
            <v xml:space="preserve">Chemistry and Biochemistry         </v>
          </cell>
          <cell r="S3258" t="str">
            <v xml:space="preserve">PHD </v>
          </cell>
          <cell r="T3258" t="str">
            <v xml:space="preserve">R </v>
          </cell>
          <cell r="U3258">
            <v>20</v>
          </cell>
          <cell r="V3258" t="str">
            <v>NULL</v>
          </cell>
          <cell r="W3258" t="str">
            <v>NULL</v>
          </cell>
          <cell r="X3258" t="str">
            <v xml:space="preserve">CGR            </v>
          </cell>
          <cell r="Y3258">
            <v>41564.13958333333</v>
          </cell>
          <cell r="Z3258" t="str">
            <v>PHYSICAL SCIENCES</v>
          </cell>
          <cell r="AA3258" t="e">
            <v>#N/A</v>
          </cell>
          <cell r="AB3258" t="e">
            <v>#N/A</v>
          </cell>
          <cell r="AE3258" t="str">
            <v>DOMESTIC</v>
          </cell>
          <cell r="AF3258">
            <v>0</v>
          </cell>
        </row>
        <row r="3259">
          <cell r="A3259" t="str">
            <v>A53024240</v>
          </cell>
          <cell r="B3259" t="str">
            <v xml:space="preserve">Lonero, Brittany Angelica          </v>
          </cell>
          <cell r="C3259" t="str">
            <v>F</v>
          </cell>
          <cell r="D3259" t="str">
            <v>US</v>
          </cell>
          <cell r="E3259" t="str">
            <v>United States of America</v>
          </cell>
          <cell r="F3259" t="str">
            <v xml:space="preserve">  </v>
          </cell>
          <cell r="G3259" t="str">
            <v>GR</v>
          </cell>
          <cell r="H3259" t="str">
            <v>FA13</v>
          </cell>
          <cell r="I3259" t="str">
            <v>RG</v>
          </cell>
          <cell r="J3259" t="str">
            <v>MA</v>
          </cell>
          <cell r="K3259" t="str">
            <v>FA12</v>
          </cell>
          <cell r="L3259" t="str">
            <v>FA12</v>
          </cell>
          <cell r="M3259" t="str">
            <v>FA13</v>
          </cell>
          <cell r="N3259" t="str">
            <v>IR77</v>
          </cell>
          <cell r="O3259" t="str">
            <v>Intl Affrs</v>
          </cell>
          <cell r="P3259" t="str">
            <v xml:space="preserve">International Affairs         </v>
          </cell>
          <cell r="Q3259" t="str">
            <v>IRPS</v>
          </cell>
          <cell r="R3259" t="str">
            <v xml:space="preserve">Intl Relations &amp; Pacific Studies   </v>
          </cell>
          <cell r="S3259" t="str">
            <v xml:space="preserve">MAS </v>
          </cell>
          <cell r="T3259" t="str">
            <v xml:space="preserve">R </v>
          </cell>
          <cell r="U3259">
            <v>4</v>
          </cell>
          <cell r="V3259" t="str">
            <v>NULL</v>
          </cell>
          <cell r="W3259" t="str">
            <v>NULL</v>
          </cell>
          <cell r="X3259" t="str">
            <v xml:space="preserve">CGR            </v>
          </cell>
          <cell r="Y3259">
            <v>41564.13958333333</v>
          </cell>
          <cell r="Z3259" t="str">
            <v>MASTERS OF ADVANCED STUDIES PROGRAMS</v>
          </cell>
          <cell r="AA3259" t="e">
            <v>#N/A</v>
          </cell>
          <cell r="AB3259" t="e">
            <v>#N/A</v>
          </cell>
          <cell r="AD3259" t="str">
            <v>SELF</v>
          </cell>
          <cell r="AE3259" t="str">
            <v>DOMESTIC</v>
          </cell>
          <cell r="AF3259">
            <v>0</v>
          </cell>
        </row>
        <row r="3260">
          <cell r="A3260" t="str">
            <v>A53024247</v>
          </cell>
          <cell r="B3260" t="str">
            <v xml:space="preserve">Agnew, Douglas Walter              </v>
          </cell>
          <cell r="C3260" t="str">
            <v>M</v>
          </cell>
          <cell r="D3260" t="str">
            <v>US</v>
          </cell>
          <cell r="E3260" t="str">
            <v>United States of America</v>
          </cell>
          <cell r="F3260" t="str">
            <v xml:space="preserve">  </v>
          </cell>
          <cell r="G3260" t="str">
            <v>GR</v>
          </cell>
          <cell r="H3260" t="str">
            <v>FA13</v>
          </cell>
          <cell r="I3260" t="str">
            <v>RG</v>
          </cell>
          <cell r="J3260" t="str">
            <v>D1</v>
          </cell>
          <cell r="K3260" t="str">
            <v>FA12</v>
          </cell>
          <cell r="L3260" t="str">
            <v>FA12</v>
          </cell>
          <cell r="M3260" t="str">
            <v>FA13</v>
          </cell>
          <cell r="N3260" t="str">
            <v>CH75</v>
          </cell>
          <cell r="O3260" t="str">
            <v xml:space="preserve">Chemistry </v>
          </cell>
          <cell r="P3260" t="str">
            <v xml:space="preserve">Chemistry                     </v>
          </cell>
          <cell r="Q3260" t="str">
            <v>CHEM</v>
          </cell>
          <cell r="R3260" t="str">
            <v xml:space="preserve">Chemistry and Biochemistry         </v>
          </cell>
          <cell r="S3260" t="str">
            <v xml:space="preserve">PHD </v>
          </cell>
          <cell r="T3260" t="str">
            <v xml:space="preserve">N </v>
          </cell>
          <cell r="U3260">
            <v>22</v>
          </cell>
          <cell r="V3260" t="str">
            <v>NULL</v>
          </cell>
          <cell r="W3260" t="str">
            <v>NULL</v>
          </cell>
          <cell r="X3260" t="str">
            <v xml:space="preserve">CGR            </v>
          </cell>
          <cell r="Y3260">
            <v>41564.13958333333</v>
          </cell>
          <cell r="Z3260" t="str">
            <v>PHYSICAL SCIENCES</v>
          </cell>
          <cell r="AA3260" t="e">
            <v>#N/A</v>
          </cell>
          <cell r="AB3260" t="e">
            <v>#N/A</v>
          </cell>
          <cell r="AE3260" t="str">
            <v>DOMESTIC</v>
          </cell>
          <cell r="AF3260" t="str">
            <v>TEXM</v>
          </cell>
        </row>
        <row r="3261">
          <cell r="A3261" t="str">
            <v>A53024249</v>
          </cell>
          <cell r="B3261" t="str">
            <v xml:space="preserve">Dyar, Stephanie Kate               </v>
          </cell>
          <cell r="C3261" t="str">
            <v>F</v>
          </cell>
          <cell r="D3261" t="str">
            <v>US</v>
          </cell>
          <cell r="E3261" t="str">
            <v>United States of America</v>
          </cell>
          <cell r="F3261" t="str">
            <v xml:space="preserve">  </v>
          </cell>
          <cell r="G3261" t="str">
            <v>GR</v>
          </cell>
          <cell r="H3261" t="str">
            <v>FA13</v>
          </cell>
          <cell r="I3261" t="str">
            <v>RG</v>
          </cell>
          <cell r="J3261" t="str">
            <v>D1</v>
          </cell>
          <cell r="K3261" t="str">
            <v>FA12</v>
          </cell>
          <cell r="L3261" t="str">
            <v>FA12</v>
          </cell>
          <cell r="M3261" t="str">
            <v>FA13</v>
          </cell>
          <cell r="N3261" t="str">
            <v>HI75</v>
          </cell>
          <cell r="O3261" t="str">
            <v xml:space="preserve">History   </v>
          </cell>
          <cell r="P3261" t="str">
            <v xml:space="preserve">History                       </v>
          </cell>
          <cell r="Q3261" t="str">
            <v>HIST</v>
          </cell>
          <cell r="R3261" t="str">
            <v xml:space="preserve">History                            </v>
          </cell>
          <cell r="S3261" t="str">
            <v xml:space="preserve">PHD </v>
          </cell>
          <cell r="T3261" t="str">
            <v xml:space="preserve">R </v>
          </cell>
          <cell r="U3261">
            <v>12</v>
          </cell>
          <cell r="V3261" t="str">
            <v>NULL</v>
          </cell>
          <cell r="W3261" t="str">
            <v>NULL</v>
          </cell>
          <cell r="X3261" t="str">
            <v xml:space="preserve">CGR            </v>
          </cell>
          <cell r="Y3261">
            <v>41564.13958333333</v>
          </cell>
          <cell r="Z3261" t="str">
            <v>ARTS &amp; HUMANITIES</v>
          </cell>
          <cell r="AA3261" t="e">
            <v>#N/A</v>
          </cell>
          <cell r="AB3261" t="e">
            <v>#N/A</v>
          </cell>
          <cell r="AE3261" t="str">
            <v>DOMESTIC</v>
          </cell>
          <cell r="AF3261">
            <v>0</v>
          </cell>
        </row>
        <row r="3262">
          <cell r="A3262" t="str">
            <v>A53024259</v>
          </cell>
          <cell r="B3262" t="str">
            <v xml:space="preserve">Duran, Michael Anthony             </v>
          </cell>
          <cell r="C3262" t="str">
            <v>M</v>
          </cell>
          <cell r="D3262" t="str">
            <v>US</v>
          </cell>
          <cell r="E3262" t="str">
            <v>United States of America</v>
          </cell>
          <cell r="F3262" t="str">
            <v xml:space="preserve">  </v>
          </cell>
          <cell r="G3262" t="str">
            <v>GR</v>
          </cell>
          <cell r="H3262" t="str">
            <v>FA13</v>
          </cell>
          <cell r="I3262" t="str">
            <v>RG</v>
          </cell>
          <cell r="J3262" t="str">
            <v>D1</v>
          </cell>
          <cell r="K3262" t="str">
            <v>FA12</v>
          </cell>
          <cell r="L3262" t="str">
            <v>FA12</v>
          </cell>
          <cell r="M3262" t="str">
            <v>FA13</v>
          </cell>
          <cell r="N3262" t="str">
            <v>BI77</v>
          </cell>
          <cell r="O3262" t="str">
            <v xml:space="preserve">Biology   </v>
          </cell>
          <cell r="P3262" t="str">
            <v xml:space="preserve">Biology                       </v>
          </cell>
          <cell r="Q3262" t="str">
            <v>BIOL</v>
          </cell>
          <cell r="R3262" t="str">
            <v xml:space="preserve">Biology                            </v>
          </cell>
          <cell r="S3262" t="str">
            <v xml:space="preserve">PHD </v>
          </cell>
          <cell r="T3262" t="str">
            <v xml:space="preserve">R </v>
          </cell>
          <cell r="U3262">
            <v>12</v>
          </cell>
          <cell r="V3262" t="str">
            <v>NULL</v>
          </cell>
          <cell r="W3262" t="str">
            <v>NULL</v>
          </cell>
          <cell r="X3262" t="str">
            <v xml:space="preserve">CGR            </v>
          </cell>
          <cell r="Y3262">
            <v>41564.13958333333</v>
          </cell>
          <cell r="Z3262" t="str">
            <v>BIOLOGICAL SCIENCES</v>
          </cell>
          <cell r="AA3262" t="e">
            <v>#N/A</v>
          </cell>
          <cell r="AB3262" t="e">
            <v>#N/A</v>
          </cell>
          <cell r="AE3262" t="str">
            <v>DOMESTIC</v>
          </cell>
          <cell r="AF3262">
            <v>0</v>
          </cell>
        </row>
        <row r="3263">
          <cell r="A3263" t="str">
            <v>A53024279</v>
          </cell>
          <cell r="B3263" t="str">
            <v xml:space="preserve">Whelanwuest, Maeve                 </v>
          </cell>
          <cell r="C3263" t="str">
            <v>F</v>
          </cell>
          <cell r="D3263" t="str">
            <v>US</v>
          </cell>
          <cell r="E3263" t="str">
            <v>United States of America</v>
          </cell>
          <cell r="F3263" t="str">
            <v xml:space="preserve">  </v>
          </cell>
          <cell r="G3263" t="str">
            <v>GR</v>
          </cell>
          <cell r="H3263" t="str">
            <v>FA13</v>
          </cell>
          <cell r="I3263" t="str">
            <v>RG</v>
          </cell>
          <cell r="J3263" t="str">
            <v>MA</v>
          </cell>
          <cell r="K3263" t="str">
            <v>FA12</v>
          </cell>
          <cell r="L3263" t="str">
            <v>FA12</v>
          </cell>
          <cell r="M3263" t="str">
            <v>FA13</v>
          </cell>
          <cell r="N3263" t="str">
            <v>IR76</v>
          </cell>
          <cell r="O3263" t="str">
            <v xml:space="preserve">MPIA      </v>
          </cell>
          <cell r="P3263" t="str">
            <v xml:space="preserve">Pacific International Affairs </v>
          </cell>
          <cell r="Q3263" t="str">
            <v>IRPS</v>
          </cell>
          <cell r="R3263" t="str">
            <v xml:space="preserve">Intl Relations &amp; Pacific Studies   </v>
          </cell>
          <cell r="S3263" t="str">
            <v>MPIA</v>
          </cell>
          <cell r="T3263" t="str">
            <v xml:space="preserve">R </v>
          </cell>
          <cell r="U3263">
            <v>16</v>
          </cell>
          <cell r="V3263" t="str">
            <v>NULL</v>
          </cell>
          <cell r="W3263" t="str">
            <v>NULL</v>
          </cell>
          <cell r="X3263" t="str">
            <v xml:space="preserve">CGR            </v>
          </cell>
          <cell r="Y3263">
            <v>41564.13958333333</v>
          </cell>
          <cell r="Z3263" t="str">
            <v>INTERNATIONAL RELATIONS &amp; PACIFIC STUDIES</v>
          </cell>
          <cell r="AA3263" t="e">
            <v>#N/A</v>
          </cell>
          <cell r="AB3263" t="e">
            <v>#N/A</v>
          </cell>
          <cell r="AE3263" t="str">
            <v>DOMESTIC</v>
          </cell>
          <cell r="AF3263">
            <v>0</v>
          </cell>
        </row>
        <row r="3264">
          <cell r="A3264" t="str">
            <v>A53024304</v>
          </cell>
          <cell r="B3264" t="str">
            <v xml:space="preserve">Grogan, Francesca Catherine        </v>
          </cell>
          <cell r="C3264" t="str">
            <v>F</v>
          </cell>
          <cell r="D3264" t="str">
            <v>US</v>
          </cell>
          <cell r="E3264" t="str">
            <v>United States of America</v>
          </cell>
          <cell r="F3264" t="str">
            <v xml:space="preserve">  </v>
          </cell>
          <cell r="G3264" t="str">
            <v>GR</v>
          </cell>
          <cell r="H3264" t="str">
            <v>FA13</v>
          </cell>
          <cell r="I3264" t="str">
            <v>RG</v>
          </cell>
          <cell r="J3264" t="str">
            <v>D1</v>
          </cell>
          <cell r="K3264" t="str">
            <v>FA12</v>
          </cell>
          <cell r="L3264" t="str">
            <v>FA12</v>
          </cell>
          <cell r="M3264" t="str">
            <v>FA13</v>
          </cell>
          <cell r="N3264" t="str">
            <v>MA76</v>
          </cell>
          <cell r="O3264" t="str">
            <v>Mathematcs</v>
          </cell>
          <cell r="P3264" t="str">
            <v xml:space="preserve">Mathematics                   </v>
          </cell>
          <cell r="Q3264" t="str">
            <v>MATH</v>
          </cell>
          <cell r="R3264" t="str">
            <v xml:space="preserve">Mathematics                        </v>
          </cell>
          <cell r="S3264" t="str">
            <v xml:space="preserve">PHD </v>
          </cell>
          <cell r="T3264" t="str">
            <v xml:space="preserve">R </v>
          </cell>
          <cell r="U3264">
            <v>16</v>
          </cell>
          <cell r="V3264" t="str">
            <v>NULL</v>
          </cell>
          <cell r="W3264" t="str">
            <v>NULL</v>
          </cell>
          <cell r="X3264" t="str">
            <v xml:space="preserve">CGR            </v>
          </cell>
          <cell r="Y3264">
            <v>41564.13958333333</v>
          </cell>
          <cell r="Z3264" t="str">
            <v>PHYSICAL SCIENCES</v>
          </cell>
          <cell r="AA3264" t="e">
            <v>#N/A</v>
          </cell>
          <cell r="AB3264" t="e">
            <v>#N/A</v>
          </cell>
          <cell r="AE3264" t="str">
            <v>DOMESTIC</v>
          </cell>
          <cell r="AF3264">
            <v>0</v>
          </cell>
        </row>
        <row r="3265">
          <cell r="A3265" t="str">
            <v>A53024311</v>
          </cell>
          <cell r="B3265" t="str">
            <v xml:space="preserve">Xu, Xiang                          </v>
          </cell>
          <cell r="C3265" t="str">
            <v>M</v>
          </cell>
          <cell r="D3265" t="str">
            <v>CN</v>
          </cell>
          <cell r="E3265" t="str">
            <v>China, Peoples' Republic</v>
          </cell>
          <cell r="F3265" t="str">
            <v>F1</v>
          </cell>
          <cell r="G3265" t="str">
            <v>GR</v>
          </cell>
          <cell r="H3265" t="str">
            <v>FA13</v>
          </cell>
          <cell r="I3265" t="str">
            <v>RG</v>
          </cell>
          <cell r="J3265" t="str">
            <v>MA</v>
          </cell>
          <cell r="K3265" t="str">
            <v>FA12</v>
          </cell>
          <cell r="L3265" t="str">
            <v>FA12</v>
          </cell>
          <cell r="M3265" t="str">
            <v>FA13</v>
          </cell>
          <cell r="N3265" t="str">
            <v>EC77</v>
          </cell>
          <cell r="O3265" t="str">
            <v>Com Th/Sys</v>
          </cell>
          <cell r="P3265" t="str">
            <v>Elec Eng (Communic Thry &amp; Sys)</v>
          </cell>
          <cell r="Q3265" t="str">
            <v xml:space="preserve">ECE </v>
          </cell>
          <cell r="R3265" t="str">
            <v xml:space="preserve">Electrical &amp; Computer Engineering  </v>
          </cell>
          <cell r="S3265" t="str">
            <v xml:space="preserve">MS  </v>
          </cell>
          <cell r="T3265" t="str">
            <v xml:space="preserve">N </v>
          </cell>
          <cell r="U3265">
            <v>12</v>
          </cell>
          <cell r="V3265" t="str">
            <v>NULL</v>
          </cell>
          <cell r="W3265" t="str">
            <v>NULL</v>
          </cell>
          <cell r="X3265" t="str">
            <v xml:space="preserve">CGR            </v>
          </cell>
          <cell r="Y3265">
            <v>41564.13958333333</v>
          </cell>
          <cell r="Z3265" t="str">
            <v>JACOBS SCHOOL OF ENGINEERING</v>
          </cell>
          <cell r="AA3265" t="e">
            <v>#N/A</v>
          </cell>
          <cell r="AB3265" t="e">
            <v>#N/A</v>
          </cell>
          <cell r="AE3265" t="str">
            <v>INTL</v>
          </cell>
          <cell r="AF3265">
            <v>0</v>
          </cell>
        </row>
        <row r="3266">
          <cell r="A3266" t="str">
            <v>A53024317</v>
          </cell>
          <cell r="B3266" t="str">
            <v xml:space="preserve">Pandey, Amit Prakash               </v>
          </cell>
          <cell r="C3266" t="str">
            <v>M</v>
          </cell>
          <cell r="D3266" t="str">
            <v>NZ</v>
          </cell>
          <cell r="E3266" t="str">
            <v>New Zealand</v>
          </cell>
          <cell r="F3266" t="str">
            <v>F1</v>
          </cell>
          <cell r="G3266" t="str">
            <v>GR</v>
          </cell>
          <cell r="H3266" t="str">
            <v>FA13</v>
          </cell>
          <cell r="I3266" t="str">
            <v>RG</v>
          </cell>
          <cell r="J3266" t="str">
            <v>D1</v>
          </cell>
          <cell r="K3266" t="str">
            <v>FA12</v>
          </cell>
          <cell r="L3266" t="str">
            <v>FA12</v>
          </cell>
          <cell r="M3266" t="str">
            <v>FA13</v>
          </cell>
          <cell r="N3266" t="str">
            <v>MC81</v>
          </cell>
          <cell r="O3266" t="str">
            <v>Mech Engin</v>
          </cell>
          <cell r="P3266" t="str">
            <v xml:space="preserve">Engin Scis (Mechanical Engin) </v>
          </cell>
          <cell r="Q3266" t="str">
            <v xml:space="preserve">MAE </v>
          </cell>
          <cell r="R3266" t="str">
            <v xml:space="preserve">Mechanical &amp; Aerospace Engineering </v>
          </cell>
          <cell r="S3266" t="str">
            <v xml:space="preserve">PHD </v>
          </cell>
          <cell r="T3266" t="str">
            <v xml:space="preserve">N </v>
          </cell>
          <cell r="U3266">
            <v>12</v>
          </cell>
          <cell r="V3266" t="str">
            <v>NULL</v>
          </cell>
          <cell r="W3266" t="str">
            <v>NULL</v>
          </cell>
          <cell r="X3266" t="str">
            <v xml:space="preserve">CGR            </v>
          </cell>
          <cell r="Y3266">
            <v>41564.13958333333</v>
          </cell>
          <cell r="Z3266" t="str">
            <v>JACOBS SCHOOL OF ENGINEERING</v>
          </cell>
          <cell r="AA3266" t="e">
            <v>#N/A</v>
          </cell>
          <cell r="AB3266" t="e">
            <v>#N/A</v>
          </cell>
          <cell r="AE3266" t="str">
            <v>INTL</v>
          </cell>
          <cell r="AF3266">
            <v>0</v>
          </cell>
        </row>
        <row r="3267">
          <cell r="A3267" t="str">
            <v>A53024323</v>
          </cell>
          <cell r="B3267" t="str">
            <v xml:space="preserve">Ma, Chuze                          </v>
          </cell>
          <cell r="C3267" t="str">
            <v>M</v>
          </cell>
          <cell r="D3267" t="str">
            <v>CN</v>
          </cell>
          <cell r="E3267" t="str">
            <v>China, Peoples' Republic</v>
          </cell>
          <cell r="F3267" t="str">
            <v>F1</v>
          </cell>
          <cell r="G3267" t="str">
            <v>GR</v>
          </cell>
          <cell r="H3267" t="str">
            <v>FA13</v>
          </cell>
          <cell r="I3267" t="str">
            <v>RG</v>
          </cell>
          <cell r="J3267" t="str">
            <v>D1</v>
          </cell>
          <cell r="K3267" t="str">
            <v>FA12</v>
          </cell>
          <cell r="L3267" t="str">
            <v>FA12</v>
          </cell>
          <cell r="M3267" t="str">
            <v>FA13</v>
          </cell>
          <cell r="N3267" t="str">
            <v>NA75</v>
          </cell>
          <cell r="O3267" t="str">
            <v xml:space="preserve">NanoEng   </v>
          </cell>
          <cell r="P3267" t="str">
            <v xml:space="preserve">NanoEngineering               </v>
          </cell>
          <cell r="Q3267" t="str">
            <v>NENG</v>
          </cell>
          <cell r="R3267" t="str">
            <v xml:space="preserve">NanoEngineering                    </v>
          </cell>
          <cell r="S3267" t="str">
            <v xml:space="preserve">PHD </v>
          </cell>
          <cell r="T3267" t="str">
            <v xml:space="preserve">N </v>
          </cell>
          <cell r="U3267">
            <v>13</v>
          </cell>
          <cell r="V3267" t="str">
            <v>NULL</v>
          </cell>
          <cell r="W3267" t="str">
            <v>NULL</v>
          </cell>
          <cell r="X3267" t="str">
            <v xml:space="preserve">CGR            </v>
          </cell>
          <cell r="Y3267">
            <v>41564.13958333333</v>
          </cell>
          <cell r="Z3267" t="str">
            <v>JACOBS SCHOOL OF ENGINEERING</v>
          </cell>
          <cell r="AA3267" t="e">
            <v>#N/A</v>
          </cell>
          <cell r="AB3267" t="e">
            <v>#N/A</v>
          </cell>
          <cell r="AE3267" t="str">
            <v>INTL</v>
          </cell>
          <cell r="AF3267">
            <v>0</v>
          </cell>
        </row>
        <row r="3268">
          <cell r="A3268" t="str">
            <v>A53024329</v>
          </cell>
          <cell r="B3268" t="str">
            <v xml:space="preserve">Trinh, Mary Joanne                 </v>
          </cell>
          <cell r="C3268" t="str">
            <v>F</v>
          </cell>
          <cell r="D3268" t="str">
            <v>US</v>
          </cell>
          <cell r="E3268" t="str">
            <v>United States of America</v>
          </cell>
          <cell r="F3268" t="str">
            <v xml:space="preserve">  </v>
          </cell>
          <cell r="G3268" t="str">
            <v>GR</v>
          </cell>
          <cell r="H3268" t="str">
            <v>FA13</v>
          </cell>
          <cell r="I3268" t="str">
            <v>RG</v>
          </cell>
          <cell r="J3268" t="str">
            <v>MA</v>
          </cell>
          <cell r="K3268" t="str">
            <v>FA12</v>
          </cell>
          <cell r="L3268" t="str">
            <v>FA12</v>
          </cell>
          <cell r="M3268" t="str">
            <v>FA13</v>
          </cell>
          <cell r="N3268" t="str">
            <v>IR76</v>
          </cell>
          <cell r="O3268" t="str">
            <v xml:space="preserve">MPIA      </v>
          </cell>
          <cell r="P3268" t="str">
            <v xml:space="preserve">Pacific International Affairs </v>
          </cell>
          <cell r="Q3268" t="str">
            <v>IRPS</v>
          </cell>
          <cell r="R3268" t="str">
            <v xml:space="preserve">Intl Relations &amp; Pacific Studies   </v>
          </cell>
          <cell r="S3268" t="str">
            <v>MPIA</v>
          </cell>
          <cell r="T3268" t="str">
            <v xml:space="preserve">R </v>
          </cell>
          <cell r="U3268">
            <v>20</v>
          </cell>
          <cell r="V3268" t="str">
            <v>NULL</v>
          </cell>
          <cell r="W3268" t="str">
            <v>NULL</v>
          </cell>
          <cell r="X3268" t="str">
            <v xml:space="preserve">CGR            </v>
          </cell>
          <cell r="Y3268">
            <v>41564.13958333333</v>
          </cell>
          <cell r="Z3268" t="str">
            <v>INTERNATIONAL RELATIONS &amp; PACIFIC STUDIES</v>
          </cell>
          <cell r="AA3268" t="e">
            <v>#N/A</v>
          </cell>
          <cell r="AB3268" t="e">
            <v>#N/A</v>
          </cell>
          <cell r="AE3268" t="str">
            <v>DOMESTIC</v>
          </cell>
          <cell r="AF3268">
            <v>0</v>
          </cell>
        </row>
        <row r="3269">
          <cell r="A3269" t="str">
            <v>A53024333</v>
          </cell>
          <cell r="B3269" t="str">
            <v xml:space="preserve">Garcia, Daniel Abraham             </v>
          </cell>
          <cell r="C3269" t="str">
            <v>M</v>
          </cell>
          <cell r="D3269" t="str">
            <v>US</v>
          </cell>
          <cell r="E3269" t="str">
            <v>United States of America</v>
          </cell>
          <cell r="F3269" t="str">
            <v xml:space="preserve">  </v>
          </cell>
          <cell r="G3269" t="str">
            <v>GR</v>
          </cell>
          <cell r="H3269" t="str">
            <v>FA13</v>
          </cell>
          <cell r="I3269" t="str">
            <v>RG</v>
          </cell>
          <cell r="J3269" t="str">
            <v>D1</v>
          </cell>
          <cell r="K3269" t="str">
            <v>FA12</v>
          </cell>
          <cell r="L3269" t="str">
            <v>FA12</v>
          </cell>
          <cell r="M3269" t="str">
            <v>FA13</v>
          </cell>
          <cell r="N3269" t="str">
            <v>BS75</v>
          </cell>
          <cell r="O3269" t="str">
            <v>Biomed Sci</v>
          </cell>
          <cell r="P3269" t="str">
            <v xml:space="preserve">Biomedical Sciences           </v>
          </cell>
          <cell r="Q3269" t="str">
            <v>BIOM</v>
          </cell>
          <cell r="R3269" t="str">
            <v xml:space="preserve">Biomedical Sciences                </v>
          </cell>
          <cell r="S3269" t="str">
            <v xml:space="preserve">PHD </v>
          </cell>
          <cell r="T3269" t="str">
            <v xml:space="preserve">N </v>
          </cell>
          <cell r="U3269">
            <v>12</v>
          </cell>
          <cell r="V3269" t="str">
            <v>NULL</v>
          </cell>
          <cell r="W3269" t="str">
            <v>NULL</v>
          </cell>
          <cell r="X3269" t="str">
            <v xml:space="preserve">CGR            </v>
          </cell>
          <cell r="Y3269">
            <v>41564.13958333333</v>
          </cell>
          <cell r="Z3269" t="str">
            <v>HEALTH SCIENCES-- SOM</v>
          </cell>
          <cell r="AA3269" t="e">
            <v>#N/A</v>
          </cell>
          <cell r="AB3269" t="e">
            <v>#N/A</v>
          </cell>
          <cell r="AE3269" t="str">
            <v>DOMESTIC</v>
          </cell>
          <cell r="AF3269" t="str">
            <v>TEXM</v>
          </cell>
        </row>
        <row r="3270">
          <cell r="A3270" t="str">
            <v>A53024351</v>
          </cell>
          <cell r="B3270" t="str">
            <v xml:space="preserve">Lui, Hoi Ling                      </v>
          </cell>
          <cell r="C3270" t="str">
            <v>F</v>
          </cell>
          <cell r="D3270" t="str">
            <v>HK</v>
          </cell>
          <cell r="E3270" t="str">
            <v>Hong Kong</v>
          </cell>
          <cell r="F3270" t="str">
            <v>F1</v>
          </cell>
          <cell r="G3270" t="str">
            <v>GR</v>
          </cell>
          <cell r="H3270" t="str">
            <v>FA13</v>
          </cell>
          <cell r="I3270" t="str">
            <v>RG</v>
          </cell>
          <cell r="J3270" t="str">
            <v>D1</v>
          </cell>
          <cell r="K3270" t="str">
            <v>FA12</v>
          </cell>
          <cell r="L3270" t="str">
            <v>FA12</v>
          </cell>
          <cell r="M3270" t="str">
            <v>FA13</v>
          </cell>
          <cell r="N3270" t="str">
            <v>HI75</v>
          </cell>
          <cell r="O3270" t="str">
            <v xml:space="preserve">History   </v>
          </cell>
          <cell r="P3270" t="str">
            <v xml:space="preserve">History                       </v>
          </cell>
          <cell r="Q3270" t="str">
            <v>HIST</v>
          </cell>
          <cell r="R3270" t="str">
            <v xml:space="preserve">History                            </v>
          </cell>
          <cell r="S3270" t="str">
            <v xml:space="preserve">PHD </v>
          </cell>
          <cell r="T3270" t="str">
            <v xml:space="preserve">N </v>
          </cell>
          <cell r="U3270">
            <v>12</v>
          </cell>
          <cell r="V3270" t="str">
            <v>NULL</v>
          </cell>
          <cell r="W3270" t="str">
            <v>NULL</v>
          </cell>
          <cell r="X3270" t="str">
            <v xml:space="preserve">CGR            </v>
          </cell>
          <cell r="Y3270">
            <v>41564.13958333333</v>
          </cell>
          <cell r="Z3270" t="str">
            <v>ARTS &amp; HUMANITIES</v>
          </cell>
          <cell r="AA3270" t="e">
            <v>#N/A</v>
          </cell>
          <cell r="AB3270" t="e">
            <v>#N/A</v>
          </cell>
          <cell r="AE3270" t="str">
            <v>INTL</v>
          </cell>
          <cell r="AF3270">
            <v>0</v>
          </cell>
        </row>
        <row r="3271">
          <cell r="A3271" t="str">
            <v>A53024375</v>
          </cell>
          <cell r="B3271" t="str">
            <v xml:space="preserve">Chen, Constantine Shiang           </v>
          </cell>
          <cell r="C3271" t="str">
            <v>M</v>
          </cell>
          <cell r="D3271" t="str">
            <v>US</v>
          </cell>
          <cell r="E3271" t="str">
            <v>United States of America</v>
          </cell>
          <cell r="F3271" t="str">
            <v xml:space="preserve">  </v>
          </cell>
          <cell r="G3271" t="str">
            <v>GR</v>
          </cell>
          <cell r="H3271" t="str">
            <v>FA13</v>
          </cell>
          <cell r="I3271" t="str">
            <v>RG</v>
          </cell>
          <cell r="J3271" t="str">
            <v>MA</v>
          </cell>
          <cell r="K3271" t="str">
            <v>FA12</v>
          </cell>
          <cell r="L3271" t="str">
            <v>FA12</v>
          </cell>
          <cell r="M3271" t="str">
            <v>FA13</v>
          </cell>
          <cell r="N3271" t="str">
            <v>CS75</v>
          </cell>
          <cell r="O3271" t="str">
            <v xml:space="preserve">Comp Sci  </v>
          </cell>
          <cell r="P3271" t="str">
            <v xml:space="preserve">Computer Science              </v>
          </cell>
          <cell r="Q3271" t="str">
            <v xml:space="preserve">CSE </v>
          </cell>
          <cell r="R3271" t="str">
            <v xml:space="preserve">Computer Science &amp; Engineering     </v>
          </cell>
          <cell r="S3271" t="str">
            <v xml:space="preserve">MS  </v>
          </cell>
          <cell r="T3271" t="str">
            <v xml:space="preserve">R </v>
          </cell>
          <cell r="U3271">
            <v>8</v>
          </cell>
          <cell r="V3271" t="str">
            <v>NULL</v>
          </cell>
          <cell r="W3271" t="str">
            <v>NULL</v>
          </cell>
          <cell r="X3271" t="str">
            <v xml:space="preserve">CGR            </v>
          </cell>
          <cell r="Y3271">
            <v>41564.13958333333</v>
          </cell>
          <cell r="Z3271" t="str">
            <v>JACOBS SCHOOL OF ENGINEERING</v>
          </cell>
          <cell r="AA3271" t="e">
            <v>#N/A</v>
          </cell>
          <cell r="AB3271" t="e">
            <v>#N/A</v>
          </cell>
          <cell r="AE3271" t="str">
            <v>DOMESTIC</v>
          </cell>
          <cell r="AF3271">
            <v>0</v>
          </cell>
        </row>
        <row r="3272">
          <cell r="A3272" t="str">
            <v>A53024431</v>
          </cell>
          <cell r="B3272" t="str">
            <v xml:space="preserve">Wang, Qiheng                       </v>
          </cell>
          <cell r="C3272" t="str">
            <v>M</v>
          </cell>
          <cell r="D3272" t="str">
            <v>CN</v>
          </cell>
          <cell r="E3272" t="str">
            <v>China, Peoples' Republic</v>
          </cell>
          <cell r="F3272" t="str">
            <v>F1</v>
          </cell>
          <cell r="G3272" t="str">
            <v>GR</v>
          </cell>
          <cell r="H3272" t="str">
            <v>FA13</v>
          </cell>
          <cell r="I3272" t="str">
            <v>RG</v>
          </cell>
          <cell r="J3272" t="str">
            <v>MA</v>
          </cell>
          <cell r="K3272" t="str">
            <v>SP13</v>
          </cell>
          <cell r="L3272" t="str">
            <v>FA12</v>
          </cell>
          <cell r="M3272" t="str">
            <v>FA13</v>
          </cell>
          <cell r="N3272" t="str">
            <v>CS75</v>
          </cell>
          <cell r="O3272" t="str">
            <v xml:space="preserve">Comp Sci  </v>
          </cell>
          <cell r="P3272" t="str">
            <v xml:space="preserve">Computer Science              </v>
          </cell>
          <cell r="Q3272" t="str">
            <v xml:space="preserve">CSE </v>
          </cell>
          <cell r="R3272" t="str">
            <v xml:space="preserve">Computer Science &amp; Engineering     </v>
          </cell>
          <cell r="S3272" t="str">
            <v xml:space="preserve">MS  </v>
          </cell>
          <cell r="T3272" t="str">
            <v xml:space="preserve">N </v>
          </cell>
          <cell r="U3272">
            <v>8</v>
          </cell>
          <cell r="V3272" t="str">
            <v>NULL</v>
          </cell>
          <cell r="W3272" t="str">
            <v>NULL</v>
          </cell>
          <cell r="X3272" t="str">
            <v xml:space="preserve">CGR            </v>
          </cell>
          <cell r="Y3272">
            <v>41564.13958333333</v>
          </cell>
          <cell r="Z3272" t="str">
            <v>JACOBS SCHOOL OF ENGINEERING</v>
          </cell>
          <cell r="AA3272" t="e">
            <v>#N/A</v>
          </cell>
          <cell r="AB3272" t="e">
            <v>#N/A</v>
          </cell>
          <cell r="AE3272" t="str">
            <v>INTL</v>
          </cell>
          <cell r="AF3272">
            <v>0</v>
          </cell>
        </row>
        <row r="3273">
          <cell r="A3273" t="str">
            <v>A53024438</v>
          </cell>
          <cell r="B3273" t="str">
            <v xml:space="preserve">Gaggio, Giacomo                    </v>
          </cell>
          <cell r="C3273" t="str">
            <v>M</v>
          </cell>
          <cell r="D3273" t="str">
            <v>IT</v>
          </cell>
          <cell r="E3273" t="str">
            <v>Italy</v>
          </cell>
          <cell r="F3273" t="str">
            <v>F1</v>
          </cell>
          <cell r="G3273" t="str">
            <v>GR</v>
          </cell>
          <cell r="H3273" t="str">
            <v>FA13</v>
          </cell>
          <cell r="I3273" t="str">
            <v>RG</v>
          </cell>
          <cell r="J3273" t="str">
            <v>D1</v>
          </cell>
          <cell r="K3273" t="str">
            <v>FA12</v>
          </cell>
          <cell r="L3273" t="str">
            <v>FA12</v>
          </cell>
          <cell r="M3273" t="str">
            <v>FA13</v>
          </cell>
          <cell r="N3273" t="str">
            <v>AN75</v>
          </cell>
          <cell r="O3273" t="str">
            <v xml:space="preserve">Anthropol </v>
          </cell>
          <cell r="P3273" t="str">
            <v xml:space="preserve">Anthropology                  </v>
          </cell>
          <cell r="Q3273" t="str">
            <v>ANTH</v>
          </cell>
          <cell r="R3273" t="str">
            <v xml:space="preserve">Anthropology                       </v>
          </cell>
          <cell r="S3273" t="str">
            <v xml:space="preserve">PHD </v>
          </cell>
          <cell r="T3273" t="str">
            <v xml:space="preserve">N </v>
          </cell>
          <cell r="U3273">
            <v>14</v>
          </cell>
          <cell r="V3273" t="str">
            <v>NULL</v>
          </cell>
          <cell r="W3273" t="str">
            <v>NULL</v>
          </cell>
          <cell r="X3273" t="str">
            <v xml:space="preserve">CGR            </v>
          </cell>
          <cell r="Y3273">
            <v>41564.13958333333</v>
          </cell>
          <cell r="Z3273" t="str">
            <v>SOCIAL SCIENCES</v>
          </cell>
          <cell r="AA3273" t="e">
            <v>#N/A</v>
          </cell>
          <cell r="AB3273" t="e">
            <v>#N/A</v>
          </cell>
          <cell r="AE3273" t="str">
            <v>INTL</v>
          </cell>
          <cell r="AF3273">
            <v>0</v>
          </cell>
        </row>
        <row r="3274">
          <cell r="A3274" t="str">
            <v>A53024445</v>
          </cell>
          <cell r="B3274" t="str">
            <v xml:space="preserve">Ward, John M                       </v>
          </cell>
          <cell r="C3274" t="str">
            <v>M</v>
          </cell>
          <cell r="D3274" t="str">
            <v>US</v>
          </cell>
          <cell r="E3274" t="str">
            <v>United States of America</v>
          </cell>
          <cell r="F3274" t="str">
            <v xml:space="preserve">  </v>
          </cell>
          <cell r="G3274" t="str">
            <v>GR</v>
          </cell>
          <cell r="H3274" t="str">
            <v>FA13</v>
          </cell>
          <cell r="I3274" t="str">
            <v>RG</v>
          </cell>
          <cell r="J3274" t="str">
            <v>MA</v>
          </cell>
          <cell r="K3274" t="str">
            <v>FA12</v>
          </cell>
          <cell r="L3274" t="str">
            <v>FA12</v>
          </cell>
          <cell r="M3274" t="str">
            <v>FA13</v>
          </cell>
          <cell r="N3274" t="str">
            <v>SE75</v>
          </cell>
          <cell r="O3274" t="str">
            <v>Struct Eng</v>
          </cell>
          <cell r="P3274" t="str">
            <v xml:space="preserve">Structural Engineering        </v>
          </cell>
          <cell r="Q3274" t="str">
            <v xml:space="preserve">SE  </v>
          </cell>
          <cell r="R3274" t="str">
            <v xml:space="preserve">Structural Engineering             </v>
          </cell>
          <cell r="S3274" t="str">
            <v xml:space="preserve">MS  </v>
          </cell>
          <cell r="T3274" t="str">
            <v xml:space="preserve">R </v>
          </cell>
          <cell r="U3274">
            <v>12</v>
          </cell>
          <cell r="V3274" t="str">
            <v>NULL</v>
          </cell>
          <cell r="W3274" t="str">
            <v>NULL</v>
          </cell>
          <cell r="X3274" t="str">
            <v xml:space="preserve">CGR            </v>
          </cell>
          <cell r="Y3274">
            <v>41564.13958333333</v>
          </cell>
          <cell r="Z3274" t="str">
            <v>JACOBS SCHOOL OF ENGINEERING</v>
          </cell>
          <cell r="AA3274" t="e">
            <v>#N/A</v>
          </cell>
          <cell r="AB3274" t="e">
            <v>#N/A</v>
          </cell>
          <cell r="AE3274" t="str">
            <v>DOMESTIC</v>
          </cell>
          <cell r="AF3274">
            <v>0</v>
          </cell>
        </row>
        <row r="3275">
          <cell r="A3275" t="str">
            <v>A53024449</v>
          </cell>
          <cell r="B3275" t="str">
            <v xml:space="preserve">Botvinnik, Olga Borisovna          </v>
          </cell>
          <cell r="C3275" t="str">
            <v>F</v>
          </cell>
          <cell r="D3275" t="str">
            <v>US</v>
          </cell>
          <cell r="E3275" t="str">
            <v>United States of America</v>
          </cell>
          <cell r="F3275" t="str">
            <v xml:space="preserve">  </v>
          </cell>
          <cell r="G3275" t="str">
            <v>GR</v>
          </cell>
          <cell r="H3275" t="str">
            <v>FA13</v>
          </cell>
          <cell r="I3275" t="str">
            <v>RG</v>
          </cell>
          <cell r="J3275" t="str">
            <v>D1</v>
          </cell>
          <cell r="K3275" t="str">
            <v>FA12</v>
          </cell>
          <cell r="L3275" t="str">
            <v>FA12</v>
          </cell>
          <cell r="M3275" t="str">
            <v>FA13</v>
          </cell>
          <cell r="N3275" t="str">
            <v>BF76</v>
          </cell>
          <cell r="O3275" t="str">
            <v>Bio&amp;SysBio</v>
          </cell>
          <cell r="P3275" t="str">
            <v xml:space="preserve">Bioinformatics &amp; Systems Bio  </v>
          </cell>
          <cell r="Q3275" t="str">
            <v>BINF</v>
          </cell>
          <cell r="R3275" t="str">
            <v xml:space="preserve">Bioinformatics and Systems Biology </v>
          </cell>
          <cell r="S3275" t="str">
            <v xml:space="preserve">PHD </v>
          </cell>
          <cell r="T3275" t="str">
            <v xml:space="preserve">R </v>
          </cell>
          <cell r="U3275">
            <v>19</v>
          </cell>
          <cell r="V3275" t="str">
            <v>NULL</v>
          </cell>
          <cell r="W3275" t="str">
            <v>NULL</v>
          </cell>
          <cell r="X3275" t="str">
            <v xml:space="preserve">CGR            </v>
          </cell>
          <cell r="Y3275">
            <v>41564.13958333333</v>
          </cell>
          <cell r="Z3275" t="str">
            <v>JACOBS SCHOOL OF ENGINEERING</v>
          </cell>
          <cell r="AA3275" t="e">
            <v>#N/A</v>
          </cell>
          <cell r="AB3275" t="e">
            <v>#N/A</v>
          </cell>
          <cell r="AE3275" t="str">
            <v>DOMESTIC</v>
          </cell>
          <cell r="AF3275">
            <v>0</v>
          </cell>
        </row>
        <row r="3276">
          <cell r="A3276" t="str">
            <v>A53024472</v>
          </cell>
          <cell r="B3276" t="str">
            <v xml:space="preserve">Leonard, Heidi                     </v>
          </cell>
          <cell r="C3276" t="str">
            <v>F</v>
          </cell>
          <cell r="D3276" t="str">
            <v>US</v>
          </cell>
          <cell r="E3276" t="str">
            <v>United States of America</v>
          </cell>
          <cell r="F3276" t="str">
            <v xml:space="preserve">  </v>
          </cell>
          <cell r="G3276" t="str">
            <v>GR</v>
          </cell>
          <cell r="H3276" t="str">
            <v>FA13</v>
          </cell>
          <cell r="I3276" t="str">
            <v>RG</v>
          </cell>
          <cell r="J3276" t="str">
            <v>D1</v>
          </cell>
          <cell r="K3276" t="str">
            <v>FA12</v>
          </cell>
          <cell r="L3276" t="str">
            <v>FA12</v>
          </cell>
          <cell r="M3276" t="str">
            <v>FA13</v>
          </cell>
          <cell r="N3276" t="str">
            <v>CH75</v>
          </cell>
          <cell r="O3276" t="str">
            <v xml:space="preserve">Chemistry </v>
          </cell>
          <cell r="P3276" t="str">
            <v xml:space="preserve">Chemistry                     </v>
          </cell>
          <cell r="Q3276" t="str">
            <v>CHEM</v>
          </cell>
          <cell r="R3276" t="str">
            <v xml:space="preserve">Chemistry and Biochemistry         </v>
          </cell>
          <cell r="S3276" t="str">
            <v xml:space="preserve">PHD </v>
          </cell>
          <cell r="T3276" t="str">
            <v xml:space="preserve">R </v>
          </cell>
          <cell r="U3276">
            <v>18</v>
          </cell>
          <cell r="V3276" t="str">
            <v>NULL</v>
          </cell>
          <cell r="W3276" t="str">
            <v>NULL</v>
          </cell>
          <cell r="X3276" t="str">
            <v xml:space="preserve">CGR            </v>
          </cell>
          <cell r="Y3276">
            <v>41564.13958333333</v>
          </cell>
          <cell r="Z3276" t="str">
            <v>PHYSICAL SCIENCES</v>
          </cell>
          <cell r="AA3276" t="e">
            <v>#N/A</v>
          </cell>
          <cell r="AB3276" t="e">
            <v>#N/A</v>
          </cell>
          <cell r="AE3276" t="str">
            <v>DOMESTIC</v>
          </cell>
          <cell r="AF3276">
            <v>0</v>
          </cell>
        </row>
        <row r="3277">
          <cell r="A3277" t="str">
            <v>A53024489</v>
          </cell>
          <cell r="B3277" t="str">
            <v xml:space="preserve">Bjorn, Genevive Andersen           </v>
          </cell>
          <cell r="C3277" t="str">
            <v>F</v>
          </cell>
          <cell r="D3277" t="str">
            <v>US</v>
          </cell>
          <cell r="E3277" t="str">
            <v>United States of America</v>
          </cell>
          <cell r="F3277" t="str">
            <v xml:space="preserve">  </v>
          </cell>
          <cell r="G3277" t="str">
            <v>GR</v>
          </cell>
          <cell r="H3277" t="str">
            <v>FA13</v>
          </cell>
          <cell r="I3277" t="str">
            <v>RG</v>
          </cell>
          <cell r="J3277" t="str">
            <v>MA</v>
          </cell>
          <cell r="K3277" t="str">
            <v>FA13</v>
          </cell>
          <cell r="L3277" t="str">
            <v>FA13</v>
          </cell>
          <cell r="M3277" t="str">
            <v>FA13</v>
          </cell>
          <cell r="N3277" t="str">
            <v>ED78</v>
          </cell>
          <cell r="O3277" t="str">
            <v>MasterEduc</v>
          </cell>
          <cell r="P3277" t="str">
            <v xml:space="preserve">Master of Education           </v>
          </cell>
          <cell r="Q3277" t="str">
            <v xml:space="preserve">EDS </v>
          </cell>
          <cell r="R3277" t="str">
            <v xml:space="preserve">Education Studies                  </v>
          </cell>
          <cell r="S3277" t="str">
            <v xml:space="preserve">MED </v>
          </cell>
          <cell r="T3277" t="str">
            <v xml:space="preserve">R </v>
          </cell>
          <cell r="U3277">
            <v>14</v>
          </cell>
          <cell r="V3277" t="str">
            <v xml:space="preserve">ACC </v>
          </cell>
          <cell r="W3277" t="str">
            <v>GADM</v>
          </cell>
          <cell r="X3277" t="str">
            <v xml:space="preserve">NGR            </v>
          </cell>
          <cell r="Y3277">
            <v>41564.13958333333</v>
          </cell>
          <cell r="Z3277" t="str">
            <v>SOCIAL SCIENCES</v>
          </cell>
          <cell r="AA3277" t="e">
            <v>#N/A</v>
          </cell>
          <cell r="AB3277" t="e">
            <v>#N/A</v>
          </cell>
          <cell r="AE3277" t="str">
            <v>DOMESTIC</v>
          </cell>
          <cell r="AF3277">
            <v>0</v>
          </cell>
        </row>
        <row r="3278">
          <cell r="A3278" t="str">
            <v>A53024494</v>
          </cell>
          <cell r="B3278" t="str">
            <v xml:space="preserve">Wu, Xiaoxiao                       </v>
          </cell>
          <cell r="C3278" t="str">
            <v>F</v>
          </cell>
          <cell r="D3278" t="str">
            <v>CN</v>
          </cell>
          <cell r="E3278" t="str">
            <v>China, Peoples' Republic</v>
          </cell>
          <cell r="F3278" t="str">
            <v>F1</v>
          </cell>
          <cell r="G3278" t="str">
            <v>GR</v>
          </cell>
          <cell r="H3278" t="str">
            <v>FA13</v>
          </cell>
          <cell r="I3278" t="str">
            <v>RG</v>
          </cell>
          <cell r="J3278" t="str">
            <v>MA</v>
          </cell>
          <cell r="K3278" t="str">
            <v>FA12</v>
          </cell>
          <cell r="L3278" t="str">
            <v>FA12</v>
          </cell>
          <cell r="M3278" t="str">
            <v>FA13</v>
          </cell>
          <cell r="N3278" t="str">
            <v>IR76</v>
          </cell>
          <cell r="O3278" t="str">
            <v xml:space="preserve">MPIA      </v>
          </cell>
          <cell r="P3278" t="str">
            <v xml:space="preserve">Pacific International Affairs </v>
          </cell>
          <cell r="Q3278" t="str">
            <v>IRPS</v>
          </cell>
          <cell r="R3278" t="str">
            <v xml:space="preserve">Intl Relations &amp; Pacific Studies   </v>
          </cell>
          <cell r="S3278" t="str">
            <v>MPIA</v>
          </cell>
          <cell r="T3278" t="str">
            <v xml:space="preserve">N </v>
          </cell>
          <cell r="U3278">
            <v>21</v>
          </cell>
          <cell r="V3278" t="str">
            <v>NULL</v>
          </cell>
          <cell r="W3278" t="str">
            <v>NULL</v>
          </cell>
          <cell r="X3278" t="str">
            <v xml:space="preserve">CGR            </v>
          </cell>
          <cell r="Y3278">
            <v>41564.13958333333</v>
          </cell>
          <cell r="Z3278" t="str">
            <v>INTERNATIONAL RELATIONS &amp; PACIFIC STUDIES</v>
          </cell>
          <cell r="AA3278" t="e">
            <v>#N/A</v>
          </cell>
          <cell r="AB3278" t="e">
            <v>#N/A</v>
          </cell>
          <cell r="AE3278" t="str">
            <v>INTL</v>
          </cell>
          <cell r="AF3278">
            <v>0</v>
          </cell>
        </row>
        <row r="3279">
          <cell r="A3279" t="str">
            <v>A53024556</v>
          </cell>
          <cell r="B3279" t="str">
            <v xml:space="preserve">Shih, Ricardo Chiang               </v>
          </cell>
          <cell r="C3279" t="str">
            <v>M</v>
          </cell>
          <cell r="D3279" t="str">
            <v>US</v>
          </cell>
          <cell r="E3279" t="str">
            <v>United States of America</v>
          </cell>
          <cell r="F3279" t="str">
            <v xml:space="preserve">  </v>
          </cell>
          <cell r="G3279" t="str">
            <v>GR</v>
          </cell>
          <cell r="H3279" t="str">
            <v>FA13</v>
          </cell>
          <cell r="I3279" t="str">
            <v>RG</v>
          </cell>
          <cell r="J3279" t="str">
            <v>MA</v>
          </cell>
          <cell r="K3279" t="str">
            <v>FA12</v>
          </cell>
          <cell r="L3279" t="str">
            <v>FA12</v>
          </cell>
          <cell r="M3279" t="str">
            <v>FA13</v>
          </cell>
          <cell r="N3279" t="str">
            <v>CS75</v>
          </cell>
          <cell r="O3279" t="str">
            <v xml:space="preserve">Comp Sci  </v>
          </cell>
          <cell r="P3279" t="str">
            <v xml:space="preserve">Computer Science              </v>
          </cell>
          <cell r="Q3279" t="str">
            <v xml:space="preserve">CSE </v>
          </cell>
          <cell r="R3279" t="str">
            <v xml:space="preserve">Computer Science &amp; Engineering     </v>
          </cell>
          <cell r="S3279" t="str">
            <v xml:space="preserve">MS  </v>
          </cell>
          <cell r="T3279" t="str">
            <v xml:space="preserve">R </v>
          </cell>
          <cell r="U3279">
            <v>12</v>
          </cell>
          <cell r="V3279" t="str">
            <v>NULL</v>
          </cell>
          <cell r="W3279" t="str">
            <v>NULL</v>
          </cell>
          <cell r="X3279" t="str">
            <v xml:space="preserve">CGR            </v>
          </cell>
          <cell r="Y3279">
            <v>41564.13958333333</v>
          </cell>
          <cell r="Z3279" t="str">
            <v>JACOBS SCHOOL OF ENGINEERING</v>
          </cell>
          <cell r="AA3279" t="e">
            <v>#N/A</v>
          </cell>
          <cell r="AB3279" t="e">
            <v>#N/A</v>
          </cell>
          <cell r="AE3279" t="str">
            <v>DOMESTIC</v>
          </cell>
          <cell r="AF3279">
            <v>0</v>
          </cell>
        </row>
        <row r="3280">
          <cell r="A3280" t="str">
            <v>A53024584</v>
          </cell>
          <cell r="B3280" t="str">
            <v xml:space="preserve">Barros, Marcelo Meirelles Lea      </v>
          </cell>
          <cell r="C3280" t="str">
            <v>M</v>
          </cell>
          <cell r="D3280" t="str">
            <v>BR</v>
          </cell>
          <cell r="E3280" t="str">
            <v>Brazil</v>
          </cell>
          <cell r="F3280" t="str">
            <v>F1</v>
          </cell>
          <cell r="G3280" t="str">
            <v>GR</v>
          </cell>
          <cell r="H3280" t="str">
            <v>FA13</v>
          </cell>
          <cell r="I3280" t="str">
            <v>RG</v>
          </cell>
          <cell r="J3280" t="str">
            <v>MA</v>
          </cell>
          <cell r="K3280" t="str">
            <v>FA12</v>
          </cell>
          <cell r="L3280" t="str">
            <v>FA12</v>
          </cell>
          <cell r="M3280" t="str">
            <v>FA13</v>
          </cell>
          <cell r="N3280" t="str">
            <v>BE75</v>
          </cell>
          <cell r="O3280" t="str">
            <v xml:space="preserve">Bioengin  </v>
          </cell>
          <cell r="P3280" t="str">
            <v xml:space="preserve">Bioengineering                </v>
          </cell>
          <cell r="Q3280" t="str">
            <v>BENG</v>
          </cell>
          <cell r="R3280" t="str">
            <v xml:space="preserve">Bioengineering                     </v>
          </cell>
          <cell r="S3280" t="str">
            <v xml:space="preserve">MS  </v>
          </cell>
          <cell r="T3280" t="str">
            <v xml:space="preserve">N </v>
          </cell>
          <cell r="U3280">
            <v>13</v>
          </cell>
          <cell r="V3280" t="str">
            <v>NULL</v>
          </cell>
          <cell r="W3280" t="str">
            <v>NULL</v>
          </cell>
          <cell r="X3280" t="str">
            <v xml:space="preserve">CGR            </v>
          </cell>
          <cell r="Y3280">
            <v>41564.13958333333</v>
          </cell>
          <cell r="Z3280" t="str">
            <v>JACOBS SCHOOL OF ENGINEERING</v>
          </cell>
          <cell r="AA3280" t="e">
            <v>#N/A</v>
          </cell>
          <cell r="AB3280" t="e">
            <v>#N/A</v>
          </cell>
          <cell r="AE3280" t="str">
            <v>INTL</v>
          </cell>
          <cell r="AF3280">
            <v>0</v>
          </cell>
        </row>
        <row r="3281">
          <cell r="A3281" t="str">
            <v>A53024590</v>
          </cell>
          <cell r="B3281" t="str">
            <v xml:space="preserve">Miller, Brittney                   </v>
          </cell>
          <cell r="C3281" t="str">
            <v>F</v>
          </cell>
          <cell r="D3281" t="str">
            <v>US</v>
          </cell>
          <cell r="E3281" t="str">
            <v>United States of America</v>
          </cell>
          <cell r="F3281" t="str">
            <v xml:space="preserve">  </v>
          </cell>
          <cell r="G3281" t="str">
            <v>GR</v>
          </cell>
          <cell r="H3281" t="str">
            <v>FA13</v>
          </cell>
          <cell r="I3281" t="str">
            <v>RG</v>
          </cell>
          <cell r="J3281" t="str">
            <v>D1</v>
          </cell>
          <cell r="K3281" t="str">
            <v>FA12</v>
          </cell>
          <cell r="L3281" t="str">
            <v>FA12</v>
          </cell>
          <cell r="M3281" t="str">
            <v>FA13</v>
          </cell>
          <cell r="N3281" t="str">
            <v>BS75</v>
          </cell>
          <cell r="O3281" t="str">
            <v>Biomed Sci</v>
          </cell>
          <cell r="P3281" t="str">
            <v xml:space="preserve">Biomedical Sciences           </v>
          </cell>
          <cell r="Q3281" t="str">
            <v>BIOM</v>
          </cell>
          <cell r="R3281" t="str">
            <v xml:space="preserve">Biomedical Sciences                </v>
          </cell>
          <cell r="S3281" t="str">
            <v xml:space="preserve">PHD </v>
          </cell>
          <cell r="T3281" t="str">
            <v xml:space="preserve">R </v>
          </cell>
          <cell r="U3281">
            <v>12</v>
          </cell>
          <cell r="V3281" t="str">
            <v>NULL</v>
          </cell>
          <cell r="W3281" t="str">
            <v>NULL</v>
          </cell>
          <cell r="X3281" t="str">
            <v xml:space="preserve">CGR            </v>
          </cell>
          <cell r="Y3281">
            <v>41564.13958333333</v>
          </cell>
          <cell r="Z3281" t="str">
            <v>HEALTH SCIENCES-- SOM</v>
          </cell>
          <cell r="AA3281" t="e">
            <v>#N/A</v>
          </cell>
          <cell r="AB3281" t="e">
            <v>#N/A</v>
          </cell>
          <cell r="AE3281" t="str">
            <v>DOMESTIC</v>
          </cell>
          <cell r="AF3281">
            <v>0</v>
          </cell>
        </row>
        <row r="3282">
          <cell r="A3282" t="str">
            <v>A53024602</v>
          </cell>
          <cell r="B3282" t="str">
            <v xml:space="preserve">Springer, Aaron David              </v>
          </cell>
          <cell r="C3282" t="str">
            <v>M</v>
          </cell>
          <cell r="D3282" t="str">
            <v>US</v>
          </cell>
          <cell r="E3282" t="str">
            <v>United States of America</v>
          </cell>
          <cell r="F3282" t="str">
            <v xml:space="preserve">  </v>
          </cell>
          <cell r="G3282" t="str">
            <v>GR</v>
          </cell>
          <cell r="H3282" t="str">
            <v>FA13</v>
          </cell>
          <cell r="I3282" t="str">
            <v>RG</v>
          </cell>
          <cell r="J3282" t="str">
            <v>D1</v>
          </cell>
          <cell r="K3282" t="str">
            <v>FA12</v>
          </cell>
          <cell r="L3282" t="str">
            <v>FA12</v>
          </cell>
          <cell r="M3282" t="str">
            <v>FA13</v>
          </cell>
          <cell r="N3282" t="str">
            <v>BS75</v>
          </cell>
          <cell r="O3282" t="str">
            <v>Biomed Sci</v>
          </cell>
          <cell r="P3282" t="str">
            <v xml:space="preserve">Biomedical Sciences           </v>
          </cell>
          <cell r="Q3282" t="str">
            <v>BIOM</v>
          </cell>
          <cell r="R3282" t="str">
            <v xml:space="preserve">Biomedical Sciences                </v>
          </cell>
          <cell r="S3282" t="str">
            <v xml:space="preserve">PHD </v>
          </cell>
          <cell r="T3282" t="str">
            <v xml:space="preserve">R </v>
          </cell>
          <cell r="U3282">
            <v>12</v>
          </cell>
          <cell r="V3282" t="str">
            <v>NULL</v>
          </cell>
          <cell r="W3282" t="str">
            <v>NULL</v>
          </cell>
          <cell r="X3282" t="str">
            <v xml:space="preserve">CGR            </v>
          </cell>
          <cell r="Y3282">
            <v>41564.13958333333</v>
          </cell>
          <cell r="Z3282" t="str">
            <v>HEALTH SCIENCES-- SOM</v>
          </cell>
          <cell r="AA3282" t="e">
            <v>#N/A</v>
          </cell>
          <cell r="AB3282" t="e">
            <v>#N/A</v>
          </cell>
          <cell r="AE3282" t="str">
            <v>DOMESTIC</v>
          </cell>
          <cell r="AF3282">
            <v>0</v>
          </cell>
        </row>
        <row r="3283">
          <cell r="A3283" t="str">
            <v>A53024626</v>
          </cell>
          <cell r="B3283" t="str">
            <v xml:space="preserve">Auch, Benjamin Tiberius            </v>
          </cell>
          <cell r="C3283" t="str">
            <v>M</v>
          </cell>
          <cell r="D3283" t="str">
            <v>US</v>
          </cell>
          <cell r="E3283" t="str">
            <v>United States of America</v>
          </cell>
          <cell r="F3283" t="str">
            <v xml:space="preserve">  </v>
          </cell>
          <cell r="G3283" t="str">
            <v>GR</v>
          </cell>
          <cell r="H3283" t="str">
            <v>FA13</v>
          </cell>
          <cell r="I3283" t="str">
            <v>RG</v>
          </cell>
          <cell r="J3283" t="str">
            <v>D1</v>
          </cell>
          <cell r="K3283" t="str">
            <v>FA12</v>
          </cell>
          <cell r="L3283" t="str">
            <v>FA12</v>
          </cell>
          <cell r="M3283" t="str">
            <v>FA13</v>
          </cell>
          <cell r="N3283" t="str">
            <v>BI77</v>
          </cell>
          <cell r="O3283" t="str">
            <v xml:space="preserve">Biology   </v>
          </cell>
          <cell r="P3283" t="str">
            <v xml:space="preserve">Biology                       </v>
          </cell>
          <cell r="Q3283" t="str">
            <v>BIOL</v>
          </cell>
          <cell r="R3283" t="str">
            <v xml:space="preserve">Biology                            </v>
          </cell>
          <cell r="S3283" t="str">
            <v xml:space="preserve">PHD </v>
          </cell>
          <cell r="T3283" t="str">
            <v xml:space="preserve">R </v>
          </cell>
          <cell r="U3283">
            <v>16</v>
          </cell>
          <cell r="V3283" t="str">
            <v>NULL</v>
          </cell>
          <cell r="W3283" t="str">
            <v>NULL</v>
          </cell>
          <cell r="X3283" t="str">
            <v xml:space="preserve">CGR            </v>
          </cell>
          <cell r="Y3283">
            <v>41564.13958333333</v>
          </cell>
          <cell r="Z3283" t="str">
            <v>BIOLOGICAL SCIENCES</v>
          </cell>
          <cell r="AA3283" t="e">
            <v>#N/A</v>
          </cell>
          <cell r="AB3283" t="e">
            <v>#N/A</v>
          </cell>
          <cell r="AE3283" t="str">
            <v>DOMESTIC</v>
          </cell>
          <cell r="AF3283">
            <v>0</v>
          </cell>
        </row>
        <row r="3284">
          <cell r="A3284" t="str">
            <v>A53024632</v>
          </cell>
          <cell r="B3284" t="str">
            <v xml:space="preserve">Tao, Zhongen                       </v>
          </cell>
          <cell r="C3284" t="str">
            <v>M</v>
          </cell>
          <cell r="D3284" t="str">
            <v>CN</v>
          </cell>
          <cell r="E3284" t="str">
            <v>China, Peoples' Republic</v>
          </cell>
          <cell r="F3284" t="str">
            <v>F1</v>
          </cell>
          <cell r="G3284" t="str">
            <v>GR</v>
          </cell>
          <cell r="H3284" t="str">
            <v>FA13</v>
          </cell>
          <cell r="I3284" t="str">
            <v>RG</v>
          </cell>
          <cell r="J3284" t="str">
            <v>MA</v>
          </cell>
          <cell r="K3284" t="str">
            <v>FA12</v>
          </cell>
          <cell r="L3284" t="str">
            <v>FA12</v>
          </cell>
          <cell r="M3284" t="str">
            <v>FA13</v>
          </cell>
          <cell r="N3284" t="str">
            <v>EC77</v>
          </cell>
          <cell r="O3284" t="str">
            <v>Com Th/Sys</v>
          </cell>
          <cell r="P3284" t="str">
            <v>Elec Eng (Communic Thry &amp; Sys)</v>
          </cell>
          <cell r="Q3284" t="str">
            <v xml:space="preserve">ECE </v>
          </cell>
          <cell r="R3284" t="str">
            <v xml:space="preserve">Electrical &amp; Computer Engineering  </v>
          </cell>
          <cell r="S3284" t="str">
            <v xml:space="preserve">MS  </v>
          </cell>
          <cell r="T3284" t="str">
            <v xml:space="preserve">N </v>
          </cell>
          <cell r="U3284">
            <v>16</v>
          </cell>
          <cell r="V3284" t="str">
            <v>NULL</v>
          </cell>
          <cell r="W3284" t="str">
            <v>NULL</v>
          </cell>
          <cell r="X3284" t="str">
            <v xml:space="preserve">CGR            </v>
          </cell>
          <cell r="Y3284">
            <v>41564.13958333333</v>
          </cell>
          <cell r="Z3284" t="str">
            <v>JACOBS SCHOOL OF ENGINEERING</v>
          </cell>
          <cell r="AA3284" t="e">
            <v>#N/A</v>
          </cell>
          <cell r="AB3284" t="e">
            <v>#N/A</v>
          </cell>
          <cell r="AE3284" t="str">
            <v>INTL</v>
          </cell>
          <cell r="AF3284">
            <v>0</v>
          </cell>
        </row>
        <row r="3285">
          <cell r="A3285" t="str">
            <v>A53024635</v>
          </cell>
          <cell r="B3285" t="str">
            <v xml:space="preserve">Del Cid, Wilmer Alfredo            </v>
          </cell>
          <cell r="C3285" t="str">
            <v>M</v>
          </cell>
          <cell r="D3285" t="str">
            <v>US</v>
          </cell>
          <cell r="E3285" t="str">
            <v>United States of America</v>
          </cell>
          <cell r="F3285" t="str">
            <v xml:space="preserve">  </v>
          </cell>
          <cell r="G3285" t="str">
            <v>GR</v>
          </cell>
          <cell r="H3285" t="str">
            <v>FA13</v>
          </cell>
          <cell r="I3285" t="str">
            <v>RG</v>
          </cell>
          <cell r="J3285" t="str">
            <v>D1</v>
          </cell>
          <cell r="K3285" t="str">
            <v>FA12</v>
          </cell>
          <cell r="L3285" t="str">
            <v>FA12</v>
          </cell>
          <cell r="M3285" t="str">
            <v>FA13</v>
          </cell>
          <cell r="N3285" t="str">
            <v>NE75</v>
          </cell>
          <cell r="O3285" t="str">
            <v xml:space="preserve">Neurosci  </v>
          </cell>
          <cell r="P3285" t="str">
            <v xml:space="preserve">Neurosciences                 </v>
          </cell>
          <cell r="Q3285" t="str">
            <v xml:space="preserve">NEU </v>
          </cell>
          <cell r="R3285" t="str">
            <v xml:space="preserve">Neurosciences                      </v>
          </cell>
          <cell r="S3285" t="str">
            <v xml:space="preserve">PHD </v>
          </cell>
          <cell r="T3285" t="str">
            <v xml:space="preserve">R </v>
          </cell>
          <cell r="U3285">
            <v>12</v>
          </cell>
          <cell r="V3285" t="str">
            <v>NULL</v>
          </cell>
          <cell r="W3285" t="str">
            <v>NULL</v>
          </cell>
          <cell r="X3285" t="str">
            <v xml:space="preserve">CGR            </v>
          </cell>
          <cell r="Y3285">
            <v>41564.13958333333</v>
          </cell>
          <cell r="Z3285" t="str">
            <v>HEALTH SCIENCES-- SOM</v>
          </cell>
          <cell r="AA3285" t="e">
            <v>#N/A</v>
          </cell>
          <cell r="AB3285" t="e">
            <v>#N/A</v>
          </cell>
          <cell r="AE3285" t="str">
            <v>DOMESTIC</v>
          </cell>
          <cell r="AF3285">
            <v>0</v>
          </cell>
        </row>
        <row r="3286">
          <cell r="A3286" t="str">
            <v>A53024711</v>
          </cell>
          <cell r="B3286" t="str">
            <v xml:space="preserve">Rehbeck, John Nicholas             </v>
          </cell>
          <cell r="C3286" t="str">
            <v>M</v>
          </cell>
          <cell r="D3286" t="str">
            <v>US</v>
          </cell>
          <cell r="E3286" t="str">
            <v>United States of America</v>
          </cell>
          <cell r="F3286" t="str">
            <v xml:space="preserve">  </v>
          </cell>
          <cell r="G3286" t="str">
            <v>GR</v>
          </cell>
          <cell r="H3286" t="str">
            <v>FA13</v>
          </cell>
          <cell r="I3286" t="str">
            <v>RG</v>
          </cell>
          <cell r="J3286" t="str">
            <v>D1</v>
          </cell>
          <cell r="K3286" t="str">
            <v>FA12</v>
          </cell>
          <cell r="L3286" t="str">
            <v>FA12</v>
          </cell>
          <cell r="M3286" t="str">
            <v>FA13</v>
          </cell>
          <cell r="N3286" t="str">
            <v>EN75</v>
          </cell>
          <cell r="O3286" t="str">
            <v xml:space="preserve">Economics </v>
          </cell>
          <cell r="P3286" t="str">
            <v xml:space="preserve">Economics                     </v>
          </cell>
          <cell r="Q3286" t="str">
            <v>ECON</v>
          </cell>
          <cell r="R3286" t="str">
            <v xml:space="preserve">Economics                          </v>
          </cell>
          <cell r="S3286" t="str">
            <v xml:space="preserve">PHD </v>
          </cell>
          <cell r="T3286" t="str">
            <v xml:space="preserve">R </v>
          </cell>
          <cell r="U3286">
            <v>16</v>
          </cell>
          <cell r="V3286" t="str">
            <v>NULL</v>
          </cell>
          <cell r="W3286" t="str">
            <v>NULL</v>
          </cell>
          <cell r="X3286" t="str">
            <v xml:space="preserve">CGR            </v>
          </cell>
          <cell r="Y3286">
            <v>41564.13958333333</v>
          </cell>
          <cell r="Z3286" t="str">
            <v>SOCIAL SCIENCES</v>
          </cell>
          <cell r="AA3286" t="e">
            <v>#N/A</v>
          </cell>
          <cell r="AB3286" t="e">
            <v>#N/A</v>
          </cell>
          <cell r="AE3286" t="str">
            <v>DOMESTIC</v>
          </cell>
          <cell r="AF3286">
            <v>0</v>
          </cell>
        </row>
        <row r="3287">
          <cell r="A3287" t="str">
            <v>A53024714</v>
          </cell>
          <cell r="B3287" t="str">
            <v xml:space="preserve">Quan, Matthew David                </v>
          </cell>
          <cell r="C3287" t="str">
            <v>M</v>
          </cell>
          <cell r="D3287" t="str">
            <v>US</v>
          </cell>
          <cell r="E3287" t="str">
            <v>United States of America</v>
          </cell>
          <cell r="F3287" t="str">
            <v xml:space="preserve">  </v>
          </cell>
          <cell r="G3287" t="str">
            <v>GR</v>
          </cell>
          <cell r="H3287" t="str">
            <v>FA13</v>
          </cell>
          <cell r="I3287" t="str">
            <v>RG</v>
          </cell>
          <cell r="J3287" t="str">
            <v>MA</v>
          </cell>
          <cell r="K3287" t="str">
            <v>FA12</v>
          </cell>
          <cell r="L3287" t="str">
            <v>FA12</v>
          </cell>
          <cell r="M3287" t="str">
            <v>FA13</v>
          </cell>
          <cell r="N3287" t="str">
            <v>SE75</v>
          </cell>
          <cell r="O3287" t="str">
            <v>Struct Eng</v>
          </cell>
          <cell r="P3287" t="str">
            <v xml:space="preserve">Structural Engineering        </v>
          </cell>
          <cell r="Q3287" t="str">
            <v xml:space="preserve">SE  </v>
          </cell>
          <cell r="R3287" t="str">
            <v xml:space="preserve">Structural Engineering             </v>
          </cell>
          <cell r="S3287" t="str">
            <v xml:space="preserve">MS  </v>
          </cell>
          <cell r="T3287" t="str">
            <v xml:space="preserve">R </v>
          </cell>
          <cell r="U3287">
            <v>17</v>
          </cell>
          <cell r="V3287" t="str">
            <v>NULL</v>
          </cell>
          <cell r="W3287" t="str">
            <v>NULL</v>
          </cell>
          <cell r="X3287" t="str">
            <v xml:space="preserve">CGR            </v>
          </cell>
          <cell r="Y3287">
            <v>41564.13958333333</v>
          </cell>
          <cell r="Z3287" t="str">
            <v>JACOBS SCHOOL OF ENGINEERING</v>
          </cell>
          <cell r="AA3287" t="e">
            <v>#N/A</v>
          </cell>
          <cell r="AB3287" t="e">
            <v>#N/A</v>
          </cell>
          <cell r="AE3287" t="str">
            <v>DOMESTIC</v>
          </cell>
          <cell r="AF3287">
            <v>0</v>
          </cell>
        </row>
        <row r="3288">
          <cell r="A3288" t="str">
            <v>A53024732</v>
          </cell>
          <cell r="B3288" t="str">
            <v xml:space="preserve">Pan, Ran                           </v>
          </cell>
          <cell r="C3288" t="str">
            <v>M</v>
          </cell>
          <cell r="D3288" t="str">
            <v>CN</v>
          </cell>
          <cell r="E3288" t="str">
            <v>China, Peoples' Republic</v>
          </cell>
          <cell r="F3288" t="str">
            <v>F1</v>
          </cell>
          <cell r="G3288" t="str">
            <v>GR</v>
          </cell>
          <cell r="H3288" t="str">
            <v>FA13</v>
          </cell>
          <cell r="I3288" t="str">
            <v>RG</v>
          </cell>
          <cell r="J3288" t="str">
            <v>MA</v>
          </cell>
          <cell r="K3288" t="str">
            <v>FA12</v>
          </cell>
          <cell r="L3288" t="str">
            <v>FA12</v>
          </cell>
          <cell r="M3288" t="str">
            <v>FA13</v>
          </cell>
          <cell r="N3288" t="str">
            <v>MA75</v>
          </cell>
          <cell r="O3288" t="str">
            <v>Appld Math</v>
          </cell>
          <cell r="P3288" t="str">
            <v xml:space="preserve">Mathematics (Applied)         </v>
          </cell>
          <cell r="Q3288" t="str">
            <v>MATH</v>
          </cell>
          <cell r="R3288" t="str">
            <v xml:space="preserve">Mathematics                        </v>
          </cell>
          <cell r="S3288" t="str">
            <v xml:space="preserve">MA  </v>
          </cell>
          <cell r="T3288" t="str">
            <v xml:space="preserve">N </v>
          </cell>
          <cell r="U3288">
            <v>13</v>
          </cell>
          <cell r="V3288" t="str">
            <v>NULL</v>
          </cell>
          <cell r="W3288" t="str">
            <v>NULL</v>
          </cell>
          <cell r="X3288" t="str">
            <v xml:space="preserve">CGR            </v>
          </cell>
          <cell r="Y3288">
            <v>41564.13958333333</v>
          </cell>
          <cell r="Z3288" t="str">
            <v>PHYSICAL SCIENCES</v>
          </cell>
          <cell r="AA3288" t="e">
            <v>#N/A</v>
          </cell>
          <cell r="AB3288" t="e">
            <v>#N/A</v>
          </cell>
          <cell r="AE3288" t="str">
            <v>INTL</v>
          </cell>
          <cell r="AF3288">
            <v>0</v>
          </cell>
        </row>
        <row r="3289">
          <cell r="A3289" t="str">
            <v>A53024768</v>
          </cell>
          <cell r="B3289" t="str">
            <v xml:space="preserve">Delapaz, Michael Louis             </v>
          </cell>
          <cell r="C3289" t="str">
            <v>M</v>
          </cell>
          <cell r="D3289" t="str">
            <v>US</v>
          </cell>
          <cell r="E3289" t="str">
            <v>United States of America</v>
          </cell>
          <cell r="F3289" t="str">
            <v xml:space="preserve">  </v>
          </cell>
          <cell r="G3289" t="str">
            <v>GR</v>
          </cell>
          <cell r="H3289" t="str">
            <v>FA13</v>
          </cell>
          <cell r="I3289" t="str">
            <v>RG</v>
          </cell>
          <cell r="J3289" t="str">
            <v>MA</v>
          </cell>
          <cell r="K3289" t="str">
            <v>FA12</v>
          </cell>
          <cell r="L3289" t="str">
            <v>FA12</v>
          </cell>
          <cell r="M3289" t="str">
            <v>FA13</v>
          </cell>
          <cell r="N3289" t="str">
            <v>IR76</v>
          </cell>
          <cell r="O3289" t="str">
            <v xml:space="preserve">MPIA      </v>
          </cell>
          <cell r="P3289" t="str">
            <v xml:space="preserve">Pacific International Affairs </v>
          </cell>
          <cell r="Q3289" t="str">
            <v>IRPS</v>
          </cell>
          <cell r="R3289" t="str">
            <v xml:space="preserve">Intl Relations &amp; Pacific Studies   </v>
          </cell>
          <cell r="S3289" t="str">
            <v>MPIA</v>
          </cell>
          <cell r="T3289" t="str">
            <v xml:space="preserve">R </v>
          </cell>
          <cell r="U3289">
            <v>16</v>
          </cell>
          <cell r="V3289" t="str">
            <v>NULL</v>
          </cell>
          <cell r="W3289" t="str">
            <v>NULL</v>
          </cell>
          <cell r="X3289" t="str">
            <v xml:space="preserve">CGR            </v>
          </cell>
          <cell r="Y3289">
            <v>41564.13958333333</v>
          </cell>
          <cell r="Z3289" t="str">
            <v>INTERNATIONAL RELATIONS &amp; PACIFIC STUDIES</v>
          </cell>
          <cell r="AA3289" t="e">
            <v>#N/A</v>
          </cell>
          <cell r="AB3289" t="e">
            <v>#N/A</v>
          </cell>
          <cell r="AE3289" t="str">
            <v>DOMESTIC</v>
          </cell>
          <cell r="AF3289">
            <v>0</v>
          </cell>
        </row>
        <row r="3290">
          <cell r="A3290" t="str">
            <v>A53024778</v>
          </cell>
          <cell r="B3290" t="str">
            <v xml:space="preserve">Yeakel, Kiley Lauren               </v>
          </cell>
          <cell r="C3290" t="str">
            <v>F</v>
          </cell>
          <cell r="D3290" t="str">
            <v>US</v>
          </cell>
          <cell r="E3290" t="str">
            <v>United States of America</v>
          </cell>
          <cell r="F3290" t="str">
            <v xml:space="preserve">  </v>
          </cell>
          <cell r="G3290" t="str">
            <v>GR</v>
          </cell>
          <cell r="H3290" t="str">
            <v>FA13</v>
          </cell>
          <cell r="I3290" t="str">
            <v>RG</v>
          </cell>
          <cell r="J3290" t="str">
            <v>D1</v>
          </cell>
          <cell r="K3290" t="str">
            <v>FA12</v>
          </cell>
          <cell r="L3290" t="str">
            <v>FA12</v>
          </cell>
          <cell r="M3290" t="str">
            <v>FA13</v>
          </cell>
          <cell r="N3290" t="str">
            <v>SI78</v>
          </cell>
          <cell r="O3290" t="str">
            <v>Oceanogrph</v>
          </cell>
          <cell r="P3290" t="str">
            <v xml:space="preserve">Oceanography                  </v>
          </cell>
          <cell r="Q3290" t="str">
            <v xml:space="preserve">SIO </v>
          </cell>
          <cell r="R3290" t="str">
            <v>Scripps Institution of Oceanography</v>
          </cell>
          <cell r="S3290" t="str">
            <v xml:space="preserve">PHD </v>
          </cell>
          <cell r="T3290" t="str">
            <v xml:space="preserve">R </v>
          </cell>
          <cell r="U3290">
            <v>16</v>
          </cell>
          <cell r="V3290" t="str">
            <v>NULL</v>
          </cell>
          <cell r="W3290" t="str">
            <v>NULL</v>
          </cell>
          <cell r="X3290" t="str">
            <v xml:space="preserve">CGR            </v>
          </cell>
          <cell r="Y3290">
            <v>41564.13958333333</v>
          </cell>
          <cell r="Z3290" t="str">
            <v>SCRIPPS INSTITUTE OF OCEANOGRAPHY</v>
          </cell>
          <cell r="AA3290" t="e">
            <v>#N/A</v>
          </cell>
          <cell r="AB3290" t="e">
            <v>#N/A</v>
          </cell>
          <cell r="AE3290" t="str">
            <v>DOMESTIC</v>
          </cell>
          <cell r="AF3290">
            <v>0</v>
          </cell>
        </row>
        <row r="3291">
          <cell r="A3291" t="str">
            <v>A53024789</v>
          </cell>
          <cell r="B3291" t="str">
            <v xml:space="preserve">Sun, Jiechun                       </v>
          </cell>
          <cell r="C3291" t="str">
            <v>F</v>
          </cell>
          <cell r="D3291" t="str">
            <v>CN</v>
          </cell>
          <cell r="E3291" t="str">
            <v>China, Peoples' Republic</v>
          </cell>
          <cell r="F3291" t="str">
            <v>F1</v>
          </cell>
          <cell r="G3291" t="str">
            <v>GR</v>
          </cell>
          <cell r="H3291" t="str">
            <v>FA13</v>
          </cell>
          <cell r="I3291" t="str">
            <v>RG</v>
          </cell>
          <cell r="J3291" t="str">
            <v>MA</v>
          </cell>
          <cell r="K3291" t="str">
            <v>FA12</v>
          </cell>
          <cell r="L3291" t="str">
            <v>FA12</v>
          </cell>
          <cell r="M3291" t="str">
            <v>FA13</v>
          </cell>
          <cell r="N3291" t="str">
            <v>EC77</v>
          </cell>
          <cell r="O3291" t="str">
            <v>Com Th/Sys</v>
          </cell>
          <cell r="P3291" t="str">
            <v>Elec Eng (Communic Thry &amp; Sys)</v>
          </cell>
          <cell r="Q3291" t="str">
            <v xml:space="preserve">ECE </v>
          </cell>
          <cell r="R3291" t="str">
            <v xml:space="preserve">Electrical &amp; Computer Engineering  </v>
          </cell>
          <cell r="S3291" t="str">
            <v xml:space="preserve">MS  </v>
          </cell>
          <cell r="T3291" t="str">
            <v xml:space="preserve">N </v>
          </cell>
          <cell r="U3291">
            <v>12</v>
          </cell>
          <cell r="V3291" t="str">
            <v>NULL</v>
          </cell>
          <cell r="W3291" t="str">
            <v>NULL</v>
          </cell>
          <cell r="X3291" t="str">
            <v xml:space="preserve">CGR            </v>
          </cell>
          <cell r="Y3291">
            <v>41564.13958333333</v>
          </cell>
          <cell r="Z3291" t="str">
            <v>JACOBS SCHOOL OF ENGINEERING</v>
          </cell>
          <cell r="AA3291" t="e">
            <v>#N/A</v>
          </cell>
          <cell r="AB3291" t="e">
            <v>#N/A</v>
          </cell>
          <cell r="AE3291" t="str">
            <v>INTL</v>
          </cell>
          <cell r="AF3291">
            <v>0</v>
          </cell>
        </row>
        <row r="3292">
          <cell r="A3292" t="str">
            <v>A53024812</v>
          </cell>
          <cell r="B3292" t="str">
            <v xml:space="preserve">Gao, Shiyuan                       </v>
          </cell>
          <cell r="C3292" t="str">
            <v>M</v>
          </cell>
          <cell r="D3292" t="str">
            <v>CN</v>
          </cell>
          <cell r="E3292" t="str">
            <v>China, Peoples' Republic</v>
          </cell>
          <cell r="F3292" t="str">
            <v>F1</v>
          </cell>
          <cell r="G3292" t="str">
            <v>GR</v>
          </cell>
          <cell r="H3292" t="str">
            <v>FA13</v>
          </cell>
          <cell r="I3292" t="str">
            <v>RG</v>
          </cell>
          <cell r="J3292" t="str">
            <v>MA</v>
          </cell>
          <cell r="K3292" t="str">
            <v>FA12</v>
          </cell>
          <cell r="L3292" t="str">
            <v>FA12</v>
          </cell>
          <cell r="M3292" t="str">
            <v>FA13</v>
          </cell>
          <cell r="N3292" t="str">
            <v>EC78</v>
          </cell>
          <cell r="O3292" t="str">
            <v>ElCirc&amp;Sys</v>
          </cell>
          <cell r="P3292" t="str">
            <v>Elec Eng (Electr Circuits&amp;Sys)</v>
          </cell>
          <cell r="Q3292" t="str">
            <v xml:space="preserve">ECE </v>
          </cell>
          <cell r="R3292" t="str">
            <v xml:space="preserve">Electrical &amp; Computer Engineering  </v>
          </cell>
          <cell r="S3292" t="str">
            <v xml:space="preserve">MS  </v>
          </cell>
          <cell r="T3292" t="str">
            <v xml:space="preserve">N </v>
          </cell>
          <cell r="U3292">
            <v>12</v>
          </cell>
          <cell r="V3292" t="str">
            <v>NULL</v>
          </cell>
          <cell r="W3292" t="str">
            <v>NULL</v>
          </cell>
          <cell r="X3292" t="str">
            <v xml:space="preserve">CGR            </v>
          </cell>
          <cell r="Y3292">
            <v>41564.13958333333</v>
          </cell>
          <cell r="Z3292" t="str">
            <v>JACOBS SCHOOL OF ENGINEERING</v>
          </cell>
          <cell r="AA3292" t="e">
            <v>#N/A</v>
          </cell>
          <cell r="AB3292" t="e">
            <v>#N/A</v>
          </cell>
          <cell r="AE3292" t="str">
            <v>INTL</v>
          </cell>
          <cell r="AF3292">
            <v>0</v>
          </cell>
        </row>
        <row r="3293">
          <cell r="A3293" t="str">
            <v>A53024813</v>
          </cell>
          <cell r="B3293" t="str">
            <v xml:space="preserve">Yang, Muhan                        </v>
          </cell>
          <cell r="C3293" t="str">
            <v>M</v>
          </cell>
          <cell r="D3293" t="str">
            <v>TW</v>
          </cell>
          <cell r="E3293" t="str">
            <v>Taiwan</v>
          </cell>
          <cell r="F3293" t="str">
            <v>F1</v>
          </cell>
          <cell r="G3293" t="str">
            <v>GR</v>
          </cell>
          <cell r="H3293" t="str">
            <v>FA13</v>
          </cell>
          <cell r="I3293" t="str">
            <v>RG</v>
          </cell>
          <cell r="J3293" t="str">
            <v>D1</v>
          </cell>
          <cell r="K3293" t="str">
            <v>FA12</v>
          </cell>
          <cell r="L3293" t="str">
            <v>FA12</v>
          </cell>
          <cell r="M3293" t="str">
            <v>FA13</v>
          </cell>
          <cell r="N3293" t="str">
            <v>EC81</v>
          </cell>
          <cell r="O3293" t="str">
            <v xml:space="preserve">Photonics </v>
          </cell>
          <cell r="P3293" t="str">
            <v xml:space="preserve">Electr Engin (Photonics)      </v>
          </cell>
          <cell r="Q3293" t="str">
            <v xml:space="preserve">ECE </v>
          </cell>
          <cell r="R3293" t="str">
            <v xml:space="preserve">Electrical &amp; Computer Engineering  </v>
          </cell>
          <cell r="S3293" t="str">
            <v xml:space="preserve">PHD </v>
          </cell>
          <cell r="T3293" t="str">
            <v xml:space="preserve">N </v>
          </cell>
          <cell r="U3293">
            <v>14</v>
          </cell>
          <cell r="V3293" t="str">
            <v>NULL</v>
          </cell>
          <cell r="W3293" t="str">
            <v>NULL</v>
          </cell>
          <cell r="X3293" t="str">
            <v xml:space="preserve">CGR            </v>
          </cell>
          <cell r="Y3293">
            <v>41564.13958333333</v>
          </cell>
          <cell r="Z3293" t="str">
            <v>JACOBS SCHOOL OF ENGINEERING</v>
          </cell>
          <cell r="AA3293" t="e">
            <v>#N/A</v>
          </cell>
          <cell r="AB3293" t="e">
            <v>#N/A</v>
          </cell>
          <cell r="AE3293" t="str">
            <v>INTL</v>
          </cell>
          <cell r="AF3293">
            <v>0</v>
          </cell>
        </row>
        <row r="3294">
          <cell r="A3294" t="str">
            <v>A53024816</v>
          </cell>
          <cell r="B3294" t="str">
            <v xml:space="preserve">Stoddard, Nicole Christine         </v>
          </cell>
          <cell r="C3294" t="str">
            <v>F</v>
          </cell>
          <cell r="D3294" t="str">
            <v>US</v>
          </cell>
          <cell r="E3294" t="str">
            <v>United States of America</v>
          </cell>
          <cell r="F3294" t="str">
            <v xml:space="preserve">  </v>
          </cell>
          <cell r="G3294" t="str">
            <v>GR</v>
          </cell>
          <cell r="H3294" t="str">
            <v>FA13</v>
          </cell>
          <cell r="I3294" t="str">
            <v>RG</v>
          </cell>
          <cell r="J3294" t="str">
            <v>D1</v>
          </cell>
          <cell r="K3294" t="str">
            <v>FA12</v>
          </cell>
          <cell r="L3294" t="str">
            <v>FA12</v>
          </cell>
          <cell r="M3294" t="str">
            <v>FA13</v>
          </cell>
          <cell r="N3294" t="str">
            <v>BS75</v>
          </cell>
          <cell r="O3294" t="str">
            <v>Biomed Sci</v>
          </cell>
          <cell r="P3294" t="str">
            <v xml:space="preserve">Biomedical Sciences           </v>
          </cell>
          <cell r="Q3294" t="str">
            <v>BIOM</v>
          </cell>
          <cell r="R3294" t="str">
            <v xml:space="preserve">Biomedical Sciences                </v>
          </cell>
          <cell r="S3294" t="str">
            <v xml:space="preserve">PHD </v>
          </cell>
          <cell r="T3294" t="str">
            <v xml:space="preserve">R </v>
          </cell>
          <cell r="U3294">
            <v>14</v>
          </cell>
          <cell r="V3294" t="str">
            <v>NULL</v>
          </cell>
          <cell r="W3294" t="str">
            <v>NULL</v>
          </cell>
          <cell r="X3294" t="str">
            <v xml:space="preserve">CGR            </v>
          </cell>
          <cell r="Y3294">
            <v>41564.13958333333</v>
          </cell>
          <cell r="Z3294" t="str">
            <v>HEALTH SCIENCES-- SOM</v>
          </cell>
          <cell r="AA3294" t="e">
            <v>#N/A</v>
          </cell>
          <cell r="AB3294" t="e">
            <v>#N/A</v>
          </cell>
          <cell r="AE3294" t="str">
            <v>DOMESTIC</v>
          </cell>
          <cell r="AF3294">
            <v>0</v>
          </cell>
        </row>
        <row r="3295">
          <cell r="A3295" t="str">
            <v>A53024822</v>
          </cell>
          <cell r="B3295" t="str">
            <v xml:space="preserve">Blanton, Jessica Marie Quan        </v>
          </cell>
          <cell r="C3295" t="str">
            <v>F</v>
          </cell>
          <cell r="D3295" t="str">
            <v>US</v>
          </cell>
          <cell r="E3295" t="str">
            <v>United States of America</v>
          </cell>
          <cell r="F3295" t="str">
            <v xml:space="preserve">  </v>
          </cell>
          <cell r="G3295" t="str">
            <v>GR</v>
          </cell>
          <cell r="H3295" t="str">
            <v>FA13</v>
          </cell>
          <cell r="I3295" t="str">
            <v>RG</v>
          </cell>
          <cell r="J3295" t="str">
            <v>D1</v>
          </cell>
          <cell r="K3295" t="str">
            <v>FA12</v>
          </cell>
          <cell r="L3295" t="str">
            <v>FA12</v>
          </cell>
          <cell r="M3295" t="str">
            <v>FA13</v>
          </cell>
          <cell r="N3295" t="str">
            <v>SI77</v>
          </cell>
          <cell r="O3295" t="str">
            <v>Marine Bio</v>
          </cell>
          <cell r="P3295" t="str">
            <v xml:space="preserve">Marine Biology                </v>
          </cell>
          <cell r="Q3295" t="str">
            <v xml:space="preserve">SIO </v>
          </cell>
          <cell r="R3295" t="str">
            <v>Scripps Institution of Oceanography</v>
          </cell>
          <cell r="S3295" t="str">
            <v xml:space="preserve">PHD </v>
          </cell>
          <cell r="T3295" t="str">
            <v xml:space="preserve">R </v>
          </cell>
          <cell r="U3295">
            <v>12</v>
          </cell>
          <cell r="V3295" t="str">
            <v>NULL</v>
          </cell>
          <cell r="W3295" t="str">
            <v>NULL</v>
          </cell>
          <cell r="X3295" t="str">
            <v xml:space="preserve">CGR            </v>
          </cell>
          <cell r="Y3295">
            <v>41564.13958333333</v>
          </cell>
          <cell r="Z3295" t="str">
            <v>SCRIPPS INSTITUTE OF OCEANOGRAPHY</v>
          </cell>
          <cell r="AA3295" t="e">
            <v>#N/A</v>
          </cell>
          <cell r="AB3295" t="e">
            <v>#N/A</v>
          </cell>
          <cell r="AE3295" t="str">
            <v>DOMESTIC</v>
          </cell>
          <cell r="AF3295">
            <v>0</v>
          </cell>
        </row>
        <row r="3296">
          <cell r="A3296" t="str">
            <v>A53024848</v>
          </cell>
          <cell r="B3296" t="str">
            <v xml:space="preserve">Pan, Steven C                      </v>
          </cell>
          <cell r="C3296" t="str">
            <v>M</v>
          </cell>
          <cell r="D3296" t="str">
            <v>US</v>
          </cell>
          <cell r="E3296" t="str">
            <v>United States of America</v>
          </cell>
          <cell r="F3296" t="str">
            <v xml:space="preserve">  </v>
          </cell>
          <cell r="G3296" t="str">
            <v>GR</v>
          </cell>
          <cell r="H3296" t="str">
            <v>FA13</v>
          </cell>
          <cell r="I3296" t="str">
            <v>RG</v>
          </cell>
          <cell r="J3296" t="str">
            <v>D1</v>
          </cell>
          <cell r="K3296" t="str">
            <v>FA13</v>
          </cell>
          <cell r="L3296" t="str">
            <v>FA13</v>
          </cell>
          <cell r="M3296" t="str">
            <v>FA13</v>
          </cell>
          <cell r="N3296" t="str">
            <v>PC76</v>
          </cell>
          <cell r="O3296" t="str">
            <v>Psychology</v>
          </cell>
          <cell r="P3296" t="str">
            <v xml:space="preserve">Psychology                    </v>
          </cell>
          <cell r="Q3296" t="str">
            <v>PSYC</v>
          </cell>
          <cell r="R3296" t="str">
            <v xml:space="preserve">Psychology                         </v>
          </cell>
          <cell r="S3296" t="str">
            <v xml:space="preserve">PHD </v>
          </cell>
          <cell r="T3296" t="str">
            <v xml:space="preserve">R </v>
          </cell>
          <cell r="U3296">
            <v>17</v>
          </cell>
          <cell r="V3296" t="str">
            <v xml:space="preserve">ACC </v>
          </cell>
          <cell r="W3296" t="str">
            <v>GADM</v>
          </cell>
          <cell r="X3296" t="str">
            <v xml:space="preserve">NGR            </v>
          </cell>
          <cell r="Y3296">
            <v>41564.13958333333</v>
          </cell>
          <cell r="Z3296" t="str">
            <v>SOCIAL SCIENCES</v>
          </cell>
          <cell r="AA3296" t="e">
            <v>#N/A</v>
          </cell>
          <cell r="AB3296" t="e">
            <v>#N/A</v>
          </cell>
          <cell r="AE3296" t="str">
            <v>DOMESTIC</v>
          </cell>
          <cell r="AF3296">
            <v>0</v>
          </cell>
        </row>
        <row r="3297">
          <cell r="A3297" t="str">
            <v>A53024867</v>
          </cell>
          <cell r="B3297" t="str">
            <v xml:space="preserve">Daniels, James Talmadge            </v>
          </cell>
          <cell r="C3297" t="str">
            <v>M</v>
          </cell>
          <cell r="D3297" t="str">
            <v>US</v>
          </cell>
          <cell r="E3297" t="str">
            <v>United States of America</v>
          </cell>
          <cell r="F3297" t="str">
            <v xml:space="preserve">  </v>
          </cell>
          <cell r="G3297" t="str">
            <v>GR</v>
          </cell>
          <cell r="H3297" t="str">
            <v>FA13</v>
          </cell>
          <cell r="I3297" t="str">
            <v>RG</v>
          </cell>
          <cell r="J3297" t="str">
            <v>D1</v>
          </cell>
          <cell r="K3297" t="str">
            <v>FA12</v>
          </cell>
          <cell r="L3297" t="str">
            <v>FA12</v>
          </cell>
          <cell r="M3297" t="str">
            <v>FA13</v>
          </cell>
          <cell r="N3297" t="str">
            <v>AN75</v>
          </cell>
          <cell r="O3297" t="str">
            <v xml:space="preserve">Anthropol </v>
          </cell>
          <cell r="P3297" t="str">
            <v xml:space="preserve">Anthropology                  </v>
          </cell>
          <cell r="Q3297" t="str">
            <v>ANTH</v>
          </cell>
          <cell r="R3297" t="str">
            <v xml:space="preserve">Anthropology                       </v>
          </cell>
          <cell r="S3297" t="str">
            <v xml:space="preserve">PHD </v>
          </cell>
          <cell r="T3297" t="str">
            <v xml:space="preserve">R </v>
          </cell>
          <cell r="U3297">
            <v>13</v>
          </cell>
          <cell r="V3297" t="str">
            <v>NULL</v>
          </cell>
          <cell r="W3297" t="str">
            <v>NULL</v>
          </cell>
          <cell r="X3297" t="str">
            <v xml:space="preserve">CGR            </v>
          </cell>
          <cell r="Y3297">
            <v>41564.13958333333</v>
          </cell>
          <cell r="Z3297" t="str">
            <v>SOCIAL SCIENCES</v>
          </cell>
          <cell r="AA3297" t="e">
            <v>#N/A</v>
          </cell>
          <cell r="AB3297" t="e">
            <v>#N/A</v>
          </cell>
          <cell r="AE3297" t="str">
            <v>DOMESTIC</v>
          </cell>
          <cell r="AF3297">
            <v>0</v>
          </cell>
        </row>
        <row r="3298">
          <cell r="A3298" t="str">
            <v>A53024880</v>
          </cell>
          <cell r="B3298" t="str">
            <v xml:space="preserve">Hoong, Christina                   </v>
          </cell>
          <cell r="C3298" t="str">
            <v>F</v>
          </cell>
          <cell r="D3298" t="str">
            <v>US</v>
          </cell>
          <cell r="E3298" t="str">
            <v>United States of America</v>
          </cell>
          <cell r="F3298" t="str">
            <v xml:space="preserve">  </v>
          </cell>
          <cell r="G3298" t="str">
            <v>GR</v>
          </cell>
          <cell r="H3298" t="str">
            <v>FA13</v>
          </cell>
          <cell r="I3298" t="str">
            <v>RG</v>
          </cell>
          <cell r="J3298" t="str">
            <v>D1</v>
          </cell>
          <cell r="K3298" t="str">
            <v>FA12</v>
          </cell>
          <cell r="L3298" t="str">
            <v>FA12</v>
          </cell>
          <cell r="M3298" t="str">
            <v>FA13</v>
          </cell>
          <cell r="N3298" t="str">
            <v>CH75</v>
          </cell>
          <cell r="O3298" t="str">
            <v xml:space="preserve">Chemistry </v>
          </cell>
          <cell r="P3298" t="str">
            <v xml:space="preserve">Chemistry                     </v>
          </cell>
          <cell r="Q3298" t="str">
            <v>CHEM</v>
          </cell>
          <cell r="R3298" t="str">
            <v xml:space="preserve">Chemistry and Biochemistry         </v>
          </cell>
          <cell r="S3298" t="str">
            <v xml:space="preserve">PHD </v>
          </cell>
          <cell r="T3298" t="str">
            <v xml:space="preserve">R </v>
          </cell>
          <cell r="U3298">
            <v>22</v>
          </cell>
          <cell r="V3298" t="str">
            <v>NULL</v>
          </cell>
          <cell r="W3298" t="str">
            <v>NULL</v>
          </cell>
          <cell r="X3298" t="str">
            <v xml:space="preserve">CGR            </v>
          </cell>
          <cell r="Y3298">
            <v>41564.13958333333</v>
          </cell>
          <cell r="Z3298" t="str">
            <v>PHYSICAL SCIENCES</v>
          </cell>
          <cell r="AA3298" t="e">
            <v>#N/A</v>
          </cell>
          <cell r="AB3298" t="e">
            <v>#N/A</v>
          </cell>
          <cell r="AE3298" t="str">
            <v>DOMESTIC</v>
          </cell>
          <cell r="AF3298">
            <v>0</v>
          </cell>
        </row>
        <row r="3299">
          <cell r="A3299" t="str">
            <v>A53024888</v>
          </cell>
          <cell r="B3299" t="str">
            <v xml:space="preserve">Liu, Chang                         </v>
          </cell>
          <cell r="C3299" t="str">
            <v>F</v>
          </cell>
          <cell r="D3299" t="str">
            <v>CN</v>
          </cell>
          <cell r="E3299" t="str">
            <v>China, Peoples' Republic</v>
          </cell>
          <cell r="F3299" t="str">
            <v>F1</v>
          </cell>
          <cell r="G3299" t="str">
            <v>GR</v>
          </cell>
          <cell r="H3299" t="str">
            <v>FA13</v>
          </cell>
          <cell r="I3299" t="str">
            <v>RG</v>
          </cell>
          <cell r="J3299" t="str">
            <v>D1</v>
          </cell>
          <cell r="K3299" t="str">
            <v>FA12</v>
          </cell>
          <cell r="L3299" t="str">
            <v>FA12</v>
          </cell>
          <cell r="M3299" t="str">
            <v>FA13</v>
          </cell>
          <cell r="N3299" t="str">
            <v>MS76</v>
          </cell>
          <cell r="O3299" t="str">
            <v>MatSci&amp;Eng</v>
          </cell>
          <cell r="P3299" t="str">
            <v xml:space="preserve">Materials Sci &amp; Engineering   </v>
          </cell>
          <cell r="Q3299" t="str">
            <v>MATS</v>
          </cell>
          <cell r="R3299" t="str">
            <v>Materials Sci &amp; Engineering Program</v>
          </cell>
          <cell r="S3299" t="str">
            <v xml:space="preserve">PHD </v>
          </cell>
          <cell r="T3299" t="str">
            <v xml:space="preserve">N </v>
          </cell>
          <cell r="U3299">
            <v>14</v>
          </cell>
          <cell r="V3299" t="str">
            <v>NULL</v>
          </cell>
          <cell r="W3299" t="str">
            <v>NULL</v>
          </cell>
          <cell r="X3299" t="str">
            <v xml:space="preserve">CGR            </v>
          </cell>
          <cell r="Y3299">
            <v>41564.13958333333</v>
          </cell>
          <cell r="Z3299" t="str">
            <v>JACOBS SCHOOL OF ENGINEERING</v>
          </cell>
          <cell r="AA3299" t="e">
            <v>#N/A</v>
          </cell>
          <cell r="AB3299" t="e">
            <v>#N/A</v>
          </cell>
          <cell r="AE3299" t="str">
            <v>INTL</v>
          </cell>
          <cell r="AF3299">
            <v>0</v>
          </cell>
        </row>
        <row r="3300">
          <cell r="A3300" t="str">
            <v>A53024890</v>
          </cell>
          <cell r="B3300" t="str">
            <v xml:space="preserve">Dion, Sarah E                      </v>
          </cell>
          <cell r="C3300" t="str">
            <v>F</v>
          </cell>
          <cell r="D3300" t="str">
            <v>US</v>
          </cell>
          <cell r="E3300" t="str">
            <v>United States of America</v>
          </cell>
          <cell r="F3300" t="str">
            <v xml:space="preserve">  </v>
          </cell>
          <cell r="G3300" t="str">
            <v>GR</v>
          </cell>
          <cell r="H3300" t="str">
            <v>FA13</v>
          </cell>
          <cell r="I3300" t="str">
            <v>RG</v>
          </cell>
          <cell r="J3300" t="str">
            <v>MA</v>
          </cell>
          <cell r="K3300" t="str">
            <v>FA12</v>
          </cell>
          <cell r="L3300" t="str">
            <v>FA12</v>
          </cell>
          <cell r="M3300" t="str">
            <v>FA13</v>
          </cell>
          <cell r="N3300" t="str">
            <v>TH81</v>
          </cell>
          <cell r="O3300" t="str">
            <v>ThDan(StM)</v>
          </cell>
          <cell r="P3300" t="str">
            <v xml:space="preserve">Theatre &amp; Dance (Stage Mgmt)  </v>
          </cell>
          <cell r="Q3300" t="str">
            <v>THEA</v>
          </cell>
          <cell r="R3300" t="str">
            <v xml:space="preserve">Theatre and Dance                  </v>
          </cell>
          <cell r="S3300" t="str">
            <v xml:space="preserve">MFA </v>
          </cell>
          <cell r="T3300" t="str">
            <v xml:space="preserve">R </v>
          </cell>
          <cell r="U3300">
            <v>24</v>
          </cell>
          <cell r="V3300" t="str">
            <v>NULL</v>
          </cell>
          <cell r="W3300" t="str">
            <v>NULL</v>
          </cell>
          <cell r="X3300" t="str">
            <v xml:space="preserve">CGR            </v>
          </cell>
          <cell r="Y3300">
            <v>41564.13958333333</v>
          </cell>
          <cell r="Z3300" t="str">
            <v>ARTS &amp; HUMANITIES</v>
          </cell>
          <cell r="AA3300" t="e">
            <v>#N/A</v>
          </cell>
          <cell r="AB3300" t="e">
            <v>#N/A</v>
          </cell>
          <cell r="AE3300" t="str">
            <v>DOMESTIC</v>
          </cell>
          <cell r="AF3300">
            <v>0</v>
          </cell>
        </row>
        <row r="3301">
          <cell r="A3301" t="str">
            <v>A53024896</v>
          </cell>
          <cell r="B3301" t="str">
            <v xml:space="preserve">Han, Yuanyuan                      </v>
          </cell>
          <cell r="C3301" t="str">
            <v>F</v>
          </cell>
          <cell r="D3301" t="str">
            <v>CN</v>
          </cell>
          <cell r="E3301" t="str">
            <v>China, Peoples' Republic</v>
          </cell>
          <cell r="F3301" t="str">
            <v>PR</v>
          </cell>
          <cell r="G3301" t="str">
            <v>GR</v>
          </cell>
          <cell r="H3301" t="str">
            <v>FA13</v>
          </cell>
          <cell r="I3301" t="str">
            <v>RG</v>
          </cell>
          <cell r="J3301" t="str">
            <v>D1</v>
          </cell>
          <cell r="K3301" t="str">
            <v>FA12</v>
          </cell>
          <cell r="L3301" t="str">
            <v>FA12</v>
          </cell>
          <cell r="M3301" t="str">
            <v>FA13</v>
          </cell>
          <cell r="N3301" t="str">
            <v>EC81</v>
          </cell>
          <cell r="O3301" t="str">
            <v xml:space="preserve">Photonics </v>
          </cell>
          <cell r="P3301" t="str">
            <v xml:space="preserve">Electr Engin (Photonics)      </v>
          </cell>
          <cell r="Q3301" t="str">
            <v xml:space="preserve">ECE </v>
          </cell>
          <cell r="R3301" t="str">
            <v xml:space="preserve">Electrical &amp; Computer Engineering  </v>
          </cell>
          <cell r="S3301" t="str">
            <v xml:space="preserve">PHD </v>
          </cell>
          <cell r="T3301" t="str">
            <v xml:space="preserve">R </v>
          </cell>
          <cell r="U3301">
            <v>14</v>
          </cell>
          <cell r="V3301" t="str">
            <v>NULL</v>
          </cell>
          <cell r="W3301" t="str">
            <v>NULL</v>
          </cell>
          <cell r="X3301" t="str">
            <v xml:space="preserve">CGR            </v>
          </cell>
          <cell r="Y3301">
            <v>41564.13958333333</v>
          </cell>
          <cell r="Z3301" t="str">
            <v>JACOBS SCHOOL OF ENGINEERING</v>
          </cell>
          <cell r="AA3301" t="e">
            <v>#N/A</v>
          </cell>
          <cell r="AB3301" t="e">
            <v>#N/A</v>
          </cell>
          <cell r="AE3301" t="str">
            <v>DOMESTIC</v>
          </cell>
          <cell r="AF3301">
            <v>0</v>
          </cell>
        </row>
        <row r="3302">
          <cell r="A3302" t="str">
            <v>A53024952</v>
          </cell>
          <cell r="B3302" t="str">
            <v xml:space="preserve">Toulze, Jamie Catherine            </v>
          </cell>
          <cell r="C3302" t="str">
            <v>F</v>
          </cell>
          <cell r="D3302" t="str">
            <v>US</v>
          </cell>
          <cell r="E3302" t="str">
            <v>United States of America</v>
          </cell>
          <cell r="F3302" t="str">
            <v xml:space="preserve">  </v>
          </cell>
          <cell r="G3302" t="str">
            <v>GR</v>
          </cell>
          <cell r="H3302" t="str">
            <v>FA13</v>
          </cell>
          <cell r="I3302" t="str">
            <v>RG</v>
          </cell>
          <cell r="J3302" t="str">
            <v>MA</v>
          </cell>
          <cell r="K3302" t="str">
            <v>FA12</v>
          </cell>
          <cell r="L3302" t="str">
            <v>FA12</v>
          </cell>
          <cell r="M3302" t="str">
            <v>FA13</v>
          </cell>
          <cell r="N3302" t="str">
            <v>IR76</v>
          </cell>
          <cell r="O3302" t="str">
            <v xml:space="preserve">MPIA      </v>
          </cell>
          <cell r="P3302" t="str">
            <v xml:space="preserve">Pacific International Affairs </v>
          </cell>
          <cell r="Q3302" t="str">
            <v>IRPS</v>
          </cell>
          <cell r="R3302" t="str">
            <v xml:space="preserve">Intl Relations &amp; Pacific Studies   </v>
          </cell>
          <cell r="S3302" t="str">
            <v>MPIA</v>
          </cell>
          <cell r="T3302" t="str">
            <v xml:space="preserve">N </v>
          </cell>
          <cell r="U3302">
            <v>17</v>
          </cell>
          <cell r="V3302" t="str">
            <v>NULL</v>
          </cell>
          <cell r="W3302" t="str">
            <v>NULL</v>
          </cell>
          <cell r="X3302" t="str">
            <v xml:space="preserve">CGR            </v>
          </cell>
          <cell r="Y3302">
            <v>41564.13958333333</v>
          </cell>
          <cell r="Z3302" t="str">
            <v>INTERNATIONAL RELATIONS &amp; PACIFIC STUDIES</v>
          </cell>
          <cell r="AA3302" t="e">
            <v>#N/A</v>
          </cell>
          <cell r="AB3302" t="e">
            <v>#N/A</v>
          </cell>
          <cell r="AE3302" t="str">
            <v>DOMESTIC</v>
          </cell>
          <cell r="AF3302" t="str">
            <v>TEXM</v>
          </cell>
        </row>
        <row r="3303">
          <cell r="A3303" t="str">
            <v>A53024967</v>
          </cell>
          <cell r="B3303" t="str">
            <v xml:space="preserve">Servilio, Lisa Catherine           </v>
          </cell>
          <cell r="C3303" t="str">
            <v>F</v>
          </cell>
          <cell r="D3303" t="str">
            <v>US</v>
          </cell>
          <cell r="E3303" t="str">
            <v>United States of America</v>
          </cell>
          <cell r="F3303" t="str">
            <v xml:space="preserve">  </v>
          </cell>
          <cell r="G3303" t="str">
            <v>GR</v>
          </cell>
          <cell r="H3303" t="str">
            <v>FA13</v>
          </cell>
          <cell r="I3303" t="str">
            <v>RG</v>
          </cell>
          <cell r="J3303" t="str">
            <v>D1</v>
          </cell>
          <cell r="K3303" t="str">
            <v>FA12</v>
          </cell>
          <cell r="L3303" t="str">
            <v>FA12</v>
          </cell>
          <cell r="M3303" t="str">
            <v>FA13</v>
          </cell>
          <cell r="N3303" t="str">
            <v>BI77</v>
          </cell>
          <cell r="O3303" t="str">
            <v xml:space="preserve">Biology   </v>
          </cell>
          <cell r="P3303" t="str">
            <v xml:space="preserve">Biology                       </v>
          </cell>
          <cell r="Q3303" t="str">
            <v>BIOL</v>
          </cell>
          <cell r="R3303" t="str">
            <v xml:space="preserve">Biology                            </v>
          </cell>
          <cell r="S3303" t="str">
            <v xml:space="preserve">PHD </v>
          </cell>
          <cell r="T3303" t="str">
            <v xml:space="preserve">R </v>
          </cell>
          <cell r="U3303">
            <v>14</v>
          </cell>
          <cell r="V3303" t="str">
            <v>NULL</v>
          </cell>
          <cell r="W3303" t="str">
            <v>NULL</v>
          </cell>
          <cell r="X3303" t="str">
            <v xml:space="preserve">CGR            </v>
          </cell>
          <cell r="Y3303">
            <v>41564.13958333333</v>
          </cell>
          <cell r="Z3303" t="str">
            <v>BIOLOGICAL SCIENCES</v>
          </cell>
          <cell r="AA3303" t="e">
            <v>#N/A</v>
          </cell>
          <cell r="AB3303" t="e">
            <v>#N/A</v>
          </cell>
          <cell r="AE3303" t="str">
            <v>DOMESTIC</v>
          </cell>
          <cell r="AF3303">
            <v>0</v>
          </cell>
        </row>
        <row r="3304">
          <cell r="A3304" t="str">
            <v>A53024998</v>
          </cell>
          <cell r="B3304" t="str">
            <v xml:space="preserve">Miller, Joshua Jon                 </v>
          </cell>
          <cell r="C3304" t="str">
            <v>M</v>
          </cell>
          <cell r="D3304" t="str">
            <v>US</v>
          </cell>
          <cell r="E3304" t="str">
            <v>United States of America</v>
          </cell>
          <cell r="F3304" t="str">
            <v xml:space="preserve">  </v>
          </cell>
          <cell r="G3304" t="str">
            <v>GR</v>
          </cell>
          <cell r="H3304" t="str">
            <v>FA13</v>
          </cell>
          <cell r="I3304" t="str">
            <v>RG</v>
          </cell>
          <cell r="J3304" t="str">
            <v>MA</v>
          </cell>
          <cell r="K3304" t="str">
            <v>FA12</v>
          </cell>
          <cell r="L3304" t="str">
            <v>FA12</v>
          </cell>
          <cell r="M3304" t="str">
            <v>FA13</v>
          </cell>
          <cell r="N3304" t="str">
            <v>VA75</v>
          </cell>
          <cell r="O3304" t="str">
            <v xml:space="preserve">Vis Arts  </v>
          </cell>
          <cell r="P3304" t="str">
            <v xml:space="preserve">Visual Arts                   </v>
          </cell>
          <cell r="Q3304" t="str">
            <v xml:space="preserve">VIS </v>
          </cell>
          <cell r="R3304" t="str">
            <v xml:space="preserve">Visual Arts                        </v>
          </cell>
          <cell r="S3304" t="str">
            <v xml:space="preserve">MFA </v>
          </cell>
          <cell r="T3304" t="str">
            <v xml:space="preserve">R </v>
          </cell>
          <cell r="U3304">
            <v>12</v>
          </cell>
          <cell r="V3304" t="str">
            <v>NULL</v>
          </cell>
          <cell r="W3304" t="str">
            <v>NULL</v>
          </cell>
          <cell r="X3304" t="str">
            <v xml:space="preserve">CGR            </v>
          </cell>
          <cell r="Y3304">
            <v>41564.13958333333</v>
          </cell>
          <cell r="Z3304" t="str">
            <v>ARTS &amp; HUMANITIES</v>
          </cell>
          <cell r="AA3304" t="e">
            <v>#N/A</v>
          </cell>
          <cell r="AB3304" t="e">
            <v>#N/A</v>
          </cell>
          <cell r="AE3304" t="str">
            <v>DOMESTIC</v>
          </cell>
          <cell r="AF3304">
            <v>0</v>
          </cell>
        </row>
        <row r="3305">
          <cell r="A3305" t="str">
            <v>A53025010</v>
          </cell>
          <cell r="B3305" t="str">
            <v xml:space="preserve">Loos, Cameron                      </v>
          </cell>
          <cell r="C3305" t="str">
            <v>M</v>
          </cell>
          <cell r="D3305" t="str">
            <v>US</v>
          </cell>
          <cell r="E3305" t="str">
            <v>United States of America</v>
          </cell>
          <cell r="F3305" t="str">
            <v xml:space="preserve">  </v>
          </cell>
          <cell r="G3305" t="str">
            <v>GR</v>
          </cell>
          <cell r="H3305" t="str">
            <v>FA13</v>
          </cell>
          <cell r="I3305" t="str">
            <v>RG</v>
          </cell>
          <cell r="J3305" t="str">
            <v>MA</v>
          </cell>
          <cell r="K3305" t="str">
            <v>FA12</v>
          </cell>
          <cell r="L3305" t="str">
            <v>FA12</v>
          </cell>
          <cell r="M3305" t="str">
            <v>FA13</v>
          </cell>
          <cell r="N3305" t="str">
            <v>SE75</v>
          </cell>
          <cell r="O3305" t="str">
            <v>Struct Eng</v>
          </cell>
          <cell r="P3305" t="str">
            <v xml:space="preserve">Structural Engineering        </v>
          </cell>
          <cell r="Q3305" t="str">
            <v xml:space="preserve">SE  </v>
          </cell>
          <cell r="R3305" t="str">
            <v xml:space="preserve">Structural Engineering             </v>
          </cell>
          <cell r="S3305" t="str">
            <v xml:space="preserve">MS  </v>
          </cell>
          <cell r="T3305" t="str">
            <v xml:space="preserve">R </v>
          </cell>
          <cell r="U3305">
            <v>12</v>
          </cell>
          <cell r="V3305" t="str">
            <v>NULL</v>
          </cell>
          <cell r="W3305" t="str">
            <v>NULL</v>
          </cell>
          <cell r="X3305" t="str">
            <v xml:space="preserve">CGR            </v>
          </cell>
          <cell r="Y3305">
            <v>41564.13958333333</v>
          </cell>
          <cell r="Z3305" t="str">
            <v>JACOBS SCHOOL OF ENGINEERING</v>
          </cell>
          <cell r="AA3305" t="e">
            <v>#N/A</v>
          </cell>
          <cell r="AB3305" t="e">
            <v>#N/A</v>
          </cell>
          <cell r="AE3305" t="str">
            <v>DOMESTIC</v>
          </cell>
          <cell r="AF3305">
            <v>0</v>
          </cell>
        </row>
        <row r="3306">
          <cell r="A3306" t="str">
            <v>A53025012</v>
          </cell>
          <cell r="B3306" t="str">
            <v xml:space="preserve">Dezubiria, Michael                 </v>
          </cell>
          <cell r="C3306" t="str">
            <v>M</v>
          </cell>
          <cell r="D3306" t="str">
            <v>US</v>
          </cell>
          <cell r="E3306" t="str">
            <v>United States of America</v>
          </cell>
          <cell r="F3306" t="str">
            <v xml:space="preserve">  </v>
          </cell>
          <cell r="G3306" t="str">
            <v>GR</v>
          </cell>
          <cell r="H3306" t="str">
            <v>FA13</v>
          </cell>
          <cell r="I3306" t="str">
            <v>RG</v>
          </cell>
          <cell r="J3306" t="str">
            <v>MA</v>
          </cell>
          <cell r="K3306" t="str">
            <v>FA12</v>
          </cell>
          <cell r="L3306" t="str">
            <v>FA12</v>
          </cell>
          <cell r="M3306" t="str">
            <v>FA13</v>
          </cell>
          <cell r="N3306" t="str">
            <v>IR76</v>
          </cell>
          <cell r="O3306" t="str">
            <v xml:space="preserve">MPIA      </v>
          </cell>
          <cell r="P3306" t="str">
            <v xml:space="preserve">Pacific International Affairs </v>
          </cell>
          <cell r="Q3306" t="str">
            <v>IRPS</v>
          </cell>
          <cell r="R3306" t="str">
            <v xml:space="preserve">Intl Relations &amp; Pacific Studies   </v>
          </cell>
          <cell r="S3306" t="str">
            <v>MPIA</v>
          </cell>
          <cell r="T3306" t="str">
            <v xml:space="preserve">R </v>
          </cell>
          <cell r="U3306">
            <v>20</v>
          </cell>
          <cell r="V3306" t="str">
            <v>NULL</v>
          </cell>
          <cell r="W3306" t="str">
            <v>NULL</v>
          </cell>
          <cell r="X3306" t="str">
            <v xml:space="preserve">CGR            </v>
          </cell>
          <cell r="Y3306">
            <v>41564.13958333333</v>
          </cell>
          <cell r="Z3306" t="str">
            <v>INTERNATIONAL RELATIONS &amp; PACIFIC STUDIES</v>
          </cell>
          <cell r="AA3306" t="e">
            <v>#N/A</v>
          </cell>
          <cell r="AB3306" t="e">
            <v>#N/A</v>
          </cell>
          <cell r="AE3306" t="str">
            <v>DOMESTIC</v>
          </cell>
          <cell r="AF3306">
            <v>0</v>
          </cell>
        </row>
        <row r="3307">
          <cell r="A3307" t="str">
            <v>A53025045</v>
          </cell>
          <cell r="B3307" t="str">
            <v xml:space="preserve">Huang, Keyuan                      </v>
          </cell>
          <cell r="C3307" t="str">
            <v>M</v>
          </cell>
          <cell r="D3307" t="str">
            <v>CN</v>
          </cell>
          <cell r="E3307" t="str">
            <v>China, Peoples' Republic</v>
          </cell>
          <cell r="F3307" t="str">
            <v>F1</v>
          </cell>
          <cell r="G3307" t="str">
            <v>GR</v>
          </cell>
          <cell r="H3307" t="str">
            <v>FA13</v>
          </cell>
          <cell r="I3307" t="str">
            <v>RG</v>
          </cell>
          <cell r="J3307" t="str">
            <v>MA</v>
          </cell>
          <cell r="K3307" t="str">
            <v>FA12</v>
          </cell>
          <cell r="L3307" t="str">
            <v>FA12</v>
          </cell>
          <cell r="M3307" t="str">
            <v>FA13</v>
          </cell>
          <cell r="N3307" t="str">
            <v>MS76</v>
          </cell>
          <cell r="O3307" t="str">
            <v>MatSci&amp;Eng</v>
          </cell>
          <cell r="P3307" t="str">
            <v xml:space="preserve">Materials Sci &amp; Engineering   </v>
          </cell>
          <cell r="Q3307" t="str">
            <v>MATS</v>
          </cell>
          <cell r="R3307" t="str">
            <v>Materials Sci &amp; Engineering Program</v>
          </cell>
          <cell r="S3307" t="str">
            <v xml:space="preserve">MS  </v>
          </cell>
          <cell r="T3307" t="str">
            <v xml:space="preserve">N </v>
          </cell>
          <cell r="U3307">
            <v>12</v>
          </cell>
          <cell r="V3307" t="str">
            <v>NULL</v>
          </cell>
          <cell r="W3307" t="str">
            <v>NULL</v>
          </cell>
          <cell r="X3307" t="str">
            <v xml:space="preserve">CGR            </v>
          </cell>
          <cell r="Y3307">
            <v>41564.13958333333</v>
          </cell>
          <cell r="Z3307" t="str">
            <v>JACOBS SCHOOL OF ENGINEERING</v>
          </cell>
          <cell r="AA3307" t="e">
            <v>#N/A</v>
          </cell>
          <cell r="AB3307" t="e">
            <v>#N/A</v>
          </cell>
          <cell r="AE3307" t="str">
            <v>INTL</v>
          </cell>
          <cell r="AF3307">
            <v>0</v>
          </cell>
        </row>
        <row r="3308">
          <cell r="A3308" t="str">
            <v>A53025051</v>
          </cell>
          <cell r="B3308" t="str">
            <v xml:space="preserve">Zhang, John Yongzheng              </v>
          </cell>
          <cell r="C3308" t="str">
            <v>M</v>
          </cell>
          <cell r="D3308" t="str">
            <v>US</v>
          </cell>
          <cell r="E3308" t="str">
            <v>United States of America</v>
          </cell>
          <cell r="F3308" t="str">
            <v xml:space="preserve">  </v>
          </cell>
          <cell r="G3308" t="str">
            <v>GR</v>
          </cell>
          <cell r="H3308" t="str">
            <v>FA13</v>
          </cell>
          <cell r="I3308" t="str">
            <v>RG</v>
          </cell>
          <cell r="J3308" t="str">
            <v>MA</v>
          </cell>
          <cell r="K3308" t="str">
            <v>FA12</v>
          </cell>
          <cell r="L3308" t="str">
            <v>FA12</v>
          </cell>
          <cell r="M3308" t="str">
            <v>FA13</v>
          </cell>
          <cell r="N3308" t="str">
            <v>EC82</v>
          </cell>
          <cell r="O3308" t="str">
            <v>SignImagPr</v>
          </cell>
          <cell r="P3308" t="str">
            <v>Elec Eng (Signal &amp; Image Proc)</v>
          </cell>
          <cell r="Q3308" t="str">
            <v xml:space="preserve">ECE </v>
          </cell>
          <cell r="R3308" t="str">
            <v xml:space="preserve">Electrical &amp; Computer Engineering  </v>
          </cell>
          <cell r="S3308" t="str">
            <v xml:space="preserve">MS  </v>
          </cell>
          <cell r="T3308" t="str">
            <v xml:space="preserve">R </v>
          </cell>
          <cell r="U3308">
            <v>16</v>
          </cell>
          <cell r="V3308" t="str">
            <v>NULL</v>
          </cell>
          <cell r="W3308" t="str">
            <v>NULL</v>
          </cell>
          <cell r="X3308" t="str">
            <v xml:space="preserve">CGR            </v>
          </cell>
          <cell r="Y3308">
            <v>41564.13958333333</v>
          </cell>
          <cell r="Z3308" t="str">
            <v>JACOBS SCHOOL OF ENGINEERING</v>
          </cell>
          <cell r="AA3308" t="e">
            <v>#N/A</v>
          </cell>
          <cell r="AB3308" t="e">
            <v>#N/A</v>
          </cell>
          <cell r="AE3308" t="str">
            <v>DOMESTIC</v>
          </cell>
          <cell r="AF3308">
            <v>0</v>
          </cell>
        </row>
        <row r="3309">
          <cell r="A3309" t="str">
            <v>A53025079</v>
          </cell>
          <cell r="B3309" t="str">
            <v xml:space="preserve">Jiao, Yupeng                       </v>
          </cell>
          <cell r="C3309" t="str">
            <v>M</v>
          </cell>
          <cell r="D3309" t="str">
            <v>CN</v>
          </cell>
          <cell r="E3309" t="str">
            <v>China, Peoples' Republic</v>
          </cell>
          <cell r="F3309" t="str">
            <v>F1</v>
          </cell>
          <cell r="G3309" t="str">
            <v>GR</v>
          </cell>
          <cell r="H3309" t="str">
            <v>FA13</v>
          </cell>
          <cell r="I3309" t="str">
            <v>RG</v>
          </cell>
          <cell r="J3309" t="str">
            <v>MA</v>
          </cell>
          <cell r="K3309" t="str">
            <v>FA12</v>
          </cell>
          <cell r="L3309" t="str">
            <v>FA12</v>
          </cell>
          <cell r="M3309" t="str">
            <v>FA13</v>
          </cell>
          <cell r="N3309" t="str">
            <v>IR76</v>
          </cell>
          <cell r="O3309" t="str">
            <v xml:space="preserve">MPIA      </v>
          </cell>
          <cell r="P3309" t="str">
            <v xml:space="preserve">Pacific International Affairs </v>
          </cell>
          <cell r="Q3309" t="str">
            <v>IRPS</v>
          </cell>
          <cell r="R3309" t="str">
            <v xml:space="preserve">Intl Relations &amp; Pacific Studies   </v>
          </cell>
          <cell r="S3309" t="str">
            <v>MPIA</v>
          </cell>
          <cell r="T3309" t="str">
            <v xml:space="preserve">N </v>
          </cell>
          <cell r="U3309">
            <v>16</v>
          </cell>
          <cell r="V3309" t="str">
            <v>NULL</v>
          </cell>
          <cell r="W3309" t="str">
            <v>NULL</v>
          </cell>
          <cell r="X3309" t="str">
            <v xml:space="preserve">CGR            </v>
          </cell>
          <cell r="Y3309">
            <v>41564.13958333333</v>
          </cell>
          <cell r="Z3309" t="str">
            <v>INTERNATIONAL RELATIONS &amp; PACIFIC STUDIES</v>
          </cell>
          <cell r="AA3309" t="e">
            <v>#N/A</v>
          </cell>
          <cell r="AB3309" t="e">
            <v>#N/A</v>
          </cell>
          <cell r="AE3309" t="str">
            <v>INTL</v>
          </cell>
          <cell r="AF3309">
            <v>0</v>
          </cell>
        </row>
        <row r="3310">
          <cell r="A3310" t="str">
            <v>A53025087</v>
          </cell>
          <cell r="B3310" t="str">
            <v xml:space="preserve">Wang, Meng                         </v>
          </cell>
          <cell r="C3310" t="str">
            <v>M</v>
          </cell>
          <cell r="D3310" t="str">
            <v>CN</v>
          </cell>
          <cell r="E3310" t="str">
            <v>China, Peoples' Republic</v>
          </cell>
          <cell r="F3310" t="str">
            <v>F1</v>
          </cell>
          <cell r="G3310" t="str">
            <v>GR</v>
          </cell>
          <cell r="H3310" t="str">
            <v>FA13</v>
          </cell>
          <cell r="I3310" t="str">
            <v>RG</v>
          </cell>
          <cell r="J3310" t="str">
            <v>D1</v>
          </cell>
          <cell r="K3310" t="str">
            <v>FA12</v>
          </cell>
          <cell r="L3310" t="str">
            <v>FA12</v>
          </cell>
          <cell r="M3310" t="str">
            <v>FA13</v>
          </cell>
          <cell r="N3310" t="str">
            <v>SE75</v>
          </cell>
          <cell r="O3310" t="str">
            <v>Struct Eng</v>
          </cell>
          <cell r="P3310" t="str">
            <v xml:space="preserve">Structural Engineering        </v>
          </cell>
          <cell r="Q3310" t="str">
            <v xml:space="preserve">SE  </v>
          </cell>
          <cell r="R3310" t="str">
            <v xml:space="preserve">Structural Engineering             </v>
          </cell>
          <cell r="S3310" t="str">
            <v xml:space="preserve">PHD </v>
          </cell>
          <cell r="T3310" t="str">
            <v xml:space="preserve">N </v>
          </cell>
          <cell r="U3310">
            <v>12</v>
          </cell>
          <cell r="V3310" t="str">
            <v>NULL</v>
          </cell>
          <cell r="W3310" t="str">
            <v>NULL</v>
          </cell>
          <cell r="X3310" t="str">
            <v xml:space="preserve">CGR            </v>
          </cell>
          <cell r="Y3310">
            <v>41564.13958333333</v>
          </cell>
          <cell r="Z3310" t="str">
            <v>JACOBS SCHOOL OF ENGINEERING</v>
          </cell>
          <cell r="AA3310" t="e">
            <v>#N/A</v>
          </cell>
          <cell r="AB3310" t="e">
            <v>#N/A</v>
          </cell>
          <cell r="AE3310" t="str">
            <v>INTL</v>
          </cell>
          <cell r="AF3310">
            <v>0</v>
          </cell>
        </row>
        <row r="3311">
          <cell r="A3311" t="str">
            <v>A53025097</v>
          </cell>
          <cell r="B3311" t="str">
            <v xml:space="preserve">Wang, Xiaxin                       </v>
          </cell>
          <cell r="C3311" t="str">
            <v>M</v>
          </cell>
          <cell r="D3311" t="str">
            <v>CN</v>
          </cell>
          <cell r="E3311" t="str">
            <v>China, Peoples' Republic</v>
          </cell>
          <cell r="F3311" t="str">
            <v>F1</v>
          </cell>
          <cell r="G3311" t="str">
            <v>GR</v>
          </cell>
          <cell r="H3311" t="str">
            <v>FA13</v>
          </cell>
          <cell r="I3311" t="str">
            <v>RG</v>
          </cell>
          <cell r="J3311" t="str">
            <v>D1</v>
          </cell>
          <cell r="K3311" t="str">
            <v>FA12</v>
          </cell>
          <cell r="L3311" t="str">
            <v>FA12</v>
          </cell>
          <cell r="M3311" t="str">
            <v>FA13</v>
          </cell>
          <cell r="N3311" t="str">
            <v>EN75</v>
          </cell>
          <cell r="O3311" t="str">
            <v xml:space="preserve">Economics </v>
          </cell>
          <cell r="P3311" t="str">
            <v xml:space="preserve">Economics                     </v>
          </cell>
          <cell r="Q3311" t="str">
            <v>ECON</v>
          </cell>
          <cell r="R3311" t="str">
            <v xml:space="preserve">Economics                          </v>
          </cell>
          <cell r="S3311" t="str">
            <v xml:space="preserve">PHD </v>
          </cell>
          <cell r="T3311" t="str">
            <v xml:space="preserve">N </v>
          </cell>
          <cell r="U3311">
            <v>12</v>
          </cell>
          <cell r="V3311" t="str">
            <v>NULL</v>
          </cell>
          <cell r="W3311" t="str">
            <v>NULL</v>
          </cell>
          <cell r="X3311" t="str">
            <v xml:space="preserve">CGR            </v>
          </cell>
          <cell r="Y3311">
            <v>41564.13958333333</v>
          </cell>
          <cell r="Z3311" t="str">
            <v>SOCIAL SCIENCES</v>
          </cell>
          <cell r="AA3311" t="e">
            <v>#N/A</v>
          </cell>
          <cell r="AB3311" t="e">
            <v>#N/A</v>
          </cell>
          <cell r="AE3311" t="str">
            <v>INTL</v>
          </cell>
          <cell r="AF3311">
            <v>0</v>
          </cell>
        </row>
        <row r="3312">
          <cell r="A3312" t="str">
            <v>A53025125</v>
          </cell>
          <cell r="B3312" t="str">
            <v xml:space="preserve">Diehl, Geoffrey Wainwright         </v>
          </cell>
          <cell r="C3312" t="str">
            <v>M</v>
          </cell>
          <cell r="D3312" t="str">
            <v>US</v>
          </cell>
          <cell r="E3312" t="str">
            <v>United States of America</v>
          </cell>
          <cell r="F3312" t="str">
            <v xml:space="preserve">  </v>
          </cell>
          <cell r="G3312" t="str">
            <v>GR</v>
          </cell>
          <cell r="H3312" t="str">
            <v>FA13</v>
          </cell>
          <cell r="I3312" t="str">
            <v>RG</v>
          </cell>
          <cell r="J3312" t="str">
            <v>D1</v>
          </cell>
          <cell r="K3312" t="str">
            <v>FA12</v>
          </cell>
          <cell r="L3312" t="str">
            <v>FA12</v>
          </cell>
          <cell r="M3312" t="str">
            <v>FA13</v>
          </cell>
          <cell r="N3312" t="str">
            <v>NE75</v>
          </cell>
          <cell r="O3312" t="str">
            <v xml:space="preserve">Neurosci  </v>
          </cell>
          <cell r="P3312" t="str">
            <v xml:space="preserve">Neurosciences                 </v>
          </cell>
          <cell r="Q3312" t="str">
            <v xml:space="preserve">NEU </v>
          </cell>
          <cell r="R3312" t="str">
            <v xml:space="preserve">Neurosciences                      </v>
          </cell>
          <cell r="S3312" t="str">
            <v xml:space="preserve">PHD </v>
          </cell>
          <cell r="T3312" t="str">
            <v xml:space="preserve">R </v>
          </cell>
          <cell r="U3312">
            <v>12</v>
          </cell>
          <cell r="V3312" t="str">
            <v>NULL</v>
          </cell>
          <cell r="W3312" t="str">
            <v>NULL</v>
          </cell>
          <cell r="X3312" t="str">
            <v xml:space="preserve">CGR            </v>
          </cell>
          <cell r="Y3312">
            <v>41564.13958333333</v>
          </cell>
          <cell r="Z3312" t="str">
            <v>HEALTH SCIENCES-- SOM</v>
          </cell>
          <cell r="AA3312" t="e">
            <v>#N/A</v>
          </cell>
          <cell r="AB3312" t="e">
            <v>#N/A</v>
          </cell>
          <cell r="AE3312" t="str">
            <v>DOMESTIC</v>
          </cell>
          <cell r="AF3312">
            <v>0</v>
          </cell>
        </row>
        <row r="3313">
          <cell r="A3313" t="str">
            <v>A53025200</v>
          </cell>
          <cell r="B3313" t="str">
            <v xml:space="preserve">Manalo, Mark Sison                 </v>
          </cell>
          <cell r="C3313" t="str">
            <v>M</v>
          </cell>
          <cell r="D3313" t="str">
            <v>US</v>
          </cell>
          <cell r="E3313" t="str">
            <v>United States of America</v>
          </cell>
          <cell r="F3313" t="str">
            <v xml:space="preserve">  </v>
          </cell>
          <cell r="G3313" t="str">
            <v>GR</v>
          </cell>
          <cell r="H3313" t="str">
            <v>FA13</v>
          </cell>
          <cell r="I3313" t="str">
            <v>RG</v>
          </cell>
          <cell r="J3313" t="str">
            <v>MA</v>
          </cell>
          <cell r="K3313" t="str">
            <v>FA12</v>
          </cell>
          <cell r="L3313" t="str">
            <v>FA12</v>
          </cell>
          <cell r="M3313" t="str">
            <v>FA13</v>
          </cell>
          <cell r="N3313" t="str">
            <v>EC82</v>
          </cell>
          <cell r="O3313" t="str">
            <v>SignImagPr</v>
          </cell>
          <cell r="P3313" t="str">
            <v>Elec Eng (Signal &amp; Image Proc)</v>
          </cell>
          <cell r="Q3313" t="str">
            <v xml:space="preserve">ECE </v>
          </cell>
          <cell r="R3313" t="str">
            <v xml:space="preserve">Electrical &amp; Computer Engineering  </v>
          </cell>
          <cell r="S3313" t="str">
            <v xml:space="preserve">MS  </v>
          </cell>
          <cell r="T3313" t="str">
            <v xml:space="preserve">R </v>
          </cell>
          <cell r="U3313">
            <v>12</v>
          </cell>
          <cell r="V3313" t="str">
            <v>NULL</v>
          </cell>
          <cell r="W3313" t="str">
            <v>NULL</v>
          </cell>
          <cell r="X3313" t="str">
            <v xml:space="preserve">CGR            </v>
          </cell>
          <cell r="Y3313">
            <v>41564.13958333333</v>
          </cell>
          <cell r="Z3313" t="str">
            <v>JACOBS SCHOOL OF ENGINEERING</v>
          </cell>
          <cell r="AA3313" t="e">
            <v>#N/A</v>
          </cell>
          <cell r="AB3313" t="e">
            <v>#N/A</v>
          </cell>
          <cell r="AE3313" t="str">
            <v>DOMESTIC</v>
          </cell>
          <cell r="AF3313">
            <v>0</v>
          </cell>
        </row>
        <row r="3314">
          <cell r="A3314" t="str">
            <v>A53025218</v>
          </cell>
          <cell r="B3314" t="str">
            <v xml:space="preserve">Chang, Kylee Rei Mahina            </v>
          </cell>
          <cell r="C3314" t="str">
            <v>F</v>
          </cell>
          <cell r="D3314" t="str">
            <v>US</v>
          </cell>
          <cell r="E3314" t="str">
            <v>United States of America</v>
          </cell>
          <cell r="F3314" t="str">
            <v xml:space="preserve">  </v>
          </cell>
          <cell r="G3314" t="str">
            <v>GR</v>
          </cell>
          <cell r="H3314" t="str">
            <v>FA13</v>
          </cell>
          <cell r="I3314" t="str">
            <v>RG</v>
          </cell>
          <cell r="J3314" t="str">
            <v>D1</v>
          </cell>
          <cell r="K3314" t="str">
            <v>FA12</v>
          </cell>
          <cell r="L3314" t="str">
            <v>FA12</v>
          </cell>
          <cell r="M3314" t="str">
            <v>FA13</v>
          </cell>
          <cell r="N3314" t="str">
            <v>SI76</v>
          </cell>
          <cell r="O3314" t="str">
            <v>Earth Scis</v>
          </cell>
          <cell r="P3314" t="str">
            <v xml:space="preserve">Earth Sciences                </v>
          </cell>
          <cell r="Q3314" t="str">
            <v xml:space="preserve">SIO </v>
          </cell>
          <cell r="R3314" t="str">
            <v>Scripps Institution of Oceanography</v>
          </cell>
          <cell r="S3314" t="str">
            <v xml:space="preserve">PHD </v>
          </cell>
          <cell r="T3314" t="str">
            <v xml:space="preserve">R </v>
          </cell>
          <cell r="U3314">
            <v>12</v>
          </cell>
          <cell r="V3314" t="str">
            <v>NULL</v>
          </cell>
          <cell r="W3314" t="str">
            <v>NULL</v>
          </cell>
          <cell r="X3314" t="str">
            <v xml:space="preserve">CGR            </v>
          </cell>
          <cell r="Y3314">
            <v>41564.13958333333</v>
          </cell>
          <cell r="Z3314" t="str">
            <v>SCRIPPS INSTITUTE OF OCEANOGRAPHY</v>
          </cell>
          <cell r="AA3314" t="e">
            <v>#N/A</v>
          </cell>
          <cell r="AB3314" t="e">
            <v>#N/A</v>
          </cell>
          <cell r="AE3314" t="str">
            <v>DOMESTIC</v>
          </cell>
          <cell r="AF3314">
            <v>0</v>
          </cell>
        </row>
        <row r="3315">
          <cell r="A3315" t="str">
            <v>A53025229</v>
          </cell>
          <cell r="B3315" t="str">
            <v xml:space="preserve">Limsakul, Praopim                  </v>
          </cell>
          <cell r="C3315" t="str">
            <v>F</v>
          </cell>
          <cell r="D3315" t="str">
            <v>TH</v>
          </cell>
          <cell r="E3315" t="str">
            <v>Thailand</v>
          </cell>
          <cell r="F3315" t="str">
            <v>F1</v>
          </cell>
          <cell r="G3315" t="str">
            <v>GR</v>
          </cell>
          <cell r="H3315" t="str">
            <v>FA13</v>
          </cell>
          <cell r="I3315" t="str">
            <v>RG</v>
          </cell>
          <cell r="J3315" t="str">
            <v>MA</v>
          </cell>
          <cell r="K3315" t="str">
            <v>FA12</v>
          </cell>
          <cell r="L3315" t="str">
            <v>FA12</v>
          </cell>
          <cell r="M3315" t="str">
            <v>FA13</v>
          </cell>
          <cell r="N3315" t="str">
            <v>BE75</v>
          </cell>
          <cell r="O3315" t="str">
            <v xml:space="preserve">Bioengin  </v>
          </cell>
          <cell r="P3315" t="str">
            <v xml:space="preserve">Bioengineering                </v>
          </cell>
          <cell r="Q3315" t="str">
            <v>BENG</v>
          </cell>
          <cell r="R3315" t="str">
            <v xml:space="preserve">Bioengineering                     </v>
          </cell>
          <cell r="S3315" t="str">
            <v xml:space="preserve">MS  </v>
          </cell>
          <cell r="T3315" t="str">
            <v xml:space="preserve">N </v>
          </cell>
          <cell r="U3315">
            <v>12</v>
          </cell>
          <cell r="V3315" t="str">
            <v>NULL</v>
          </cell>
          <cell r="W3315" t="str">
            <v>NULL</v>
          </cell>
          <cell r="X3315" t="str">
            <v xml:space="preserve">CGR            </v>
          </cell>
          <cell r="Y3315">
            <v>41564.13958333333</v>
          </cell>
          <cell r="Z3315" t="str">
            <v>JACOBS SCHOOL OF ENGINEERING</v>
          </cell>
          <cell r="AA3315" t="e">
            <v>#N/A</v>
          </cell>
          <cell r="AB3315" t="e">
            <v>#N/A</v>
          </cell>
          <cell r="AE3315" t="str">
            <v>INTL</v>
          </cell>
          <cell r="AF3315">
            <v>0</v>
          </cell>
        </row>
        <row r="3316">
          <cell r="A3316" t="str">
            <v>A53025307</v>
          </cell>
          <cell r="B3316" t="str">
            <v xml:space="preserve">Brown, Benjamin Tyler              </v>
          </cell>
          <cell r="C3316" t="str">
            <v>M</v>
          </cell>
          <cell r="D3316" t="str">
            <v>US</v>
          </cell>
          <cell r="E3316" t="str">
            <v>United States of America</v>
          </cell>
          <cell r="F3316" t="str">
            <v xml:space="preserve">  </v>
          </cell>
          <cell r="G3316" t="str">
            <v>GR</v>
          </cell>
          <cell r="H3316" t="str">
            <v>FA13</v>
          </cell>
          <cell r="I3316" t="str">
            <v>RG</v>
          </cell>
          <cell r="J3316" t="str">
            <v>D1</v>
          </cell>
          <cell r="K3316" t="str">
            <v>FA12</v>
          </cell>
          <cell r="L3316" t="str">
            <v>FA12</v>
          </cell>
          <cell r="M3316" t="str">
            <v>FA13</v>
          </cell>
          <cell r="N3316" t="str">
            <v>PY76</v>
          </cell>
          <cell r="O3316" t="str">
            <v xml:space="preserve">Physics   </v>
          </cell>
          <cell r="P3316" t="str">
            <v xml:space="preserve">Physics                       </v>
          </cell>
          <cell r="Q3316" t="str">
            <v>PHYS</v>
          </cell>
          <cell r="R3316" t="str">
            <v xml:space="preserve">Physics                            </v>
          </cell>
          <cell r="S3316" t="str">
            <v xml:space="preserve">PHD </v>
          </cell>
          <cell r="T3316" t="str">
            <v xml:space="preserve">R </v>
          </cell>
          <cell r="U3316">
            <v>12</v>
          </cell>
          <cell r="V3316" t="str">
            <v>NULL</v>
          </cell>
          <cell r="W3316" t="str">
            <v>NULL</v>
          </cell>
          <cell r="X3316" t="str">
            <v xml:space="preserve">CGR            </v>
          </cell>
          <cell r="Y3316">
            <v>41564.13958333333</v>
          </cell>
          <cell r="Z3316" t="str">
            <v>PHYSICAL SCIENCES</v>
          </cell>
          <cell r="AA3316" t="e">
            <v>#N/A</v>
          </cell>
          <cell r="AB3316" t="e">
            <v>#N/A</v>
          </cell>
          <cell r="AE3316" t="str">
            <v>DOMESTIC</v>
          </cell>
          <cell r="AF3316">
            <v>0</v>
          </cell>
        </row>
        <row r="3317">
          <cell r="A3317" t="str">
            <v>A53025317</v>
          </cell>
          <cell r="B3317" t="str">
            <v xml:space="preserve">Wong, Alex                         </v>
          </cell>
          <cell r="C3317" t="str">
            <v>M</v>
          </cell>
          <cell r="D3317" t="str">
            <v>US</v>
          </cell>
          <cell r="E3317" t="str">
            <v>United States of America</v>
          </cell>
          <cell r="F3317" t="str">
            <v xml:space="preserve">  </v>
          </cell>
          <cell r="G3317" t="str">
            <v>GR</v>
          </cell>
          <cell r="H3317" t="str">
            <v>FA13</v>
          </cell>
          <cell r="I3317" t="str">
            <v>RG</v>
          </cell>
          <cell r="J3317" t="str">
            <v>MA</v>
          </cell>
          <cell r="K3317" t="str">
            <v>FA12</v>
          </cell>
          <cell r="L3317" t="str">
            <v>FA12</v>
          </cell>
          <cell r="M3317" t="str">
            <v>FA13</v>
          </cell>
          <cell r="N3317" t="str">
            <v>SE75</v>
          </cell>
          <cell r="O3317" t="str">
            <v>Struct Eng</v>
          </cell>
          <cell r="P3317" t="str">
            <v xml:space="preserve">Structural Engineering        </v>
          </cell>
          <cell r="Q3317" t="str">
            <v xml:space="preserve">SE  </v>
          </cell>
          <cell r="R3317" t="str">
            <v xml:space="preserve">Structural Engineering             </v>
          </cell>
          <cell r="S3317" t="str">
            <v xml:space="preserve">MS  </v>
          </cell>
          <cell r="T3317" t="str">
            <v xml:space="preserve">R </v>
          </cell>
          <cell r="U3317">
            <v>17</v>
          </cell>
          <cell r="V3317" t="str">
            <v>NULL</v>
          </cell>
          <cell r="W3317" t="str">
            <v>NULL</v>
          </cell>
          <cell r="X3317" t="str">
            <v xml:space="preserve">CGR            </v>
          </cell>
          <cell r="Y3317">
            <v>41564.13958333333</v>
          </cell>
          <cell r="Z3317" t="str">
            <v>JACOBS SCHOOL OF ENGINEERING</v>
          </cell>
          <cell r="AA3317" t="e">
            <v>#N/A</v>
          </cell>
          <cell r="AB3317" t="e">
            <v>#N/A</v>
          </cell>
          <cell r="AE3317" t="str">
            <v>DOMESTIC</v>
          </cell>
          <cell r="AF3317">
            <v>0</v>
          </cell>
        </row>
        <row r="3318">
          <cell r="A3318" t="str">
            <v>A53025354</v>
          </cell>
          <cell r="B3318" t="str">
            <v xml:space="preserve">Huang, Lili                        </v>
          </cell>
          <cell r="C3318" t="str">
            <v>F</v>
          </cell>
          <cell r="D3318" t="str">
            <v>CN</v>
          </cell>
          <cell r="E3318" t="str">
            <v>China, Peoples' Republic</v>
          </cell>
          <cell r="F3318" t="str">
            <v>F1</v>
          </cell>
          <cell r="G3318" t="str">
            <v>GR</v>
          </cell>
          <cell r="H3318" t="str">
            <v>FA13</v>
          </cell>
          <cell r="I3318" t="str">
            <v>RG</v>
          </cell>
          <cell r="J3318" t="str">
            <v>MA</v>
          </cell>
          <cell r="K3318" t="str">
            <v>FA12</v>
          </cell>
          <cell r="L3318" t="str">
            <v>FA12</v>
          </cell>
          <cell r="M3318" t="str">
            <v>FA13</v>
          </cell>
          <cell r="N3318" t="str">
            <v>IR76</v>
          </cell>
          <cell r="O3318" t="str">
            <v xml:space="preserve">MPIA      </v>
          </cell>
          <cell r="P3318" t="str">
            <v xml:space="preserve">Pacific International Affairs </v>
          </cell>
          <cell r="Q3318" t="str">
            <v>IRPS</v>
          </cell>
          <cell r="R3318" t="str">
            <v xml:space="preserve">Intl Relations &amp; Pacific Studies   </v>
          </cell>
          <cell r="S3318" t="str">
            <v>MPIA</v>
          </cell>
          <cell r="T3318" t="str">
            <v xml:space="preserve">N </v>
          </cell>
          <cell r="U3318">
            <v>20</v>
          </cell>
          <cell r="V3318" t="str">
            <v>NULL</v>
          </cell>
          <cell r="W3318" t="str">
            <v>NULL</v>
          </cell>
          <cell r="X3318" t="str">
            <v xml:space="preserve">CGR            </v>
          </cell>
          <cell r="Y3318">
            <v>41564.13958333333</v>
          </cell>
          <cell r="Z3318" t="str">
            <v>INTERNATIONAL RELATIONS &amp; PACIFIC STUDIES</v>
          </cell>
          <cell r="AA3318" t="e">
            <v>#N/A</v>
          </cell>
          <cell r="AB3318" t="e">
            <v>#N/A</v>
          </cell>
          <cell r="AE3318" t="str">
            <v>INTL</v>
          </cell>
          <cell r="AF3318">
            <v>0</v>
          </cell>
        </row>
        <row r="3319">
          <cell r="A3319" t="str">
            <v>A53025356</v>
          </cell>
          <cell r="B3319" t="str">
            <v xml:space="preserve">Zhang, Youyi                       </v>
          </cell>
          <cell r="C3319" t="str">
            <v>F</v>
          </cell>
          <cell r="D3319" t="str">
            <v>CN</v>
          </cell>
          <cell r="E3319" t="str">
            <v>China, Peoples' Republic</v>
          </cell>
          <cell r="F3319" t="str">
            <v>F1</v>
          </cell>
          <cell r="G3319" t="str">
            <v>GR</v>
          </cell>
          <cell r="H3319" t="str">
            <v>FA13</v>
          </cell>
          <cell r="I3319" t="str">
            <v>RG</v>
          </cell>
          <cell r="J3319" t="str">
            <v>MA</v>
          </cell>
          <cell r="K3319" t="str">
            <v>FA12</v>
          </cell>
          <cell r="L3319" t="str">
            <v>FA12</v>
          </cell>
          <cell r="M3319" t="str">
            <v>FA13</v>
          </cell>
          <cell r="N3319" t="str">
            <v>MA77</v>
          </cell>
          <cell r="O3319" t="str">
            <v>Statistics</v>
          </cell>
          <cell r="P3319" t="str">
            <v xml:space="preserve">Statistics                    </v>
          </cell>
          <cell r="Q3319" t="str">
            <v>MATH</v>
          </cell>
          <cell r="R3319" t="str">
            <v xml:space="preserve">Mathematics                        </v>
          </cell>
          <cell r="S3319" t="str">
            <v xml:space="preserve">MS  </v>
          </cell>
          <cell r="T3319" t="str">
            <v xml:space="preserve">N </v>
          </cell>
          <cell r="U3319">
            <v>12</v>
          </cell>
          <cell r="V3319" t="str">
            <v>NULL</v>
          </cell>
          <cell r="W3319" t="str">
            <v>NULL</v>
          </cell>
          <cell r="X3319" t="str">
            <v xml:space="preserve">CGR            </v>
          </cell>
          <cell r="Y3319">
            <v>41564.13958333333</v>
          </cell>
          <cell r="Z3319" t="str">
            <v>PHYSICAL SCIENCES</v>
          </cell>
          <cell r="AA3319" t="e">
            <v>#N/A</v>
          </cell>
          <cell r="AB3319" t="e">
            <v>#N/A</v>
          </cell>
          <cell r="AE3319" t="str">
            <v>INTL</v>
          </cell>
          <cell r="AF3319">
            <v>0</v>
          </cell>
        </row>
        <row r="3320">
          <cell r="A3320" t="str">
            <v>A53025396</v>
          </cell>
          <cell r="B3320" t="str">
            <v xml:space="preserve">Credille, Cy Vernon                </v>
          </cell>
          <cell r="C3320" t="str">
            <v>M</v>
          </cell>
          <cell r="D3320" t="str">
            <v>US</v>
          </cell>
          <cell r="E3320" t="str">
            <v>United States of America</v>
          </cell>
          <cell r="F3320" t="str">
            <v xml:space="preserve">  </v>
          </cell>
          <cell r="G3320" t="str">
            <v>GR</v>
          </cell>
          <cell r="H3320" t="str">
            <v>FA13</v>
          </cell>
          <cell r="I3320" t="str">
            <v>RG</v>
          </cell>
          <cell r="J3320" t="str">
            <v>D1</v>
          </cell>
          <cell r="K3320" t="str">
            <v>FA12</v>
          </cell>
          <cell r="L3320" t="str">
            <v>FA12</v>
          </cell>
          <cell r="M3320" t="str">
            <v>FA13</v>
          </cell>
          <cell r="N3320" t="str">
            <v>CH75</v>
          </cell>
          <cell r="O3320" t="str">
            <v xml:space="preserve">Chemistry </v>
          </cell>
          <cell r="P3320" t="str">
            <v xml:space="preserve">Chemistry                     </v>
          </cell>
          <cell r="Q3320" t="str">
            <v>CHEM</v>
          </cell>
          <cell r="R3320" t="str">
            <v xml:space="preserve">Chemistry and Biochemistry         </v>
          </cell>
          <cell r="S3320" t="str">
            <v xml:space="preserve">PHD </v>
          </cell>
          <cell r="T3320" t="str">
            <v xml:space="preserve">R </v>
          </cell>
          <cell r="U3320">
            <v>18</v>
          </cell>
          <cell r="V3320" t="str">
            <v>NULL</v>
          </cell>
          <cell r="W3320" t="str">
            <v>NULL</v>
          </cell>
          <cell r="X3320" t="str">
            <v xml:space="preserve">CGR            </v>
          </cell>
          <cell r="Y3320">
            <v>41564.13958333333</v>
          </cell>
          <cell r="Z3320" t="str">
            <v>PHYSICAL SCIENCES</v>
          </cell>
          <cell r="AA3320" t="e">
            <v>#N/A</v>
          </cell>
          <cell r="AB3320" t="e">
            <v>#N/A</v>
          </cell>
          <cell r="AE3320" t="str">
            <v>DOMESTIC</v>
          </cell>
          <cell r="AF3320">
            <v>0</v>
          </cell>
        </row>
        <row r="3321">
          <cell r="A3321" t="str">
            <v>A53025403</v>
          </cell>
          <cell r="B3321" t="str">
            <v xml:space="preserve">Rubin, Benjamin Emery              </v>
          </cell>
          <cell r="C3321" t="str">
            <v>M</v>
          </cell>
          <cell r="D3321" t="str">
            <v>US</v>
          </cell>
          <cell r="E3321" t="str">
            <v>United States of America</v>
          </cell>
          <cell r="F3321" t="str">
            <v xml:space="preserve">  </v>
          </cell>
          <cell r="G3321" t="str">
            <v>GR</v>
          </cell>
          <cell r="H3321" t="str">
            <v>FA13</v>
          </cell>
          <cell r="I3321" t="str">
            <v>RG</v>
          </cell>
          <cell r="J3321" t="str">
            <v>D1</v>
          </cell>
          <cell r="K3321" t="str">
            <v>FA12</v>
          </cell>
          <cell r="L3321" t="str">
            <v>FA12</v>
          </cell>
          <cell r="M3321" t="str">
            <v>FA13</v>
          </cell>
          <cell r="N3321" t="str">
            <v>BI77</v>
          </cell>
          <cell r="O3321" t="str">
            <v xml:space="preserve">Biology   </v>
          </cell>
          <cell r="P3321" t="str">
            <v xml:space="preserve">Biology                       </v>
          </cell>
          <cell r="Q3321" t="str">
            <v>BIOL</v>
          </cell>
          <cell r="R3321" t="str">
            <v xml:space="preserve">Biology                            </v>
          </cell>
          <cell r="S3321" t="str">
            <v xml:space="preserve">PHD </v>
          </cell>
          <cell r="T3321" t="str">
            <v xml:space="preserve">R </v>
          </cell>
          <cell r="U3321">
            <v>16</v>
          </cell>
          <cell r="V3321" t="str">
            <v>NULL</v>
          </cell>
          <cell r="W3321" t="str">
            <v>NULL</v>
          </cell>
          <cell r="X3321" t="str">
            <v xml:space="preserve">CGR            </v>
          </cell>
          <cell r="Y3321">
            <v>41564.13958333333</v>
          </cell>
          <cell r="Z3321" t="str">
            <v>BIOLOGICAL SCIENCES</v>
          </cell>
          <cell r="AA3321" t="e">
            <v>#N/A</v>
          </cell>
          <cell r="AB3321" t="e">
            <v>#N/A</v>
          </cell>
          <cell r="AE3321" t="str">
            <v>DOMESTIC</v>
          </cell>
          <cell r="AF3321">
            <v>0</v>
          </cell>
        </row>
        <row r="3322">
          <cell r="A3322" t="str">
            <v>A53025405</v>
          </cell>
          <cell r="B3322" t="str">
            <v xml:space="preserve">Hickman, Louise                    </v>
          </cell>
          <cell r="C3322" t="str">
            <v>F</v>
          </cell>
          <cell r="D3322" t="str">
            <v>GB</v>
          </cell>
          <cell r="E3322" t="str">
            <v>United Kingdom</v>
          </cell>
          <cell r="F3322" t="str">
            <v>F1</v>
          </cell>
          <cell r="G3322" t="str">
            <v>GR</v>
          </cell>
          <cell r="H3322" t="str">
            <v>FA13</v>
          </cell>
          <cell r="I3322" t="str">
            <v>RG</v>
          </cell>
          <cell r="J3322" t="str">
            <v>D1</v>
          </cell>
          <cell r="K3322" t="str">
            <v>FA12</v>
          </cell>
          <cell r="L3322" t="str">
            <v>FA12</v>
          </cell>
          <cell r="M3322" t="str">
            <v>FA13</v>
          </cell>
          <cell r="N3322" t="str">
            <v>CM75</v>
          </cell>
          <cell r="O3322" t="str">
            <v xml:space="preserve">Communic  </v>
          </cell>
          <cell r="P3322" t="str">
            <v xml:space="preserve">Communication                 </v>
          </cell>
          <cell r="Q3322" t="str">
            <v>COMM</v>
          </cell>
          <cell r="R3322" t="str">
            <v xml:space="preserve">Communication                      </v>
          </cell>
          <cell r="S3322" t="str">
            <v xml:space="preserve">PHD </v>
          </cell>
          <cell r="T3322" t="str">
            <v xml:space="preserve">N </v>
          </cell>
          <cell r="U3322">
            <v>8</v>
          </cell>
          <cell r="V3322" t="str">
            <v>NULL</v>
          </cell>
          <cell r="W3322" t="str">
            <v>NULL</v>
          </cell>
          <cell r="X3322" t="str">
            <v xml:space="preserve">CGR            </v>
          </cell>
          <cell r="Y3322">
            <v>41564.13958333333</v>
          </cell>
          <cell r="Z3322" t="str">
            <v>SOCIAL SCIENCES</v>
          </cell>
          <cell r="AA3322" t="e">
            <v>#N/A</v>
          </cell>
          <cell r="AB3322" t="e">
            <v>#N/A</v>
          </cell>
          <cell r="AE3322" t="str">
            <v>INTL</v>
          </cell>
          <cell r="AF3322">
            <v>0</v>
          </cell>
        </row>
        <row r="3323">
          <cell r="A3323" t="str">
            <v>A53025455</v>
          </cell>
          <cell r="B3323" t="str">
            <v xml:space="preserve">Ma, Ruibo                          </v>
          </cell>
          <cell r="C3323" t="str">
            <v>M</v>
          </cell>
          <cell r="D3323" t="str">
            <v>CN</v>
          </cell>
          <cell r="E3323" t="str">
            <v>China, Peoples' Republic</v>
          </cell>
          <cell r="F3323" t="str">
            <v>F1</v>
          </cell>
          <cell r="G3323" t="str">
            <v>GR</v>
          </cell>
          <cell r="H3323" t="str">
            <v>FA13</v>
          </cell>
          <cell r="I3323" t="str">
            <v>RG</v>
          </cell>
          <cell r="J3323" t="str">
            <v>MA</v>
          </cell>
          <cell r="K3323" t="str">
            <v>FA12</v>
          </cell>
          <cell r="L3323" t="str">
            <v>FA12</v>
          </cell>
          <cell r="M3323" t="str">
            <v>FA13</v>
          </cell>
          <cell r="N3323" t="str">
            <v>MA77</v>
          </cell>
          <cell r="O3323" t="str">
            <v>Statistics</v>
          </cell>
          <cell r="P3323" t="str">
            <v xml:space="preserve">Statistics                    </v>
          </cell>
          <cell r="Q3323" t="str">
            <v>MATH</v>
          </cell>
          <cell r="R3323" t="str">
            <v xml:space="preserve">Mathematics                        </v>
          </cell>
          <cell r="S3323" t="str">
            <v xml:space="preserve">MS  </v>
          </cell>
          <cell r="T3323" t="str">
            <v xml:space="preserve">N </v>
          </cell>
          <cell r="U3323">
            <v>12</v>
          </cell>
          <cell r="V3323" t="str">
            <v>NULL</v>
          </cell>
          <cell r="W3323" t="str">
            <v>NULL</v>
          </cell>
          <cell r="X3323" t="str">
            <v xml:space="preserve">CGR            </v>
          </cell>
          <cell r="Y3323">
            <v>41564.13958333333</v>
          </cell>
          <cell r="Z3323" t="str">
            <v>PHYSICAL SCIENCES</v>
          </cell>
          <cell r="AA3323" t="e">
            <v>#N/A</v>
          </cell>
          <cell r="AB3323" t="e">
            <v>#N/A</v>
          </cell>
          <cell r="AE3323" t="str">
            <v>INTL</v>
          </cell>
          <cell r="AF3323">
            <v>0</v>
          </cell>
        </row>
        <row r="3324">
          <cell r="A3324" t="str">
            <v>A53025461</v>
          </cell>
          <cell r="B3324" t="str">
            <v xml:space="preserve">Robinson, Lily Beatrice            </v>
          </cell>
          <cell r="C3324" t="str">
            <v>F</v>
          </cell>
          <cell r="D3324" t="str">
            <v>US</v>
          </cell>
          <cell r="E3324" t="str">
            <v>United States of America</v>
          </cell>
          <cell r="F3324" t="str">
            <v xml:space="preserve">  </v>
          </cell>
          <cell r="G3324" t="str">
            <v>GR</v>
          </cell>
          <cell r="H3324" t="str">
            <v>FA13</v>
          </cell>
          <cell r="I3324" t="str">
            <v>RG</v>
          </cell>
          <cell r="J3324" t="str">
            <v>D1</v>
          </cell>
          <cell r="K3324" t="str">
            <v>FA12</v>
          </cell>
          <cell r="L3324" t="str">
            <v>S312</v>
          </cell>
          <cell r="M3324" t="str">
            <v>FA13</v>
          </cell>
          <cell r="N3324" t="str">
            <v>ED79</v>
          </cell>
          <cell r="O3324" t="str">
            <v>TL-DocEduc</v>
          </cell>
          <cell r="P3324" t="str">
            <v xml:space="preserve">Teaching and Learning         </v>
          </cell>
          <cell r="Q3324" t="str">
            <v xml:space="preserve">EDS </v>
          </cell>
          <cell r="R3324" t="str">
            <v xml:space="preserve">Education Studies                  </v>
          </cell>
          <cell r="S3324" t="str">
            <v xml:space="preserve">EDD </v>
          </cell>
          <cell r="T3324" t="str">
            <v>PR</v>
          </cell>
          <cell r="U3324">
            <v>8</v>
          </cell>
          <cell r="V3324" t="str">
            <v>NULL</v>
          </cell>
          <cell r="W3324" t="str">
            <v>NULL</v>
          </cell>
          <cell r="X3324" t="str">
            <v xml:space="preserve">CGR            </v>
          </cell>
          <cell r="Y3324">
            <v>41564.13958333333</v>
          </cell>
          <cell r="Z3324" t="str">
            <v>SOCIAL SCIENCES</v>
          </cell>
          <cell r="AA3324" t="e">
            <v>#N/A</v>
          </cell>
          <cell r="AB3324" t="e">
            <v>#N/A</v>
          </cell>
          <cell r="AE3324" t="str">
            <v>DOMESTIC</v>
          </cell>
          <cell r="AF3324">
            <v>0</v>
          </cell>
        </row>
        <row r="3325">
          <cell r="A3325" t="str">
            <v>A53025462</v>
          </cell>
          <cell r="B3325" t="str">
            <v xml:space="preserve">Li, Shangzhong                     </v>
          </cell>
          <cell r="C3325" t="str">
            <v>M</v>
          </cell>
          <cell r="D3325" t="str">
            <v>CN</v>
          </cell>
          <cell r="E3325" t="str">
            <v>China, Peoples' Republic</v>
          </cell>
          <cell r="F3325" t="str">
            <v>F1</v>
          </cell>
          <cell r="G3325" t="str">
            <v>GR</v>
          </cell>
          <cell r="H3325" t="str">
            <v>FA13</v>
          </cell>
          <cell r="I3325" t="str">
            <v>RG</v>
          </cell>
          <cell r="J3325" t="str">
            <v>MA</v>
          </cell>
          <cell r="K3325" t="str">
            <v>FA12</v>
          </cell>
          <cell r="L3325" t="str">
            <v>FA12</v>
          </cell>
          <cell r="M3325" t="str">
            <v>FA13</v>
          </cell>
          <cell r="N3325" t="str">
            <v>BE75</v>
          </cell>
          <cell r="O3325" t="str">
            <v xml:space="preserve">Bioengin  </v>
          </cell>
          <cell r="P3325" t="str">
            <v xml:space="preserve">Bioengineering                </v>
          </cell>
          <cell r="Q3325" t="str">
            <v>BENG</v>
          </cell>
          <cell r="R3325" t="str">
            <v xml:space="preserve">Bioengineering                     </v>
          </cell>
          <cell r="S3325" t="str">
            <v xml:space="preserve">MS  </v>
          </cell>
          <cell r="T3325" t="str">
            <v xml:space="preserve">N </v>
          </cell>
          <cell r="U3325">
            <v>12</v>
          </cell>
          <cell r="V3325" t="str">
            <v>NULL</v>
          </cell>
          <cell r="W3325" t="str">
            <v>NULL</v>
          </cell>
          <cell r="X3325" t="str">
            <v xml:space="preserve">CGR            </v>
          </cell>
          <cell r="Y3325">
            <v>41564.13958333333</v>
          </cell>
          <cell r="Z3325" t="str">
            <v>JACOBS SCHOOL OF ENGINEERING</v>
          </cell>
          <cell r="AA3325" t="e">
            <v>#N/A</v>
          </cell>
          <cell r="AB3325" t="e">
            <v>#N/A</v>
          </cell>
          <cell r="AE3325" t="str">
            <v>INTL</v>
          </cell>
          <cell r="AF3325">
            <v>0</v>
          </cell>
        </row>
        <row r="3326">
          <cell r="A3326" t="str">
            <v>A53025518</v>
          </cell>
          <cell r="B3326" t="str">
            <v xml:space="preserve">De Friel, John Sherman             </v>
          </cell>
          <cell r="C3326" t="str">
            <v>M</v>
          </cell>
          <cell r="D3326" t="str">
            <v>US</v>
          </cell>
          <cell r="E3326" t="str">
            <v>United States of America</v>
          </cell>
          <cell r="F3326" t="str">
            <v xml:space="preserve">  </v>
          </cell>
          <cell r="G3326" t="str">
            <v>GR</v>
          </cell>
          <cell r="H3326" t="str">
            <v>FA13</v>
          </cell>
          <cell r="I3326" t="str">
            <v>RG</v>
          </cell>
          <cell r="J3326" t="str">
            <v>D1</v>
          </cell>
          <cell r="K3326" t="str">
            <v>FA12</v>
          </cell>
          <cell r="L3326" t="str">
            <v>FA12</v>
          </cell>
          <cell r="M3326" t="str">
            <v>FA13</v>
          </cell>
          <cell r="N3326" t="str">
            <v>BE75</v>
          </cell>
          <cell r="O3326" t="str">
            <v xml:space="preserve">Bioengin  </v>
          </cell>
          <cell r="P3326" t="str">
            <v xml:space="preserve">Bioengineering                </v>
          </cell>
          <cell r="Q3326" t="str">
            <v>BENG</v>
          </cell>
          <cell r="R3326" t="str">
            <v xml:space="preserve">Bioengineering                     </v>
          </cell>
          <cell r="S3326" t="str">
            <v xml:space="preserve">PHD </v>
          </cell>
          <cell r="T3326" t="str">
            <v xml:space="preserve">R </v>
          </cell>
          <cell r="U3326">
            <v>16</v>
          </cell>
          <cell r="V3326" t="str">
            <v>NULL</v>
          </cell>
          <cell r="W3326" t="str">
            <v>NULL</v>
          </cell>
          <cell r="X3326" t="str">
            <v xml:space="preserve">CGR            </v>
          </cell>
          <cell r="Y3326">
            <v>41564.13958333333</v>
          </cell>
          <cell r="Z3326" t="str">
            <v>JACOBS SCHOOL OF ENGINEERING</v>
          </cell>
          <cell r="AA3326" t="e">
            <v>#N/A</v>
          </cell>
          <cell r="AB3326" t="e">
            <v>#N/A</v>
          </cell>
          <cell r="AE3326" t="str">
            <v>DOMESTIC</v>
          </cell>
          <cell r="AF3326">
            <v>0</v>
          </cell>
        </row>
        <row r="3327">
          <cell r="A3327" t="str">
            <v>A53025522</v>
          </cell>
          <cell r="B3327" t="str">
            <v xml:space="preserve">Wansley, Sarah Elizabeth           </v>
          </cell>
          <cell r="C3327" t="str">
            <v>F</v>
          </cell>
          <cell r="D3327" t="str">
            <v>US</v>
          </cell>
          <cell r="E3327" t="str">
            <v>United States of America</v>
          </cell>
          <cell r="F3327" t="str">
            <v xml:space="preserve">  </v>
          </cell>
          <cell r="G3327" t="str">
            <v>GR</v>
          </cell>
          <cell r="H3327" t="str">
            <v>FA13</v>
          </cell>
          <cell r="I3327" t="str">
            <v>RG</v>
          </cell>
          <cell r="J3327" t="str">
            <v>MA</v>
          </cell>
          <cell r="K3327" t="str">
            <v>FA12</v>
          </cell>
          <cell r="L3327" t="str">
            <v>FA12</v>
          </cell>
          <cell r="M3327" t="str">
            <v>FA13</v>
          </cell>
          <cell r="N3327" t="str">
            <v>TH79</v>
          </cell>
          <cell r="O3327" t="str">
            <v>ThDan(Dir)</v>
          </cell>
          <cell r="P3327" t="str">
            <v xml:space="preserve">Theatre and Dance (Directing) </v>
          </cell>
          <cell r="Q3327" t="str">
            <v>THEA</v>
          </cell>
          <cell r="R3327" t="str">
            <v xml:space="preserve">Theatre and Dance                  </v>
          </cell>
          <cell r="S3327" t="str">
            <v xml:space="preserve">MFA </v>
          </cell>
          <cell r="T3327" t="str">
            <v xml:space="preserve">R </v>
          </cell>
          <cell r="U3327">
            <v>26</v>
          </cell>
          <cell r="V3327" t="str">
            <v>NULL</v>
          </cell>
          <cell r="W3327" t="str">
            <v>NULL</v>
          </cell>
          <cell r="X3327" t="str">
            <v xml:space="preserve">CGR            </v>
          </cell>
          <cell r="Y3327">
            <v>41564.13958333333</v>
          </cell>
          <cell r="Z3327" t="str">
            <v>ARTS &amp; HUMANITIES</v>
          </cell>
          <cell r="AA3327" t="e">
            <v>#N/A</v>
          </cell>
          <cell r="AB3327" t="e">
            <v>#N/A</v>
          </cell>
          <cell r="AE3327" t="str">
            <v>DOMESTIC</v>
          </cell>
          <cell r="AF3327">
            <v>0</v>
          </cell>
        </row>
        <row r="3328">
          <cell r="A3328" t="str">
            <v>A53025575</v>
          </cell>
          <cell r="B3328" t="str">
            <v xml:space="preserve">Quach, Kathleen T                  </v>
          </cell>
          <cell r="C3328" t="str">
            <v>F</v>
          </cell>
          <cell r="D3328" t="str">
            <v>US</v>
          </cell>
          <cell r="E3328" t="str">
            <v>United States of America</v>
          </cell>
          <cell r="F3328" t="str">
            <v xml:space="preserve">  </v>
          </cell>
          <cell r="G3328" t="str">
            <v>GR</v>
          </cell>
          <cell r="H3328" t="str">
            <v>FA13</v>
          </cell>
          <cell r="I3328" t="str">
            <v>RG</v>
          </cell>
          <cell r="J3328" t="str">
            <v>D1</v>
          </cell>
          <cell r="K3328" t="str">
            <v>FA12</v>
          </cell>
          <cell r="L3328" t="str">
            <v>FA12</v>
          </cell>
          <cell r="M3328" t="str">
            <v>FA13</v>
          </cell>
          <cell r="N3328" t="str">
            <v>NE75</v>
          </cell>
          <cell r="O3328" t="str">
            <v xml:space="preserve">Neurosci  </v>
          </cell>
          <cell r="P3328" t="str">
            <v xml:space="preserve">Neurosciences                 </v>
          </cell>
          <cell r="Q3328" t="str">
            <v xml:space="preserve">NEU </v>
          </cell>
          <cell r="R3328" t="str">
            <v xml:space="preserve">Neurosciences                      </v>
          </cell>
          <cell r="S3328" t="str">
            <v xml:space="preserve">PHD </v>
          </cell>
          <cell r="T3328" t="str">
            <v xml:space="preserve">N </v>
          </cell>
          <cell r="U3328">
            <v>14</v>
          </cell>
          <cell r="V3328" t="str">
            <v>NULL</v>
          </cell>
          <cell r="W3328" t="str">
            <v>NULL</v>
          </cell>
          <cell r="X3328" t="str">
            <v xml:space="preserve">CGR            </v>
          </cell>
          <cell r="Y3328">
            <v>41564.13958333333</v>
          </cell>
          <cell r="Z3328" t="str">
            <v>HEALTH SCIENCES-- SOM</v>
          </cell>
          <cell r="AA3328" t="e">
            <v>#N/A</v>
          </cell>
          <cell r="AB3328" t="e">
            <v>#N/A</v>
          </cell>
          <cell r="AE3328" t="str">
            <v>DOMESTIC</v>
          </cell>
          <cell r="AF3328" t="str">
            <v>TEXM</v>
          </cell>
        </row>
        <row r="3329">
          <cell r="A3329" t="str">
            <v>A53025588</v>
          </cell>
          <cell r="B3329" t="str">
            <v xml:space="preserve">Li, Xu                             </v>
          </cell>
          <cell r="C3329" t="str">
            <v>M</v>
          </cell>
          <cell r="D3329" t="str">
            <v>CN</v>
          </cell>
          <cell r="E3329" t="str">
            <v>China, Peoples' Republic</v>
          </cell>
          <cell r="F3329" t="str">
            <v>F1</v>
          </cell>
          <cell r="G3329" t="str">
            <v>GR</v>
          </cell>
          <cell r="H3329" t="str">
            <v>FA13</v>
          </cell>
          <cell r="I3329" t="str">
            <v>RG</v>
          </cell>
          <cell r="J3329" t="str">
            <v>MA</v>
          </cell>
          <cell r="K3329" t="str">
            <v>FA12</v>
          </cell>
          <cell r="L3329" t="str">
            <v>FA12</v>
          </cell>
          <cell r="M3329" t="str">
            <v>FA13</v>
          </cell>
          <cell r="N3329" t="str">
            <v>EC78</v>
          </cell>
          <cell r="O3329" t="str">
            <v>ElCirc&amp;Sys</v>
          </cell>
          <cell r="P3329" t="str">
            <v>Elec Eng (Electr Circuits&amp;Sys)</v>
          </cell>
          <cell r="Q3329" t="str">
            <v xml:space="preserve">ECE </v>
          </cell>
          <cell r="R3329" t="str">
            <v xml:space="preserve">Electrical &amp; Computer Engineering  </v>
          </cell>
          <cell r="S3329" t="str">
            <v xml:space="preserve">MS  </v>
          </cell>
          <cell r="T3329" t="str">
            <v xml:space="preserve">N </v>
          </cell>
          <cell r="U3329">
            <v>12</v>
          </cell>
          <cell r="V3329" t="str">
            <v>NULL</v>
          </cell>
          <cell r="W3329" t="str">
            <v>NULL</v>
          </cell>
          <cell r="X3329" t="str">
            <v xml:space="preserve">CGR            </v>
          </cell>
          <cell r="Y3329">
            <v>41564.13958333333</v>
          </cell>
          <cell r="Z3329" t="str">
            <v>JACOBS SCHOOL OF ENGINEERING</v>
          </cell>
          <cell r="AA3329" t="e">
            <v>#N/A</v>
          </cell>
          <cell r="AB3329" t="e">
            <v>#N/A</v>
          </cell>
          <cell r="AE3329" t="str">
            <v>INTL</v>
          </cell>
          <cell r="AF3329">
            <v>0</v>
          </cell>
        </row>
        <row r="3330">
          <cell r="A3330" t="str">
            <v>A53025592</v>
          </cell>
          <cell r="B3330" t="str">
            <v xml:space="preserve">He, Sha                            </v>
          </cell>
          <cell r="C3330" t="str">
            <v>M</v>
          </cell>
          <cell r="D3330" t="str">
            <v>CN</v>
          </cell>
          <cell r="E3330" t="str">
            <v>China, Peoples' Republic</v>
          </cell>
          <cell r="F3330" t="str">
            <v>F1</v>
          </cell>
          <cell r="G3330" t="str">
            <v>GR</v>
          </cell>
          <cell r="H3330" t="str">
            <v>FA13</v>
          </cell>
          <cell r="I3330" t="str">
            <v>RG</v>
          </cell>
          <cell r="J3330" t="str">
            <v>D1</v>
          </cell>
          <cell r="K3330" t="str">
            <v>FA12</v>
          </cell>
          <cell r="L3330" t="str">
            <v>FA12</v>
          </cell>
          <cell r="M3330" t="str">
            <v>FA13</v>
          </cell>
          <cell r="N3330" t="str">
            <v>NA75</v>
          </cell>
          <cell r="O3330" t="str">
            <v xml:space="preserve">NanoEng   </v>
          </cell>
          <cell r="P3330" t="str">
            <v xml:space="preserve">NanoEngineering               </v>
          </cell>
          <cell r="Q3330" t="str">
            <v>NENG</v>
          </cell>
          <cell r="R3330" t="str">
            <v xml:space="preserve">NanoEngineering                    </v>
          </cell>
          <cell r="S3330" t="str">
            <v xml:space="preserve">PHD </v>
          </cell>
          <cell r="T3330" t="str">
            <v xml:space="preserve">N </v>
          </cell>
          <cell r="U3330">
            <v>13</v>
          </cell>
          <cell r="V3330" t="str">
            <v>NULL</v>
          </cell>
          <cell r="W3330" t="str">
            <v>NULL</v>
          </cell>
          <cell r="X3330" t="str">
            <v xml:space="preserve">CGR            </v>
          </cell>
          <cell r="Y3330">
            <v>41564.13958333333</v>
          </cell>
          <cell r="Z3330" t="str">
            <v>JACOBS SCHOOL OF ENGINEERING</v>
          </cell>
          <cell r="AA3330" t="e">
            <v>#N/A</v>
          </cell>
          <cell r="AB3330" t="e">
            <v>#N/A</v>
          </cell>
          <cell r="AE3330" t="str">
            <v>INTL</v>
          </cell>
          <cell r="AF3330">
            <v>0</v>
          </cell>
        </row>
        <row r="3331">
          <cell r="A3331" t="str">
            <v>A53025620</v>
          </cell>
          <cell r="B3331" t="str">
            <v xml:space="preserve">Nyuba, Hiroaki                     </v>
          </cell>
          <cell r="C3331" t="str">
            <v>M</v>
          </cell>
          <cell r="D3331" t="str">
            <v>JP</v>
          </cell>
          <cell r="E3331" t="str">
            <v>Japan</v>
          </cell>
          <cell r="F3331" t="str">
            <v>F1</v>
          </cell>
          <cell r="G3331" t="str">
            <v>GR</v>
          </cell>
          <cell r="H3331" t="str">
            <v>FA13</v>
          </cell>
          <cell r="I3331" t="str">
            <v>RG</v>
          </cell>
          <cell r="J3331" t="str">
            <v>MA</v>
          </cell>
          <cell r="K3331" t="str">
            <v>FA12</v>
          </cell>
          <cell r="L3331" t="str">
            <v>FA12</v>
          </cell>
          <cell r="M3331" t="str">
            <v>FA13</v>
          </cell>
          <cell r="N3331" t="str">
            <v>IR76</v>
          </cell>
          <cell r="O3331" t="str">
            <v xml:space="preserve">MPIA      </v>
          </cell>
          <cell r="P3331" t="str">
            <v xml:space="preserve">Pacific International Affairs </v>
          </cell>
          <cell r="Q3331" t="str">
            <v>IRPS</v>
          </cell>
          <cell r="R3331" t="str">
            <v xml:space="preserve">Intl Relations &amp; Pacific Studies   </v>
          </cell>
          <cell r="S3331" t="str">
            <v>MPIA</v>
          </cell>
          <cell r="T3331" t="str">
            <v xml:space="preserve">N </v>
          </cell>
          <cell r="U3331">
            <v>20</v>
          </cell>
          <cell r="V3331" t="str">
            <v>NULL</v>
          </cell>
          <cell r="W3331" t="str">
            <v>NULL</v>
          </cell>
          <cell r="X3331" t="str">
            <v xml:space="preserve">CGR            </v>
          </cell>
          <cell r="Y3331">
            <v>41564.13958333333</v>
          </cell>
          <cell r="Z3331" t="str">
            <v>INTERNATIONAL RELATIONS &amp; PACIFIC STUDIES</v>
          </cell>
          <cell r="AA3331" t="e">
            <v>#N/A</v>
          </cell>
          <cell r="AB3331" t="e">
            <v>#N/A</v>
          </cell>
          <cell r="AE3331" t="str">
            <v>INTL</v>
          </cell>
          <cell r="AF3331">
            <v>0</v>
          </cell>
        </row>
        <row r="3332">
          <cell r="A3332" t="str">
            <v>A53025639</v>
          </cell>
          <cell r="B3332" t="str">
            <v xml:space="preserve">Idaszak, Kristin Clare             </v>
          </cell>
          <cell r="C3332" t="str">
            <v>F</v>
          </cell>
          <cell r="D3332" t="str">
            <v>US</v>
          </cell>
          <cell r="E3332" t="str">
            <v>United States of America</v>
          </cell>
          <cell r="F3332" t="str">
            <v xml:space="preserve">  </v>
          </cell>
          <cell r="G3332" t="str">
            <v>GR</v>
          </cell>
          <cell r="H3332" t="str">
            <v>FA13</v>
          </cell>
          <cell r="I3332" t="str">
            <v>RG</v>
          </cell>
          <cell r="J3332" t="str">
            <v>MA</v>
          </cell>
          <cell r="K3332" t="str">
            <v>FA12</v>
          </cell>
          <cell r="L3332" t="str">
            <v>FA12</v>
          </cell>
          <cell r="M3332" t="str">
            <v>FA13</v>
          </cell>
          <cell r="N3332" t="str">
            <v>TH80</v>
          </cell>
          <cell r="O3332" t="str">
            <v>ThDan(PlW)</v>
          </cell>
          <cell r="P3332" t="str">
            <v xml:space="preserve">Theatre &amp; Dance (Playwriting) </v>
          </cell>
          <cell r="Q3332" t="str">
            <v>THEA</v>
          </cell>
          <cell r="R3332" t="str">
            <v xml:space="preserve">Theatre and Dance                  </v>
          </cell>
          <cell r="S3332" t="str">
            <v xml:space="preserve">MFA </v>
          </cell>
          <cell r="T3332" t="str">
            <v xml:space="preserve">R </v>
          </cell>
          <cell r="U3332">
            <v>20</v>
          </cell>
          <cell r="V3332" t="str">
            <v>NULL</v>
          </cell>
          <cell r="W3332" t="str">
            <v>NULL</v>
          </cell>
          <cell r="X3332" t="str">
            <v xml:space="preserve">CGR            </v>
          </cell>
          <cell r="Y3332">
            <v>41564.13958333333</v>
          </cell>
          <cell r="Z3332" t="str">
            <v>ARTS &amp; HUMANITIES</v>
          </cell>
          <cell r="AA3332" t="e">
            <v>#N/A</v>
          </cell>
          <cell r="AB3332" t="e">
            <v>#N/A</v>
          </cell>
          <cell r="AE3332" t="str">
            <v>DOMESTIC</v>
          </cell>
          <cell r="AF3332">
            <v>0</v>
          </cell>
        </row>
        <row r="3333">
          <cell r="A3333" t="str">
            <v>A53025680</v>
          </cell>
          <cell r="B3333" t="str">
            <v xml:space="preserve">Wilson-Connelly, Jenny E           </v>
          </cell>
          <cell r="C3333" t="str">
            <v>F</v>
          </cell>
          <cell r="D3333" t="str">
            <v>US</v>
          </cell>
          <cell r="E3333" t="str">
            <v>United States of America</v>
          </cell>
          <cell r="F3333" t="str">
            <v xml:space="preserve">  </v>
          </cell>
          <cell r="G3333" t="str">
            <v>GR</v>
          </cell>
          <cell r="H3333" t="str">
            <v>FA13</v>
          </cell>
          <cell r="I3333" t="str">
            <v>RG</v>
          </cell>
          <cell r="J3333" t="str">
            <v>D1</v>
          </cell>
          <cell r="K3333" t="str">
            <v>FA12</v>
          </cell>
          <cell r="L3333" t="str">
            <v>FA12</v>
          </cell>
          <cell r="M3333" t="str">
            <v>FA13</v>
          </cell>
          <cell r="N3333" t="str">
            <v>BI77</v>
          </cell>
          <cell r="O3333" t="str">
            <v xml:space="preserve">Biology   </v>
          </cell>
          <cell r="P3333" t="str">
            <v xml:space="preserve">Biology                       </v>
          </cell>
          <cell r="Q3333" t="str">
            <v>BIOL</v>
          </cell>
          <cell r="R3333" t="str">
            <v xml:space="preserve">Biology                            </v>
          </cell>
          <cell r="S3333" t="str">
            <v xml:space="preserve">PHD </v>
          </cell>
          <cell r="T3333" t="str">
            <v xml:space="preserve">R </v>
          </cell>
          <cell r="U3333">
            <v>12</v>
          </cell>
          <cell r="V3333" t="str">
            <v>NULL</v>
          </cell>
          <cell r="W3333" t="str">
            <v>NULL</v>
          </cell>
          <cell r="X3333" t="str">
            <v xml:space="preserve">CGR            </v>
          </cell>
          <cell r="Y3333">
            <v>41564.13958333333</v>
          </cell>
          <cell r="Z3333" t="str">
            <v>BIOLOGICAL SCIENCES</v>
          </cell>
          <cell r="AA3333" t="e">
            <v>#N/A</v>
          </cell>
          <cell r="AB3333" t="e">
            <v>#N/A</v>
          </cell>
          <cell r="AE3333" t="str">
            <v>DOMESTIC</v>
          </cell>
          <cell r="AF3333">
            <v>0</v>
          </cell>
        </row>
        <row r="3334">
          <cell r="A3334" t="str">
            <v>A53025734</v>
          </cell>
          <cell r="B3334" t="str">
            <v xml:space="preserve">Li, Zhiheng                        </v>
          </cell>
          <cell r="C3334" t="str">
            <v>M</v>
          </cell>
          <cell r="D3334" t="str">
            <v>CN</v>
          </cell>
          <cell r="E3334" t="str">
            <v>China, Peoples' Republic</v>
          </cell>
          <cell r="F3334" t="str">
            <v>F1</v>
          </cell>
          <cell r="G3334" t="str">
            <v>GR</v>
          </cell>
          <cell r="H3334" t="str">
            <v>FA13</v>
          </cell>
          <cell r="I3334" t="str">
            <v>RG</v>
          </cell>
          <cell r="J3334" t="str">
            <v>MA</v>
          </cell>
          <cell r="K3334" t="str">
            <v>FA12</v>
          </cell>
          <cell r="L3334" t="str">
            <v>FA12</v>
          </cell>
          <cell r="M3334" t="str">
            <v>FA13</v>
          </cell>
          <cell r="N3334" t="str">
            <v>CS75</v>
          </cell>
          <cell r="O3334" t="str">
            <v xml:space="preserve">Comp Sci  </v>
          </cell>
          <cell r="P3334" t="str">
            <v xml:space="preserve">Computer Science              </v>
          </cell>
          <cell r="Q3334" t="str">
            <v xml:space="preserve">CSE </v>
          </cell>
          <cell r="R3334" t="str">
            <v xml:space="preserve">Computer Science &amp; Engineering     </v>
          </cell>
          <cell r="S3334" t="str">
            <v xml:space="preserve">MS  </v>
          </cell>
          <cell r="T3334" t="str">
            <v xml:space="preserve">N </v>
          </cell>
          <cell r="U3334">
            <v>12</v>
          </cell>
          <cell r="V3334" t="str">
            <v>NULL</v>
          </cell>
          <cell r="W3334" t="str">
            <v>NULL</v>
          </cell>
          <cell r="X3334" t="str">
            <v xml:space="preserve">CGR            </v>
          </cell>
          <cell r="Y3334">
            <v>41564.13958333333</v>
          </cell>
          <cell r="Z3334" t="str">
            <v>JACOBS SCHOOL OF ENGINEERING</v>
          </cell>
          <cell r="AA3334" t="e">
            <v>#N/A</v>
          </cell>
          <cell r="AB3334" t="e">
            <v>#N/A</v>
          </cell>
          <cell r="AE3334" t="str">
            <v>INTL</v>
          </cell>
          <cell r="AF3334">
            <v>0</v>
          </cell>
        </row>
        <row r="3335">
          <cell r="A3335" t="str">
            <v>A53025744</v>
          </cell>
          <cell r="B3335" t="str">
            <v xml:space="preserve">Lopez, Helen Elizabeth             </v>
          </cell>
          <cell r="C3335" t="str">
            <v>F</v>
          </cell>
          <cell r="D3335" t="str">
            <v>US</v>
          </cell>
          <cell r="E3335" t="str">
            <v>United States of America</v>
          </cell>
          <cell r="F3335" t="str">
            <v xml:space="preserve">  </v>
          </cell>
          <cell r="G3335" t="str">
            <v>GR</v>
          </cell>
          <cell r="H3335" t="str">
            <v>FA13</v>
          </cell>
          <cell r="I3335" t="str">
            <v>RG</v>
          </cell>
          <cell r="J3335" t="str">
            <v>MA</v>
          </cell>
          <cell r="K3335" t="str">
            <v>FA12</v>
          </cell>
          <cell r="L3335" t="str">
            <v>FA12</v>
          </cell>
          <cell r="M3335" t="str">
            <v>FA13</v>
          </cell>
          <cell r="N3335" t="str">
            <v>IR76</v>
          </cell>
          <cell r="O3335" t="str">
            <v xml:space="preserve">MPIA      </v>
          </cell>
          <cell r="P3335" t="str">
            <v xml:space="preserve">Pacific International Affairs </v>
          </cell>
          <cell r="Q3335" t="str">
            <v>IRPS</v>
          </cell>
          <cell r="R3335" t="str">
            <v xml:space="preserve">Intl Relations &amp; Pacific Studies   </v>
          </cell>
          <cell r="S3335" t="str">
            <v>MPIA</v>
          </cell>
          <cell r="T3335" t="str">
            <v xml:space="preserve">R </v>
          </cell>
          <cell r="U3335">
            <v>24</v>
          </cell>
          <cell r="V3335" t="str">
            <v>NULL</v>
          </cell>
          <cell r="W3335" t="str">
            <v>NULL</v>
          </cell>
          <cell r="X3335" t="str">
            <v xml:space="preserve">CGR            </v>
          </cell>
          <cell r="Y3335">
            <v>41564.13958333333</v>
          </cell>
          <cell r="Z3335" t="str">
            <v>INTERNATIONAL RELATIONS &amp; PACIFIC STUDIES</v>
          </cell>
          <cell r="AA3335" t="e">
            <v>#N/A</v>
          </cell>
          <cell r="AB3335" t="e">
            <v>#N/A</v>
          </cell>
          <cell r="AE3335" t="str">
            <v>DOMESTIC</v>
          </cell>
          <cell r="AF3335">
            <v>0</v>
          </cell>
        </row>
        <row r="3336">
          <cell r="A3336" t="str">
            <v>A53025769</v>
          </cell>
          <cell r="B3336" t="str">
            <v xml:space="preserve">Mun, Hyeong Ho                     </v>
          </cell>
          <cell r="C3336" t="str">
            <v>M</v>
          </cell>
          <cell r="D3336" t="str">
            <v>KR</v>
          </cell>
          <cell r="E3336" t="str">
            <v>Korea, Republic of (South)</v>
          </cell>
          <cell r="F3336" t="str">
            <v>F1</v>
          </cell>
          <cell r="G3336" t="str">
            <v>GR</v>
          </cell>
          <cell r="H3336" t="str">
            <v>FA13</v>
          </cell>
          <cell r="I3336" t="str">
            <v>RG</v>
          </cell>
          <cell r="J3336" t="str">
            <v>D1</v>
          </cell>
          <cell r="K3336" t="str">
            <v>FA12</v>
          </cell>
          <cell r="L3336" t="str">
            <v>FA12</v>
          </cell>
          <cell r="M3336" t="str">
            <v>FA13</v>
          </cell>
          <cell r="N3336" t="str">
            <v>EN75</v>
          </cell>
          <cell r="O3336" t="str">
            <v xml:space="preserve">Economics </v>
          </cell>
          <cell r="P3336" t="str">
            <v xml:space="preserve">Economics                     </v>
          </cell>
          <cell r="Q3336" t="str">
            <v>ECON</v>
          </cell>
          <cell r="R3336" t="str">
            <v xml:space="preserve">Economics                          </v>
          </cell>
          <cell r="S3336" t="str">
            <v xml:space="preserve">PHD </v>
          </cell>
          <cell r="T3336" t="str">
            <v xml:space="preserve">N </v>
          </cell>
          <cell r="U3336">
            <v>12</v>
          </cell>
          <cell r="V3336" t="str">
            <v>NULL</v>
          </cell>
          <cell r="W3336" t="str">
            <v>NULL</v>
          </cell>
          <cell r="X3336" t="str">
            <v xml:space="preserve">CGR            </v>
          </cell>
          <cell r="Y3336">
            <v>41564.13958333333</v>
          </cell>
          <cell r="Z3336" t="str">
            <v>SOCIAL SCIENCES</v>
          </cell>
          <cell r="AA3336" t="e">
            <v>#N/A</v>
          </cell>
          <cell r="AB3336" t="e">
            <v>#N/A</v>
          </cell>
          <cell r="AE3336" t="str">
            <v>INTL</v>
          </cell>
          <cell r="AF3336">
            <v>0</v>
          </cell>
        </row>
        <row r="3337">
          <cell r="A3337" t="str">
            <v>A53025861</v>
          </cell>
          <cell r="B3337" t="str">
            <v xml:space="preserve">Vidmar, David Michael              </v>
          </cell>
          <cell r="C3337" t="str">
            <v>M</v>
          </cell>
          <cell r="D3337" t="str">
            <v>US</v>
          </cell>
          <cell r="E3337" t="str">
            <v>United States of America</v>
          </cell>
          <cell r="F3337" t="str">
            <v xml:space="preserve">  </v>
          </cell>
          <cell r="G3337" t="str">
            <v>GR</v>
          </cell>
          <cell r="H3337" t="str">
            <v>FA13</v>
          </cell>
          <cell r="I3337" t="str">
            <v>RG</v>
          </cell>
          <cell r="J3337" t="str">
            <v>D1</v>
          </cell>
          <cell r="K3337" t="str">
            <v>FA12</v>
          </cell>
          <cell r="L3337" t="str">
            <v>FA12</v>
          </cell>
          <cell r="M3337" t="str">
            <v>FA13</v>
          </cell>
          <cell r="N3337" t="str">
            <v>PY75</v>
          </cell>
          <cell r="O3337" t="str">
            <v>Biophysics</v>
          </cell>
          <cell r="P3337" t="str">
            <v xml:space="preserve">Physics (Biophysics)          </v>
          </cell>
          <cell r="Q3337" t="str">
            <v>PHYS</v>
          </cell>
          <cell r="R3337" t="str">
            <v xml:space="preserve">Physics                            </v>
          </cell>
          <cell r="S3337" t="str">
            <v xml:space="preserve">PHD </v>
          </cell>
          <cell r="T3337" t="str">
            <v xml:space="preserve">R </v>
          </cell>
          <cell r="U3337">
            <v>12</v>
          </cell>
          <cell r="V3337" t="str">
            <v>NULL</v>
          </cell>
          <cell r="W3337" t="str">
            <v>NULL</v>
          </cell>
          <cell r="X3337" t="str">
            <v xml:space="preserve">CGR            </v>
          </cell>
          <cell r="Y3337">
            <v>41564.13958333333</v>
          </cell>
          <cell r="Z3337" t="str">
            <v>PHYSICAL SCIENCES</v>
          </cell>
          <cell r="AA3337" t="e">
            <v>#N/A</v>
          </cell>
          <cell r="AB3337" t="e">
            <v>#N/A</v>
          </cell>
          <cell r="AE3337" t="str">
            <v>DOMESTIC</v>
          </cell>
          <cell r="AF3337">
            <v>0</v>
          </cell>
        </row>
        <row r="3338">
          <cell r="A3338" t="str">
            <v>A53025867</v>
          </cell>
          <cell r="B3338" t="str">
            <v xml:space="preserve">Cao, Thanhthuy Minh                </v>
          </cell>
          <cell r="C3338" t="str">
            <v>F</v>
          </cell>
          <cell r="D3338" t="str">
            <v>US</v>
          </cell>
          <cell r="E3338" t="str">
            <v>United States of America</v>
          </cell>
          <cell r="F3338" t="str">
            <v xml:space="preserve">  </v>
          </cell>
          <cell r="G3338" t="str">
            <v>GR</v>
          </cell>
          <cell r="H3338" t="str">
            <v>FA13</v>
          </cell>
          <cell r="I3338" t="str">
            <v>RG</v>
          </cell>
          <cell r="J3338" t="str">
            <v>MA</v>
          </cell>
          <cell r="K3338" t="str">
            <v>FA12</v>
          </cell>
          <cell r="L3338" t="str">
            <v>FA12</v>
          </cell>
          <cell r="M3338" t="str">
            <v>FA13</v>
          </cell>
          <cell r="N3338" t="str">
            <v>ED78</v>
          </cell>
          <cell r="O3338" t="str">
            <v>MasterEduc</v>
          </cell>
          <cell r="P3338" t="str">
            <v xml:space="preserve">Master of Education           </v>
          </cell>
          <cell r="Q3338" t="str">
            <v xml:space="preserve">EDS </v>
          </cell>
          <cell r="R3338" t="str">
            <v xml:space="preserve">Education Studies                  </v>
          </cell>
          <cell r="S3338" t="str">
            <v xml:space="preserve">MED </v>
          </cell>
          <cell r="T3338" t="str">
            <v xml:space="preserve">R </v>
          </cell>
          <cell r="U3338">
            <v>12</v>
          </cell>
          <cell r="V3338" t="str">
            <v>NULL</v>
          </cell>
          <cell r="W3338" t="str">
            <v>NULL</v>
          </cell>
          <cell r="X3338" t="str">
            <v xml:space="preserve">CGR            </v>
          </cell>
          <cell r="Y3338">
            <v>41564.13958333333</v>
          </cell>
          <cell r="Z3338" t="str">
            <v>SOCIAL SCIENCES</v>
          </cell>
          <cell r="AA3338" t="e">
            <v>#N/A</v>
          </cell>
          <cell r="AB3338" t="e">
            <v>#N/A</v>
          </cell>
          <cell r="AE3338" t="str">
            <v>DOMESTIC</v>
          </cell>
          <cell r="AF3338">
            <v>0</v>
          </cell>
        </row>
        <row r="3339">
          <cell r="A3339" t="str">
            <v>A53025914</v>
          </cell>
          <cell r="B3339" t="str">
            <v xml:space="preserve">Keown, Christopher                 </v>
          </cell>
          <cell r="C3339" t="str">
            <v>M</v>
          </cell>
          <cell r="D3339" t="str">
            <v>US</v>
          </cell>
          <cell r="E3339" t="str">
            <v>United States of America</v>
          </cell>
          <cell r="F3339" t="str">
            <v xml:space="preserve">  </v>
          </cell>
          <cell r="G3339" t="str">
            <v>GR</v>
          </cell>
          <cell r="H3339" t="str">
            <v>FA13</v>
          </cell>
          <cell r="I3339" t="str">
            <v>RG</v>
          </cell>
          <cell r="J3339" t="str">
            <v>D1</v>
          </cell>
          <cell r="K3339" t="str">
            <v>FA13</v>
          </cell>
          <cell r="L3339" t="str">
            <v>FA13</v>
          </cell>
          <cell r="M3339" t="str">
            <v>FA13</v>
          </cell>
          <cell r="N3339" t="str">
            <v>CG75</v>
          </cell>
          <cell r="O3339" t="str">
            <v xml:space="preserve">Cog Sci   </v>
          </cell>
          <cell r="P3339" t="str">
            <v xml:space="preserve">Cognitive Science             </v>
          </cell>
          <cell r="Q3339" t="str">
            <v>COGS</v>
          </cell>
          <cell r="R3339" t="str">
            <v xml:space="preserve">Cognitive Science                  </v>
          </cell>
          <cell r="S3339" t="str">
            <v xml:space="preserve">PHD </v>
          </cell>
          <cell r="T3339" t="str">
            <v xml:space="preserve">R </v>
          </cell>
          <cell r="U3339">
            <v>16</v>
          </cell>
          <cell r="V3339" t="str">
            <v xml:space="preserve">ACC </v>
          </cell>
          <cell r="W3339" t="str">
            <v>GADM</v>
          </cell>
          <cell r="X3339" t="str">
            <v xml:space="preserve">NGR            </v>
          </cell>
          <cell r="Y3339">
            <v>41564.13958333333</v>
          </cell>
          <cell r="Z3339" t="str">
            <v>SOCIAL SCIENCES</v>
          </cell>
          <cell r="AA3339" t="e">
            <v>#N/A</v>
          </cell>
          <cell r="AB3339" t="e">
            <v>#N/A</v>
          </cell>
          <cell r="AE3339" t="str">
            <v>DOMESTIC</v>
          </cell>
          <cell r="AF3339">
            <v>0</v>
          </cell>
        </row>
        <row r="3340">
          <cell r="A3340" t="str">
            <v>A53025924</v>
          </cell>
          <cell r="B3340" t="str">
            <v xml:space="preserve">Sinha, Mridu Bhashini              </v>
          </cell>
          <cell r="C3340" t="str">
            <v>F</v>
          </cell>
          <cell r="D3340" t="str">
            <v>IN</v>
          </cell>
          <cell r="E3340" t="str">
            <v>India</v>
          </cell>
          <cell r="F3340" t="str">
            <v>F1</v>
          </cell>
          <cell r="G3340" t="str">
            <v>GR</v>
          </cell>
          <cell r="H3340" t="str">
            <v>FA13</v>
          </cell>
          <cell r="I3340" t="str">
            <v>RG</v>
          </cell>
          <cell r="J3340" t="str">
            <v>D1</v>
          </cell>
          <cell r="K3340" t="str">
            <v>FA12</v>
          </cell>
          <cell r="L3340" t="str">
            <v>FA12</v>
          </cell>
          <cell r="M3340" t="str">
            <v>FA13</v>
          </cell>
          <cell r="N3340" t="str">
            <v>BE75</v>
          </cell>
          <cell r="O3340" t="str">
            <v xml:space="preserve">Bioengin  </v>
          </cell>
          <cell r="P3340" t="str">
            <v xml:space="preserve">Bioengineering                </v>
          </cell>
          <cell r="Q3340" t="str">
            <v>BENG</v>
          </cell>
          <cell r="R3340" t="str">
            <v xml:space="preserve">Bioengineering                     </v>
          </cell>
          <cell r="S3340" t="str">
            <v xml:space="preserve">PHD </v>
          </cell>
          <cell r="T3340" t="str">
            <v xml:space="preserve">N </v>
          </cell>
          <cell r="U3340">
            <v>16</v>
          </cell>
          <cell r="V3340" t="str">
            <v>NULL</v>
          </cell>
          <cell r="W3340" t="str">
            <v>NULL</v>
          </cell>
          <cell r="X3340" t="str">
            <v xml:space="preserve">CGR            </v>
          </cell>
          <cell r="Y3340">
            <v>41564.13958333333</v>
          </cell>
          <cell r="Z3340" t="str">
            <v>JACOBS SCHOOL OF ENGINEERING</v>
          </cell>
          <cell r="AA3340" t="e">
            <v>#N/A</v>
          </cell>
          <cell r="AB3340" t="e">
            <v>#N/A</v>
          </cell>
          <cell r="AE3340" t="str">
            <v>INTL</v>
          </cell>
          <cell r="AF3340">
            <v>0</v>
          </cell>
        </row>
        <row r="3341">
          <cell r="A3341" t="str">
            <v>A53025926</v>
          </cell>
          <cell r="B3341" t="str">
            <v xml:space="preserve">Jiang, Yihan                       </v>
          </cell>
          <cell r="C3341" t="str">
            <v>M</v>
          </cell>
          <cell r="D3341" t="str">
            <v>CN</v>
          </cell>
          <cell r="E3341" t="str">
            <v>China, Peoples' Republic</v>
          </cell>
          <cell r="F3341" t="str">
            <v>F1</v>
          </cell>
          <cell r="G3341" t="str">
            <v>GR</v>
          </cell>
          <cell r="H3341" t="str">
            <v>FA13</v>
          </cell>
          <cell r="I3341" t="str">
            <v>RG</v>
          </cell>
          <cell r="J3341" t="str">
            <v>MA</v>
          </cell>
          <cell r="K3341" t="str">
            <v>FA12</v>
          </cell>
          <cell r="L3341" t="str">
            <v>FA12</v>
          </cell>
          <cell r="M3341" t="str">
            <v>FA13</v>
          </cell>
          <cell r="N3341" t="str">
            <v>EC77</v>
          </cell>
          <cell r="O3341" t="str">
            <v>Com Th/Sys</v>
          </cell>
          <cell r="P3341" t="str">
            <v>Elec Eng (Communic Thry &amp; Sys)</v>
          </cell>
          <cell r="Q3341" t="str">
            <v xml:space="preserve">ECE </v>
          </cell>
          <cell r="R3341" t="str">
            <v xml:space="preserve">Electrical &amp; Computer Engineering  </v>
          </cell>
          <cell r="S3341" t="str">
            <v xml:space="preserve">MS  </v>
          </cell>
          <cell r="T3341" t="str">
            <v xml:space="preserve">N </v>
          </cell>
          <cell r="U3341">
            <v>12</v>
          </cell>
          <cell r="V3341" t="str">
            <v>NULL</v>
          </cell>
          <cell r="W3341" t="str">
            <v>NULL</v>
          </cell>
          <cell r="X3341" t="str">
            <v xml:space="preserve">CGR            </v>
          </cell>
          <cell r="Y3341">
            <v>41564.13958333333</v>
          </cell>
          <cell r="Z3341" t="str">
            <v>JACOBS SCHOOL OF ENGINEERING</v>
          </cell>
          <cell r="AA3341" t="e">
            <v>#N/A</v>
          </cell>
          <cell r="AB3341" t="e">
            <v>#N/A</v>
          </cell>
          <cell r="AE3341" t="str">
            <v>INTL</v>
          </cell>
          <cell r="AF3341">
            <v>0</v>
          </cell>
        </row>
        <row r="3342">
          <cell r="A3342" t="str">
            <v>A53025935</v>
          </cell>
          <cell r="B3342" t="str">
            <v xml:space="preserve">Banks, Scott Robert                </v>
          </cell>
          <cell r="C3342" t="str">
            <v>M</v>
          </cell>
          <cell r="D3342" t="str">
            <v>US</v>
          </cell>
          <cell r="E3342" t="str">
            <v>United States of America</v>
          </cell>
          <cell r="F3342" t="str">
            <v xml:space="preserve">  </v>
          </cell>
          <cell r="G3342" t="str">
            <v>GR</v>
          </cell>
          <cell r="H3342" t="str">
            <v>FA13</v>
          </cell>
          <cell r="I3342" t="str">
            <v>RG</v>
          </cell>
          <cell r="J3342" t="str">
            <v>MA</v>
          </cell>
          <cell r="K3342" t="str">
            <v>FA12</v>
          </cell>
          <cell r="L3342" t="str">
            <v>FA12</v>
          </cell>
          <cell r="M3342" t="str">
            <v>FA13</v>
          </cell>
          <cell r="N3342" t="str">
            <v>EC79</v>
          </cell>
          <cell r="O3342" t="str">
            <v>ECECompEng</v>
          </cell>
          <cell r="P3342" t="str">
            <v xml:space="preserve">Electr Engin (Computer Engin) </v>
          </cell>
          <cell r="Q3342" t="str">
            <v xml:space="preserve">ECE </v>
          </cell>
          <cell r="R3342" t="str">
            <v xml:space="preserve">Electrical &amp; Computer Engineering  </v>
          </cell>
          <cell r="S3342" t="str">
            <v xml:space="preserve">MS  </v>
          </cell>
          <cell r="T3342" t="str">
            <v xml:space="preserve">R </v>
          </cell>
          <cell r="U3342">
            <v>8</v>
          </cell>
          <cell r="V3342" t="str">
            <v>NULL</v>
          </cell>
          <cell r="W3342" t="str">
            <v>NULL</v>
          </cell>
          <cell r="X3342" t="str">
            <v xml:space="preserve">CGR            </v>
          </cell>
          <cell r="Y3342">
            <v>41564.13958333333</v>
          </cell>
          <cell r="Z3342" t="str">
            <v>JACOBS SCHOOL OF ENGINEERING</v>
          </cell>
          <cell r="AA3342" t="e">
            <v>#N/A</v>
          </cell>
          <cell r="AB3342" t="e">
            <v>#N/A</v>
          </cell>
          <cell r="AE3342" t="str">
            <v>DOMESTIC</v>
          </cell>
          <cell r="AF3342">
            <v>0</v>
          </cell>
        </row>
        <row r="3343">
          <cell r="A3343" t="str">
            <v>A53025936</v>
          </cell>
          <cell r="B3343" t="str">
            <v xml:space="preserve">Lee, Wonjae                        </v>
          </cell>
          <cell r="C3343" t="str">
            <v>M</v>
          </cell>
          <cell r="D3343" t="str">
            <v>KR</v>
          </cell>
          <cell r="E3343" t="str">
            <v>Korea, Republic of (South)</v>
          </cell>
          <cell r="F3343" t="str">
            <v>F1</v>
          </cell>
          <cell r="G3343" t="str">
            <v>GR</v>
          </cell>
          <cell r="H3343" t="str">
            <v>FA13</v>
          </cell>
          <cell r="I3343" t="str">
            <v>RG</v>
          </cell>
          <cell r="J3343" t="str">
            <v>D1</v>
          </cell>
          <cell r="K3343" t="str">
            <v>FA12</v>
          </cell>
          <cell r="L3343" t="str">
            <v>FA12</v>
          </cell>
          <cell r="M3343" t="str">
            <v>FA13</v>
          </cell>
          <cell r="N3343" t="str">
            <v>MC80</v>
          </cell>
          <cell r="O3343" t="str">
            <v>Engin Phys</v>
          </cell>
          <cell r="P3343" t="str">
            <v>Engin Scis(Engineerng Physics)</v>
          </cell>
          <cell r="Q3343" t="str">
            <v xml:space="preserve">MAE </v>
          </cell>
          <cell r="R3343" t="str">
            <v xml:space="preserve">Mechanical &amp; Aerospace Engineering </v>
          </cell>
          <cell r="S3343" t="str">
            <v xml:space="preserve">PHD </v>
          </cell>
          <cell r="T3343" t="str">
            <v xml:space="preserve">N </v>
          </cell>
          <cell r="U3343">
            <v>12</v>
          </cell>
          <cell r="V3343" t="str">
            <v>NULL</v>
          </cell>
          <cell r="W3343" t="str">
            <v>NULL</v>
          </cell>
          <cell r="X3343" t="str">
            <v xml:space="preserve">CGR            </v>
          </cell>
          <cell r="Y3343">
            <v>41564.13958333333</v>
          </cell>
          <cell r="Z3343" t="str">
            <v>JACOBS SCHOOL OF ENGINEERING</v>
          </cell>
          <cell r="AA3343" t="e">
            <v>#N/A</v>
          </cell>
          <cell r="AB3343" t="e">
            <v>#N/A</v>
          </cell>
          <cell r="AE3343" t="str">
            <v>INTL</v>
          </cell>
          <cell r="AF3343">
            <v>0</v>
          </cell>
        </row>
        <row r="3344">
          <cell r="A3344" t="str">
            <v>A53025999</v>
          </cell>
          <cell r="B3344" t="str">
            <v xml:space="preserve">Catanho, Marianne Jansem           </v>
          </cell>
          <cell r="C3344" t="str">
            <v>F</v>
          </cell>
          <cell r="D3344" t="str">
            <v>BR</v>
          </cell>
          <cell r="E3344" t="str">
            <v>Brazil</v>
          </cell>
          <cell r="F3344" t="str">
            <v>F1</v>
          </cell>
          <cell r="G3344" t="str">
            <v>GR</v>
          </cell>
          <cell r="H3344" t="str">
            <v>FA13</v>
          </cell>
          <cell r="I3344" t="str">
            <v>RG</v>
          </cell>
          <cell r="J3344" t="str">
            <v>D1</v>
          </cell>
          <cell r="K3344" t="str">
            <v>FA12</v>
          </cell>
          <cell r="L3344" t="str">
            <v>FA12</v>
          </cell>
          <cell r="M3344" t="str">
            <v>FA13</v>
          </cell>
          <cell r="N3344" t="str">
            <v>BE75</v>
          </cell>
          <cell r="O3344" t="str">
            <v xml:space="preserve">Bioengin  </v>
          </cell>
          <cell r="P3344" t="str">
            <v xml:space="preserve">Bioengineering                </v>
          </cell>
          <cell r="Q3344" t="str">
            <v>BENG</v>
          </cell>
          <cell r="R3344" t="str">
            <v xml:space="preserve">Bioengineering                     </v>
          </cell>
          <cell r="S3344" t="str">
            <v xml:space="preserve">PHD </v>
          </cell>
          <cell r="T3344" t="str">
            <v xml:space="preserve">N </v>
          </cell>
          <cell r="U3344">
            <v>16</v>
          </cell>
          <cell r="V3344" t="str">
            <v>NULL</v>
          </cell>
          <cell r="W3344" t="str">
            <v>NULL</v>
          </cell>
          <cell r="X3344" t="str">
            <v xml:space="preserve">CGR            </v>
          </cell>
          <cell r="Y3344">
            <v>41564.13958333333</v>
          </cell>
          <cell r="Z3344" t="str">
            <v>JACOBS SCHOOL OF ENGINEERING</v>
          </cell>
          <cell r="AA3344" t="e">
            <v>#N/A</v>
          </cell>
          <cell r="AB3344" t="e">
            <v>#N/A</v>
          </cell>
          <cell r="AE3344" t="str">
            <v>INTL</v>
          </cell>
          <cell r="AF3344">
            <v>0</v>
          </cell>
        </row>
        <row r="3345">
          <cell r="A3345" t="str">
            <v>A53026004</v>
          </cell>
          <cell r="B3345" t="str">
            <v xml:space="preserve">Moran, Michael Socrates            </v>
          </cell>
          <cell r="C3345" t="str">
            <v>M</v>
          </cell>
          <cell r="D3345" t="str">
            <v>US</v>
          </cell>
          <cell r="E3345" t="str">
            <v>United States of America</v>
          </cell>
          <cell r="F3345" t="str">
            <v xml:space="preserve">  </v>
          </cell>
          <cell r="G3345" t="str">
            <v>GR</v>
          </cell>
          <cell r="H3345" t="str">
            <v>FA13</v>
          </cell>
          <cell r="I3345" t="str">
            <v>RG</v>
          </cell>
          <cell r="J3345" t="str">
            <v>MA</v>
          </cell>
          <cell r="K3345" t="str">
            <v>FA12</v>
          </cell>
          <cell r="L3345" t="str">
            <v>FA12</v>
          </cell>
          <cell r="M3345" t="str">
            <v>FA13</v>
          </cell>
          <cell r="N3345" t="str">
            <v>TH79</v>
          </cell>
          <cell r="O3345" t="str">
            <v>ThDan(Dir)</v>
          </cell>
          <cell r="P3345" t="str">
            <v xml:space="preserve">Theatre and Dance (Directing) </v>
          </cell>
          <cell r="Q3345" t="str">
            <v>THEA</v>
          </cell>
          <cell r="R3345" t="str">
            <v xml:space="preserve">Theatre and Dance                  </v>
          </cell>
          <cell r="S3345" t="str">
            <v xml:space="preserve">MFA </v>
          </cell>
          <cell r="T3345" t="str">
            <v xml:space="preserve">N </v>
          </cell>
          <cell r="U3345">
            <v>28</v>
          </cell>
          <cell r="V3345" t="str">
            <v>NULL</v>
          </cell>
          <cell r="W3345" t="str">
            <v>NULL</v>
          </cell>
          <cell r="X3345" t="str">
            <v xml:space="preserve">CGR            </v>
          </cell>
          <cell r="Y3345">
            <v>41564.13958333333</v>
          </cell>
          <cell r="Z3345" t="str">
            <v>ARTS &amp; HUMANITIES</v>
          </cell>
          <cell r="AA3345" t="e">
            <v>#N/A</v>
          </cell>
          <cell r="AB3345" t="e">
            <v>#N/A</v>
          </cell>
          <cell r="AE3345" t="str">
            <v>DOMESTIC</v>
          </cell>
          <cell r="AF3345" t="str">
            <v>TEXM</v>
          </cell>
        </row>
        <row r="3346">
          <cell r="A3346" t="str">
            <v>A53026025</v>
          </cell>
          <cell r="B3346" t="str">
            <v xml:space="preserve">Rodriguez, Christina Monae         </v>
          </cell>
          <cell r="C3346" t="str">
            <v>F</v>
          </cell>
          <cell r="D3346" t="str">
            <v>US</v>
          </cell>
          <cell r="E3346" t="str">
            <v>United States of America</v>
          </cell>
          <cell r="F3346" t="str">
            <v xml:space="preserve">  </v>
          </cell>
          <cell r="G3346" t="str">
            <v>GR</v>
          </cell>
          <cell r="H3346" t="str">
            <v>FA13</v>
          </cell>
          <cell r="I3346" t="str">
            <v>RG</v>
          </cell>
          <cell r="J3346" t="str">
            <v>MA</v>
          </cell>
          <cell r="K3346" t="str">
            <v>FA12</v>
          </cell>
          <cell r="L3346" t="str">
            <v>FA12</v>
          </cell>
          <cell r="M3346" t="str">
            <v>FA13</v>
          </cell>
          <cell r="N3346" t="str">
            <v>IR76</v>
          </cell>
          <cell r="O3346" t="str">
            <v xml:space="preserve">MPIA      </v>
          </cell>
          <cell r="P3346" t="str">
            <v xml:space="preserve">Pacific International Affairs </v>
          </cell>
          <cell r="Q3346" t="str">
            <v>IRPS</v>
          </cell>
          <cell r="R3346" t="str">
            <v xml:space="preserve">Intl Relations &amp; Pacific Studies   </v>
          </cell>
          <cell r="S3346" t="str">
            <v>MPIA</v>
          </cell>
          <cell r="T3346" t="str">
            <v xml:space="preserve">R </v>
          </cell>
          <cell r="U3346">
            <v>20</v>
          </cell>
          <cell r="V3346" t="str">
            <v>NULL</v>
          </cell>
          <cell r="W3346" t="str">
            <v>NULL</v>
          </cell>
          <cell r="X3346" t="str">
            <v xml:space="preserve">CGR            </v>
          </cell>
          <cell r="Y3346">
            <v>41564.13958333333</v>
          </cell>
          <cell r="Z3346" t="str">
            <v>INTERNATIONAL RELATIONS &amp; PACIFIC STUDIES</v>
          </cell>
          <cell r="AA3346" t="e">
            <v>#N/A</v>
          </cell>
          <cell r="AB3346" t="e">
            <v>#N/A</v>
          </cell>
          <cell r="AE3346" t="str">
            <v>DOMESTIC</v>
          </cell>
          <cell r="AF3346">
            <v>0</v>
          </cell>
        </row>
        <row r="3347">
          <cell r="A3347" t="str">
            <v>A53026038</v>
          </cell>
          <cell r="B3347" t="str">
            <v xml:space="preserve">Sokolowski, Robert Carter          </v>
          </cell>
          <cell r="C3347" t="str">
            <v>M</v>
          </cell>
          <cell r="D3347" t="str">
            <v>US</v>
          </cell>
          <cell r="E3347" t="str">
            <v>United States of America</v>
          </cell>
          <cell r="F3347" t="str">
            <v xml:space="preserve">  </v>
          </cell>
          <cell r="G3347" t="str">
            <v>GR</v>
          </cell>
          <cell r="H3347" t="str">
            <v>FA13</v>
          </cell>
          <cell r="I3347" t="str">
            <v>RG</v>
          </cell>
          <cell r="J3347" t="str">
            <v>MA</v>
          </cell>
          <cell r="K3347" t="str">
            <v>FA12</v>
          </cell>
          <cell r="L3347" t="str">
            <v>FA12</v>
          </cell>
          <cell r="M3347" t="str">
            <v>FA13</v>
          </cell>
          <cell r="N3347" t="str">
            <v>SE75</v>
          </cell>
          <cell r="O3347" t="str">
            <v>Struct Eng</v>
          </cell>
          <cell r="P3347" t="str">
            <v xml:space="preserve">Structural Engineering        </v>
          </cell>
          <cell r="Q3347" t="str">
            <v xml:space="preserve">SE  </v>
          </cell>
          <cell r="R3347" t="str">
            <v xml:space="preserve">Structural Engineering             </v>
          </cell>
          <cell r="S3347" t="str">
            <v xml:space="preserve">MS  </v>
          </cell>
          <cell r="T3347" t="str">
            <v xml:space="preserve">R </v>
          </cell>
          <cell r="U3347">
            <v>12</v>
          </cell>
          <cell r="V3347" t="str">
            <v>NULL</v>
          </cell>
          <cell r="W3347" t="str">
            <v>NULL</v>
          </cell>
          <cell r="X3347" t="str">
            <v xml:space="preserve">CGR            </v>
          </cell>
          <cell r="Y3347">
            <v>41564.13958333333</v>
          </cell>
          <cell r="Z3347" t="str">
            <v>JACOBS SCHOOL OF ENGINEERING</v>
          </cell>
          <cell r="AA3347" t="e">
            <v>#N/A</v>
          </cell>
          <cell r="AB3347" t="e">
            <v>#N/A</v>
          </cell>
          <cell r="AE3347" t="str">
            <v>DOMESTIC</v>
          </cell>
          <cell r="AF3347">
            <v>0</v>
          </cell>
        </row>
        <row r="3348">
          <cell r="A3348" t="str">
            <v>A53026062</v>
          </cell>
          <cell r="B3348" t="str">
            <v xml:space="preserve">Ding, Xuan                         </v>
          </cell>
          <cell r="C3348" t="str">
            <v>F</v>
          </cell>
          <cell r="D3348" t="str">
            <v>CN</v>
          </cell>
          <cell r="E3348" t="str">
            <v>China, Peoples' Republic</v>
          </cell>
          <cell r="F3348" t="str">
            <v>F1</v>
          </cell>
          <cell r="G3348" t="str">
            <v>GR</v>
          </cell>
          <cell r="H3348" t="str">
            <v>FA13</v>
          </cell>
          <cell r="I3348" t="str">
            <v>RG</v>
          </cell>
          <cell r="J3348" t="str">
            <v>D1</v>
          </cell>
          <cell r="K3348" t="str">
            <v>FA12</v>
          </cell>
          <cell r="L3348" t="str">
            <v>FA12</v>
          </cell>
          <cell r="M3348" t="str">
            <v>FA13</v>
          </cell>
          <cell r="N3348" t="str">
            <v>EN75</v>
          </cell>
          <cell r="O3348" t="str">
            <v xml:space="preserve">Economics </v>
          </cell>
          <cell r="P3348" t="str">
            <v xml:space="preserve">Economics                     </v>
          </cell>
          <cell r="Q3348" t="str">
            <v>ECON</v>
          </cell>
          <cell r="R3348" t="str">
            <v xml:space="preserve">Economics                          </v>
          </cell>
          <cell r="S3348" t="str">
            <v xml:space="preserve">PHD </v>
          </cell>
          <cell r="T3348" t="str">
            <v xml:space="preserve">N </v>
          </cell>
          <cell r="U3348">
            <v>16</v>
          </cell>
          <cell r="V3348" t="str">
            <v>NULL</v>
          </cell>
          <cell r="W3348" t="str">
            <v>NULL</v>
          </cell>
          <cell r="X3348" t="str">
            <v xml:space="preserve">CGR            </v>
          </cell>
          <cell r="Y3348">
            <v>41564.13958333333</v>
          </cell>
          <cell r="Z3348" t="str">
            <v>SOCIAL SCIENCES</v>
          </cell>
          <cell r="AA3348" t="e">
            <v>#N/A</v>
          </cell>
          <cell r="AB3348" t="e">
            <v>#N/A</v>
          </cell>
          <cell r="AE3348" t="str">
            <v>INTL</v>
          </cell>
          <cell r="AF3348">
            <v>0</v>
          </cell>
        </row>
        <row r="3349">
          <cell r="A3349" t="str">
            <v>A53026081</v>
          </cell>
          <cell r="B3349" t="str">
            <v xml:space="preserve">Chung, Eddie Yocon                 </v>
          </cell>
          <cell r="C3349" t="str">
            <v>M</v>
          </cell>
          <cell r="D3349" t="str">
            <v>US</v>
          </cell>
          <cell r="E3349" t="str">
            <v>United States of America</v>
          </cell>
          <cell r="F3349" t="str">
            <v xml:space="preserve">  </v>
          </cell>
          <cell r="G3349" t="str">
            <v>GR</v>
          </cell>
          <cell r="H3349" t="str">
            <v>FA13</v>
          </cell>
          <cell r="I3349" t="str">
            <v>RG</v>
          </cell>
          <cell r="J3349" t="str">
            <v>MA</v>
          </cell>
          <cell r="K3349" t="str">
            <v>FA12</v>
          </cell>
          <cell r="L3349" t="str">
            <v>FA12</v>
          </cell>
          <cell r="M3349" t="str">
            <v>FA13</v>
          </cell>
          <cell r="N3349" t="str">
            <v>BE75</v>
          </cell>
          <cell r="O3349" t="str">
            <v xml:space="preserve">Bioengin  </v>
          </cell>
          <cell r="P3349" t="str">
            <v xml:space="preserve">Bioengineering                </v>
          </cell>
          <cell r="Q3349" t="str">
            <v>BENG</v>
          </cell>
          <cell r="R3349" t="str">
            <v xml:space="preserve">Bioengineering                     </v>
          </cell>
          <cell r="S3349" t="str">
            <v xml:space="preserve">MS  </v>
          </cell>
          <cell r="T3349" t="str">
            <v xml:space="preserve">R </v>
          </cell>
          <cell r="U3349">
            <v>12</v>
          </cell>
          <cell r="V3349" t="str">
            <v>NULL</v>
          </cell>
          <cell r="W3349" t="str">
            <v>NULL</v>
          </cell>
          <cell r="X3349" t="str">
            <v xml:space="preserve">CGR            </v>
          </cell>
          <cell r="Y3349">
            <v>41564.13958333333</v>
          </cell>
          <cell r="Z3349" t="str">
            <v>JACOBS SCHOOL OF ENGINEERING</v>
          </cell>
          <cell r="AA3349" t="e">
            <v>#N/A</v>
          </cell>
          <cell r="AB3349" t="e">
            <v>#N/A</v>
          </cell>
          <cell r="AE3349" t="str">
            <v>DOMESTIC</v>
          </cell>
          <cell r="AF3349">
            <v>0</v>
          </cell>
        </row>
        <row r="3350">
          <cell r="A3350" t="str">
            <v>A53026084</v>
          </cell>
          <cell r="B3350" t="str">
            <v>Cauble-Chantrenne, Allyson Catherin</v>
          </cell>
          <cell r="C3350" t="str">
            <v>F</v>
          </cell>
          <cell r="D3350" t="str">
            <v>US</v>
          </cell>
          <cell r="E3350" t="str">
            <v>United States of America</v>
          </cell>
          <cell r="F3350" t="str">
            <v xml:space="preserve">  </v>
          </cell>
          <cell r="G3350" t="str">
            <v>GR</v>
          </cell>
          <cell r="H3350" t="str">
            <v>FA13</v>
          </cell>
          <cell r="I3350" t="str">
            <v>RG</v>
          </cell>
          <cell r="J3350" t="str">
            <v>MA</v>
          </cell>
          <cell r="K3350" t="str">
            <v>FA12</v>
          </cell>
          <cell r="L3350" t="str">
            <v>FA12</v>
          </cell>
          <cell r="M3350" t="str">
            <v>FA13</v>
          </cell>
          <cell r="N3350" t="str">
            <v>CS75</v>
          </cell>
          <cell r="O3350" t="str">
            <v xml:space="preserve">Comp Sci  </v>
          </cell>
          <cell r="P3350" t="str">
            <v xml:space="preserve">Computer Science              </v>
          </cell>
          <cell r="Q3350" t="str">
            <v xml:space="preserve">CSE </v>
          </cell>
          <cell r="R3350" t="str">
            <v xml:space="preserve">Computer Science &amp; Engineering     </v>
          </cell>
          <cell r="S3350" t="str">
            <v xml:space="preserve">MS  </v>
          </cell>
          <cell r="T3350" t="str">
            <v xml:space="preserve">R </v>
          </cell>
          <cell r="U3350">
            <v>12</v>
          </cell>
          <cell r="V3350" t="str">
            <v>NULL</v>
          </cell>
          <cell r="W3350" t="str">
            <v>NULL</v>
          </cell>
          <cell r="X3350" t="str">
            <v xml:space="preserve">CGR            </v>
          </cell>
          <cell r="Y3350">
            <v>41564.13958333333</v>
          </cell>
          <cell r="Z3350" t="str">
            <v>JACOBS SCHOOL OF ENGINEERING</v>
          </cell>
          <cell r="AA3350" t="e">
            <v>#N/A</v>
          </cell>
          <cell r="AB3350" t="e">
            <v>#N/A</v>
          </cell>
          <cell r="AE3350" t="str">
            <v>DOMESTIC</v>
          </cell>
          <cell r="AF3350">
            <v>0</v>
          </cell>
        </row>
        <row r="3351">
          <cell r="A3351" t="str">
            <v>A53026114</v>
          </cell>
          <cell r="B3351" t="str">
            <v xml:space="preserve">Lee, Chungning                     </v>
          </cell>
          <cell r="C3351" t="str">
            <v>M</v>
          </cell>
          <cell r="D3351" t="str">
            <v>TW</v>
          </cell>
          <cell r="E3351" t="str">
            <v>Taiwan</v>
          </cell>
          <cell r="F3351" t="str">
            <v>F1</v>
          </cell>
          <cell r="G3351" t="str">
            <v>GR</v>
          </cell>
          <cell r="H3351" t="str">
            <v>FA13</v>
          </cell>
          <cell r="I3351" t="str">
            <v>RG</v>
          </cell>
          <cell r="J3351" t="str">
            <v>MA</v>
          </cell>
          <cell r="K3351" t="str">
            <v>FA12</v>
          </cell>
          <cell r="L3351" t="str">
            <v>FA12</v>
          </cell>
          <cell r="M3351" t="str">
            <v>FA13</v>
          </cell>
          <cell r="N3351" t="str">
            <v>IR76</v>
          </cell>
          <cell r="O3351" t="str">
            <v xml:space="preserve">MPIA      </v>
          </cell>
          <cell r="P3351" t="str">
            <v xml:space="preserve">Pacific International Affairs </v>
          </cell>
          <cell r="Q3351" t="str">
            <v>IRPS</v>
          </cell>
          <cell r="R3351" t="str">
            <v xml:space="preserve">Intl Relations &amp; Pacific Studies   </v>
          </cell>
          <cell r="S3351" t="str">
            <v>MPIA</v>
          </cell>
          <cell r="T3351" t="str">
            <v xml:space="preserve">N </v>
          </cell>
          <cell r="U3351">
            <v>17</v>
          </cell>
          <cell r="V3351" t="str">
            <v>NULL</v>
          </cell>
          <cell r="W3351" t="str">
            <v>NULL</v>
          </cell>
          <cell r="X3351" t="str">
            <v xml:space="preserve">CGR            </v>
          </cell>
          <cell r="Y3351">
            <v>41564.13958333333</v>
          </cell>
          <cell r="Z3351" t="str">
            <v>INTERNATIONAL RELATIONS &amp; PACIFIC STUDIES</v>
          </cell>
          <cell r="AA3351" t="e">
            <v>#N/A</v>
          </cell>
          <cell r="AB3351" t="e">
            <v>#N/A</v>
          </cell>
          <cell r="AE3351" t="str">
            <v>INTL</v>
          </cell>
          <cell r="AF3351">
            <v>0</v>
          </cell>
        </row>
        <row r="3352">
          <cell r="A3352" t="str">
            <v>A53026135</v>
          </cell>
          <cell r="B3352" t="str">
            <v xml:space="preserve">Shi, Yihua                         </v>
          </cell>
          <cell r="C3352" t="str">
            <v>F</v>
          </cell>
          <cell r="D3352" t="str">
            <v>CN</v>
          </cell>
          <cell r="E3352" t="str">
            <v>China, Peoples' Republic</v>
          </cell>
          <cell r="F3352" t="str">
            <v>F1</v>
          </cell>
          <cell r="G3352" t="str">
            <v>GR</v>
          </cell>
          <cell r="H3352" t="str">
            <v>FA13</v>
          </cell>
          <cell r="I3352" t="str">
            <v>RG</v>
          </cell>
          <cell r="J3352" t="str">
            <v>MA</v>
          </cell>
          <cell r="K3352" t="str">
            <v>FA12</v>
          </cell>
          <cell r="L3352" t="str">
            <v>FA12</v>
          </cell>
          <cell r="M3352" t="str">
            <v>FA13</v>
          </cell>
          <cell r="N3352" t="str">
            <v>IR76</v>
          </cell>
          <cell r="O3352" t="str">
            <v xml:space="preserve">MPIA      </v>
          </cell>
          <cell r="P3352" t="str">
            <v xml:space="preserve">Pacific International Affairs </v>
          </cell>
          <cell r="Q3352" t="str">
            <v>IRPS</v>
          </cell>
          <cell r="R3352" t="str">
            <v xml:space="preserve">Intl Relations &amp; Pacific Studies   </v>
          </cell>
          <cell r="S3352" t="str">
            <v>MPIA</v>
          </cell>
          <cell r="T3352" t="str">
            <v xml:space="preserve">N </v>
          </cell>
          <cell r="U3352">
            <v>20</v>
          </cell>
          <cell r="V3352" t="str">
            <v>NULL</v>
          </cell>
          <cell r="W3352" t="str">
            <v>NULL</v>
          </cell>
          <cell r="X3352" t="str">
            <v xml:space="preserve">CGR            </v>
          </cell>
          <cell r="Y3352">
            <v>41564.13958333333</v>
          </cell>
          <cell r="Z3352" t="str">
            <v>INTERNATIONAL RELATIONS &amp; PACIFIC STUDIES</v>
          </cell>
          <cell r="AA3352" t="e">
            <v>#N/A</v>
          </cell>
          <cell r="AB3352" t="e">
            <v>#N/A</v>
          </cell>
          <cell r="AE3352" t="str">
            <v>INTL</v>
          </cell>
          <cell r="AF3352">
            <v>0</v>
          </cell>
        </row>
        <row r="3353">
          <cell r="A3353" t="str">
            <v>A53026248</v>
          </cell>
          <cell r="B3353" t="str">
            <v xml:space="preserve">Gonzalez, Antonio Roman            </v>
          </cell>
          <cell r="C3353" t="str">
            <v>M</v>
          </cell>
          <cell r="D3353" t="str">
            <v>US</v>
          </cell>
          <cell r="E3353" t="str">
            <v>United States of America</v>
          </cell>
          <cell r="F3353" t="str">
            <v xml:space="preserve">  </v>
          </cell>
          <cell r="G3353" t="str">
            <v>GR</v>
          </cell>
          <cell r="H3353" t="str">
            <v>FA13</v>
          </cell>
          <cell r="I3353" t="str">
            <v>RG</v>
          </cell>
          <cell r="J3353" t="str">
            <v>MA</v>
          </cell>
          <cell r="K3353" t="str">
            <v>FA12</v>
          </cell>
          <cell r="L3353" t="str">
            <v>FA12</v>
          </cell>
          <cell r="M3353" t="str">
            <v>FA13</v>
          </cell>
          <cell r="N3353" t="str">
            <v>IR76</v>
          </cell>
          <cell r="O3353" t="str">
            <v xml:space="preserve">MPIA      </v>
          </cell>
          <cell r="P3353" t="str">
            <v xml:space="preserve">Pacific International Affairs </v>
          </cell>
          <cell r="Q3353" t="str">
            <v>IRPS</v>
          </cell>
          <cell r="R3353" t="str">
            <v xml:space="preserve">Intl Relations &amp; Pacific Studies   </v>
          </cell>
          <cell r="S3353" t="str">
            <v>MPIA</v>
          </cell>
          <cell r="T3353" t="str">
            <v xml:space="preserve">R </v>
          </cell>
          <cell r="U3353">
            <v>16</v>
          </cell>
          <cell r="V3353" t="str">
            <v>NULL</v>
          </cell>
          <cell r="W3353" t="str">
            <v>NULL</v>
          </cell>
          <cell r="X3353" t="str">
            <v xml:space="preserve">CGR            </v>
          </cell>
          <cell r="Y3353">
            <v>41564.13958333333</v>
          </cell>
          <cell r="Z3353" t="str">
            <v>INTERNATIONAL RELATIONS &amp; PACIFIC STUDIES</v>
          </cell>
          <cell r="AA3353" t="e">
            <v>#N/A</v>
          </cell>
          <cell r="AB3353" t="e">
            <v>#N/A</v>
          </cell>
          <cell r="AE3353" t="str">
            <v>DOMESTIC</v>
          </cell>
          <cell r="AF3353">
            <v>0</v>
          </cell>
        </row>
        <row r="3354">
          <cell r="A3354" t="str">
            <v>A53026281</v>
          </cell>
          <cell r="B3354" t="str">
            <v xml:space="preserve">Jiao, Yan                          </v>
          </cell>
          <cell r="C3354" t="str">
            <v>F</v>
          </cell>
          <cell r="D3354" t="str">
            <v>CN</v>
          </cell>
          <cell r="E3354" t="str">
            <v>China, Peoples' Republic</v>
          </cell>
          <cell r="F3354" t="str">
            <v>F1</v>
          </cell>
          <cell r="G3354" t="str">
            <v>GR</v>
          </cell>
          <cell r="H3354" t="str">
            <v>FA13</v>
          </cell>
          <cell r="I3354" t="str">
            <v>RG</v>
          </cell>
          <cell r="J3354" t="str">
            <v>MA</v>
          </cell>
          <cell r="K3354" t="str">
            <v>FA12</v>
          </cell>
          <cell r="L3354" t="str">
            <v>FA12</v>
          </cell>
          <cell r="M3354" t="str">
            <v>FA13</v>
          </cell>
          <cell r="N3354" t="str">
            <v>CS75</v>
          </cell>
          <cell r="O3354" t="str">
            <v xml:space="preserve">Comp Sci  </v>
          </cell>
          <cell r="P3354" t="str">
            <v xml:space="preserve">Computer Science              </v>
          </cell>
          <cell r="Q3354" t="str">
            <v xml:space="preserve">CSE </v>
          </cell>
          <cell r="R3354" t="str">
            <v xml:space="preserve">Computer Science &amp; Engineering     </v>
          </cell>
          <cell r="S3354" t="str">
            <v xml:space="preserve">MS  </v>
          </cell>
          <cell r="T3354" t="str">
            <v xml:space="preserve">N </v>
          </cell>
          <cell r="U3354">
            <v>12</v>
          </cell>
          <cell r="V3354" t="str">
            <v>NULL</v>
          </cell>
          <cell r="W3354" t="str">
            <v>NULL</v>
          </cell>
          <cell r="X3354" t="str">
            <v xml:space="preserve">CGR            </v>
          </cell>
          <cell r="Y3354">
            <v>41564.13958333333</v>
          </cell>
          <cell r="Z3354" t="str">
            <v>JACOBS SCHOOL OF ENGINEERING</v>
          </cell>
          <cell r="AA3354" t="e">
            <v>#N/A</v>
          </cell>
          <cell r="AB3354" t="e">
            <v>#N/A</v>
          </cell>
          <cell r="AE3354" t="str">
            <v>INTL</v>
          </cell>
          <cell r="AF3354">
            <v>0</v>
          </cell>
        </row>
        <row r="3355">
          <cell r="A3355" t="str">
            <v>A53026291</v>
          </cell>
          <cell r="B3355" t="str">
            <v xml:space="preserve">Espanola, Sophia Danica Geluz      </v>
          </cell>
          <cell r="C3355" t="str">
            <v>F</v>
          </cell>
          <cell r="D3355" t="str">
            <v>US</v>
          </cell>
          <cell r="E3355" t="str">
            <v>United States of America</v>
          </cell>
          <cell r="F3355" t="str">
            <v xml:space="preserve">  </v>
          </cell>
          <cell r="G3355" t="str">
            <v>GR</v>
          </cell>
          <cell r="H3355" t="str">
            <v>FA13</v>
          </cell>
          <cell r="I3355" t="str">
            <v>RG</v>
          </cell>
          <cell r="J3355" t="str">
            <v>D1</v>
          </cell>
          <cell r="K3355" t="str">
            <v>FA12</v>
          </cell>
          <cell r="L3355" t="str">
            <v>FA12</v>
          </cell>
          <cell r="M3355" t="str">
            <v>FA13</v>
          </cell>
          <cell r="N3355" t="str">
            <v>BS75</v>
          </cell>
          <cell r="O3355" t="str">
            <v>Biomed Sci</v>
          </cell>
          <cell r="P3355" t="str">
            <v xml:space="preserve">Biomedical Sciences           </v>
          </cell>
          <cell r="Q3355" t="str">
            <v>BIOM</v>
          </cell>
          <cell r="R3355" t="str">
            <v xml:space="preserve">Biomedical Sciences                </v>
          </cell>
          <cell r="S3355" t="str">
            <v xml:space="preserve">PHD </v>
          </cell>
          <cell r="T3355" t="str">
            <v xml:space="preserve">R </v>
          </cell>
          <cell r="U3355">
            <v>13</v>
          </cell>
          <cell r="V3355" t="str">
            <v>NULL</v>
          </cell>
          <cell r="W3355" t="str">
            <v>NULL</v>
          </cell>
          <cell r="X3355" t="str">
            <v xml:space="preserve">CGR            </v>
          </cell>
          <cell r="Y3355">
            <v>41564.13958333333</v>
          </cell>
          <cell r="Z3355" t="str">
            <v>HEALTH SCIENCES-- SOM</v>
          </cell>
          <cell r="AA3355" t="e">
            <v>#N/A</v>
          </cell>
          <cell r="AB3355" t="e">
            <v>#N/A</v>
          </cell>
          <cell r="AE3355" t="str">
            <v>DOMESTIC</v>
          </cell>
          <cell r="AF3355">
            <v>0</v>
          </cell>
        </row>
        <row r="3356">
          <cell r="A3356" t="str">
            <v>A53026311</v>
          </cell>
          <cell r="B3356" t="str">
            <v xml:space="preserve">Jiang, Yike                        </v>
          </cell>
          <cell r="C3356" t="str">
            <v>F</v>
          </cell>
          <cell r="D3356" t="str">
            <v>CN</v>
          </cell>
          <cell r="E3356" t="str">
            <v>China, Peoples' Republic</v>
          </cell>
          <cell r="F3356" t="str">
            <v>PR</v>
          </cell>
          <cell r="G3356" t="str">
            <v>GR</v>
          </cell>
          <cell r="H3356" t="str">
            <v>FA13</v>
          </cell>
          <cell r="I3356" t="str">
            <v>RG</v>
          </cell>
          <cell r="J3356" t="str">
            <v>D1</v>
          </cell>
          <cell r="K3356" t="str">
            <v>FA12</v>
          </cell>
          <cell r="L3356" t="str">
            <v>FA12</v>
          </cell>
          <cell r="M3356" t="str">
            <v>FA13</v>
          </cell>
          <cell r="N3356" t="str">
            <v>BI77</v>
          </cell>
          <cell r="O3356" t="str">
            <v xml:space="preserve">Biology   </v>
          </cell>
          <cell r="P3356" t="str">
            <v xml:space="preserve">Biology                       </v>
          </cell>
          <cell r="Q3356" t="str">
            <v>BIOL</v>
          </cell>
          <cell r="R3356" t="str">
            <v xml:space="preserve">Biology                            </v>
          </cell>
          <cell r="S3356" t="str">
            <v xml:space="preserve">PHD </v>
          </cell>
          <cell r="T3356" t="str">
            <v xml:space="preserve">R </v>
          </cell>
          <cell r="U3356">
            <v>17</v>
          </cell>
          <cell r="V3356" t="str">
            <v>NULL</v>
          </cell>
          <cell r="W3356" t="str">
            <v>NULL</v>
          </cell>
          <cell r="X3356" t="str">
            <v xml:space="preserve">CGR            </v>
          </cell>
          <cell r="Y3356">
            <v>41564.13958333333</v>
          </cell>
          <cell r="Z3356" t="str">
            <v>BIOLOGICAL SCIENCES</v>
          </cell>
          <cell r="AA3356" t="e">
            <v>#N/A</v>
          </cell>
          <cell r="AB3356" t="e">
            <v>#N/A</v>
          </cell>
          <cell r="AE3356" t="str">
            <v>DOMESTIC</v>
          </cell>
          <cell r="AF3356">
            <v>0</v>
          </cell>
        </row>
        <row r="3357">
          <cell r="A3357" t="str">
            <v>A53026316</v>
          </cell>
          <cell r="B3357" t="str">
            <v xml:space="preserve">Huerta, Jennifer Ann               </v>
          </cell>
          <cell r="C3357" t="str">
            <v>F</v>
          </cell>
          <cell r="D3357" t="str">
            <v>US</v>
          </cell>
          <cell r="E3357" t="str">
            <v>United States of America</v>
          </cell>
          <cell r="F3357" t="str">
            <v xml:space="preserve">  </v>
          </cell>
          <cell r="G3357" t="str">
            <v>GR</v>
          </cell>
          <cell r="H3357" t="str">
            <v>FA13</v>
          </cell>
          <cell r="I3357" t="str">
            <v>RG</v>
          </cell>
          <cell r="J3357" t="str">
            <v>D1</v>
          </cell>
          <cell r="K3357" t="str">
            <v>FA13</v>
          </cell>
          <cell r="L3357" t="str">
            <v>FA12</v>
          </cell>
          <cell r="M3357" t="str">
            <v>FA13</v>
          </cell>
          <cell r="N3357" t="str">
            <v>HI75</v>
          </cell>
          <cell r="O3357" t="str">
            <v xml:space="preserve">History   </v>
          </cell>
          <cell r="P3357" t="str">
            <v xml:space="preserve">History                       </v>
          </cell>
          <cell r="Q3357" t="str">
            <v>HIST</v>
          </cell>
          <cell r="R3357" t="str">
            <v xml:space="preserve">History                            </v>
          </cell>
          <cell r="S3357" t="str">
            <v xml:space="preserve">PHD </v>
          </cell>
          <cell r="T3357" t="str">
            <v xml:space="preserve">R </v>
          </cell>
          <cell r="U3357">
            <v>12</v>
          </cell>
          <cell r="V3357" t="str">
            <v>READ</v>
          </cell>
          <cell r="W3357" t="str">
            <v>READ</v>
          </cell>
          <cell r="X3357" t="str">
            <v xml:space="preserve">RGR            </v>
          </cell>
          <cell r="Y3357">
            <v>41564.13958333333</v>
          </cell>
          <cell r="Z3357" t="str">
            <v>ARTS &amp; HUMANITIES</v>
          </cell>
          <cell r="AA3357" t="e">
            <v>#N/A</v>
          </cell>
          <cell r="AB3357" t="e">
            <v>#N/A</v>
          </cell>
          <cell r="AE3357" t="str">
            <v>DOMESTIC</v>
          </cell>
          <cell r="AF3357">
            <v>0</v>
          </cell>
        </row>
        <row r="3358">
          <cell r="A3358" t="str">
            <v>A53026348</v>
          </cell>
          <cell r="B3358" t="str">
            <v xml:space="preserve">Gluzman, Ellen Yelena              </v>
          </cell>
          <cell r="C3358" t="str">
            <v>F</v>
          </cell>
          <cell r="D3358" t="str">
            <v>US</v>
          </cell>
          <cell r="E3358" t="str">
            <v>United States of America</v>
          </cell>
          <cell r="F3358" t="str">
            <v xml:space="preserve">  </v>
          </cell>
          <cell r="G3358" t="str">
            <v>GR</v>
          </cell>
          <cell r="H3358" t="str">
            <v>FA13</v>
          </cell>
          <cell r="I3358" t="str">
            <v>RG</v>
          </cell>
          <cell r="J3358" t="str">
            <v>D1</v>
          </cell>
          <cell r="K3358" t="str">
            <v>FA12</v>
          </cell>
          <cell r="L3358" t="str">
            <v>FA12</v>
          </cell>
          <cell r="M3358" t="str">
            <v>FA13</v>
          </cell>
          <cell r="N3358" t="str">
            <v>CM75</v>
          </cell>
          <cell r="O3358" t="str">
            <v xml:space="preserve">Communic  </v>
          </cell>
          <cell r="P3358" t="str">
            <v xml:space="preserve">Communication                 </v>
          </cell>
          <cell r="Q3358" t="str">
            <v>COMM</v>
          </cell>
          <cell r="R3358" t="str">
            <v xml:space="preserve">Communication                      </v>
          </cell>
          <cell r="S3358" t="str">
            <v xml:space="preserve">PHD </v>
          </cell>
          <cell r="T3358" t="str">
            <v xml:space="preserve">R </v>
          </cell>
          <cell r="U3358">
            <v>12</v>
          </cell>
          <cell r="V3358" t="str">
            <v>NULL</v>
          </cell>
          <cell r="W3358" t="str">
            <v>NULL</v>
          </cell>
          <cell r="X3358" t="str">
            <v xml:space="preserve">CGR            </v>
          </cell>
          <cell r="Y3358">
            <v>41564.13958333333</v>
          </cell>
          <cell r="Z3358" t="str">
            <v>SOCIAL SCIENCES</v>
          </cell>
          <cell r="AA3358" t="e">
            <v>#N/A</v>
          </cell>
          <cell r="AB3358" t="e">
            <v>#N/A</v>
          </cell>
          <cell r="AE3358" t="str">
            <v>DOMESTIC</v>
          </cell>
          <cell r="AF3358">
            <v>0</v>
          </cell>
        </row>
        <row r="3359">
          <cell r="A3359" t="str">
            <v>A53026363</v>
          </cell>
          <cell r="B3359" t="str">
            <v xml:space="preserve">Zheng, Jianlin                     </v>
          </cell>
          <cell r="C3359" t="str">
            <v>M</v>
          </cell>
          <cell r="D3359" t="str">
            <v>CN</v>
          </cell>
          <cell r="E3359" t="str">
            <v>China, Peoples' Republic</v>
          </cell>
          <cell r="F3359" t="str">
            <v>F1</v>
          </cell>
          <cell r="G3359" t="str">
            <v>GR</v>
          </cell>
          <cell r="H3359" t="str">
            <v>FA13</v>
          </cell>
          <cell r="I3359" t="str">
            <v>RG</v>
          </cell>
          <cell r="J3359" t="str">
            <v>D1</v>
          </cell>
          <cell r="K3359" t="str">
            <v>FA12</v>
          </cell>
          <cell r="L3359" t="str">
            <v>FA12</v>
          </cell>
          <cell r="M3359" t="str">
            <v>FA13</v>
          </cell>
          <cell r="N3359" t="str">
            <v>MC81</v>
          </cell>
          <cell r="O3359" t="str">
            <v>Mech Engin</v>
          </cell>
          <cell r="P3359" t="str">
            <v xml:space="preserve">Engin Scis (Mechanical Engin) </v>
          </cell>
          <cell r="Q3359" t="str">
            <v xml:space="preserve">MAE </v>
          </cell>
          <cell r="R3359" t="str">
            <v xml:space="preserve">Mechanical &amp; Aerospace Engineering </v>
          </cell>
          <cell r="S3359" t="str">
            <v xml:space="preserve">PHD </v>
          </cell>
          <cell r="T3359" t="str">
            <v xml:space="preserve">N </v>
          </cell>
          <cell r="U3359">
            <v>16</v>
          </cell>
          <cell r="V3359" t="str">
            <v>NULL</v>
          </cell>
          <cell r="W3359" t="str">
            <v>NULL</v>
          </cell>
          <cell r="X3359" t="str">
            <v xml:space="preserve">CGR            </v>
          </cell>
          <cell r="Y3359">
            <v>41564.13958333333</v>
          </cell>
          <cell r="Z3359" t="str">
            <v>JACOBS SCHOOL OF ENGINEERING</v>
          </cell>
          <cell r="AA3359" t="e">
            <v>#N/A</v>
          </cell>
          <cell r="AB3359" t="e">
            <v>#N/A</v>
          </cell>
          <cell r="AE3359" t="str">
            <v>INTL</v>
          </cell>
          <cell r="AF3359">
            <v>0</v>
          </cell>
        </row>
        <row r="3360">
          <cell r="A3360" t="str">
            <v>A53026395</v>
          </cell>
          <cell r="B3360" t="str">
            <v xml:space="preserve">Van Dyke, Michael                  </v>
          </cell>
          <cell r="C3360" t="str">
            <v>M</v>
          </cell>
          <cell r="D3360" t="str">
            <v>US</v>
          </cell>
          <cell r="E3360" t="str">
            <v>United States of America</v>
          </cell>
          <cell r="F3360" t="str">
            <v xml:space="preserve">  </v>
          </cell>
          <cell r="G3360" t="str">
            <v>GR</v>
          </cell>
          <cell r="H3360" t="str">
            <v>FA13</v>
          </cell>
          <cell r="I3360" t="str">
            <v>RG</v>
          </cell>
          <cell r="J3360" t="str">
            <v>MA</v>
          </cell>
          <cell r="K3360" t="str">
            <v>FA12</v>
          </cell>
          <cell r="L3360" t="str">
            <v>FA12</v>
          </cell>
          <cell r="M3360" t="str">
            <v>FA13</v>
          </cell>
          <cell r="N3360" t="str">
            <v>SE75</v>
          </cell>
          <cell r="O3360" t="str">
            <v>Struct Eng</v>
          </cell>
          <cell r="P3360" t="str">
            <v xml:space="preserve">Structural Engineering        </v>
          </cell>
          <cell r="Q3360" t="str">
            <v xml:space="preserve">SE  </v>
          </cell>
          <cell r="R3360" t="str">
            <v xml:space="preserve">Structural Engineering             </v>
          </cell>
          <cell r="S3360" t="str">
            <v xml:space="preserve">MS  </v>
          </cell>
          <cell r="T3360" t="str">
            <v xml:space="preserve">R </v>
          </cell>
          <cell r="U3360">
            <v>12</v>
          </cell>
          <cell r="V3360" t="str">
            <v>NULL</v>
          </cell>
          <cell r="W3360" t="str">
            <v>NULL</v>
          </cell>
          <cell r="X3360" t="str">
            <v xml:space="preserve">CGR            </v>
          </cell>
          <cell r="Y3360">
            <v>41564.13958333333</v>
          </cell>
          <cell r="Z3360" t="str">
            <v>JACOBS SCHOOL OF ENGINEERING</v>
          </cell>
          <cell r="AA3360" t="e">
            <v>#N/A</v>
          </cell>
          <cell r="AB3360" t="e">
            <v>#N/A</v>
          </cell>
          <cell r="AE3360" t="str">
            <v>DOMESTIC</v>
          </cell>
          <cell r="AF3360">
            <v>0</v>
          </cell>
        </row>
        <row r="3361">
          <cell r="A3361" t="str">
            <v>A53026403</v>
          </cell>
          <cell r="B3361" t="str">
            <v xml:space="preserve">Symons, Celia Claire               </v>
          </cell>
          <cell r="C3361" t="str">
            <v>F</v>
          </cell>
          <cell r="D3361" t="str">
            <v>CA</v>
          </cell>
          <cell r="E3361" t="str">
            <v>Canada</v>
          </cell>
          <cell r="F3361" t="str">
            <v>F1</v>
          </cell>
          <cell r="G3361" t="str">
            <v>GR</v>
          </cell>
          <cell r="H3361" t="str">
            <v>FA13</v>
          </cell>
          <cell r="I3361" t="str">
            <v>RG</v>
          </cell>
          <cell r="J3361" t="str">
            <v>D1</v>
          </cell>
          <cell r="K3361" t="str">
            <v>FA12</v>
          </cell>
          <cell r="L3361" t="str">
            <v>FA12</v>
          </cell>
          <cell r="M3361" t="str">
            <v>FA13</v>
          </cell>
          <cell r="N3361" t="str">
            <v>BI77</v>
          </cell>
          <cell r="O3361" t="str">
            <v xml:space="preserve">Biology   </v>
          </cell>
          <cell r="P3361" t="str">
            <v xml:space="preserve">Biology                       </v>
          </cell>
          <cell r="Q3361" t="str">
            <v>BIOL</v>
          </cell>
          <cell r="R3361" t="str">
            <v xml:space="preserve">Biology                            </v>
          </cell>
          <cell r="S3361" t="str">
            <v xml:space="preserve">PHD </v>
          </cell>
          <cell r="T3361" t="str">
            <v xml:space="preserve">N </v>
          </cell>
          <cell r="U3361">
            <v>22</v>
          </cell>
          <cell r="V3361" t="str">
            <v>NULL</v>
          </cell>
          <cell r="W3361" t="str">
            <v>NULL</v>
          </cell>
          <cell r="X3361" t="str">
            <v xml:space="preserve">CGR            </v>
          </cell>
          <cell r="Y3361">
            <v>41564.13958333333</v>
          </cell>
          <cell r="Z3361" t="str">
            <v>BIOLOGICAL SCIENCES</v>
          </cell>
          <cell r="AA3361" t="e">
            <v>#N/A</v>
          </cell>
          <cell r="AB3361" t="e">
            <v>#N/A</v>
          </cell>
          <cell r="AE3361" t="str">
            <v>INTL</v>
          </cell>
          <cell r="AF3361">
            <v>0</v>
          </cell>
        </row>
        <row r="3362">
          <cell r="A3362" t="str">
            <v>A53026417</v>
          </cell>
          <cell r="B3362" t="str">
            <v xml:space="preserve">Walcher, Andrew David              </v>
          </cell>
          <cell r="C3362" t="str">
            <v>M</v>
          </cell>
          <cell r="D3362" t="str">
            <v>US</v>
          </cell>
          <cell r="E3362" t="str">
            <v>United States of America</v>
          </cell>
          <cell r="F3362" t="str">
            <v xml:space="preserve">  </v>
          </cell>
          <cell r="G3362" t="str">
            <v>GR</v>
          </cell>
          <cell r="H3362" t="str">
            <v>FA13</v>
          </cell>
          <cell r="I3362" t="str">
            <v>RG</v>
          </cell>
          <cell r="J3362" t="str">
            <v>D1</v>
          </cell>
          <cell r="K3362" t="str">
            <v>FA12</v>
          </cell>
          <cell r="L3362" t="str">
            <v>FA12</v>
          </cell>
          <cell r="M3362" t="str">
            <v>FA13</v>
          </cell>
          <cell r="N3362" t="str">
            <v>EN75</v>
          </cell>
          <cell r="O3362" t="str">
            <v xml:space="preserve">Economics </v>
          </cell>
          <cell r="P3362" t="str">
            <v xml:space="preserve">Economics                     </v>
          </cell>
          <cell r="Q3362" t="str">
            <v>ECON</v>
          </cell>
          <cell r="R3362" t="str">
            <v xml:space="preserve">Economics                          </v>
          </cell>
          <cell r="S3362" t="str">
            <v xml:space="preserve">PHD </v>
          </cell>
          <cell r="T3362" t="str">
            <v xml:space="preserve">R </v>
          </cell>
          <cell r="U3362">
            <v>12</v>
          </cell>
          <cell r="V3362" t="str">
            <v>NULL</v>
          </cell>
          <cell r="W3362" t="str">
            <v>NULL</v>
          </cell>
          <cell r="X3362" t="str">
            <v xml:space="preserve">CGR            </v>
          </cell>
          <cell r="Y3362">
            <v>41564.13958333333</v>
          </cell>
          <cell r="Z3362" t="str">
            <v>SOCIAL SCIENCES</v>
          </cell>
          <cell r="AA3362" t="e">
            <v>#N/A</v>
          </cell>
          <cell r="AB3362" t="e">
            <v>#N/A</v>
          </cell>
          <cell r="AE3362" t="str">
            <v>DOMESTIC</v>
          </cell>
          <cell r="AF3362">
            <v>0</v>
          </cell>
        </row>
        <row r="3363">
          <cell r="A3363" t="str">
            <v>A53026464</v>
          </cell>
          <cell r="B3363" t="str">
            <v xml:space="preserve">Subburaj, Usha                     </v>
          </cell>
          <cell r="C3363" t="str">
            <v>F</v>
          </cell>
          <cell r="D3363" t="str">
            <v>IN</v>
          </cell>
          <cell r="E3363" t="str">
            <v>India</v>
          </cell>
          <cell r="F3363" t="str">
            <v>F1</v>
          </cell>
          <cell r="G3363" t="str">
            <v>GR</v>
          </cell>
          <cell r="H3363" t="str">
            <v>FA13</v>
          </cell>
          <cell r="I3363" t="str">
            <v>RG</v>
          </cell>
          <cell r="J3363" t="str">
            <v>MA</v>
          </cell>
          <cell r="K3363" t="str">
            <v>FA12</v>
          </cell>
          <cell r="L3363" t="str">
            <v>FA12</v>
          </cell>
          <cell r="M3363" t="str">
            <v>FA13</v>
          </cell>
          <cell r="N3363" t="str">
            <v>CS75</v>
          </cell>
          <cell r="O3363" t="str">
            <v xml:space="preserve">Comp Sci  </v>
          </cell>
          <cell r="P3363" t="str">
            <v xml:space="preserve">Computer Science              </v>
          </cell>
          <cell r="Q3363" t="str">
            <v xml:space="preserve">CSE </v>
          </cell>
          <cell r="R3363" t="str">
            <v xml:space="preserve">Computer Science &amp; Engineering     </v>
          </cell>
          <cell r="S3363" t="str">
            <v xml:space="preserve">MS  </v>
          </cell>
          <cell r="T3363" t="str">
            <v xml:space="preserve">N </v>
          </cell>
          <cell r="U3363">
            <v>13</v>
          </cell>
          <cell r="V3363" t="str">
            <v>NULL</v>
          </cell>
          <cell r="W3363" t="str">
            <v>NULL</v>
          </cell>
          <cell r="X3363" t="str">
            <v xml:space="preserve">CGR            </v>
          </cell>
          <cell r="Y3363">
            <v>41564.13958333333</v>
          </cell>
          <cell r="Z3363" t="str">
            <v>JACOBS SCHOOL OF ENGINEERING</v>
          </cell>
          <cell r="AA3363" t="e">
            <v>#N/A</v>
          </cell>
          <cell r="AB3363" t="e">
            <v>#N/A</v>
          </cell>
          <cell r="AE3363" t="str">
            <v>INTL</v>
          </cell>
          <cell r="AF3363">
            <v>0</v>
          </cell>
        </row>
        <row r="3364">
          <cell r="A3364" t="str">
            <v>A53026476</v>
          </cell>
          <cell r="B3364" t="str">
            <v xml:space="preserve">Yang, Bohan                        </v>
          </cell>
          <cell r="C3364" t="str">
            <v>M</v>
          </cell>
          <cell r="D3364" t="str">
            <v>CN</v>
          </cell>
          <cell r="E3364" t="str">
            <v>China, Peoples' Republic</v>
          </cell>
          <cell r="F3364" t="str">
            <v>F1</v>
          </cell>
          <cell r="G3364" t="str">
            <v>GR</v>
          </cell>
          <cell r="H3364" t="str">
            <v>FA13</v>
          </cell>
          <cell r="I3364" t="str">
            <v>RG</v>
          </cell>
          <cell r="J3364" t="str">
            <v>MA</v>
          </cell>
          <cell r="K3364" t="str">
            <v>FA12</v>
          </cell>
          <cell r="L3364" t="str">
            <v>FA12</v>
          </cell>
          <cell r="M3364" t="str">
            <v>FA13</v>
          </cell>
          <cell r="N3364" t="str">
            <v>EC78</v>
          </cell>
          <cell r="O3364" t="str">
            <v>ElCirc&amp;Sys</v>
          </cell>
          <cell r="P3364" t="str">
            <v>Elec Eng (Electr Circuits&amp;Sys)</v>
          </cell>
          <cell r="Q3364" t="str">
            <v xml:space="preserve">ECE </v>
          </cell>
          <cell r="R3364" t="str">
            <v xml:space="preserve">Electrical &amp; Computer Engineering  </v>
          </cell>
          <cell r="S3364" t="str">
            <v xml:space="preserve">MS  </v>
          </cell>
          <cell r="T3364" t="str">
            <v xml:space="preserve">N </v>
          </cell>
          <cell r="U3364">
            <v>16</v>
          </cell>
          <cell r="V3364" t="str">
            <v>NULL</v>
          </cell>
          <cell r="W3364" t="str">
            <v>NULL</v>
          </cell>
          <cell r="X3364" t="str">
            <v xml:space="preserve">CGR            </v>
          </cell>
          <cell r="Y3364">
            <v>41564.13958333333</v>
          </cell>
          <cell r="Z3364" t="str">
            <v>JACOBS SCHOOL OF ENGINEERING</v>
          </cell>
          <cell r="AA3364" t="e">
            <v>#N/A</v>
          </cell>
          <cell r="AB3364" t="e">
            <v>#N/A</v>
          </cell>
          <cell r="AE3364" t="str">
            <v>INTL</v>
          </cell>
          <cell r="AF3364">
            <v>0</v>
          </cell>
        </row>
        <row r="3365">
          <cell r="A3365" t="str">
            <v>A53026508</v>
          </cell>
          <cell r="B3365" t="str">
            <v xml:space="preserve">Smith, Haydee Marie                </v>
          </cell>
          <cell r="C3365" t="str">
            <v>F</v>
          </cell>
          <cell r="D3365" t="str">
            <v>US</v>
          </cell>
          <cell r="E3365" t="str">
            <v>United States of America</v>
          </cell>
          <cell r="F3365" t="str">
            <v xml:space="preserve">  </v>
          </cell>
          <cell r="G3365" t="str">
            <v>GR</v>
          </cell>
          <cell r="H3365" t="str">
            <v>FA13</v>
          </cell>
          <cell r="I3365" t="str">
            <v>RG</v>
          </cell>
          <cell r="J3365" t="str">
            <v>D1</v>
          </cell>
          <cell r="K3365" t="str">
            <v>FA12</v>
          </cell>
          <cell r="L3365" t="str">
            <v>FA12</v>
          </cell>
          <cell r="M3365" t="str">
            <v>FA13</v>
          </cell>
          <cell r="N3365" t="str">
            <v>LT77</v>
          </cell>
          <cell r="O3365" t="str">
            <v>Literature</v>
          </cell>
          <cell r="P3365" t="str">
            <v xml:space="preserve">Literature                    </v>
          </cell>
          <cell r="Q3365" t="str">
            <v xml:space="preserve">LIT </v>
          </cell>
          <cell r="R3365" t="str">
            <v xml:space="preserve">Literature                         </v>
          </cell>
          <cell r="S3365" t="str">
            <v xml:space="preserve">PHD </v>
          </cell>
          <cell r="T3365" t="str">
            <v xml:space="preserve">R </v>
          </cell>
          <cell r="U3365">
            <v>12</v>
          </cell>
          <cell r="V3365" t="str">
            <v>NULL</v>
          </cell>
          <cell r="W3365" t="str">
            <v>NULL</v>
          </cell>
          <cell r="X3365" t="str">
            <v xml:space="preserve">CGR            </v>
          </cell>
          <cell r="Y3365">
            <v>41564.13958333333</v>
          </cell>
          <cell r="Z3365" t="str">
            <v>ARTS &amp; HUMANITIES</v>
          </cell>
          <cell r="AA3365" t="e">
            <v>#N/A</v>
          </cell>
          <cell r="AB3365" t="e">
            <v>#N/A</v>
          </cell>
          <cell r="AE3365" t="str">
            <v>DOMESTIC</v>
          </cell>
          <cell r="AF3365">
            <v>0</v>
          </cell>
        </row>
        <row r="3366">
          <cell r="A3366" t="str">
            <v>A53026510</v>
          </cell>
          <cell r="B3366" t="str">
            <v xml:space="preserve">Seese, Michael Francis             </v>
          </cell>
          <cell r="C3366" t="str">
            <v>M</v>
          </cell>
          <cell r="D3366" t="str">
            <v>US</v>
          </cell>
          <cell r="E3366" t="str">
            <v>United States of America</v>
          </cell>
          <cell r="F3366" t="str">
            <v xml:space="preserve">  </v>
          </cell>
          <cell r="G3366" t="str">
            <v>GR</v>
          </cell>
          <cell r="H3366" t="str">
            <v>FA13</v>
          </cell>
          <cell r="I3366" t="str">
            <v>RG</v>
          </cell>
          <cell r="J3366" t="str">
            <v>MA</v>
          </cell>
          <cell r="K3366" t="str">
            <v>FA12</v>
          </cell>
          <cell r="L3366" t="str">
            <v>FA12</v>
          </cell>
          <cell r="M3366" t="str">
            <v>FA13</v>
          </cell>
          <cell r="N3366" t="str">
            <v>IR76</v>
          </cell>
          <cell r="O3366" t="str">
            <v xml:space="preserve">MPIA      </v>
          </cell>
          <cell r="P3366" t="str">
            <v xml:space="preserve">Pacific International Affairs </v>
          </cell>
          <cell r="Q3366" t="str">
            <v>IRPS</v>
          </cell>
          <cell r="R3366" t="str">
            <v xml:space="preserve">Intl Relations &amp; Pacific Studies   </v>
          </cell>
          <cell r="S3366" t="str">
            <v>MPIA</v>
          </cell>
          <cell r="T3366" t="str">
            <v xml:space="preserve">R </v>
          </cell>
          <cell r="U3366">
            <v>21</v>
          </cell>
          <cell r="V3366" t="str">
            <v>NULL</v>
          </cell>
          <cell r="W3366" t="str">
            <v>NULL</v>
          </cell>
          <cell r="X3366" t="str">
            <v xml:space="preserve">CGR            </v>
          </cell>
          <cell r="Y3366">
            <v>41564.13958333333</v>
          </cell>
          <cell r="Z3366" t="str">
            <v>INTERNATIONAL RELATIONS &amp; PACIFIC STUDIES</v>
          </cell>
          <cell r="AA3366" t="e">
            <v>#N/A</v>
          </cell>
          <cell r="AB3366" t="e">
            <v>#N/A</v>
          </cell>
          <cell r="AE3366" t="str">
            <v>DOMESTIC</v>
          </cell>
          <cell r="AF3366">
            <v>0</v>
          </cell>
        </row>
        <row r="3367">
          <cell r="A3367" t="str">
            <v>A53026524</v>
          </cell>
          <cell r="B3367" t="str">
            <v xml:space="preserve">Zhu, Chaoqun                       </v>
          </cell>
          <cell r="C3367" t="str">
            <v>M</v>
          </cell>
          <cell r="D3367" t="str">
            <v>CN</v>
          </cell>
          <cell r="E3367" t="str">
            <v>China, Peoples' Republic</v>
          </cell>
          <cell r="F3367" t="str">
            <v>F1</v>
          </cell>
          <cell r="G3367" t="str">
            <v>GR</v>
          </cell>
          <cell r="H3367" t="str">
            <v>FA13</v>
          </cell>
          <cell r="I3367" t="str">
            <v>RG</v>
          </cell>
          <cell r="J3367" t="str">
            <v>MA</v>
          </cell>
          <cell r="K3367" t="str">
            <v>FA12</v>
          </cell>
          <cell r="L3367" t="str">
            <v>FA12</v>
          </cell>
          <cell r="M3367" t="str">
            <v>FA13</v>
          </cell>
          <cell r="N3367" t="str">
            <v>EC79</v>
          </cell>
          <cell r="O3367" t="str">
            <v>ECECompEng</v>
          </cell>
          <cell r="P3367" t="str">
            <v xml:space="preserve">Electr Engin (Computer Engin) </v>
          </cell>
          <cell r="Q3367" t="str">
            <v xml:space="preserve">ECE </v>
          </cell>
          <cell r="R3367" t="str">
            <v xml:space="preserve">Electrical &amp; Computer Engineering  </v>
          </cell>
          <cell r="S3367" t="str">
            <v xml:space="preserve">MS  </v>
          </cell>
          <cell r="T3367" t="str">
            <v xml:space="preserve">N </v>
          </cell>
          <cell r="U3367">
            <v>16</v>
          </cell>
          <cell r="V3367" t="str">
            <v>NULL</v>
          </cell>
          <cell r="W3367" t="str">
            <v>NULL</v>
          </cell>
          <cell r="X3367" t="str">
            <v xml:space="preserve">CGR            </v>
          </cell>
          <cell r="Y3367">
            <v>41564.13958333333</v>
          </cell>
          <cell r="Z3367" t="str">
            <v>JACOBS SCHOOL OF ENGINEERING</v>
          </cell>
          <cell r="AA3367" t="e">
            <v>#N/A</v>
          </cell>
          <cell r="AB3367" t="e">
            <v>#N/A</v>
          </cell>
          <cell r="AE3367" t="str">
            <v>INTL</v>
          </cell>
          <cell r="AF3367">
            <v>0</v>
          </cell>
        </row>
        <row r="3368">
          <cell r="A3368" t="str">
            <v>A53026526</v>
          </cell>
          <cell r="B3368" t="str">
            <v xml:space="preserve">Villaran, Jose Antonio             </v>
          </cell>
          <cell r="C3368" t="str">
            <v>M</v>
          </cell>
          <cell r="D3368" t="str">
            <v>US</v>
          </cell>
          <cell r="E3368" t="str">
            <v>United States of America</v>
          </cell>
          <cell r="F3368" t="str">
            <v xml:space="preserve">  </v>
          </cell>
          <cell r="G3368" t="str">
            <v>GR</v>
          </cell>
          <cell r="H3368" t="str">
            <v>FA13</v>
          </cell>
          <cell r="I3368" t="str">
            <v>RG</v>
          </cell>
          <cell r="J3368" t="str">
            <v>MA</v>
          </cell>
          <cell r="K3368" t="str">
            <v>FA12</v>
          </cell>
          <cell r="L3368" t="str">
            <v>FA12</v>
          </cell>
          <cell r="M3368" t="str">
            <v>FA13</v>
          </cell>
          <cell r="N3368" t="str">
            <v>LT84</v>
          </cell>
          <cell r="O3368" t="str">
            <v xml:space="preserve">Writing   </v>
          </cell>
          <cell r="P3368" t="str">
            <v xml:space="preserve">Writing                       </v>
          </cell>
          <cell r="Q3368" t="str">
            <v xml:space="preserve">LIT </v>
          </cell>
          <cell r="R3368" t="str">
            <v xml:space="preserve">Literature                         </v>
          </cell>
          <cell r="S3368" t="str">
            <v xml:space="preserve">MFA </v>
          </cell>
          <cell r="T3368" t="str">
            <v xml:space="preserve">R </v>
          </cell>
          <cell r="U3368">
            <v>12</v>
          </cell>
          <cell r="V3368" t="str">
            <v>NULL</v>
          </cell>
          <cell r="W3368" t="str">
            <v>NULL</v>
          </cell>
          <cell r="X3368" t="str">
            <v xml:space="preserve">CGR            </v>
          </cell>
          <cell r="Y3368">
            <v>41564.13958333333</v>
          </cell>
          <cell r="Z3368" t="str">
            <v>ARTS &amp; HUMANITIES</v>
          </cell>
          <cell r="AA3368" t="e">
            <v>#N/A</v>
          </cell>
          <cell r="AB3368" t="e">
            <v>#N/A</v>
          </cell>
          <cell r="AE3368" t="str">
            <v>DOMESTIC</v>
          </cell>
          <cell r="AF3368">
            <v>0</v>
          </cell>
        </row>
        <row r="3369">
          <cell r="A3369" t="str">
            <v>A53026602</v>
          </cell>
          <cell r="B3369" t="str">
            <v xml:space="preserve">Piltan, Shiva                      </v>
          </cell>
          <cell r="C3369" t="str">
            <v>F</v>
          </cell>
          <cell r="D3369" t="str">
            <v>IR</v>
          </cell>
          <cell r="E3369" t="str">
            <v>Iran</v>
          </cell>
          <cell r="F3369" t="str">
            <v>F1</v>
          </cell>
          <cell r="G3369" t="str">
            <v>GR</v>
          </cell>
          <cell r="H3369" t="str">
            <v>FA13</v>
          </cell>
          <cell r="I3369" t="str">
            <v>RG</v>
          </cell>
          <cell r="J3369" t="str">
            <v>D1</v>
          </cell>
          <cell r="K3369" t="str">
            <v>FA12</v>
          </cell>
          <cell r="L3369" t="str">
            <v>FA12</v>
          </cell>
          <cell r="M3369" t="str">
            <v>FA13</v>
          </cell>
          <cell r="N3369" t="str">
            <v>EC78</v>
          </cell>
          <cell r="O3369" t="str">
            <v>ElCirc&amp;Sys</v>
          </cell>
          <cell r="P3369" t="str">
            <v>Elec Eng (Electr Circuits&amp;Sys)</v>
          </cell>
          <cell r="Q3369" t="str">
            <v xml:space="preserve">ECE </v>
          </cell>
          <cell r="R3369" t="str">
            <v xml:space="preserve">Electrical &amp; Computer Engineering  </v>
          </cell>
          <cell r="S3369" t="str">
            <v xml:space="preserve">PHD </v>
          </cell>
          <cell r="T3369" t="str">
            <v xml:space="preserve">N </v>
          </cell>
          <cell r="U3369">
            <v>14</v>
          </cell>
          <cell r="V3369" t="str">
            <v>NULL</v>
          </cell>
          <cell r="W3369" t="str">
            <v>NULL</v>
          </cell>
          <cell r="X3369" t="str">
            <v xml:space="preserve">CGR            </v>
          </cell>
          <cell r="Y3369">
            <v>41564.13958333333</v>
          </cell>
          <cell r="Z3369" t="str">
            <v>JACOBS SCHOOL OF ENGINEERING</v>
          </cell>
          <cell r="AA3369" t="e">
            <v>#N/A</v>
          </cell>
          <cell r="AB3369" t="e">
            <v>#N/A</v>
          </cell>
          <cell r="AE3369" t="str">
            <v>INTL</v>
          </cell>
          <cell r="AF3369">
            <v>0</v>
          </cell>
        </row>
        <row r="3370">
          <cell r="A3370" t="str">
            <v>A53026621</v>
          </cell>
          <cell r="B3370" t="str">
            <v xml:space="preserve">Van Etten, Hannah Michelle         </v>
          </cell>
          <cell r="C3370" t="str">
            <v>F</v>
          </cell>
          <cell r="D3370" t="str">
            <v>US</v>
          </cell>
          <cell r="E3370" t="str">
            <v>United States of America</v>
          </cell>
          <cell r="F3370" t="str">
            <v xml:space="preserve">  </v>
          </cell>
          <cell r="G3370" t="str">
            <v>GR</v>
          </cell>
          <cell r="H3370" t="str">
            <v>FA13</v>
          </cell>
          <cell r="I3370" t="str">
            <v>RG</v>
          </cell>
          <cell r="J3370" t="str">
            <v>D1</v>
          </cell>
          <cell r="K3370" t="str">
            <v>FA12</v>
          </cell>
          <cell r="L3370" t="str">
            <v>FA12</v>
          </cell>
          <cell r="M3370" t="str">
            <v>FA13</v>
          </cell>
          <cell r="N3370" t="str">
            <v>PC76</v>
          </cell>
          <cell r="O3370" t="str">
            <v>Psychology</v>
          </cell>
          <cell r="P3370" t="str">
            <v xml:space="preserve">Psychology                    </v>
          </cell>
          <cell r="Q3370" t="str">
            <v>PSYC</v>
          </cell>
          <cell r="R3370" t="str">
            <v xml:space="preserve">Psychology                         </v>
          </cell>
          <cell r="S3370" t="str">
            <v xml:space="preserve">PHD </v>
          </cell>
          <cell r="T3370" t="str">
            <v xml:space="preserve">R </v>
          </cell>
          <cell r="U3370">
            <v>13</v>
          </cell>
          <cell r="V3370" t="str">
            <v>NULL</v>
          </cell>
          <cell r="W3370" t="str">
            <v>NULL</v>
          </cell>
          <cell r="X3370" t="str">
            <v xml:space="preserve">CGR            </v>
          </cell>
          <cell r="Y3370">
            <v>41564.13958333333</v>
          </cell>
          <cell r="Z3370" t="str">
            <v>SOCIAL SCIENCES</v>
          </cell>
          <cell r="AA3370" t="e">
            <v>#N/A</v>
          </cell>
          <cell r="AB3370" t="e">
            <v>#N/A</v>
          </cell>
          <cell r="AE3370" t="str">
            <v>DOMESTIC</v>
          </cell>
          <cell r="AF3370">
            <v>0</v>
          </cell>
        </row>
        <row r="3371">
          <cell r="A3371" t="str">
            <v>A53026624</v>
          </cell>
          <cell r="B3371" t="str">
            <v xml:space="preserve">Vargas, Diana Marcella             </v>
          </cell>
          <cell r="C3371" t="str">
            <v>F</v>
          </cell>
          <cell r="D3371" t="str">
            <v>US</v>
          </cell>
          <cell r="E3371" t="str">
            <v>United States of America</v>
          </cell>
          <cell r="F3371" t="str">
            <v xml:space="preserve">  </v>
          </cell>
          <cell r="G3371" t="str">
            <v>GR</v>
          </cell>
          <cell r="H3371" t="str">
            <v>FA13</v>
          </cell>
          <cell r="I3371" t="str">
            <v>RG</v>
          </cell>
          <cell r="J3371" t="str">
            <v>D1</v>
          </cell>
          <cell r="K3371" t="str">
            <v>FA12</v>
          </cell>
          <cell r="L3371" t="str">
            <v>FA12</v>
          </cell>
          <cell r="M3371" t="str">
            <v>FA13</v>
          </cell>
          <cell r="N3371" t="str">
            <v>LT77</v>
          </cell>
          <cell r="O3371" t="str">
            <v>Literature</v>
          </cell>
          <cell r="P3371" t="str">
            <v xml:space="preserve">Literature                    </v>
          </cell>
          <cell r="Q3371" t="str">
            <v xml:space="preserve">LIT </v>
          </cell>
          <cell r="R3371" t="str">
            <v xml:space="preserve">Literature                         </v>
          </cell>
          <cell r="S3371" t="str">
            <v xml:space="preserve">PHD </v>
          </cell>
          <cell r="T3371" t="str">
            <v xml:space="preserve">R </v>
          </cell>
          <cell r="U3371">
            <v>12</v>
          </cell>
          <cell r="V3371" t="str">
            <v>NULL</v>
          </cell>
          <cell r="W3371" t="str">
            <v>NULL</v>
          </cell>
          <cell r="X3371" t="str">
            <v xml:space="preserve">CGR            </v>
          </cell>
          <cell r="Y3371">
            <v>41564.13958333333</v>
          </cell>
          <cell r="Z3371" t="str">
            <v>ARTS &amp; HUMANITIES</v>
          </cell>
          <cell r="AA3371" t="e">
            <v>#N/A</v>
          </cell>
          <cell r="AB3371" t="e">
            <v>#N/A</v>
          </cell>
          <cell r="AE3371" t="str">
            <v>DOMESTIC</v>
          </cell>
          <cell r="AF3371">
            <v>0</v>
          </cell>
        </row>
        <row r="3372">
          <cell r="A3372" t="str">
            <v>A53026630</v>
          </cell>
          <cell r="B3372" t="str">
            <v xml:space="preserve">Hill, Dominique Fawn               </v>
          </cell>
          <cell r="C3372" t="str">
            <v>F</v>
          </cell>
          <cell r="D3372" t="str">
            <v>US</v>
          </cell>
          <cell r="E3372" t="str">
            <v>United States of America</v>
          </cell>
          <cell r="F3372" t="str">
            <v xml:space="preserve">  </v>
          </cell>
          <cell r="G3372" t="str">
            <v>GR</v>
          </cell>
          <cell r="H3372" t="str">
            <v>FA13</v>
          </cell>
          <cell r="I3372" t="str">
            <v>RG</v>
          </cell>
          <cell r="J3372" t="str">
            <v>MA</v>
          </cell>
          <cell r="K3372" t="str">
            <v>FA13</v>
          </cell>
          <cell r="L3372" t="str">
            <v>FA13</v>
          </cell>
          <cell r="M3372" t="str">
            <v>FA13</v>
          </cell>
          <cell r="N3372" t="str">
            <v>TH78</v>
          </cell>
          <cell r="O3372" t="str">
            <v>ThDan(Des)</v>
          </cell>
          <cell r="P3372" t="str">
            <v xml:space="preserve">Theatre and Dance (Design)    </v>
          </cell>
          <cell r="Q3372" t="str">
            <v>THEA</v>
          </cell>
          <cell r="R3372" t="str">
            <v xml:space="preserve">Theatre and Dance                  </v>
          </cell>
          <cell r="S3372" t="str">
            <v xml:space="preserve">MFA </v>
          </cell>
          <cell r="T3372" t="str">
            <v xml:space="preserve">N </v>
          </cell>
          <cell r="U3372">
            <v>18</v>
          </cell>
          <cell r="V3372" t="str">
            <v xml:space="preserve">ACC </v>
          </cell>
          <cell r="W3372" t="str">
            <v>GADM</v>
          </cell>
          <cell r="X3372" t="str">
            <v xml:space="preserve">NGR            </v>
          </cell>
          <cell r="Y3372">
            <v>41564.13958333333</v>
          </cell>
          <cell r="Z3372" t="str">
            <v>ARTS &amp; HUMANITIES</v>
          </cell>
          <cell r="AA3372" t="e">
            <v>#N/A</v>
          </cell>
          <cell r="AB3372" t="e">
            <v>#N/A</v>
          </cell>
          <cell r="AE3372" t="str">
            <v>DOMESTIC</v>
          </cell>
          <cell r="AF3372">
            <v>0</v>
          </cell>
        </row>
        <row r="3373">
          <cell r="A3373" t="str">
            <v>A53026654</v>
          </cell>
          <cell r="B3373" t="str">
            <v xml:space="preserve">West, Geoffrey Scott               </v>
          </cell>
          <cell r="C3373" t="str">
            <v>M</v>
          </cell>
          <cell r="D3373" t="str">
            <v>US</v>
          </cell>
          <cell r="E3373" t="str">
            <v>United States of America</v>
          </cell>
          <cell r="F3373" t="str">
            <v xml:space="preserve">  </v>
          </cell>
          <cell r="G3373" t="str">
            <v>GR</v>
          </cell>
          <cell r="H3373" t="str">
            <v>FA13</v>
          </cell>
          <cell r="I3373" t="str">
            <v>RG</v>
          </cell>
          <cell r="J3373" t="str">
            <v>D1</v>
          </cell>
          <cell r="K3373" t="str">
            <v>FA12</v>
          </cell>
          <cell r="L3373" t="str">
            <v>FA12</v>
          </cell>
          <cell r="M3373" t="str">
            <v>FA13</v>
          </cell>
          <cell r="N3373" t="str">
            <v>HI75</v>
          </cell>
          <cell r="O3373" t="str">
            <v xml:space="preserve">History   </v>
          </cell>
          <cell r="P3373" t="str">
            <v xml:space="preserve">History                       </v>
          </cell>
          <cell r="Q3373" t="str">
            <v>HIST</v>
          </cell>
          <cell r="R3373" t="str">
            <v xml:space="preserve">History                            </v>
          </cell>
          <cell r="S3373" t="str">
            <v xml:space="preserve">PHD </v>
          </cell>
          <cell r="T3373" t="str">
            <v xml:space="preserve">R </v>
          </cell>
          <cell r="U3373">
            <v>12</v>
          </cell>
          <cell r="V3373" t="str">
            <v>NULL</v>
          </cell>
          <cell r="W3373" t="str">
            <v>NULL</v>
          </cell>
          <cell r="X3373" t="str">
            <v xml:space="preserve">CGR            </v>
          </cell>
          <cell r="Y3373">
            <v>41564.13958333333</v>
          </cell>
          <cell r="Z3373" t="str">
            <v>ARTS &amp; HUMANITIES</v>
          </cell>
          <cell r="AA3373" t="e">
            <v>#N/A</v>
          </cell>
          <cell r="AB3373" t="e">
            <v>#N/A</v>
          </cell>
          <cell r="AE3373" t="str">
            <v>DOMESTIC</v>
          </cell>
          <cell r="AF3373">
            <v>0</v>
          </cell>
        </row>
        <row r="3374">
          <cell r="A3374" t="str">
            <v>A53026658</v>
          </cell>
          <cell r="B3374" t="str">
            <v xml:space="preserve">Xu, Jian                           </v>
          </cell>
          <cell r="C3374" t="str">
            <v>M</v>
          </cell>
          <cell r="D3374" t="str">
            <v>CN</v>
          </cell>
          <cell r="E3374" t="str">
            <v>China, Peoples' Republic</v>
          </cell>
          <cell r="F3374" t="str">
            <v>F1</v>
          </cell>
          <cell r="G3374" t="str">
            <v>GR</v>
          </cell>
          <cell r="H3374" t="str">
            <v>FA13</v>
          </cell>
          <cell r="I3374" t="str">
            <v>RG</v>
          </cell>
          <cell r="J3374" t="str">
            <v>D1</v>
          </cell>
          <cell r="K3374" t="str">
            <v>FA12</v>
          </cell>
          <cell r="L3374" t="str">
            <v>FA12</v>
          </cell>
          <cell r="M3374" t="str">
            <v>FA13</v>
          </cell>
          <cell r="N3374" t="str">
            <v>CS76</v>
          </cell>
          <cell r="O3374" t="str">
            <v>CSECompEng</v>
          </cell>
          <cell r="P3374" t="str">
            <v>Computer Science(Comput Engin)</v>
          </cell>
          <cell r="Q3374" t="str">
            <v xml:space="preserve">CSE </v>
          </cell>
          <cell r="R3374" t="str">
            <v xml:space="preserve">Computer Science &amp; Engineering     </v>
          </cell>
          <cell r="S3374" t="str">
            <v xml:space="preserve">PHD </v>
          </cell>
          <cell r="T3374" t="str">
            <v xml:space="preserve">N </v>
          </cell>
          <cell r="U3374">
            <v>13</v>
          </cell>
          <cell r="V3374" t="str">
            <v>NULL</v>
          </cell>
          <cell r="W3374" t="str">
            <v>NULL</v>
          </cell>
          <cell r="X3374" t="str">
            <v xml:space="preserve">CGR            </v>
          </cell>
          <cell r="Y3374">
            <v>41564.13958333333</v>
          </cell>
          <cell r="Z3374" t="str">
            <v>JACOBS SCHOOL OF ENGINEERING</v>
          </cell>
          <cell r="AA3374" t="e">
            <v>#N/A</v>
          </cell>
          <cell r="AB3374" t="e">
            <v>#N/A</v>
          </cell>
          <cell r="AE3374" t="str">
            <v>INTL</v>
          </cell>
          <cell r="AF3374">
            <v>0</v>
          </cell>
        </row>
        <row r="3375">
          <cell r="A3375" t="str">
            <v>A53026702</v>
          </cell>
          <cell r="B3375" t="str">
            <v xml:space="preserve">Xu, Aoran                          </v>
          </cell>
          <cell r="C3375" t="str">
            <v>M</v>
          </cell>
          <cell r="D3375" t="str">
            <v>CN</v>
          </cell>
          <cell r="E3375" t="str">
            <v>China, Peoples' Republic</v>
          </cell>
          <cell r="F3375" t="str">
            <v>F1</v>
          </cell>
          <cell r="G3375" t="str">
            <v>GR</v>
          </cell>
          <cell r="H3375" t="str">
            <v>FA13</v>
          </cell>
          <cell r="I3375" t="str">
            <v>RG</v>
          </cell>
          <cell r="J3375" t="str">
            <v>D1</v>
          </cell>
          <cell r="K3375" t="str">
            <v>FA12</v>
          </cell>
          <cell r="L3375" t="str">
            <v>FA12</v>
          </cell>
          <cell r="M3375" t="str">
            <v>FA13</v>
          </cell>
          <cell r="N3375" t="str">
            <v>CE75</v>
          </cell>
          <cell r="O3375" t="str">
            <v>Chem Engin</v>
          </cell>
          <cell r="P3375" t="str">
            <v xml:space="preserve">Chemical Engineering          </v>
          </cell>
          <cell r="Q3375" t="str">
            <v>CENG</v>
          </cell>
          <cell r="R3375" t="str">
            <v xml:space="preserve">Chemical Engineering Program       </v>
          </cell>
          <cell r="S3375" t="str">
            <v xml:space="preserve">PHD </v>
          </cell>
          <cell r="T3375" t="str">
            <v xml:space="preserve">N </v>
          </cell>
          <cell r="U3375">
            <v>18</v>
          </cell>
          <cell r="V3375" t="str">
            <v>NULL</v>
          </cell>
          <cell r="W3375" t="str">
            <v>NULL</v>
          </cell>
          <cell r="X3375" t="str">
            <v xml:space="preserve">CGR            </v>
          </cell>
          <cell r="Y3375">
            <v>41564.13958333333</v>
          </cell>
          <cell r="Z3375" t="str">
            <v>JACOBS SCHOOL OF ENGINEERING</v>
          </cell>
          <cell r="AA3375" t="e">
            <v>#N/A</v>
          </cell>
          <cell r="AB3375" t="e">
            <v>#N/A</v>
          </cell>
          <cell r="AE3375" t="str">
            <v>INTL</v>
          </cell>
          <cell r="AF3375">
            <v>0</v>
          </cell>
        </row>
        <row r="3376">
          <cell r="A3376" t="str">
            <v>A53026716</v>
          </cell>
          <cell r="B3376" t="str">
            <v xml:space="preserve">Ryan, Genevieve Elaine             </v>
          </cell>
          <cell r="C3376" t="str">
            <v>F</v>
          </cell>
          <cell r="D3376" t="str">
            <v>US</v>
          </cell>
          <cell r="E3376" t="str">
            <v>United States of America</v>
          </cell>
          <cell r="F3376" t="str">
            <v xml:space="preserve">  </v>
          </cell>
          <cell r="G3376" t="str">
            <v>GR</v>
          </cell>
          <cell r="H3376" t="str">
            <v>FA13</v>
          </cell>
          <cell r="I3376" t="str">
            <v>RG</v>
          </cell>
          <cell r="J3376" t="str">
            <v>D1</v>
          </cell>
          <cell r="K3376" t="str">
            <v>FA12</v>
          </cell>
          <cell r="L3376" t="str">
            <v>FA12</v>
          </cell>
          <cell r="M3376" t="str">
            <v>FA13</v>
          </cell>
          <cell r="N3376" t="str">
            <v>BS75</v>
          </cell>
          <cell r="O3376" t="str">
            <v>Biomed Sci</v>
          </cell>
          <cell r="P3376" t="str">
            <v xml:space="preserve">Biomedical Sciences           </v>
          </cell>
          <cell r="Q3376" t="str">
            <v>BIOM</v>
          </cell>
          <cell r="R3376" t="str">
            <v xml:space="preserve">Biomedical Sciences                </v>
          </cell>
          <cell r="S3376" t="str">
            <v xml:space="preserve">PHD </v>
          </cell>
          <cell r="T3376" t="str">
            <v xml:space="preserve">R </v>
          </cell>
          <cell r="U3376">
            <v>13</v>
          </cell>
          <cell r="V3376" t="str">
            <v>NULL</v>
          </cell>
          <cell r="W3376" t="str">
            <v>NULL</v>
          </cell>
          <cell r="X3376" t="str">
            <v xml:space="preserve">CGR            </v>
          </cell>
          <cell r="Y3376">
            <v>41564.13958333333</v>
          </cell>
          <cell r="Z3376" t="str">
            <v>HEALTH SCIENCES-- SOM</v>
          </cell>
          <cell r="AA3376" t="e">
            <v>#N/A</v>
          </cell>
          <cell r="AB3376" t="e">
            <v>#N/A</v>
          </cell>
          <cell r="AE3376" t="str">
            <v>DOMESTIC</v>
          </cell>
          <cell r="AF3376">
            <v>0</v>
          </cell>
        </row>
        <row r="3377">
          <cell r="A3377" t="str">
            <v>A53026740</v>
          </cell>
          <cell r="B3377" t="str">
            <v xml:space="preserve">Zhang, Kefei Kevin                 </v>
          </cell>
          <cell r="C3377" t="str">
            <v>M</v>
          </cell>
          <cell r="D3377" t="str">
            <v>US</v>
          </cell>
          <cell r="E3377" t="str">
            <v>United States of America</v>
          </cell>
          <cell r="F3377" t="str">
            <v xml:space="preserve">  </v>
          </cell>
          <cell r="G3377" t="str">
            <v>GR</v>
          </cell>
          <cell r="H3377" t="str">
            <v>FA13</v>
          </cell>
          <cell r="I3377" t="str">
            <v>RG</v>
          </cell>
          <cell r="J3377" t="str">
            <v>D1</v>
          </cell>
          <cell r="K3377" t="str">
            <v>FA12</v>
          </cell>
          <cell r="L3377" t="str">
            <v>FA12</v>
          </cell>
          <cell r="M3377" t="str">
            <v>FA13</v>
          </cell>
          <cell r="N3377" t="str">
            <v>MU75</v>
          </cell>
          <cell r="O3377" t="str">
            <v xml:space="preserve">Music     </v>
          </cell>
          <cell r="P3377" t="str">
            <v xml:space="preserve">Music                         </v>
          </cell>
          <cell r="Q3377" t="str">
            <v xml:space="preserve">MUS </v>
          </cell>
          <cell r="R3377" t="str">
            <v xml:space="preserve">Music                              </v>
          </cell>
          <cell r="S3377" t="str">
            <v xml:space="preserve">PHD </v>
          </cell>
          <cell r="T3377" t="str">
            <v xml:space="preserve">R </v>
          </cell>
          <cell r="U3377">
            <v>20</v>
          </cell>
          <cell r="V3377" t="str">
            <v>NULL</v>
          </cell>
          <cell r="W3377" t="str">
            <v>NULL</v>
          </cell>
          <cell r="X3377" t="str">
            <v xml:space="preserve">CGR            </v>
          </cell>
          <cell r="Y3377">
            <v>41564.13958333333</v>
          </cell>
          <cell r="Z3377" t="str">
            <v>ARTS &amp; HUMANITIES</v>
          </cell>
          <cell r="AA3377" t="e">
            <v>#N/A</v>
          </cell>
          <cell r="AB3377" t="e">
            <v>#N/A</v>
          </cell>
          <cell r="AE3377" t="str">
            <v>DOMESTIC</v>
          </cell>
          <cell r="AF3377">
            <v>0</v>
          </cell>
        </row>
        <row r="3378">
          <cell r="A3378" t="str">
            <v>A53026742</v>
          </cell>
          <cell r="B3378" t="str">
            <v xml:space="preserve">Liu, Xin                           </v>
          </cell>
          <cell r="C3378" t="str">
            <v>F</v>
          </cell>
          <cell r="D3378" t="str">
            <v>CN</v>
          </cell>
          <cell r="E3378" t="str">
            <v>China, Peoples' Republic</v>
          </cell>
          <cell r="F3378" t="str">
            <v>F1</v>
          </cell>
          <cell r="G3378" t="str">
            <v>GR</v>
          </cell>
          <cell r="H3378" t="str">
            <v>FA13</v>
          </cell>
          <cell r="I3378" t="str">
            <v>RG</v>
          </cell>
          <cell r="J3378" t="str">
            <v>MA</v>
          </cell>
          <cell r="K3378" t="str">
            <v>FA12</v>
          </cell>
          <cell r="L3378" t="str">
            <v>FA12</v>
          </cell>
          <cell r="M3378" t="str">
            <v>FA13</v>
          </cell>
          <cell r="N3378" t="str">
            <v>NA75</v>
          </cell>
          <cell r="O3378" t="str">
            <v xml:space="preserve">NanoEng   </v>
          </cell>
          <cell r="P3378" t="str">
            <v xml:space="preserve">NanoEngineering               </v>
          </cell>
          <cell r="Q3378" t="str">
            <v>NENG</v>
          </cell>
          <cell r="R3378" t="str">
            <v xml:space="preserve">NanoEngineering                    </v>
          </cell>
          <cell r="S3378" t="str">
            <v xml:space="preserve">MS  </v>
          </cell>
          <cell r="T3378" t="str">
            <v xml:space="preserve">N </v>
          </cell>
          <cell r="U3378">
            <v>21</v>
          </cell>
          <cell r="V3378" t="str">
            <v>NULL</v>
          </cell>
          <cell r="W3378" t="str">
            <v>NULL</v>
          </cell>
          <cell r="X3378" t="str">
            <v xml:space="preserve">CGR            </v>
          </cell>
          <cell r="Y3378">
            <v>41564.13958333333</v>
          </cell>
          <cell r="Z3378" t="str">
            <v>JACOBS SCHOOL OF ENGINEERING</v>
          </cell>
          <cell r="AA3378" t="e">
            <v>#N/A</v>
          </cell>
          <cell r="AB3378" t="e">
            <v>#N/A</v>
          </cell>
          <cell r="AE3378" t="str">
            <v>INTL</v>
          </cell>
          <cell r="AF3378">
            <v>0</v>
          </cell>
        </row>
        <row r="3379">
          <cell r="A3379" t="str">
            <v>A53026762</v>
          </cell>
          <cell r="B3379" t="str">
            <v xml:space="preserve">Ornelas, Lilia                     </v>
          </cell>
          <cell r="C3379" t="str">
            <v>F</v>
          </cell>
          <cell r="D3379" t="str">
            <v>US</v>
          </cell>
          <cell r="E3379" t="str">
            <v>United States of America</v>
          </cell>
          <cell r="F3379" t="str">
            <v xml:space="preserve">  </v>
          </cell>
          <cell r="G3379" t="str">
            <v>GR</v>
          </cell>
          <cell r="H3379" t="str">
            <v>FA13</v>
          </cell>
          <cell r="I3379" t="str">
            <v>RG</v>
          </cell>
          <cell r="J3379" t="str">
            <v>D1</v>
          </cell>
          <cell r="K3379" t="str">
            <v>FA12</v>
          </cell>
          <cell r="L3379" t="str">
            <v>FA12</v>
          </cell>
          <cell r="M3379" t="str">
            <v>FA13</v>
          </cell>
          <cell r="N3379" t="str">
            <v>BI77</v>
          </cell>
          <cell r="O3379" t="str">
            <v xml:space="preserve">Biology   </v>
          </cell>
          <cell r="P3379" t="str">
            <v xml:space="preserve">Biology                       </v>
          </cell>
          <cell r="Q3379" t="str">
            <v>BIOL</v>
          </cell>
          <cell r="R3379" t="str">
            <v xml:space="preserve">Biology                            </v>
          </cell>
          <cell r="S3379" t="str">
            <v xml:space="preserve">PHD </v>
          </cell>
          <cell r="T3379" t="str">
            <v xml:space="preserve">R </v>
          </cell>
          <cell r="U3379">
            <v>12</v>
          </cell>
          <cell r="V3379" t="str">
            <v>NULL</v>
          </cell>
          <cell r="W3379" t="str">
            <v>NULL</v>
          </cell>
          <cell r="X3379" t="str">
            <v xml:space="preserve">CGR            </v>
          </cell>
          <cell r="Y3379">
            <v>41564.13958333333</v>
          </cell>
          <cell r="Z3379" t="str">
            <v>BIOLOGICAL SCIENCES</v>
          </cell>
          <cell r="AA3379" t="e">
            <v>#N/A</v>
          </cell>
          <cell r="AB3379" t="e">
            <v>#N/A</v>
          </cell>
          <cell r="AE3379" t="str">
            <v>DOMESTIC</v>
          </cell>
          <cell r="AF3379">
            <v>0</v>
          </cell>
        </row>
        <row r="3380">
          <cell r="A3380" t="str">
            <v>A53026767</v>
          </cell>
          <cell r="B3380" t="str">
            <v xml:space="preserve">Astle, Stephen Rudy                </v>
          </cell>
          <cell r="C3380" t="str">
            <v>M</v>
          </cell>
          <cell r="D3380" t="str">
            <v>US</v>
          </cell>
          <cell r="E3380" t="str">
            <v>United States of America</v>
          </cell>
          <cell r="F3380" t="str">
            <v xml:space="preserve">  </v>
          </cell>
          <cell r="G3380" t="str">
            <v>GR</v>
          </cell>
          <cell r="H3380" t="str">
            <v>FA13</v>
          </cell>
          <cell r="I3380" t="str">
            <v>RG</v>
          </cell>
          <cell r="J3380" t="str">
            <v>MA</v>
          </cell>
          <cell r="K3380" t="str">
            <v>FA12</v>
          </cell>
          <cell r="L3380" t="str">
            <v>FA12</v>
          </cell>
          <cell r="M3380" t="str">
            <v>FA13</v>
          </cell>
          <cell r="N3380" t="str">
            <v>IR76</v>
          </cell>
          <cell r="O3380" t="str">
            <v xml:space="preserve">MPIA      </v>
          </cell>
          <cell r="P3380" t="str">
            <v xml:space="preserve">Pacific International Affairs </v>
          </cell>
          <cell r="Q3380" t="str">
            <v>IRPS</v>
          </cell>
          <cell r="R3380" t="str">
            <v xml:space="preserve">Intl Relations &amp; Pacific Studies   </v>
          </cell>
          <cell r="S3380" t="str">
            <v>MPIA</v>
          </cell>
          <cell r="T3380" t="str">
            <v xml:space="preserve">R </v>
          </cell>
          <cell r="U3380">
            <v>16</v>
          </cell>
          <cell r="V3380" t="str">
            <v>NULL</v>
          </cell>
          <cell r="W3380" t="str">
            <v>NULL</v>
          </cell>
          <cell r="X3380" t="str">
            <v xml:space="preserve">CGR            </v>
          </cell>
          <cell r="Y3380">
            <v>41564.13958333333</v>
          </cell>
          <cell r="Z3380" t="str">
            <v>INTERNATIONAL RELATIONS &amp; PACIFIC STUDIES</v>
          </cell>
          <cell r="AA3380" t="e">
            <v>#N/A</v>
          </cell>
          <cell r="AB3380" t="e">
            <v>#N/A</v>
          </cell>
          <cell r="AE3380" t="str">
            <v>DOMESTIC</v>
          </cell>
          <cell r="AF3380">
            <v>0</v>
          </cell>
        </row>
        <row r="3381">
          <cell r="A3381" t="str">
            <v>A53026810</v>
          </cell>
          <cell r="B3381" t="str">
            <v xml:space="preserve">Wu, Xichang                        </v>
          </cell>
          <cell r="C3381" t="str">
            <v>M</v>
          </cell>
          <cell r="D3381" t="str">
            <v>CN</v>
          </cell>
          <cell r="E3381" t="str">
            <v>China, Peoples' Republic</v>
          </cell>
          <cell r="F3381" t="str">
            <v>F1</v>
          </cell>
          <cell r="G3381" t="str">
            <v>GR</v>
          </cell>
          <cell r="H3381" t="str">
            <v>FA13</v>
          </cell>
          <cell r="I3381" t="str">
            <v>RG</v>
          </cell>
          <cell r="J3381" t="str">
            <v>MA</v>
          </cell>
          <cell r="K3381" t="str">
            <v>FA12</v>
          </cell>
          <cell r="L3381" t="str">
            <v>FA12</v>
          </cell>
          <cell r="M3381" t="str">
            <v>FA13</v>
          </cell>
          <cell r="N3381" t="str">
            <v>EC77</v>
          </cell>
          <cell r="O3381" t="str">
            <v>Com Th/Sys</v>
          </cell>
          <cell r="P3381" t="str">
            <v>Elec Eng (Communic Thry &amp; Sys)</v>
          </cell>
          <cell r="Q3381" t="str">
            <v xml:space="preserve">ECE </v>
          </cell>
          <cell r="R3381" t="str">
            <v xml:space="preserve">Electrical &amp; Computer Engineering  </v>
          </cell>
          <cell r="S3381" t="str">
            <v xml:space="preserve">MS  </v>
          </cell>
          <cell r="T3381" t="str">
            <v xml:space="preserve">N </v>
          </cell>
          <cell r="U3381">
            <v>12</v>
          </cell>
          <cell r="V3381" t="str">
            <v>NULL</v>
          </cell>
          <cell r="W3381" t="str">
            <v>NULL</v>
          </cell>
          <cell r="X3381" t="str">
            <v xml:space="preserve">CGR            </v>
          </cell>
          <cell r="Y3381">
            <v>41564.13958333333</v>
          </cell>
          <cell r="Z3381" t="str">
            <v>JACOBS SCHOOL OF ENGINEERING</v>
          </cell>
          <cell r="AA3381" t="e">
            <v>#N/A</v>
          </cell>
          <cell r="AB3381" t="e">
            <v>#N/A</v>
          </cell>
          <cell r="AE3381" t="str">
            <v>INTL</v>
          </cell>
          <cell r="AF3381">
            <v>0</v>
          </cell>
        </row>
        <row r="3382">
          <cell r="A3382" t="str">
            <v>A53026901</v>
          </cell>
          <cell r="B3382" t="str">
            <v xml:space="preserve">Zhang, Jing                        </v>
          </cell>
          <cell r="C3382" t="str">
            <v>F</v>
          </cell>
          <cell r="D3382" t="str">
            <v>CN</v>
          </cell>
          <cell r="E3382" t="str">
            <v>China, Peoples' Republic</v>
          </cell>
          <cell r="F3382" t="str">
            <v>PR</v>
          </cell>
          <cell r="G3382" t="str">
            <v>GR</v>
          </cell>
          <cell r="H3382" t="str">
            <v>FA13</v>
          </cell>
          <cell r="I3382" t="str">
            <v>RG</v>
          </cell>
          <cell r="J3382" t="str">
            <v>D1</v>
          </cell>
          <cell r="K3382" t="str">
            <v>FA12</v>
          </cell>
          <cell r="L3382" t="str">
            <v>FA12</v>
          </cell>
          <cell r="M3382" t="str">
            <v>FA13</v>
          </cell>
          <cell r="N3382" t="str">
            <v>BF76</v>
          </cell>
          <cell r="O3382" t="str">
            <v>Bio&amp;SysBio</v>
          </cell>
          <cell r="P3382" t="str">
            <v xml:space="preserve">Bioinformatics &amp; Systems Bio  </v>
          </cell>
          <cell r="Q3382" t="str">
            <v>BINF</v>
          </cell>
          <cell r="R3382" t="str">
            <v xml:space="preserve">Bioinformatics and Systems Biology </v>
          </cell>
          <cell r="S3382" t="str">
            <v xml:space="preserve">PHD </v>
          </cell>
          <cell r="T3382" t="str">
            <v xml:space="preserve">R </v>
          </cell>
          <cell r="U3382">
            <v>17</v>
          </cell>
          <cell r="V3382" t="str">
            <v>NULL</v>
          </cell>
          <cell r="W3382" t="str">
            <v>NULL</v>
          </cell>
          <cell r="X3382" t="str">
            <v xml:space="preserve">CGR            </v>
          </cell>
          <cell r="Y3382">
            <v>41564.13958333333</v>
          </cell>
          <cell r="Z3382" t="str">
            <v>JACOBS SCHOOL OF ENGINEERING</v>
          </cell>
          <cell r="AA3382" t="e">
            <v>#N/A</v>
          </cell>
          <cell r="AB3382" t="e">
            <v>#N/A</v>
          </cell>
          <cell r="AE3382" t="str">
            <v>DOMESTIC</v>
          </cell>
          <cell r="AF3382">
            <v>0</v>
          </cell>
        </row>
        <row r="3383">
          <cell r="A3383" t="str">
            <v>A53026911</v>
          </cell>
          <cell r="B3383" t="str">
            <v xml:space="preserve">Chrupalo, Travis Roman             </v>
          </cell>
          <cell r="C3383" t="str">
            <v>M</v>
          </cell>
          <cell r="D3383" t="str">
            <v>US</v>
          </cell>
          <cell r="E3383" t="str">
            <v>United States of America</v>
          </cell>
          <cell r="F3383" t="str">
            <v xml:space="preserve">  </v>
          </cell>
          <cell r="G3383" t="str">
            <v>GR</v>
          </cell>
          <cell r="H3383" t="str">
            <v>FA13</v>
          </cell>
          <cell r="I3383" t="str">
            <v>RG</v>
          </cell>
          <cell r="J3383" t="str">
            <v>MA</v>
          </cell>
          <cell r="K3383" t="str">
            <v>FA12</v>
          </cell>
          <cell r="L3383" t="str">
            <v>FA12</v>
          </cell>
          <cell r="M3383" t="str">
            <v>FA13</v>
          </cell>
          <cell r="N3383" t="str">
            <v>SE75</v>
          </cell>
          <cell r="O3383" t="str">
            <v>Struct Eng</v>
          </cell>
          <cell r="P3383" t="str">
            <v xml:space="preserve">Structural Engineering        </v>
          </cell>
          <cell r="Q3383" t="str">
            <v xml:space="preserve">SE  </v>
          </cell>
          <cell r="R3383" t="str">
            <v xml:space="preserve">Structural Engineering             </v>
          </cell>
          <cell r="S3383" t="str">
            <v xml:space="preserve">MS  </v>
          </cell>
          <cell r="T3383" t="str">
            <v xml:space="preserve">R </v>
          </cell>
          <cell r="U3383">
            <v>20</v>
          </cell>
          <cell r="V3383" t="str">
            <v>NULL</v>
          </cell>
          <cell r="W3383" t="str">
            <v>NULL</v>
          </cell>
          <cell r="X3383" t="str">
            <v xml:space="preserve">CGR            </v>
          </cell>
          <cell r="Y3383">
            <v>41564.13958333333</v>
          </cell>
          <cell r="Z3383" t="str">
            <v>JACOBS SCHOOL OF ENGINEERING</v>
          </cell>
          <cell r="AA3383" t="e">
            <v>#N/A</v>
          </cell>
          <cell r="AB3383" t="e">
            <v>#N/A</v>
          </cell>
          <cell r="AE3383" t="str">
            <v>DOMESTIC</v>
          </cell>
          <cell r="AF3383">
            <v>0</v>
          </cell>
        </row>
        <row r="3384">
          <cell r="A3384" t="str">
            <v>A53026917</v>
          </cell>
          <cell r="B3384" t="str">
            <v xml:space="preserve">Melo, Shayla Natasha               </v>
          </cell>
          <cell r="C3384" t="str">
            <v>F</v>
          </cell>
          <cell r="D3384" t="str">
            <v>US</v>
          </cell>
          <cell r="E3384" t="str">
            <v>United States of America</v>
          </cell>
          <cell r="F3384" t="str">
            <v xml:space="preserve">  </v>
          </cell>
          <cell r="G3384" t="str">
            <v>GR</v>
          </cell>
          <cell r="H3384" t="str">
            <v>FA13</v>
          </cell>
          <cell r="I3384" t="str">
            <v>RG</v>
          </cell>
          <cell r="J3384" t="str">
            <v>MA</v>
          </cell>
          <cell r="K3384" t="str">
            <v>FA12</v>
          </cell>
          <cell r="L3384" t="str">
            <v>FA12</v>
          </cell>
          <cell r="M3384" t="str">
            <v>FA13</v>
          </cell>
          <cell r="N3384" t="str">
            <v>EC86</v>
          </cell>
          <cell r="O3384" t="str">
            <v>ElNanDvSys</v>
          </cell>
          <cell r="P3384" t="str">
            <v>ElecEng (Nanoscale Device&amp;Sys)</v>
          </cell>
          <cell r="Q3384" t="str">
            <v xml:space="preserve">ECE </v>
          </cell>
          <cell r="R3384" t="str">
            <v xml:space="preserve">Electrical &amp; Computer Engineering  </v>
          </cell>
          <cell r="S3384" t="str">
            <v xml:space="preserve">MS  </v>
          </cell>
          <cell r="T3384" t="str">
            <v xml:space="preserve">N </v>
          </cell>
          <cell r="U3384">
            <v>13</v>
          </cell>
          <cell r="V3384" t="str">
            <v>NULL</v>
          </cell>
          <cell r="W3384" t="str">
            <v>NULL</v>
          </cell>
          <cell r="X3384" t="str">
            <v xml:space="preserve">CGR            </v>
          </cell>
          <cell r="Y3384">
            <v>41564.13958333333</v>
          </cell>
          <cell r="Z3384" t="str">
            <v>JACOBS SCHOOL OF ENGINEERING</v>
          </cell>
          <cell r="AA3384" t="e">
            <v>#N/A</v>
          </cell>
          <cell r="AB3384" t="e">
            <v>#N/A</v>
          </cell>
          <cell r="AE3384" t="str">
            <v>DOMESTIC</v>
          </cell>
          <cell r="AF3384">
            <v>0</v>
          </cell>
        </row>
        <row r="3385">
          <cell r="A3385" t="str">
            <v>A53026943</v>
          </cell>
          <cell r="B3385" t="str">
            <v xml:space="preserve">Porter, Ava Hermine                </v>
          </cell>
          <cell r="C3385" t="str">
            <v>F</v>
          </cell>
          <cell r="D3385" t="str">
            <v>US</v>
          </cell>
          <cell r="E3385" t="str">
            <v>United States of America</v>
          </cell>
          <cell r="F3385" t="str">
            <v xml:space="preserve">  </v>
          </cell>
          <cell r="G3385" t="str">
            <v>GR</v>
          </cell>
          <cell r="H3385" t="str">
            <v>FA13</v>
          </cell>
          <cell r="I3385" t="str">
            <v>RG</v>
          </cell>
          <cell r="J3385" t="str">
            <v>MA</v>
          </cell>
          <cell r="K3385" t="str">
            <v>FA13</v>
          </cell>
          <cell r="L3385" t="str">
            <v>FA12</v>
          </cell>
          <cell r="M3385" t="str">
            <v>FA13</v>
          </cell>
          <cell r="N3385" t="str">
            <v>VA75</v>
          </cell>
          <cell r="O3385" t="str">
            <v xml:space="preserve">Vis Arts  </v>
          </cell>
          <cell r="P3385" t="str">
            <v xml:space="preserve">Visual Arts                   </v>
          </cell>
          <cell r="Q3385" t="str">
            <v xml:space="preserve">VIS </v>
          </cell>
          <cell r="R3385" t="str">
            <v xml:space="preserve">Visual Arts                        </v>
          </cell>
          <cell r="S3385" t="str">
            <v xml:space="preserve">MFA </v>
          </cell>
          <cell r="T3385" t="str">
            <v xml:space="preserve">R </v>
          </cell>
          <cell r="U3385">
            <v>20</v>
          </cell>
          <cell r="V3385" t="str">
            <v>LVRT</v>
          </cell>
          <cell r="W3385" t="str">
            <v>LVRT</v>
          </cell>
          <cell r="X3385" t="str">
            <v xml:space="preserve">RGR            </v>
          </cell>
          <cell r="Y3385">
            <v>41564.13958333333</v>
          </cell>
          <cell r="Z3385" t="str">
            <v>ARTS &amp; HUMANITIES</v>
          </cell>
          <cell r="AA3385" t="e">
            <v>#N/A</v>
          </cell>
          <cell r="AB3385" t="e">
            <v>#N/A</v>
          </cell>
          <cell r="AE3385" t="str">
            <v>DOMESTIC</v>
          </cell>
          <cell r="AF3385">
            <v>0</v>
          </cell>
        </row>
        <row r="3386">
          <cell r="A3386" t="str">
            <v>A53026975</v>
          </cell>
          <cell r="B3386" t="str">
            <v xml:space="preserve">Gillespie, Thomas Henley           </v>
          </cell>
          <cell r="C3386" t="str">
            <v>M</v>
          </cell>
          <cell r="D3386" t="str">
            <v>US</v>
          </cell>
          <cell r="E3386" t="str">
            <v>United States of America</v>
          </cell>
          <cell r="F3386" t="str">
            <v xml:space="preserve">  </v>
          </cell>
          <cell r="G3386" t="str">
            <v>GR</v>
          </cell>
          <cell r="H3386" t="str">
            <v>FA13</v>
          </cell>
          <cell r="I3386" t="str">
            <v>RG</v>
          </cell>
          <cell r="J3386" t="str">
            <v>D1</v>
          </cell>
          <cell r="K3386" t="str">
            <v>FA12</v>
          </cell>
          <cell r="L3386" t="str">
            <v>FA12</v>
          </cell>
          <cell r="M3386" t="str">
            <v>FA13</v>
          </cell>
          <cell r="N3386" t="str">
            <v>NE75</v>
          </cell>
          <cell r="O3386" t="str">
            <v xml:space="preserve">Neurosci  </v>
          </cell>
          <cell r="P3386" t="str">
            <v xml:space="preserve">Neurosciences                 </v>
          </cell>
          <cell r="Q3386" t="str">
            <v xml:space="preserve">NEU </v>
          </cell>
          <cell r="R3386" t="str">
            <v xml:space="preserve">Neurosciences                      </v>
          </cell>
          <cell r="S3386" t="str">
            <v xml:space="preserve">PHD </v>
          </cell>
          <cell r="T3386" t="str">
            <v xml:space="preserve">R </v>
          </cell>
          <cell r="U3386">
            <v>12</v>
          </cell>
          <cell r="V3386" t="str">
            <v>NULL</v>
          </cell>
          <cell r="W3386" t="str">
            <v>NULL</v>
          </cell>
          <cell r="X3386" t="str">
            <v xml:space="preserve">CGR            </v>
          </cell>
          <cell r="Y3386">
            <v>41564.13958333333</v>
          </cell>
          <cell r="Z3386" t="str">
            <v>HEALTH SCIENCES-- SOM</v>
          </cell>
          <cell r="AA3386" t="e">
            <v>#N/A</v>
          </cell>
          <cell r="AB3386" t="e">
            <v>#N/A</v>
          </cell>
          <cell r="AE3386" t="str">
            <v>DOMESTIC</v>
          </cell>
          <cell r="AF3386">
            <v>0</v>
          </cell>
        </row>
        <row r="3387">
          <cell r="A3387" t="str">
            <v>A53027013</v>
          </cell>
          <cell r="B3387" t="str">
            <v xml:space="preserve">Vanwart, Adam Thomas               </v>
          </cell>
          <cell r="C3387" t="str">
            <v>M</v>
          </cell>
          <cell r="D3387" t="str">
            <v>US</v>
          </cell>
          <cell r="E3387" t="str">
            <v>United States of America</v>
          </cell>
          <cell r="F3387" t="str">
            <v xml:space="preserve">  </v>
          </cell>
          <cell r="G3387" t="str">
            <v>GR</v>
          </cell>
          <cell r="H3387" t="str">
            <v>FA13</v>
          </cell>
          <cell r="I3387" t="str">
            <v>RG</v>
          </cell>
          <cell r="J3387" t="str">
            <v>D2</v>
          </cell>
          <cell r="K3387" t="str">
            <v>WI12</v>
          </cell>
          <cell r="L3387" t="str">
            <v>WI12</v>
          </cell>
          <cell r="M3387" t="str">
            <v>FA13</v>
          </cell>
          <cell r="N3387" t="str">
            <v>CH75</v>
          </cell>
          <cell r="O3387" t="str">
            <v xml:space="preserve">Chemistry </v>
          </cell>
          <cell r="P3387" t="str">
            <v xml:space="preserve">Chemistry                     </v>
          </cell>
          <cell r="Q3387" t="str">
            <v>CHEM</v>
          </cell>
          <cell r="R3387" t="str">
            <v xml:space="preserve">Chemistry and Biochemistry         </v>
          </cell>
          <cell r="S3387" t="str">
            <v xml:space="preserve">PHD </v>
          </cell>
          <cell r="T3387" t="str">
            <v xml:space="preserve">R </v>
          </cell>
          <cell r="U3387">
            <v>16</v>
          </cell>
          <cell r="V3387" t="str">
            <v>NULL</v>
          </cell>
          <cell r="W3387" t="str">
            <v>NULL</v>
          </cell>
          <cell r="X3387" t="str">
            <v xml:space="preserve">CGR            </v>
          </cell>
          <cell r="Y3387">
            <v>41564.13958333333</v>
          </cell>
          <cell r="Z3387" t="str">
            <v>PHYSICAL SCIENCES</v>
          </cell>
          <cell r="AA3387" t="e">
            <v>#N/A</v>
          </cell>
          <cell r="AB3387" t="e">
            <v>#N/A</v>
          </cell>
          <cell r="AE3387" t="str">
            <v>DOMESTIC</v>
          </cell>
          <cell r="AF3387">
            <v>0</v>
          </cell>
        </row>
        <row r="3388">
          <cell r="A3388" t="str">
            <v>A53027061</v>
          </cell>
          <cell r="B3388" t="str">
            <v xml:space="preserve">Lu, Song                           </v>
          </cell>
          <cell r="C3388" t="str">
            <v>M</v>
          </cell>
          <cell r="D3388" t="str">
            <v>CN</v>
          </cell>
          <cell r="E3388" t="str">
            <v>China, Peoples' Republic</v>
          </cell>
          <cell r="F3388" t="str">
            <v>F1</v>
          </cell>
          <cell r="G3388" t="str">
            <v>GR</v>
          </cell>
          <cell r="H3388" t="str">
            <v>FA13</v>
          </cell>
          <cell r="I3388" t="str">
            <v>RG</v>
          </cell>
          <cell r="J3388" t="str">
            <v>D1</v>
          </cell>
          <cell r="K3388" t="str">
            <v>FA12</v>
          </cell>
          <cell r="L3388" t="str">
            <v>FA12</v>
          </cell>
          <cell r="M3388" t="str">
            <v>FA13</v>
          </cell>
          <cell r="N3388" t="str">
            <v>EC82</v>
          </cell>
          <cell r="O3388" t="str">
            <v>SignImagPr</v>
          </cell>
          <cell r="P3388" t="str">
            <v>Elec Eng (Signal &amp; Image Proc)</v>
          </cell>
          <cell r="Q3388" t="str">
            <v xml:space="preserve">ECE </v>
          </cell>
          <cell r="R3388" t="str">
            <v xml:space="preserve">Electrical &amp; Computer Engineering  </v>
          </cell>
          <cell r="S3388" t="str">
            <v xml:space="preserve">PHD </v>
          </cell>
          <cell r="T3388" t="str">
            <v xml:space="preserve">N </v>
          </cell>
          <cell r="U3388">
            <v>16</v>
          </cell>
          <cell r="V3388" t="str">
            <v>NULL</v>
          </cell>
          <cell r="W3388" t="str">
            <v>NULL</v>
          </cell>
          <cell r="X3388" t="str">
            <v xml:space="preserve">CGR            </v>
          </cell>
          <cell r="Y3388">
            <v>41564.13958333333</v>
          </cell>
          <cell r="Z3388" t="str">
            <v>JACOBS SCHOOL OF ENGINEERING</v>
          </cell>
          <cell r="AA3388" t="e">
            <v>#N/A</v>
          </cell>
          <cell r="AB3388" t="e">
            <v>#N/A</v>
          </cell>
          <cell r="AE3388" t="str">
            <v>INTL</v>
          </cell>
          <cell r="AF3388">
            <v>0</v>
          </cell>
        </row>
        <row r="3389">
          <cell r="A3389" t="str">
            <v>A53027063</v>
          </cell>
          <cell r="B3389" t="str">
            <v xml:space="preserve">Song, Shuang                       </v>
          </cell>
          <cell r="C3389" t="str">
            <v>F</v>
          </cell>
          <cell r="D3389" t="str">
            <v>CN</v>
          </cell>
          <cell r="E3389" t="str">
            <v>China, Peoples' Republic</v>
          </cell>
          <cell r="F3389" t="str">
            <v>F1</v>
          </cell>
          <cell r="G3389" t="str">
            <v>GR</v>
          </cell>
          <cell r="H3389" t="str">
            <v>FA13</v>
          </cell>
          <cell r="I3389" t="str">
            <v>RG</v>
          </cell>
          <cell r="J3389" t="str">
            <v>D1</v>
          </cell>
          <cell r="K3389" t="str">
            <v>FA12</v>
          </cell>
          <cell r="L3389" t="str">
            <v>FA12</v>
          </cell>
          <cell r="M3389" t="str">
            <v>FA13</v>
          </cell>
          <cell r="N3389" t="str">
            <v>CS75</v>
          </cell>
          <cell r="O3389" t="str">
            <v xml:space="preserve">Comp Sci  </v>
          </cell>
          <cell r="P3389" t="str">
            <v xml:space="preserve">Computer Science              </v>
          </cell>
          <cell r="Q3389" t="str">
            <v xml:space="preserve">CSE </v>
          </cell>
          <cell r="R3389" t="str">
            <v xml:space="preserve">Computer Science &amp; Engineering     </v>
          </cell>
          <cell r="S3389" t="str">
            <v xml:space="preserve">PHD </v>
          </cell>
          <cell r="T3389" t="str">
            <v xml:space="preserve">N </v>
          </cell>
          <cell r="U3389">
            <v>13</v>
          </cell>
          <cell r="V3389" t="str">
            <v>NULL</v>
          </cell>
          <cell r="W3389" t="str">
            <v>NULL</v>
          </cell>
          <cell r="X3389" t="str">
            <v xml:space="preserve">CGR            </v>
          </cell>
          <cell r="Y3389">
            <v>41564.13958333333</v>
          </cell>
          <cell r="Z3389" t="str">
            <v>JACOBS SCHOOL OF ENGINEERING</v>
          </cell>
          <cell r="AA3389" t="e">
            <v>#N/A</v>
          </cell>
          <cell r="AB3389" t="e">
            <v>#N/A</v>
          </cell>
          <cell r="AE3389" t="str">
            <v>INTL</v>
          </cell>
          <cell r="AF3389">
            <v>0</v>
          </cell>
        </row>
        <row r="3390">
          <cell r="A3390" t="str">
            <v>A53027070</v>
          </cell>
          <cell r="B3390" t="str">
            <v xml:space="preserve">Lee, Hye In                        </v>
          </cell>
          <cell r="C3390" t="str">
            <v>F</v>
          </cell>
          <cell r="D3390" t="str">
            <v>KR</v>
          </cell>
          <cell r="E3390" t="str">
            <v>Korea, Republic of (South)</v>
          </cell>
          <cell r="F3390" t="str">
            <v>F1</v>
          </cell>
          <cell r="G3390" t="str">
            <v>GR</v>
          </cell>
          <cell r="H3390" t="str">
            <v>FA13</v>
          </cell>
          <cell r="I3390" t="str">
            <v>RG</v>
          </cell>
          <cell r="J3390" t="str">
            <v>D1</v>
          </cell>
          <cell r="K3390" t="str">
            <v>FA12</v>
          </cell>
          <cell r="L3390" t="str">
            <v>FA12</v>
          </cell>
          <cell r="M3390" t="str">
            <v>FA13</v>
          </cell>
          <cell r="N3390" t="str">
            <v>EC79</v>
          </cell>
          <cell r="O3390" t="str">
            <v>ECECompEng</v>
          </cell>
          <cell r="P3390" t="str">
            <v xml:space="preserve">Electr Engin (Computer Engin) </v>
          </cell>
          <cell r="Q3390" t="str">
            <v xml:space="preserve">ECE </v>
          </cell>
          <cell r="R3390" t="str">
            <v xml:space="preserve">Electrical &amp; Computer Engineering  </v>
          </cell>
          <cell r="S3390" t="str">
            <v xml:space="preserve">PHD </v>
          </cell>
          <cell r="T3390" t="str">
            <v xml:space="preserve">N </v>
          </cell>
          <cell r="U3390">
            <v>16</v>
          </cell>
          <cell r="V3390" t="str">
            <v>NULL</v>
          </cell>
          <cell r="W3390" t="str">
            <v>NULL</v>
          </cell>
          <cell r="X3390" t="str">
            <v xml:space="preserve">CGR            </v>
          </cell>
          <cell r="Y3390">
            <v>41564.13958333333</v>
          </cell>
          <cell r="Z3390" t="str">
            <v>JACOBS SCHOOL OF ENGINEERING</v>
          </cell>
          <cell r="AA3390" t="e">
            <v>#N/A</v>
          </cell>
          <cell r="AB3390" t="e">
            <v>#N/A</v>
          </cell>
          <cell r="AE3390" t="str">
            <v>INTL</v>
          </cell>
          <cell r="AF3390">
            <v>0</v>
          </cell>
        </row>
        <row r="3391">
          <cell r="A3391" t="str">
            <v>A53027142</v>
          </cell>
          <cell r="B3391" t="str">
            <v xml:space="preserve">Carvalho, Tito Brige               </v>
          </cell>
          <cell r="C3391" t="str">
            <v>M</v>
          </cell>
          <cell r="D3391" t="str">
            <v>BR</v>
          </cell>
          <cell r="E3391" t="str">
            <v>Brazil</v>
          </cell>
          <cell r="F3391" t="str">
            <v>PR</v>
          </cell>
          <cell r="G3391" t="str">
            <v>GR</v>
          </cell>
          <cell r="H3391" t="str">
            <v>FA13</v>
          </cell>
          <cell r="I3391" t="str">
            <v>RG</v>
          </cell>
          <cell r="J3391" t="str">
            <v>D1</v>
          </cell>
          <cell r="K3391" t="str">
            <v>FA12</v>
          </cell>
          <cell r="L3391" t="str">
            <v>FA12</v>
          </cell>
          <cell r="M3391" t="str">
            <v>FA13</v>
          </cell>
          <cell r="N3391" t="str">
            <v>SO75</v>
          </cell>
          <cell r="O3391" t="str">
            <v xml:space="preserve">Sociology </v>
          </cell>
          <cell r="P3391" t="str">
            <v xml:space="preserve">Sociology                     </v>
          </cell>
          <cell r="Q3391" t="str">
            <v xml:space="preserve">SOC </v>
          </cell>
          <cell r="R3391" t="str">
            <v xml:space="preserve">Sociology                          </v>
          </cell>
          <cell r="S3391" t="str">
            <v xml:space="preserve">PHD </v>
          </cell>
          <cell r="T3391" t="str">
            <v xml:space="preserve">R </v>
          </cell>
          <cell r="U3391">
            <v>12</v>
          </cell>
          <cell r="V3391" t="str">
            <v>NULL</v>
          </cell>
          <cell r="W3391" t="str">
            <v>NULL</v>
          </cell>
          <cell r="X3391" t="str">
            <v xml:space="preserve">CGR            </v>
          </cell>
          <cell r="Y3391">
            <v>41564.13958333333</v>
          </cell>
          <cell r="Z3391" t="str">
            <v>SOCIAL SCIENCES</v>
          </cell>
          <cell r="AA3391" t="e">
            <v>#N/A</v>
          </cell>
          <cell r="AB3391" t="e">
            <v>#N/A</v>
          </cell>
          <cell r="AE3391" t="str">
            <v>DOMESTIC</v>
          </cell>
          <cell r="AF3391">
            <v>0</v>
          </cell>
        </row>
        <row r="3392">
          <cell r="A3392" t="str">
            <v>A53027172</v>
          </cell>
          <cell r="B3392" t="str">
            <v xml:space="preserve">Hariri, Sara                       </v>
          </cell>
          <cell r="C3392" t="str">
            <v>F</v>
          </cell>
          <cell r="D3392" t="str">
            <v>US</v>
          </cell>
          <cell r="E3392" t="str">
            <v>United States of America</v>
          </cell>
          <cell r="F3392" t="str">
            <v xml:space="preserve">  </v>
          </cell>
          <cell r="G3392" t="str">
            <v>GR</v>
          </cell>
          <cell r="H3392" t="str">
            <v>FA13</v>
          </cell>
          <cell r="I3392" t="str">
            <v>RG</v>
          </cell>
          <cell r="J3392" t="str">
            <v>MA</v>
          </cell>
          <cell r="K3392" t="str">
            <v>FA12</v>
          </cell>
          <cell r="L3392" t="str">
            <v>FA12</v>
          </cell>
          <cell r="M3392" t="str">
            <v>FA13</v>
          </cell>
          <cell r="N3392" t="str">
            <v>BE75</v>
          </cell>
          <cell r="O3392" t="str">
            <v xml:space="preserve">Bioengin  </v>
          </cell>
          <cell r="P3392" t="str">
            <v xml:space="preserve">Bioengineering                </v>
          </cell>
          <cell r="Q3392" t="str">
            <v>BENG</v>
          </cell>
          <cell r="R3392" t="str">
            <v xml:space="preserve">Bioengineering                     </v>
          </cell>
          <cell r="S3392" t="str">
            <v xml:space="preserve">MS  </v>
          </cell>
          <cell r="T3392" t="str">
            <v xml:space="preserve">R </v>
          </cell>
          <cell r="U3392">
            <v>16</v>
          </cell>
          <cell r="V3392" t="str">
            <v>NULL</v>
          </cell>
          <cell r="W3392" t="str">
            <v>NULL</v>
          </cell>
          <cell r="X3392" t="str">
            <v xml:space="preserve">CGR            </v>
          </cell>
          <cell r="Y3392">
            <v>41564.13958333333</v>
          </cell>
          <cell r="Z3392" t="str">
            <v>JACOBS SCHOOL OF ENGINEERING</v>
          </cell>
          <cell r="AA3392" t="e">
            <v>#N/A</v>
          </cell>
          <cell r="AB3392" t="e">
            <v>#N/A</v>
          </cell>
          <cell r="AE3392" t="str">
            <v>DOMESTIC</v>
          </cell>
          <cell r="AF3392">
            <v>0</v>
          </cell>
        </row>
        <row r="3393">
          <cell r="A3393" t="str">
            <v>A53027195</v>
          </cell>
          <cell r="B3393" t="str">
            <v xml:space="preserve">Matush, Kelly Sue                  </v>
          </cell>
          <cell r="C3393" t="str">
            <v>F</v>
          </cell>
          <cell r="D3393" t="str">
            <v>US</v>
          </cell>
          <cell r="E3393" t="str">
            <v>United States of America</v>
          </cell>
          <cell r="F3393" t="str">
            <v xml:space="preserve">  </v>
          </cell>
          <cell r="G3393" t="str">
            <v>GR</v>
          </cell>
          <cell r="H3393" t="str">
            <v>FA13</v>
          </cell>
          <cell r="I3393" t="str">
            <v>RG</v>
          </cell>
          <cell r="J3393" t="str">
            <v>D1</v>
          </cell>
          <cell r="K3393" t="str">
            <v>FA12</v>
          </cell>
          <cell r="L3393" t="str">
            <v>FA12</v>
          </cell>
          <cell r="M3393" t="str">
            <v>FA13</v>
          </cell>
          <cell r="N3393" t="str">
            <v>PS75</v>
          </cell>
          <cell r="O3393" t="str">
            <v xml:space="preserve">Polit Sci </v>
          </cell>
          <cell r="P3393" t="str">
            <v xml:space="preserve">Political Science             </v>
          </cell>
          <cell r="Q3393" t="str">
            <v>POLI</v>
          </cell>
          <cell r="R3393" t="str">
            <v xml:space="preserve">Political Science                  </v>
          </cell>
          <cell r="S3393" t="str">
            <v xml:space="preserve">PHD </v>
          </cell>
          <cell r="T3393" t="str">
            <v xml:space="preserve">R </v>
          </cell>
          <cell r="U3393">
            <v>20</v>
          </cell>
          <cell r="V3393" t="str">
            <v>NULL</v>
          </cell>
          <cell r="W3393" t="str">
            <v>NULL</v>
          </cell>
          <cell r="X3393" t="str">
            <v xml:space="preserve">CGR            </v>
          </cell>
          <cell r="Y3393">
            <v>41564.13958333333</v>
          </cell>
          <cell r="Z3393" t="str">
            <v>SOCIAL SCIENCES</v>
          </cell>
          <cell r="AA3393" t="e">
            <v>#N/A</v>
          </cell>
          <cell r="AB3393" t="e">
            <v>#N/A</v>
          </cell>
          <cell r="AE3393" t="str">
            <v>DOMESTIC</v>
          </cell>
          <cell r="AF3393">
            <v>0</v>
          </cell>
        </row>
        <row r="3394">
          <cell r="A3394" t="str">
            <v>A53027196</v>
          </cell>
          <cell r="B3394" t="str">
            <v xml:space="preserve">Gault, Theodore Richard            </v>
          </cell>
          <cell r="C3394" t="str">
            <v>M</v>
          </cell>
          <cell r="D3394" t="str">
            <v>US</v>
          </cell>
          <cell r="E3394" t="str">
            <v>United States of America</v>
          </cell>
          <cell r="F3394" t="str">
            <v xml:space="preserve">  </v>
          </cell>
          <cell r="G3394" t="str">
            <v>GR</v>
          </cell>
          <cell r="H3394" t="str">
            <v>FA13</v>
          </cell>
          <cell r="I3394" t="str">
            <v>RG</v>
          </cell>
          <cell r="J3394" t="str">
            <v>MA</v>
          </cell>
          <cell r="K3394" t="str">
            <v>FA12</v>
          </cell>
          <cell r="L3394" t="str">
            <v>FA12</v>
          </cell>
          <cell r="M3394" t="str">
            <v>FA13</v>
          </cell>
          <cell r="N3394" t="str">
            <v>IR76</v>
          </cell>
          <cell r="O3394" t="str">
            <v xml:space="preserve">MPIA      </v>
          </cell>
          <cell r="P3394" t="str">
            <v xml:space="preserve">Pacific International Affairs </v>
          </cell>
          <cell r="Q3394" t="str">
            <v>IRPS</v>
          </cell>
          <cell r="R3394" t="str">
            <v xml:space="preserve">Intl Relations &amp; Pacific Studies   </v>
          </cell>
          <cell r="S3394" t="str">
            <v>MPIA</v>
          </cell>
          <cell r="T3394" t="str">
            <v xml:space="preserve">R </v>
          </cell>
          <cell r="U3394">
            <v>20</v>
          </cell>
          <cell r="V3394" t="str">
            <v>NULL</v>
          </cell>
          <cell r="W3394" t="str">
            <v>NULL</v>
          </cell>
          <cell r="X3394" t="str">
            <v xml:space="preserve">CGR            </v>
          </cell>
          <cell r="Y3394">
            <v>41564.13958333333</v>
          </cell>
          <cell r="Z3394" t="str">
            <v>INTERNATIONAL RELATIONS &amp; PACIFIC STUDIES</v>
          </cell>
          <cell r="AA3394" t="e">
            <v>#N/A</v>
          </cell>
          <cell r="AB3394" t="e">
            <v>#N/A</v>
          </cell>
          <cell r="AE3394" t="str">
            <v>DOMESTIC</v>
          </cell>
          <cell r="AF3394">
            <v>0</v>
          </cell>
        </row>
        <row r="3395">
          <cell r="A3395" t="str">
            <v>A53027217</v>
          </cell>
          <cell r="B3395" t="str">
            <v xml:space="preserve">Su, Evan Yenshing                  </v>
          </cell>
          <cell r="C3395" t="str">
            <v>M</v>
          </cell>
          <cell r="D3395" t="str">
            <v>US</v>
          </cell>
          <cell r="E3395" t="str">
            <v>United States of America</v>
          </cell>
          <cell r="F3395" t="str">
            <v xml:space="preserve">  </v>
          </cell>
          <cell r="G3395" t="str">
            <v>GR</v>
          </cell>
          <cell r="H3395" t="str">
            <v>FA13</v>
          </cell>
          <cell r="I3395" t="str">
            <v>RG</v>
          </cell>
          <cell r="J3395" t="str">
            <v>MA</v>
          </cell>
          <cell r="K3395" t="str">
            <v>FA12</v>
          </cell>
          <cell r="L3395" t="str">
            <v>FA12</v>
          </cell>
          <cell r="M3395" t="str">
            <v>FA13</v>
          </cell>
          <cell r="N3395" t="str">
            <v>EC78</v>
          </cell>
          <cell r="O3395" t="str">
            <v>ElCirc&amp;Sys</v>
          </cell>
          <cell r="P3395" t="str">
            <v>Elec Eng (Electr Circuits&amp;Sys)</v>
          </cell>
          <cell r="Q3395" t="str">
            <v xml:space="preserve">ECE </v>
          </cell>
          <cell r="R3395" t="str">
            <v xml:space="preserve">Electrical &amp; Computer Engineering  </v>
          </cell>
          <cell r="S3395" t="str">
            <v xml:space="preserve">MS  </v>
          </cell>
          <cell r="T3395" t="str">
            <v xml:space="preserve">R </v>
          </cell>
          <cell r="U3395">
            <v>16</v>
          </cell>
          <cell r="V3395" t="str">
            <v>NULL</v>
          </cell>
          <cell r="W3395" t="str">
            <v>NULL</v>
          </cell>
          <cell r="X3395" t="str">
            <v xml:space="preserve">CGR            </v>
          </cell>
          <cell r="Y3395">
            <v>41564.13958333333</v>
          </cell>
          <cell r="Z3395" t="str">
            <v>JACOBS SCHOOL OF ENGINEERING</v>
          </cell>
          <cell r="AA3395" t="e">
            <v>#N/A</v>
          </cell>
          <cell r="AB3395" t="e">
            <v>#N/A</v>
          </cell>
          <cell r="AE3395" t="str">
            <v>DOMESTIC</v>
          </cell>
          <cell r="AF3395">
            <v>0</v>
          </cell>
        </row>
        <row r="3396">
          <cell r="A3396" t="str">
            <v>A53027222</v>
          </cell>
          <cell r="B3396" t="str">
            <v xml:space="preserve">Liu, Yunxiao                       </v>
          </cell>
          <cell r="C3396" t="str">
            <v>M</v>
          </cell>
          <cell r="D3396" t="str">
            <v>CN</v>
          </cell>
          <cell r="E3396" t="str">
            <v>China, Peoples' Republic</v>
          </cell>
          <cell r="F3396" t="str">
            <v>F1</v>
          </cell>
          <cell r="G3396" t="str">
            <v>GR</v>
          </cell>
          <cell r="H3396" t="str">
            <v>FA13</v>
          </cell>
          <cell r="I3396" t="str">
            <v>RG</v>
          </cell>
          <cell r="J3396" t="str">
            <v>MA</v>
          </cell>
          <cell r="K3396" t="str">
            <v>FA12</v>
          </cell>
          <cell r="L3396" t="str">
            <v>FA12</v>
          </cell>
          <cell r="M3396" t="str">
            <v>FA13</v>
          </cell>
          <cell r="N3396" t="str">
            <v>MA77</v>
          </cell>
          <cell r="O3396" t="str">
            <v>Statistics</v>
          </cell>
          <cell r="P3396" t="str">
            <v xml:space="preserve">Statistics                    </v>
          </cell>
          <cell r="Q3396" t="str">
            <v>MATH</v>
          </cell>
          <cell r="R3396" t="str">
            <v xml:space="preserve">Mathematics                        </v>
          </cell>
          <cell r="S3396" t="str">
            <v xml:space="preserve">MS  </v>
          </cell>
          <cell r="T3396" t="str">
            <v xml:space="preserve">N </v>
          </cell>
          <cell r="U3396">
            <v>18</v>
          </cell>
          <cell r="V3396" t="str">
            <v>NULL</v>
          </cell>
          <cell r="W3396" t="str">
            <v>NULL</v>
          </cell>
          <cell r="X3396" t="str">
            <v xml:space="preserve">CGR            </v>
          </cell>
          <cell r="Y3396">
            <v>41564.13958333333</v>
          </cell>
          <cell r="Z3396" t="str">
            <v>PHYSICAL SCIENCES</v>
          </cell>
          <cell r="AA3396" t="e">
            <v>#N/A</v>
          </cell>
          <cell r="AB3396" t="e">
            <v>#N/A</v>
          </cell>
          <cell r="AE3396" t="str">
            <v>INTL</v>
          </cell>
          <cell r="AF3396">
            <v>0</v>
          </cell>
        </row>
        <row r="3397">
          <cell r="A3397" t="str">
            <v>A53027227</v>
          </cell>
          <cell r="B3397" t="str">
            <v xml:space="preserve">Perla, Joseph Javier               </v>
          </cell>
          <cell r="C3397" t="str">
            <v>M</v>
          </cell>
          <cell r="D3397" t="str">
            <v>US</v>
          </cell>
          <cell r="E3397" t="str">
            <v>United States of America</v>
          </cell>
          <cell r="F3397" t="str">
            <v xml:space="preserve">  </v>
          </cell>
          <cell r="G3397" t="str">
            <v>GR</v>
          </cell>
          <cell r="H3397" t="str">
            <v>FA13</v>
          </cell>
          <cell r="I3397" t="str">
            <v>RG</v>
          </cell>
          <cell r="J3397" t="str">
            <v>D1</v>
          </cell>
          <cell r="K3397" t="str">
            <v>FA13</v>
          </cell>
          <cell r="L3397" t="str">
            <v>FA13</v>
          </cell>
          <cell r="M3397" t="str">
            <v>FA13</v>
          </cell>
          <cell r="N3397" t="str">
            <v>CS75</v>
          </cell>
          <cell r="O3397" t="str">
            <v xml:space="preserve">Comp Sci  </v>
          </cell>
          <cell r="P3397" t="str">
            <v xml:space="preserve">Computer Science              </v>
          </cell>
          <cell r="Q3397" t="str">
            <v xml:space="preserve">CSE </v>
          </cell>
          <cell r="R3397" t="str">
            <v xml:space="preserve">Computer Science &amp; Engineering     </v>
          </cell>
          <cell r="S3397" t="str">
            <v xml:space="preserve">PHD </v>
          </cell>
          <cell r="T3397" t="str">
            <v xml:space="preserve">R </v>
          </cell>
          <cell r="U3397">
            <v>12</v>
          </cell>
          <cell r="V3397" t="str">
            <v xml:space="preserve">ACC </v>
          </cell>
          <cell r="W3397" t="str">
            <v>GADM</v>
          </cell>
          <cell r="X3397" t="str">
            <v xml:space="preserve">NGR            </v>
          </cell>
          <cell r="Y3397">
            <v>41564.13958333333</v>
          </cell>
          <cell r="Z3397" t="str">
            <v>JACOBS SCHOOL OF ENGINEERING</v>
          </cell>
          <cell r="AA3397" t="e">
            <v>#N/A</v>
          </cell>
          <cell r="AB3397" t="e">
            <v>#N/A</v>
          </cell>
          <cell r="AE3397" t="str">
            <v>DOMESTIC</v>
          </cell>
          <cell r="AF3397">
            <v>0</v>
          </cell>
        </row>
        <row r="3398">
          <cell r="A3398" t="str">
            <v>A53027237</v>
          </cell>
          <cell r="B3398" t="str">
            <v xml:space="preserve">Gay, Hilary Irene                  </v>
          </cell>
          <cell r="C3398" t="str">
            <v>F</v>
          </cell>
          <cell r="D3398" t="str">
            <v>US</v>
          </cell>
          <cell r="E3398" t="str">
            <v>United States of America</v>
          </cell>
          <cell r="F3398" t="str">
            <v xml:space="preserve">  </v>
          </cell>
          <cell r="G3398" t="str">
            <v>GR</v>
          </cell>
          <cell r="H3398" t="str">
            <v>FA13</v>
          </cell>
          <cell r="I3398" t="str">
            <v>RG</v>
          </cell>
          <cell r="J3398" t="str">
            <v>D1</v>
          </cell>
          <cell r="K3398" t="str">
            <v>FA12</v>
          </cell>
          <cell r="L3398" t="str">
            <v>FA12</v>
          </cell>
          <cell r="M3398" t="str">
            <v>FA13</v>
          </cell>
          <cell r="N3398" t="str">
            <v>SO75</v>
          </cell>
          <cell r="O3398" t="str">
            <v xml:space="preserve">Sociology </v>
          </cell>
          <cell r="P3398" t="str">
            <v xml:space="preserve">Sociology                     </v>
          </cell>
          <cell r="Q3398" t="str">
            <v xml:space="preserve">SOC </v>
          </cell>
          <cell r="R3398" t="str">
            <v xml:space="preserve">Sociology                          </v>
          </cell>
          <cell r="S3398" t="str">
            <v xml:space="preserve">PHD </v>
          </cell>
          <cell r="T3398" t="str">
            <v xml:space="preserve">R </v>
          </cell>
          <cell r="U3398">
            <v>12</v>
          </cell>
          <cell r="V3398" t="str">
            <v>NULL</v>
          </cell>
          <cell r="W3398" t="str">
            <v>NULL</v>
          </cell>
          <cell r="X3398" t="str">
            <v xml:space="preserve">CGR            </v>
          </cell>
          <cell r="Y3398">
            <v>41564.13958333333</v>
          </cell>
          <cell r="Z3398" t="str">
            <v>SOCIAL SCIENCES</v>
          </cell>
          <cell r="AA3398" t="e">
            <v>#N/A</v>
          </cell>
          <cell r="AB3398" t="e">
            <v>#N/A</v>
          </cell>
          <cell r="AE3398" t="str">
            <v>DOMESTIC</v>
          </cell>
          <cell r="AF3398">
            <v>0</v>
          </cell>
        </row>
        <row r="3399">
          <cell r="A3399" t="str">
            <v>A53027239</v>
          </cell>
          <cell r="B3399" t="str">
            <v xml:space="preserve">Lai, Chichun                       </v>
          </cell>
          <cell r="C3399" t="str">
            <v>M</v>
          </cell>
          <cell r="D3399" t="str">
            <v>TW</v>
          </cell>
          <cell r="E3399" t="str">
            <v>Taiwan</v>
          </cell>
          <cell r="F3399" t="str">
            <v>F1</v>
          </cell>
          <cell r="G3399" t="str">
            <v>GR</v>
          </cell>
          <cell r="H3399" t="str">
            <v>FA13</v>
          </cell>
          <cell r="I3399" t="str">
            <v>RG</v>
          </cell>
          <cell r="J3399" t="str">
            <v>MA</v>
          </cell>
          <cell r="K3399" t="str">
            <v>FA12</v>
          </cell>
          <cell r="L3399" t="str">
            <v>FA12</v>
          </cell>
          <cell r="M3399" t="str">
            <v>FA13</v>
          </cell>
          <cell r="N3399" t="str">
            <v>EC78</v>
          </cell>
          <cell r="O3399" t="str">
            <v>ElCirc&amp;Sys</v>
          </cell>
          <cell r="P3399" t="str">
            <v>Elec Eng (Electr Circuits&amp;Sys)</v>
          </cell>
          <cell r="Q3399" t="str">
            <v xml:space="preserve">ECE </v>
          </cell>
          <cell r="R3399" t="str">
            <v xml:space="preserve">Electrical &amp; Computer Engineering  </v>
          </cell>
          <cell r="S3399" t="str">
            <v xml:space="preserve">MS  </v>
          </cell>
          <cell r="T3399" t="str">
            <v xml:space="preserve">N </v>
          </cell>
          <cell r="U3399">
            <v>12</v>
          </cell>
          <cell r="V3399" t="str">
            <v>NULL</v>
          </cell>
          <cell r="W3399" t="str">
            <v>NULL</v>
          </cell>
          <cell r="X3399" t="str">
            <v xml:space="preserve">CGR            </v>
          </cell>
          <cell r="Y3399">
            <v>41564.13958333333</v>
          </cell>
          <cell r="Z3399" t="str">
            <v>JACOBS SCHOOL OF ENGINEERING</v>
          </cell>
          <cell r="AA3399" t="e">
            <v>#N/A</v>
          </cell>
          <cell r="AB3399" t="e">
            <v>#N/A</v>
          </cell>
          <cell r="AE3399" t="str">
            <v>INTL</v>
          </cell>
          <cell r="AF3399">
            <v>0</v>
          </cell>
        </row>
        <row r="3400">
          <cell r="A3400" t="str">
            <v>A53027258</v>
          </cell>
          <cell r="B3400" t="str">
            <v xml:space="preserve">Solberg, Nathan Olaf               </v>
          </cell>
          <cell r="C3400" t="str">
            <v>M</v>
          </cell>
          <cell r="D3400" t="str">
            <v>US</v>
          </cell>
          <cell r="E3400" t="str">
            <v>United States of America</v>
          </cell>
          <cell r="F3400" t="str">
            <v xml:space="preserve">  </v>
          </cell>
          <cell r="G3400" t="str">
            <v>GR</v>
          </cell>
          <cell r="H3400" t="str">
            <v>FA13</v>
          </cell>
          <cell r="I3400" t="str">
            <v>RG</v>
          </cell>
          <cell r="J3400" t="str">
            <v>D1</v>
          </cell>
          <cell r="K3400" t="str">
            <v>FA12</v>
          </cell>
          <cell r="L3400" t="str">
            <v>FA12</v>
          </cell>
          <cell r="M3400" t="str">
            <v>FA13</v>
          </cell>
          <cell r="N3400" t="str">
            <v>BI77</v>
          </cell>
          <cell r="O3400" t="str">
            <v xml:space="preserve">Biology   </v>
          </cell>
          <cell r="P3400" t="str">
            <v xml:space="preserve">Biology                       </v>
          </cell>
          <cell r="Q3400" t="str">
            <v>BIOL</v>
          </cell>
          <cell r="R3400" t="str">
            <v xml:space="preserve">Biology                            </v>
          </cell>
          <cell r="S3400" t="str">
            <v xml:space="preserve">PHD </v>
          </cell>
          <cell r="T3400" t="str">
            <v xml:space="preserve">R </v>
          </cell>
          <cell r="U3400">
            <v>15</v>
          </cell>
          <cell r="V3400" t="str">
            <v>NULL</v>
          </cell>
          <cell r="W3400" t="str">
            <v>NULL</v>
          </cell>
          <cell r="X3400" t="str">
            <v xml:space="preserve">CGR            </v>
          </cell>
          <cell r="Y3400">
            <v>41564.13958333333</v>
          </cell>
          <cell r="Z3400" t="str">
            <v>BIOLOGICAL SCIENCES</v>
          </cell>
          <cell r="AA3400" t="e">
            <v>#N/A</v>
          </cell>
          <cell r="AB3400" t="e">
            <v>#N/A</v>
          </cell>
          <cell r="AE3400" t="str">
            <v>DOMESTIC</v>
          </cell>
          <cell r="AF3400">
            <v>0</v>
          </cell>
        </row>
        <row r="3401">
          <cell r="A3401" t="str">
            <v>A53027265</v>
          </cell>
          <cell r="B3401" t="str">
            <v xml:space="preserve">Ramos, Nicholas Joseph             </v>
          </cell>
          <cell r="C3401" t="str">
            <v>M</v>
          </cell>
          <cell r="D3401" t="str">
            <v>US</v>
          </cell>
          <cell r="E3401" t="str">
            <v>United States of America</v>
          </cell>
          <cell r="F3401" t="str">
            <v xml:space="preserve">  </v>
          </cell>
          <cell r="G3401" t="str">
            <v>GR</v>
          </cell>
          <cell r="H3401" t="str">
            <v>FA13</v>
          </cell>
          <cell r="I3401" t="str">
            <v>RG</v>
          </cell>
          <cell r="J3401" t="str">
            <v>MA</v>
          </cell>
          <cell r="K3401" t="str">
            <v>FA12</v>
          </cell>
          <cell r="L3401" t="str">
            <v>FA12</v>
          </cell>
          <cell r="M3401" t="str">
            <v>FA13</v>
          </cell>
          <cell r="N3401" t="str">
            <v>IR76</v>
          </cell>
          <cell r="O3401" t="str">
            <v xml:space="preserve">MPIA      </v>
          </cell>
          <cell r="P3401" t="str">
            <v xml:space="preserve">Pacific International Affairs </v>
          </cell>
          <cell r="Q3401" t="str">
            <v>IRPS</v>
          </cell>
          <cell r="R3401" t="str">
            <v xml:space="preserve">Intl Relations &amp; Pacific Studies   </v>
          </cell>
          <cell r="S3401" t="str">
            <v>MPIA</v>
          </cell>
          <cell r="T3401" t="str">
            <v xml:space="preserve">R </v>
          </cell>
          <cell r="U3401">
            <v>20</v>
          </cell>
          <cell r="V3401" t="str">
            <v>NULL</v>
          </cell>
          <cell r="W3401" t="str">
            <v>NULL</v>
          </cell>
          <cell r="X3401" t="str">
            <v xml:space="preserve">CGR            </v>
          </cell>
          <cell r="Y3401">
            <v>41564.13958333333</v>
          </cell>
          <cell r="Z3401" t="str">
            <v>INTERNATIONAL RELATIONS &amp; PACIFIC STUDIES</v>
          </cell>
          <cell r="AA3401" t="e">
            <v>#N/A</v>
          </cell>
          <cell r="AB3401" t="e">
            <v>#N/A</v>
          </cell>
          <cell r="AE3401" t="str">
            <v>DOMESTIC</v>
          </cell>
          <cell r="AF3401">
            <v>0</v>
          </cell>
        </row>
        <row r="3402">
          <cell r="A3402" t="str">
            <v>A53027268</v>
          </cell>
          <cell r="B3402" t="str">
            <v xml:space="preserve">Yu, Bingfei                        </v>
          </cell>
          <cell r="C3402" t="str">
            <v>F</v>
          </cell>
          <cell r="D3402" t="str">
            <v>CN</v>
          </cell>
          <cell r="E3402" t="str">
            <v>China, Peoples' Republic</v>
          </cell>
          <cell r="F3402" t="str">
            <v>F1</v>
          </cell>
          <cell r="G3402" t="str">
            <v>GR</v>
          </cell>
          <cell r="H3402" t="str">
            <v>FA13</v>
          </cell>
          <cell r="I3402" t="str">
            <v>RG</v>
          </cell>
          <cell r="J3402" t="str">
            <v>D1</v>
          </cell>
          <cell r="K3402" t="str">
            <v>FA12</v>
          </cell>
          <cell r="L3402" t="str">
            <v>FA12</v>
          </cell>
          <cell r="M3402" t="str">
            <v>FA13</v>
          </cell>
          <cell r="N3402" t="str">
            <v>BI77</v>
          </cell>
          <cell r="O3402" t="str">
            <v xml:space="preserve">Biology   </v>
          </cell>
          <cell r="P3402" t="str">
            <v xml:space="preserve">Biology                       </v>
          </cell>
          <cell r="Q3402" t="str">
            <v>BIOL</v>
          </cell>
          <cell r="R3402" t="str">
            <v xml:space="preserve">Biology                            </v>
          </cell>
          <cell r="S3402" t="str">
            <v xml:space="preserve">PHD </v>
          </cell>
          <cell r="T3402" t="str">
            <v xml:space="preserve">N </v>
          </cell>
          <cell r="U3402">
            <v>12</v>
          </cell>
          <cell r="V3402" t="str">
            <v>NULL</v>
          </cell>
          <cell r="W3402" t="str">
            <v>NULL</v>
          </cell>
          <cell r="X3402" t="str">
            <v xml:space="preserve">CGR            </v>
          </cell>
          <cell r="Y3402">
            <v>41564.13958333333</v>
          </cell>
          <cell r="Z3402" t="str">
            <v>BIOLOGICAL SCIENCES</v>
          </cell>
          <cell r="AA3402" t="e">
            <v>#N/A</v>
          </cell>
          <cell r="AB3402" t="e">
            <v>#N/A</v>
          </cell>
          <cell r="AE3402" t="str">
            <v>INTL</v>
          </cell>
          <cell r="AF3402">
            <v>0</v>
          </cell>
        </row>
        <row r="3403">
          <cell r="A3403" t="str">
            <v>A53027289</v>
          </cell>
          <cell r="B3403" t="str">
            <v xml:space="preserve">Shi, Ze                            </v>
          </cell>
          <cell r="C3403" t="str">
            <v>F</v>
          </cell>
          <cell r="D3403" t="str">
            <v>CN</v>
          </cell>
          <cell r="E3403" t="str">
            <v>China, Peoples' Republic</v>
          </cell>
          <cell r="F3403" t="str">
            <v>F1</v>
          </cell>
          <cell r="G3403" t="str">
            <v>GR</v>
          </cell>
          <cell r="H3403" t="str">
            <v>FA13</v>
          </cell>
          <cell r="I3403" t="str">
            <v>RG</v>
          </cell>
          <cell r="J3403" t="str">
            <v>MA</v>
          </cell>
          <cell r="K3403" t="str">
            <v>FA13</v>
          </cell>
          <cell r="L3403" t="str">
            <v>FA13</v>
          </cell>
          <cell r="M3403" t="str">
            <v>FA13</v>
          </cell>
          <cell r="N3403" t="str">
            <v>NA75</v>
          </cell>
          <cell r="O3403" t="str">
            <v xml:space="preserve">NanoEng   </v>
          </cell>
          <cell r="P3403" t="str">
            <v xml:space="preserve">NanoEngineering               </v>
          </cell>
          <cell r="Q3403" t="str">
            <v>NENG</v>
          </cell>
          <cell r="R3403" t="str">
            <v xml:space="preserve">NanoEngineering                    </v>
          </cell>
          <cell r="S3403" t="str">
            <v xml:space="preserve">MS  </v>
          </cell>
          <cell r="T3403" t="str">
            <v xml:space="preserve">N </v>
          </cell>
          <cell r="U3403">
            <v>13</v>
          </cell>
          <cell r="V3403" t="str">
            <v xml:space="preserve">ACC </v>
          </cell>
          <cell r="W3403" t="str">
            <v>GAFO</v>
          </cell>
          <cell r="X3403" t="str">
            <v xml:space="preserve">NGR            </v>
          </cell>
          <cell r="Y3403">
            <v>41564.13958333333</v>
          </cell>
          <cell r="Z3403" t="str">
            <v>JACOBS SCHOOL OF ENGINEERING</v>
          </cell>
          <cell r="AA3403" t="e">
            <v>#N/A</v>
          </cell>
          <cell r="AB3403" t="e">
            <v>#N/A</v>
          </cell>
          <cell r="AE3403" t="str">
            <v>INTL</v>
          </cell>
          <cell r="AF3403">
            <v>0</v>
          </cell>
        </row>
        <row r="3404">
          <cell r="A3404" t="str">
            <v>A53027305</v>
          </cell>
          <cell r="B3404" t="str">
            <v xml:space="preserve">Zhang, Yuxiang                     </v>
          </cell>
          <cell r="C3404" t="str">
            <v>M</v>
          </cell>
          <cell r="D3404" t="str">
            <v>CN</v>
          </cell>
          <cell r="E3404" t="str">
            <v>China, Peoples' Republic</v>
          </cell>
          <cell r="F3404" t="str">
            <v>F1</v>
          </cell>
          <cell r="G3404" t="str">
            <v>GR</v>
          </cell>
          <cell r="H3404" t="str">
            <v>FA13</v>
          </cell>
          <cell r="I3404" t="str">
            <v>RG</v>
          </cell>
          <cell r="J3404" t="str">
            <v>D1</v>
          </cell>
          <cell r="K3404" t="str">
            <v>FA12</v>
          </cell>
          <cell r="L3404" t="str">
            <v>FA12</v>
          </cell>
          <cell r="M3404" t="str">
            <v>FA13</v>
          </cell>
          <cell r="N3404" t="str">
            <v>SI79</v>
          </cell>
          <cell r="O3404" t="str">
            <v xml:space="preserve">GeoPhysJD </v>
          </cell>
          <cell r="P3404" t="str">
            <v xml:space="preserve">Geophysics (Joint Doc SDSU)   </v>
          </cell>
          <cell r="Q3404" t="str">
            <v xml:space="preserve">SIO </v>
          </cell>
          <cell r="R3404" t="str">
            <v>Scripps Institution of Oceanography</v>
          </cell>
          <cell r="S3404" t="str">
            <v xml:space="preserve">PHD </v>
          </cell>
          <cell r="T3404" t="str">
            <v xml:space="preserve">R </v>
          </cell>
          <cell r="U3404">
            <v>21</v>
          </cell>
          <cell r="V3404" t="str">
            <v>NULL</v>
          </cell>
          <cell r="W3404" t="str">
            <v>NULL</v>
          </cell>
          <cell r="X3404" t="str">
            <v xml:space="preserve">VGR            </v>
          </cell>
          <cell r="Y3404">
            <v>41564.13958333333</v>
          </cell>
          <cell r="Z3404" t="str">
            <v>SCRIPPS INSTITUTE OF OCEANOGRAPHY</v>
          </cell>
          <cell r="AA3404" t="str">
            <v>JDP_XMPT</v>
          </cell>
          <cell r="AB3404" t="e">
            <v>#N/A</v>
          </cell>
          <cell r="AC3404" t="str">
            <v>JDOC</v>
          </cell>
          <cell r="AE3404" t="str">
            <v>INTL</v>
          </cell>
          <cell r="AF3404">
            <v>0</v>
          </cell>
        </row>
        <row r="3405">
          <cell r="A3405" t="str">
            <v>A53027321</v>
          </cell>
          <cell r="B3405" t="str">
            <v xml:space="preserve">Feldman, Paul Joseph               </v>
          </cell>
          <cell r="C3405" t="str">
            <v>M</v>
          </cell>
          <cell r="D3405" t="str">
            <v>US</v>
          </cell>
          <cell r="E3405" t="str">
            <v>United States of America</v>
          </cell>
          <cell r="F3405" t="str">
            <v xml:space="preserve">  </v>
          </cell>
          <cell r="G3405" t="str">
            <v>GR</v>
          </cell>
          <cell r="H3405" t="str">
            <v>FA13</v>
          </cell>
          <cell r="I3405" t="str">
            <v>RG</v>
          </cell>
          <cell r="J3405" t="str">
            <v>D1</v>
          </cell>
          <cell r="K3405" t="str">
            <v>FA12</v>
          </cell>
          <cell r="L3405" t="str">
            <v>FA12</v>
          </cell>
          <cell r="M3405" t="str">
            <v>FA13</v>
          </cell>
          <cell r="N3405" t="str">
            <v>EN75</v>
          </cell>
          <cell r="O3405" t="str">
            <v xml:space="preserve">Economics </v>
          </cell>
          <cell r="P3405" t="str">
            <v xml:space="preserve">Economics                     </v>
          </cell>
          <cell r="Q3405" t="str">
            <v>ECON</v>
          </cell>
          <cell r="R3405" t="str">
            <v xml:space="preserve">Economics                          </v>
          </cell>
          <cell r="S3405" t="str">
            <v xml:space="preserve">PHD </v>
          </cell>
          <cell r="T3405" t="str">
            <v xml:space="preserve">R </v>
          </cell>
          <cell r="U3405">
            <v>16</v>
          </cell>
          <cell r="V3405" t="str">
            <v>NULL</v>
          </cell>
          <cell r="W3405" t="str">
            <v>NULL</v>
          </cell>
          <cell r="X3405" t="str">
            <v xml:space="preserve">CGR            </v>
          </cell>
          <cell r="Y3405">
            <v>41564.13958333333</v>
          </cell>
          <cell r="Z3405" t="str">
            <v>SOCIAL SCIENCES</v>
          </cell>
          <cell r="AA3405" t="e">
            <v>#N/A</v>
          </cell>
          <cell r="AB3405" t="e">
            <v>#N/A</v>
          </cell>
          <cell r="AE3405" t="str">
            <v>DOMESTIC</v>
          </cell>
          <cell r="AF3405">
            <v>0</v>
          </cell>
        </row>
        <row r="3406">
          <cell r="A3406" t="str">
            <v>A53027348</v>
          </cell>
          <cell r="B3406" t="str">
            <v xml:space="preserve">Frazier, Travis Michael            </v>
          </cell>
          <cell r="C3406" t="str">
            <v>M</v>
          </cell>
          <cell r="D3406" t="str">
            <v>US</v>
          </cell>
          <cell r="E3406" t="str">
            <v>United States of America</v>
          </cell>
          <cell r="F3406" t="str">
            <v xml:space="preserve">  </v>
          </cell>
          <cell r="G3406" t="str">
            <v>GR</v>
          </cell>
          <cell r="H3406" t="str">
            <v>FA13</v>
          </cell>
          <cell r="I3406" t="str">
            <v>RG</v>
          </cell>
          <cell r="J3406" t="str">
            <v>MA</v>
          </cell>
          <cell r="K3406" t="str">
            <v>FA12</v>
          </cell>
          <cell r="L3406" t="str">
            <v>FA12</v>
          </cell>
          <cell r="M3406" t="str">
            <v>FA13</v>
          </cell>
          <cell r="N3406" t="str">
            <v>MC81</v>
          </cell>
          <cell r="O3406" t="str">
            <v>Mech Engin</v>
          </cell>
          <cell r="P3406" t="str">
            <v xml:space="preserve">Engin Scis (Mechanical Engin) </v>
          </cell>
          <cell r="Q3406" t="str">
            <v xml:space="preserve">MAE </v>
          </cell>
          <cell r="R3406" t="str">
            <v xml:space="preserve">Mechanical &amp; Aerospace Engineering </v>
          </cell>
          <cell r="S3406" t="str">
            <v xml:space="preserve">MS  </v>
          </cell>
          <cell r="T3406" t="str">
            <v xml:space="preserve">R </v>
          </cell>
          <cell r="U3406">
            <v>13</v>
          </cell>
          <cell r="V3406" t="str">
            <v>NULL</v>
          </cell>
          <cell r="W3406" t="str">
            <v>NULL</v>
          </cell>
          <cell r="X3406" t="str">
            <v xml:space="preserve">CGR            </v>
          </cell>
          <cell r="Y3406">
            <v>41564.13958333333</v>
          </cell>
          <cell r="Z3406" t="str">
            <v>JACOBS SCHOOL OF ENGINEERING</v>
          </cell>
          <cell r="AA3406" t="e">
            <v>#N/A</v>
          </cell>
          <cell r="AB3406" t="e">
            <v>#N/A</v>
          </cell>
          <cell r="AE3406" t="str">
            <v>DOMESTIC</v>
          </cell>
          <cell r="AF3406">
            <v>0</v>
          </cell>
        </row>
        <row r="3407">
          <cell r="A3407" t="str">
            <v>A53027464</v>
          </cell>
          <cell r="B3407" t="str">
            <v xml:space="preserve">Sandoval, Daniel Rogelio           </v>
          </cell>
          <cell r="C3407" t="str">
            <v>M</v>
          </cell>
          <cell r="D3407" t="str">
            <v>US</v>
          </cell>
          <cell r="E3407" t="str">
            <v>United States of America</v>
          </cell>
          <cell r="F3407" t="str">
            <v xml:space="preserve">  </v>
          </cell>
          <cell r="G3407" t="str">
            <v>GR</v>
          </cell>
          <cell r="H3407" t="str">
            <v>FA13</v>
          </cell>
          <cell r="I3407" t="str">
            <v>RG</v>
          </cell>
          <cell r="J3407" t="str">
            <v>D1</v>
          </cell>
          <cell r="K3407" t="str">
            <v>FA12</v>
          </cell>
          <cell r="L3407" t="str">
            <v>FA12</v>
          </cell>
          <cell r="M3407" t="str">
            <v>FA13</v>
          </cell>
          <cell r="N3407" t="str">
            <v>BS75</v>
          </cell>
          <cell r="O3407" t="str">
            <v>Biomed Sci</v>
          </cell>
          <cell r="P3407" t="str">
            <v xml:space="preserve">Biomedical Sciences           </v>
          </cell>
          <cell r="Q3407" t="str">
            <v>BIOM</v>
          </cell>
          <cell r="R3407" t="str">
            <v xml:space="preserve">Biomedical Sciences                </v>
          </cell>
          <cell r="S3407" t="str">
            <v xml:space="preserve">PHD </v>
          </cell>
          <cell r="T3407" t="str">
            <v xml:space="preserve">R </v>
          </cell>
          <cell r="U3407">
            <v>19</v>
          </cell>
          <cell r="V3407" t="str">
            <v>NULL</v>
          </cell>
          <cell r="W3407" t="str">
            <v>NULL</v>
          </cell>
          <cell r="X3407" t="str">
            <v xml:space="preserve">CGR            </v>
          </cell>
          <cell r="Y3407">
            <v>41564.13958333333</v>
          </cell>
          <cell r="Z3407" t="str">
            <v>HEALTH SCIENCES-- SOM</v>
          </cell>
          <cell r="AA3407" t="e">
            <v>#N/A</v>
          </cell>
          <cell r="AB3407" t="e">
            <v>#N/A</v>
          </cell>
          <cell r="AE3407" t="str">
            <v>DOMESTIC</v>
          </cell>
          <cell r="AF3407">
            <v>0</v>
          </cell>
        </row>
        <row r="3408">
          <cell r="A3408" t="str">
            <v>A53027495</v>
          </cell>
          <cell r="B3408" t="str">
            <v xml:space="preserve">Lopez Moyado, Isaac Fernando       </v>
          </cell>
          <cell r="C3408" t="str">
            <v>M</v>
          </cell>
          <cell r="D3408" t="str">
            <v>MX</v>
          </cell>
          <cell r="E3408" t="str">
            <v>Mexico</v>
          </cell>
          <cell r="F3408" t="str">
            <v>J1</v>
          </cell>
          <cell r="G3408" t="str">
            <v>GR</v>
          </cell>
          <cell r="H3408" t="str">
            <v>FA13</v>
          </cell>
          <cell r="I3408" t="str">
            <v>RG</v>
          </cell>
          <cell r="J3408" t="str">
            <v>D1</v>
          </cell>
          <cell r="K3408" t="str">
            <v>FA12</v>
          </cell>
          <cell r="L3408" t="str">
            <v>FA12</v>
          </cell>
          <cell r="M3408" t="str">
            <v>FA13</v>
          </cell>
          <cell r="N3408" t="str">
            <v>BF76</v>
          </cell>
          <cell r="O3408" t="str">
            <v>Bio&amp;SysBio</v>
          </cell>
          <cell r="P3408" t="str">
            <v xml:space="preserve">Bioinformatics &amp; Systems Bio  </v>
          </cell>
          <cell r="Q3408" t="str">
            <v>BINF</v>
          </cell>
          <cell r="R3408" t="str">
            <v xml:space="preserve">Bioinformatics and Systems Biology </v>
          </cell>
          <cell r="S3408" t="str">
            <v xml:space="preserve">PHD </v>
          </cell>
          <cell r="T3408" t="str">
            <v xml:space="preserve">N </v>
          </cell>
          <cell r="U3408">
            <v>15</v>
          </cell>
          <cell r="V3408" t="str">
            <v>NULL</v>
          </cell>
          <cell r="W3408" t="str">
            <v>NULL</v>
          </cell>
          <cell r="X3408" t="str">
            <v xml:space="preserve">CGR            </v>
          </cell>
          <cell r="Y3408">
            <v>41564.13958333333</v>
          </cell>
          <cell r="Z3408" t="str">
            <v>JACOBS SCHOOL OF ENGINEERING</v>
          </cell>
          <cell r="AA3408" t="e">
            <v>#N/A</v>
          </cell>
          <cell r="AB3408" t="e">
            <v>#N/A</v>
          </cell>
          <cell r="AE3408" t="str">
            <v>INTL</v>
          </cell>
          <cell r="AF3408">
            <v>0</v>
          </cell>
        </row>
        <row r="3409">
          <cell r="A3409" t="str">
            <v>A53027508</v>
          </cell>
          <cell r="B3409" t="str">
            <v xml:space="preserve">Wu, Jason Yuyan                    </v>
          </cell>
          <cell r="C3409" t="str">
            <v>M</v>
          </cell>
          <cell r="D3409" t="str">
            <v>US</v>
          </cell>
          <cell r="E3409" t="str">
            <v>United States of America</v>
          </cell>
          <cell r="F3409" t="str">
            <v xml:space="preserve">  </v>
          </cell>
          <cell r="G3409" t="str">
            <v>GR</v>
          </cell>
          <cell r="H3409" t="str">
            <v>FA13</v>
          </cell>
          <cell r="I3409" t="str">
            <v>RG</v>
          </cell>
          <cell r="J3409" t="str">
            <v>D1</v>
          </cell>
          <cell r="K3409" t="str">
            <v>FA12</v>
          </cell>
          <cell r="L3409" t="str">
            <v>FA12</v>
          </cell>
          <cell r="M3409" t="str">
            <v>FA13</v>
          </cell>
          <cell r="N3409" t="str">
            <v>PS75</v>
          </cell>
          <cell r="O3409" t="str">
            <v xml:space="preserve">Polit Sci </v>
          </cell>
          <cell r="P3409" t="str">
            <v xml:space="preserve">Political Science             </v>
          </cell>
          <cell r="Q3409" t="str">
            <v>POLI</v>
          </cell>
          <cell r="R3409" t="str">
            <v xml:space="preserve">Political Science                  </v>
          </cell>
          <cell r="S3409" t="str">
            <v xml:space="preserve">PHD </v>
          </cell>
          <cell r="T3409" t="str">
            <v xml:space="preserve">R </v>
          </cell>
          <cell r="U3409">
            <v>20</v>
          </cell>
          <cell r="V3409" t="str">
            <v>NULL</v>
          </cell>
          <cell r="W3409" t="str">
            <v>NULL</v>
          </cell>
          <cell r="X3409" t="str">
            <v xml:space="preserve">CGR            </v>
          </cell>
          <cell r="Y3409">
            <v>41564.13958333333</v>
          </cell>
          <cell r="Z3409" t="str">
            <v>SOCIAL SCIENCES</v>
          </cell>
          <cell r="AA3409" t="e">
            <v>#N/A</v>
          </cell>
          <cell r="AB3409" t="e">
            <v>#N/A</v>
          </cell>
          <cell r="AE3409" t="str">
            <v>DOMESTIC</v>
          </cell>
          <cell r="AF3409">
            <v>0</v>
          </cell>
        </row>
        <row r="3410">
          <cell r="A3410" t="str">
            <v>A53027521</v>
          </cell>
          <cell r="B3410" t="str">
            <v xml:space="preserve">Haddad, Rana                       </v>
          </cell>
          <cell r="C3410" t="str">
            <v>F</v>
          </cell>
          <cell r="D3410" t="str">
            <v>US</v>
          </cell>
          <cell r="E3410" t="str">
            <v>United States of America</v>
          </cell>
          <cell r="F3410" t="str">
            <v xml:space="preserve">  </v>
          </cell>
          <cell r="G3410" t="str">
            <v>GR</v>
          </cell>
          <cell r="H3410" t="str">
            <v>FA13</v>
          </cell>
          <cell r="I3410" t="str">
            <v>RG</v>
          </cell>
          <cell r="J3410" t="str">
            <v>MA</v>
          </cell>
          <cell r="K3410" t="str">
            <v>FA13</v>
          </cell>
          <cell r="L3410" t="str">
            <v>FA13</v>
          </cell>
          <cell r="M3410" t="str">
            <v>FA13</v>
          </cell>
          <cell r="N3410" t="str">
            <v>BE75</v>
          </cell>
          <cell r="O3410" t="str">
            <v xml:space="preserve">Bioengin  </v>
          </cell>
          <cell r="P3410" t="str">
            <v xml:space="preserve">Bioengineering                </v>
          </cell>
          <cell r="Q3410" t="str">
            <v>BENG</v>
          </cell>
          <cell r="R3410" t="str">
            <v xml:space="preserve">Bioengineering                     </v>
          </cell>
          <cell r="S3410" t="str">
            <v xml:space="preserve">MS  </v>
          </cell>
          <cell r="T3410" t="str">
            <v xml:space="preserve">R </v>
          </cell>
          <cell r="U3410">
            <v>10</v>
          </cell>
          <cell r="V3410" t="str">
            <v xml:space="preserve">ACC </v>
          </cell>
          <cell r="W3410" t="str">
            <v>GADM</v>
          </cell>
          <cell r="X3410" t="str">
            <v xml:space="preserve">NGR            </v>
          </cell>
          <cell r="Y3410">
            <v>41564.13958333333</v>
          </cell>
          <cell r="Z3410" t="str">
            <v>JACOBS SCHOOL OF ENGINEERING</v>
          </cell>
          <cell r="AA3410" t="e">
            <v>#N/A</v>
          </cell>
          <cell r="AB3410" t="e">
            <v>#N/A</v>
          </cell>
          <cell r="AE3410" t="str">
            <v>DOMESTIC</v>
          </cell>
          <cell r="AF3410">
            <v>0</v>
          </cell>
        </row>
        <row r="3411">
          <cell r="A3411" t="str">
            <v>A53027529</v>
          </cell>
          <cell r="B3411" t="str">
            <v xml:space="preserve">Tarn, Jonathan Sennyuen            </v>
          </cell>
          <cell r="C3411" t="str">
            <v>M</v>
          </cell>
          <cell r="D3411" t="str">
            <v>US</v>
          </cell>
          <cell r="E3411" t="str">
            <v>United States of America</v>
          </cell>
          <cell r="F3411" t="str">
            <v xml:space="preserve">  </v>
          </cell>
          <cell r="G3411" t="str">
            <v>GR</v>
          </cell>
          <cell r="H3411" t="str">
            <v>FA13</v>
          </cell>
          <cell r="I3411" t="str">
            <v>RG</v>
          </cell>
          <cell r="J3411" t="str">
            <v>MA</v>
          </cell>
          <cell r="K3411" t="str">
            <v>FA13</v>
          </cell>
          <cell r="L3411" t="str">
            <v>FA13</v>
          </cell>
          <cell r="M3411" t="str">
            <v>FA13</v>
          </cell>
          <cell r="N3411" t="str">
            <v>SI82</v>
          </cell>
          <cell r="O3411" t="str">
            <v>Oceanogrph</v>
          </cell>
          <cell r="P3411" t="str">
            <v xml:space="preserve">Oceanography                  </v>
          </cell>
          <cell r="Q3411" t="str">
            <v xml:space="preserve">SIO </v>
          </cell>
          <cell r="R3411" t="str">
            <v>Scripps Institution of Oceanography</v>
          </cell>
          <cell r="S3411" t="str">
            <v xml:space="preserve">MS  </v>
          </cell>
          <cell r="T3411" t="str">
            <v xml:space="preserve">R </v>
          </cell>
          <cell r="U3411">
            <v>13</v>
          </cell>
          <cell r="V3411" t="str">
            <v xml:space="preserve">ACC </v>
          </cell>
          <cell r="W3411" t="str">
            <v>GADM</v>
          </cell>
          <cell r="X3411" t="str">
            <v xml:space="preserve">NGR            </v>
          </cell>
          <cell r="Y3411">
            <v>41564.13958333333</v>
          </cell>
          <cell r="Z3411" t="str">
            <v>SCRIPPS INSTITUTE OF OCEANOGRAPHY</v>
          </cell>
          <cell r="AA3411" t="e">
            <v>#N/A</v>
          </cell>
          <cell r="AB3411" t="e">
            <v>#N/A</v>
          </cell>
          <cell r="AE3411" t="str">
            <v>DOMESTIC</v>
          </cell>
          <cell r="AF3411">
            <v>0</v>
          </cell>
        </row>
        <row r="3412">
          <cell r="A3412" t="str">
            <v>A53027549</v>
          </cell>
          <cell r="B3412" t="str">
            <v xml:space="preserve">Nanda, Priyanka Dhansukh           </v>
          </cell>
          <cell r="C3412" t="str">
            <v>F</v>
          </cell>
          <cell r="D3412" t="str">
            <v>IN</v>
          </cell>
          <cell r="E3412" t="str">
            <v>India</v>
          </cell>
          <cell r="F3412" t="str">
            <v>F1</v>
          </cell>
          <cell r="G3412" t="str">
            <v>GR</v>
          </cell>
          <cell r="H3412" t="str">
            <v>FA13</v>
          </cell>
          <cell r="I3412" t="str">
            <v>RG</v>
          </cell>
          <cell r="J3412" t="str">
            <v>MA</v>
          </cell>
          <cell r="K3412" t="str">
            <v>FA12</v>
          </cell>
          <cell r="L3412" t="str">
            <v>FA12</v>
          </cell>
          <cell r="M3412" t="str">
            <v>FA13</v>
          </cell>
          <cell r="N3412" t="str">
            <v>CS75</v>
          </cell>
          <cell r="O3412" t="str">
            <v xml:space="preserve">Comp Sci  </v>
          </cell>
          <cell r="P3412" t="str">
            <v xml:space="preserve">Computer Science              </v>
          </cell>
          <cell r="Q3412" t="str">
            <v xml:space="preserve">CSE </v>
          </cell>
          <cell r="R3412" t="str">
            <v xml:space="preserve">Computer Science &amp; Engineering     </v>
          </cell>
          <cell r="S3412" t="str">
            <v xml:space="preserve">MS  </v>
          </cell>
          <cell r="T3412" t="str">
            <v xml:space="preserve">N </v>
          </cell>
          <cell r="U3412">
            <v>13</v>
          </cell>
          <cell r="V3412" t="str">
            <v>NULL</v>
          </cell>
          <cell r="W3412" t="str">
            <v>NULL</v>
          </cell>
          <cell r="X3412" t="str">
            <v xml:space="preserve">CGR            </v>
          </cell>
          <cell r="Y3412">
            <v>41564.13958333333</v>
          </cell>
          <cell r="Z3412" t="str">
            <v>JACOBS SCHOOL OF ENGINEERING</v>
          </cell>
          <cell r="AA3412" t="e">
            <v>#N/A</v>
          </cell>
          <cell r="AB3412" t="e">
            <v>#N/A</v>
          </cell>
          <cell r="AE3412" t="str">
            <v>INTL</v>
          </cell>
          <cell r="AF3412">
            <v>0</v>
          </cell>
        </row>
        <row r="3413">
          <cell r="A3413" t="str">
            <v>A53027562</v>
          </cell>
          <cell r="B3413" t="str">
            <v xml:space="preserve">Bajema, Michael Christopher        </v>
          </cell>
          <cell r="C3413" t="str">
            <v>M</v>
          </cell>
          <cell r="D3413" t="str">
            <v>US</v>
          </cell>
          <cell r="E3413" t="str">
            <v>United States of America</v>
          </cell>
          <cell r="F3413" t="str">
            <v xml:space="preserve">  </v>
          </cell>
          <cell r="G3413" t="str">
            <v>GR</v>
          </cell>
          <cell r="H3413" t="str">
            <v>FA13</v>
          </cell>
          <cell r="I3413" t="str">
            <v>RG</v>
          </cell>
          <cell r="J3413" t="str">
            <v>MA</v>
          </cell>
          <cell r="K3413" t="str">
            <v>FA12</v>
          </cell>
          <cell r="L3413" t="str">
            <v>FA12</v>
          </cell>
          <cell r="M3413" t="str">
            <v>FA13</v>
          </cell>
          <cell r="N3413" t="str">
            <v>BE75</v>
          </cell>
          <cell r="O3413" t="str">
            <v xml:space="preserve">Bioengin  </v>
          </cell>
          <cell r="P3413" t="str">
            <v xml:space="preserve">Bioengineering                </v>
          </cell>
          <cell r="Q3413" t="str">
            <v>BENG</v>
          </cell>
          <cell r="R3413" t="str">
            <v xml:space="preserve">Bioengineering                     </v>
          </cell>
          <cell r="S3413" t="str">
            <v xml:space="preserve">MS  </v>
          </cell>
          <cell r="T3413" t="str">
            <v xml:space="preserve">R </v>
          </cell>
          <cell r="U3413">
            <v>20</v>
          </cell>
          <cell r="V3413" t="str">
            <v>NULL</v>
          </cell>
          <cell r="W3413" t="str">
            <v>NULL</v>
          </cell>
          <cell r="X3413" t="str">
            <v xml:space="preserve">CGR            </v>
          </cell>
          <cell r="Y3413">
            <v>41564.13958333333</v>
          </cell>
          <cell r="Z3413" t="str">
            <v>JACOBS SCHOOL OF ENGINEERING</v>
          </cell>
          <cell r="AA3413" t="e">
            <v>#N/A</v>
          </cell>
          <cell r="AB3413" t="e">
            <v>#N/A</v>
          </cell>
          <cell r="AE3413" t="str">
            <v>DOMESTIC</v>
          </cell>
          <cell r="AF3413">
            <v>0</v>
          </cell>
        </row>
        <row r="3414">
          <cell r="A3414" t="str">
            <v>A53027587</v>
          </cell>
          <cell r="B3414" t="str">
            <v xml:space="preserve">Martineau, Linda Naomi             </v>
          </cell>
          <cell r="C3414" t="str">
            <v>F</v>
          </cell>
          <cell r="D3414" t="str">
            <v>US</v>
          </cell>
          <cell r="E3414" t="str">
            <v>United States of America</v>
          </cell>
          <cell r="F3414" t="str">
            <v xml:space="preserve">  </v>
          </cell>
          <cell r="G3414" t="str">
            <v>GR</v>
          </cell>
          <cell r="H3414" t="str">
            <v>FA13</v>
          </cell>
          <cell r="I3414" t="str">
            <v>RG</v>
          </cell>
          <cell r="J3414" t="str">
            <v>D1</v>
          </cell>
          <cell r="K3414" t="str">
            <v>FA12</v>
          </cell>
          <cell r="L3414" t="str">
            <v>FA12</v>
          </cell>
          <cell r="M3414" t="str">
            <v>FA13</v>
          </cell>
          <cell r="N3414" t="str">
            <v>CH75</v>
          </cell>
          <cell r="O3414" t="str">
            <v xml:space="preserve">Chemistry </v>
          </cell>
          <cell r="P3414" t="str">
            <v xml:space="preserve">Chemistry                     </v>
          </cell>
          <cell r="Q3414" t="str">
            <v>CHEM</v>
          </cell>
          <cell r="R3414" t="str">
            <v xml:space="preserve">Chemistry and Biochemistry         </v>
          </cell>
          <cell r="S3414" t="str">
            <v xml:space="preserve">PHD </v>
          </cell>
          <cell r="T3414" t="str">
            <v xml:space="preserve">R </v>
          </cell>
          <cell r="U3414">
            <v>12</v>
          </cell>
          <cell r="V3414" t="str">
            <v>NULL</v>
          </cell>
          <cell r="W3414" t="str">
            <v>NULL</v>
          </cell>
          <cell r="X3414" t="str">
            <v xml:space="preserve">CGR            </v>
          </cell>
          <cell r="Y3414">
            <v>41564.13958333333</v>
          </cell>
          <cell r="Z3414" t="str">
            <v>PHYSICAL SCIENCES</v>
          </cell>
          <cell r="AA3414" t="e">
            <v>#N/A</v>
          </cell>
          <cell r="AB3414" t="e">
            <v>#N/A</v>
          </cell>
          <cell r="AE3414" t="str">
            <v>DOMESTIC</v>
          </cell>
          <cell r="AF3414">
            <v>0</v>
          </cell>
        </row>
        <row r="3415">
          <cell r="A3415" t="str">
            <v>A53027590</v>
          </cell>
          <cell r="B3415" t="str">
            <v xml:space="preserve">Herbold, Blake Max                 </v>
          </cell>
          <cell r="C3415" t="str">
            <v>M</v>
          </cell>
          <cell r="D3415" t="str">
            <v>US</v>
          </cell>
          <cell r="E3415" t="str">
            <v>United States of America</v>
          </cell>
          <cell r="F3415" t="str">
            <v xml:space="preserve">  </v>
          </cell>
          <cell r="G3415" t="str">
            <v>GR</v>
          </cell>
          <cell r="H3415" t="str">
            <v>FA13</v>
          </cell>
          <cell r="I3415" t="str">
            <v>RG</v>
          </cell>
          <cell r="J3415" t="str">
            <v>MA</v>
          </cell>
          <cell r="K3415" t="str">
            <v>FA12</v>
          </cell>
          <cell r="L3415" t="str">
            <v>S312</v>
          </cell>
          <cell r="M3415" t="str">
            <v>FA13</v>
          </cell>
          <cell r="N3415" t="str">
            <v>ED76</v>
          </cell>
          <cell r="O3415" t="str">
            <v>TL-BiEdASL</v>
          </cell>
          <cell r="P3415" t="str">
            <v>Teach&amp;Learn:Biling Ed(ASL-Eng)</v>
          </cell>
          <cell r="Q3415" t="str">
            <v xml:space="preserve">EDS </v>
          </cell>
          <cell r="R3415" t="str">
            <v xml:space="preserve">Education Studies                  </v>
          </cell>
          <cell r="S3415" t="str">
            <v xml:space="preserve">MA  </v>
          </cell>
          <cell r="T3415" t="str">
            <v xml:space="preserve">R </v>
          </cell>
          <cell r="U3415">
            <v>12</v>
          </cell>
          <cell r="V3415" t="str">
            <v>NULL</v>
          </cell>
          <cell r="W3415" t="str">
            <v>NULL</v>
          </cell>
          <cell r="X3415" t="str">
            <v xml:space="preserve">CGR            </v>
          </cell>
          <cell r="Y3415">
            <v>41564.13958333333</v>
          </cell>
          <cell r="Z3415" t="str">
            <v>SOCIAL SCIENCES</v>
          </cell>
          <cell r="AA3415" t="e">
            <v>#N/A</v>
          </cell>
          <cell r="AB3415" t="e">
            <v>#N/A</v>
          </cell>
          <cell r="AE3415" t="str">
            <v>DOMESTIC</v>
          </cell>
          <cell r="AF3415">
            <v>0</v>
          </cell>
        </row>
        <row r="3416">
          <cell r="A3416" t="str">
            <v>A53027598</v>
          </cell>
          <cell r="B3416" t="str">
            <v xml:space="preserve">Streeter, Carrie Anne              </v>
          </cell>
          <cell r="C3416" t="str">
            <v>F</v>
          </cell>
          <cell r="D3416" t="str">
            <v>US</v>
          </cell>
          <cell r="E3416" t="str">
            <v>United States of America</v>
          </cell>
          <cell r="F3416" t="str">
            <v xml:space="preserve">  </v>
          </cell>
          <cell r="G3416" t="str">
            <v>GR</v>
          </cell>
          <cell r="H3416" t="str">
            <v>FA13</v>
          </cell>
          <cell r="I3416" t="str">
            <v>RG</v>
          </cell>
          <cell r="J3416" t="str">
            <v>D1</v>
          </cell>
          <cell r="K3416" t="str">
            <v>FA12</v>
          </cell>
          <cell r="L3416" t="str">
            <v>FA12</v>
          </cell>
          <cell r="M3416" t="str">
            <v>FA13</v>
          </cell>
          <cell r="N3416" t="str">
            <v>HI75</v>
          </cell>
          <cell r="O3416" t="str">
            <v xml:space="preserve">History   </v>
          </cell>
          <cell r="P3416" t="str">
            <v xml:space="preserve">History                       </v>
          </cell>
          <cell r="Q3416" t="str">
            <v>HIST</v>
          </cell>
          <cell r="R3416" t="str">
            <v xml:space="preserve">History                            </v>
          </cell>
          <cell r="S3416" t="str">
            <v xml:space="preserve">PHD </v>
          </cell>
          <cell r="T3416" t="str">
            <v xml:space="preserve">R </v>
          </cell>
          <cell r="U3416">
            <v>12</v>
          </cell>
          <cell r="V3416" t="str">
            <v>NULL</v>
          </cell>
          <cell r="W3416" t="str">
            <v>NULL</v>
          </cell>
          <cell r="X3416" t="str">
            <v xml:space="preserve">CGR            </v>
          </cell>
          <cell r="Y3416">
            <v>41564.13958333333</v>
          </cell>
          <cell r="Z3416" t="str">
            <v>ARTS &amp; HUMANITIES</v>
          </cell>
          <cell r="AA3416" t="e">
            <v>#N/A</v>
          </cell>
          <cell r="AB3416" t="e">
            <v>#N/A</v>
          </cell>
          <cell r="AE3416" t="str">
            <v>DOMESTIC</v>
          </cell>
          <cell r="AF3416">
            <v>0</v>
          </cell>
        </row>
        <row r="3417">
          <cell r="A3417" t="str">
            <v>A53027626</v>
          </cell>
          <cell r="B3417" t="str">
            <v xml:space="preserve">Williams, Lea Tani                 </v>
          </cell>
          <cell r="C3417" t="str">
            <v>F</v>
          </cell>
          <cell r="D3417" t="str">
            <v>US</v>
          </cell>
          <cell r="E3417" t="str">
            <v>United States of America</v>
          </cell>
          <cell r="F3417" t="str">
            <v xml:space="preserve">  </v>
          </cell>
          <cell r="G3417" t="str">
            <v>GR</v>
          </cell>
          <cell r="H3417" t="str">
            <v>FA13</v>
          </cell>
          <cell r="I3417" t="str">
            <v>RG</v>
          </cell>
          <cell r="J3417" t="str">
            <v>MA</v>
          </cell>
          <cell r="K3417" t="str">
            <v>FA12</v>
          </cell>
          <cell r="L3417" t="str">
            <v>FA12</v>
          </cell>
          <cell r="M3417" t="str">
            <v>FA13</v>
          </cell>
          <cell r="N3417" t="str">
            <v>IR76</v>
          </cell>
          <cell r="O3417" t="str">
            <v xml:space="preserve">MPIA      </v>
          </cell>
          <cell r="P3417" t="str">
            <v xml:space="preserve">Pacific International Affairs </v>
          </cell>
          <cell r="Q3417" t="str">
            <v>IRPS</v>
          </cell>
          <cell r="R3417" t="str">
            <v xml:space="preserve">Intl Relations &amp; Pacific Studies   </v>
          </cell>
          <cell r="S3417" t="str">
            <v>MPIA</v>
          </cell>
          <cell r="T3417" t="str">
            <v xml:space="preserve">R </v>
          </cell>
          <cell r="U3417">
            <v>16</v>
          </cell>
          <cell r="V3417" t="str">
            <v>NULL</v>
          </cell>
          <cell r="W3417" t="str">
            <v>NULL</v>
          </cell>
          <cell r="X3417" t="str">
            <v xml:space="preserve">CGR            </v>
          </cell>
          <cell r="Y3417">
            <v>41564.13958333333</v>
          </cell>
          <cell r="Z3417" t="str">
            <v>INTERNATIONAL RELATIONS &amp; PACIFIC STUDIES</v>
          </cell>
          <cell r="AA3417" t="e">
            <v>#N/A</v>
          </cell>
          <cell r="AB3417" t="e">
            <v>#N/A</v>
          </cell>
          <cell r="AE3417" t="str">
            <v>DOMESTIC</v>
          </cell>
          <cell r="AF3417">
            <v>0</v>
          </cell>
        </row>
        <row r="3418">
          <cell r="A3418" t="str">
            <v>A53027631</v>
          </cell>
          <cell r="B3418" t="str">
            <v xml:space="preserve">Basquin, William V                 </v>
          </cell>
          <cell r="C3418" t="str">
            <v>F</v>
          </cell>
          <cell r="D3418" t="str">
            <v>US</v>
          </cell>
          <cell r="E3418" t="str">
            <v>United States of America</v>
          </cell>
          <cell r="F3418" t="str">
            <v xml:space="preserve">  </v>
          </cell>
          <cell r="G3418" t="str">
            <v>GR</v>
          </cell>
          <cell r="H3418" t="str">
            <v>FA13</v>
          </cell>
          <cell r="I3418" t="str">
            <v>RG</v>
          </cell>
          <cell r="J3418" t="str">
            <v>MA</v>
          </cell>
          <cell r="K3418" t="str">
            <v>FA12</v>
          </cell>
          <cell r="L3418" t="str">
            <v>FA12</v>
          </cell>
          <cell r="M3418" t="str">
            <v>FA13</v>
          </cell>
          <cell r="N3418" t="str">
            <v>VA75</v>
          </cell>
          <cell r="O3418" t="str">
            <v xml:space="preserve">Vis Arts  </v>
          </cell>
          <cell r="P3418" t="str">
            <v xml:space="preserve">Visual Arts                   </v>
          </cell>
          <cell r="Q3418" t="str">
            <v xml:space="preserve">VIS </v>
          </cell>
          <cell r="R3418" t="str">
            <v xml:space="preserve">Visual Arts                        </v>
          </cell>
          <cell r="S3418" t="str">
            <v xml:space="preserve">MFA </v>
          </cell>
          <cell r="T3418" t="str">
            <v xml:space="preserve">R </v>
          </cell>
          <cell r="U3418">
            <v>16</v>
          </cell>
          <cell r="V3418" t="str">
            <v>NULL</v>
          </cell>
          <cell r="W3418" t="str">
            <v>NULL</v>
          </cell>
          <cell r="X3418" t="str">
            <v xml:space="preserve">CGR            </v>
          </cell>
          <cell r="Y3418">
            <v>41564.13958333333</v>
          </cell>
          <cell r="Z3418" t="str">
            <v>ARTS &amp; HUMANITIES</v>
          </cell>
          <cell r="AA3418" t="e">
            <v>#N/A</v>
          </cell>
          <cell r="AB3418" t="e">
            <v>#N/A</v>
          </cell>
          <cell r="AE3418" t="str">
            <v>DOMESTIC</v>
          </cell>
          <cell r="AF3418">
            <v>0</v>
          </cell>
        </row>
        <row r="3419">
          <cell r="A3419" t="str">
            <v>A53027634</v>
          </cell>
          <cell r="B3419" t="str">
            <v xml:space="preserve">Garcia, Jonathan William           </v>
          </cell>
          <cell r="C3419" t="str">
            <v>M</v>
          </cell>
          <cell r="D3419" t="str">
            <v>US</v>
          </cell>
          <cell r="E3419" t="str">
            <v>United States of America</v>
          </cell>
          <cell r="F3419" t="str">
            <v xml:space="preserve">  </v>
          </cell>
          <cell r="G3419" t="str">
            <v>GR</v>
          </cell>
          <cell r="H3419" t="str">
            <v>FA13</v>
          </cell>
          <cell r="I3419" t="str">
            <v>RG</v>
          </cell>
          <cell r="J3419" t="str">
            <v>D1</v>
          </cell>
          <cell r="K3419" t="str">
            <v>FA12</v>
          </cell>
          <cell r="L3419" t="str">
            <v>FA12</v>
          </cell>
          <cell r="M3419" t="str">
            <v>FA13</v>
          </cell>
          <cell r="N3419" t="str">
            <v>NE75</v>
          </cell>
          <cell r="O3419" t="str">
            <v xml:space="preserve">Neurosci  </v>
          </cell>
          <cell r="P3419" t="str">
            <v xml:space="preserve">Neurosciences                 </v>
          </cell>
          <cell r="Q3419" t="str">
            <v xml:space="preserve">NEU </v>
          </cell>
          <cell r="R3419" t="str">
            <v xml:space="preserve">Neurosciences                      </v>
          </cell>
          <cell r="S3419" t="str">
            <v xml:space="preserve">PHD </v>
          </cell>
          <cell r="T3419" t="str">
            <v xml:space="preserve">R </v>
          </cell>
          <cell r="U3419">
            <v>13</v>
          </cell>
          <cell r="V3419" t="str">
            <v>NULL</v>
          </cell>
          <cell r="W3419" t="str">
            <v>NULL</v>
          </cell>
          <cell r="X3419" t="str">
            <v xml:space="preserve">CGR            </v>
          </cell>
          <cell r="Y3419">
            <v>41564.13958333333</v>
          </cell>
          <cell r="Z3419" t="str">
            <v>HEALTH SCIENCES-- SOM</v>
          </cell>
          <cell r="AA3419" t="e">
            <v>#N/A</v>
          </cell>
          <cell r="AB3419" t="e">
            <v>#N/A</v>
          </cell>
          <cell r="AE3419" t="str">
            <v>DOMESTIC</v>
          </cell>
          <cell r="AF3419">
            <v>0</v>
          </cell>
        </row>
        <row r="3420">
          <cell r="A3420" t="str">
            <v>A53027637</v>
          </cell>
          <cell r="B3420" t="str">
            <v xml:space="preserve">Zheng, Yilun                       </v>
          </cell>
          <cell r="C3420" t="str">
            <v>M</v>
          </cell>
          <cell r="D3420" t="str">
            <v>CN</v>
          </cell>
          <cell r="E3420" t="str">
            <v>China, Peoples' Republic</v>
          </cell>
          <cell r="F3420" t="str">
            <v>F1</v>
          </cell>
          <cell r="G3420" t="str">
            <v>GR</v>
          </cell>
          <cell r="H3420" t="str">
            <v>FA13</v>
          </cell>
          <cell r="I3420" t="str">
            <v>RG</v>
          </cell>
          <cell r="J3420" t="str">
            <v>MA</v>
          </cell>
          <cell r="K3420" t="str">
            <v>FA12</v>
          </cell>
          <cell r="L3420" t="str">
            <v>FA12</v>
          </cell>
          <cell r="M3420" t="str">
            <v>FA13</v>
          </cell>
          <cell r="N3420" t="str">
            <v>CS75</v>
          </cell>
          <cell r="O3420" t="str">
            <v xml:space="preserve">Comp Sci  </v>
          </cell>
          <cell r="P3420" t="str">
            <v xml:space="preserve">Computer Science              </v>
          </cell>
          <cell r="Q3420" t="str">
            <v xml:space="preserve">CSE </v>
          </cell>
          <cell r="R3420" t="str">
            <v xml:space="preserve">Computer Science &amp; Engineering     </v>
          </cell>
          <cell r="S3420" t="str">
            <v xml:space="preserve">MS  </v>
          </cell>
          <cell r="T3420" t="str">
            <v xml:space="preserve">N </v>
          </cell>
          <cell r="U3420">
            <v>12</v>
          </cell>
          <cell r="V3420" t="str">
            <v>NULL</v>
          </cell>
          <cell r="W3420" t="str">
            <v>NULL</v>
          </cell>
          <cell r="X3420" t="str">
            <v xml:space="preserve">CGR            </v>
          </cell>
          <cell r="Y3420">
            <v>41564.13958333333</v>
          </cell>
          <cell r="Z3420" t="str">
            <v>JACOBS SCHOOL OF ENGINEERING</v>
          </cell>
          <cell r="AA3420" t="e">
            <v>#N/A</v>
          </cell>
          <cell r="AB3420" t="e">
            <v>#N/A</v>
          </cell>
          <cell r="AE3420" t="str">
            <v>INTL</v>
          </cell>
          <cell r="AF3420">
            <v>0</v>
          </cell>
        </row>
        <row r="3421">
          <cell r="A3421" t="str">
            <v>A53027643</v>
          </cell>
          <cell r="B3421" t="str">
            <v xml:space="preserve">Gaffney, Brendan Bernhardt         </v>
          </cell>
          <cell r="C3421" t="str">
            <v>M</v>
          </cell>
          <cell r="D3421" t="str">
            <v>US</v>
          </cell>
          <cell r="E3421" t="str">
            <v>United States of America</v>
          </cell>
          <cell r="F3421" t="str">
            <v xml:space="preserve">  </v>
          </cell>
          <cell r="G3421" t="str">
            <v>GR</v>
          </cell>
          <cell r="H3421" t="str">
            <v>FA13</v>
          </cell>
          <cell r="I3421" t="str">
            <v>RG</v>
          </cell>
          <cell r="J3421" t="str">
            <v>MA</v>
          </cell>
          <cell r="K3421" t="str">
            <v>FA12</v>
          </cell>
          <cell r="L3421" t="str">
            <v>FA12</v>
          </cell>
          <cell r="M3421" t="str">
            <v>FA13</v>
          </cell>
          <cell r="N3421" t="str">
            <v>MU75</v>
          </cell>
          <cell r="O3421" t="str">
            <v xml:space="preserve">Music     </v>
          </cell>
          <cell r="P3421" t="str">
            <v xml:space="preserve">Music                         </v>
          </cell>
          <cell r="Q3421" t="str">
            <v xml:space="preserve">MUS </v>
          </cell>
          <cell r="R3421" t="str">
            <v xml:space="preserve">Music                              </v>
          </cell>
          <cell r="S3421" t="str">
            <v xml:space="preserve">MA  </v>
          </cell>
          <cell r="T3421" t="str">
            <v xml:space="preserve">R </v>
          </cell>
          <cell r="U3421">
            <v>12</v>
          </cell>
          <cell r="V3421" t="str">
            <v>NULL</v>
          </cell>
          <cell r="W3421" t="str">
            <v>NULL</v>
          </cell>
          <cell r="X3421" t="str">
            <v xml:space="preserve">CGR            </v>
          </cell>
          <cell r="Y3421">
            <v>41564.13958333333</v>
          </cell>
          <cell r="Z3421" t="str">
            <v>ARTS &amp; HUMANITIES</v>
          </cell>
          <cell r="AA3421" t="e">
            <v>#N/A</v>
          </cell>
          <cell r="AB3421" t="e">
            <v>#N/A</v>
          </cell>
          <cell r="AE3421" t="str">
            <v>DOMESTIC</v>
          </cell>
          <cell r="AF3421">
            <v>0</v>
          </cell>
        </row>
        <row r="3422">
          <cell r="A3422" t="str">
            <v>A53027644</v>
          </cell>
          <cell r="B3422" t="str">
            <v xml:space="preserve">Hodgson, William Thomas            </v>
          </cell>
          <cell r="C3422" t="str">
            <v>M</v>
          </cell>
          <cell r="D3422" t="str">
            <v>US</v>
          </cell>
          <cell r="E3422" t="str">
            <v>United States of America</v>
          </cell>
          <cell r="F3422" t="str">
            <v xml:space="preserve">  </v>
          </cell>
          <cell r="G3422" t="str">
            <v>GR</v>
          </cell>
          <cell r="H3422" t="str">
            <v>FA13</v>
          </cell>
          <cell r="I3422" t="str">
            <v>RG</v>
          </cell>
          <cell r="J3422" t="str">
            <v>MA</v>
          </cell>
          <cell r="K3422" t="str">
            <v>FA12</v>
          </cell>
          <cell r="L3422" t="str">
            <v>FA12</v>
          </cell>
          <cell r="M3422" t="str">
            <v>FA13</v>
          </cell>
          <cell r="N3422" t="str">
            <v>TH77</v>
          </cell>
          <cell r="O3422" t="str">
            <v>ThDan(Act)</v>
          </cell>
          <cell r="P3422" t="str">
            <v xml:space="preserve">Theatre and Dance (Acting)    </v>
          </cell>
          <cell r="Q3422" t="str">
            <v>THEA</v>
          </cell>
          <cell r="R3422" t="str">
            <v xml:space="preserve">Theatre and Dance                  </v>
          </cell>
          <cell r="S3422" t="str">
            <v xml:space="preserve">MFA </v>
          </cell>
          <cell r="T3422" t="str">
            <v xml:space="preserve">N </v>
          </cell>
          <cell r="U3422">
            <v>18</v>
          </cell>
          <cell r="V3422" t="str">
            <v>NULL</v>
          </cell>
          <cell r="W3422" t="str">
            <v>NULL</v>
          </cell>
          <cell r="X3422" t="str">
            <v xml:space="preserve">CGR            </v>
          </cell>
          <cell r="Y3422">
            <v>41564.13958333333</v>
          </cell>
          <cell r="Z3422" t="str">
            <v>ARTS &amp; HUMANITIES</v>
          </cell>
          <cell r="AA3422" t="e">
            <v>#N/A</v>
          </cell>
          <cell r="AB3422" t="e">
            <v>#N/A</v>
          </cell>
          <cell r="AE3422" t="str">
            <v>DOMESTIC</v>
          </cell>
          <cell r="AF3422" t="str">
            <v>TEXM</v>
          </cell>
        </row>
        <row r="3423">
          <cell r="A3423" t="str">
            <v>A53027652</v>
          </cell>
          <cell r="B3423" t="str">
            <v xml:space="preserve">Rosenblum, Erica Jamie             </v>
          </cell>
          <cell r="C3423" t="str">
            <v>F</v>
          </cell>
          <cell r="D3423" t="str">
            <v>US</v>
          </cell>
          <cell r="E3423" t="str">
            <v>United States of America</v>
          </cell>
          <cell r="F3423" t="str">
            <v xml:space="preserve">  </v>
          </cell>
          <cell r="G3423" t="str">
            <v>GR</v>
          </cell>
          <cell r="H3423" t="str">
            <v>FA13</v>
          </cell>
          <cell r="I3423" t="str">
            <v>RG</v>
          </cell>
          <cell r="J3423" t="str">
            <v>D1</v>
          </cell>
          <cell r="K3423" t="str">
            <v>FA12</v>
          </cell>
          <cell r="L3423" t="str">
            <v>FA12</v>
          </cell>
          <cell r="M3423" t="str">
            <v>FA13</v>
          </cell>
          <cell r="N3423" t="str">
            <v>SI78</v>
          </cell>
          <cell r="O3423" t="str">
            <v>Oceanogrph</v>
          </cell>
          <cell r="P3423" t="str">
            <v xml:space="preserve">Oceanography                  </v>
          </cell>
          <cell r="Q3423" t="str">
            <v xml:space="preserve">SIO </v>
          </cell>
          <cell r="R3423" t="str">
            <v>Scripps Institution of Oceanography</v>
          </cell>
          <cell r="S3423" t="str">
            <v xml:space="preserve">PHD </v>
          </cell>
          <cell r="T3423" t="str">
            <v xml:space="preserve">R </v>
          </cell>
          <cell r="U3423">
            <v>13</v>
          </cell>
          <cell r="V3423" t="str">
            <v>NULL</v>
          </cell>
          <cell r="W3423" t="str">
            <v>NULL</v>
          </cell>
          <cell r="X3423" t="str">
            <v xml:space="preserve">CGR            </v>
          </cell>
          <cell r="Y3423">
            <v>41564.13958333333</v>
          </cell>
          <cell r="Z3423" t="str">
            <v>SCRIPPS INSTITUTE OF OCEANOGRAPHY</v>
          </cell>
          <cell r="AA3423" t="e">
            <v>#N/A</v>
          </cell>
          <cell r="AB3423" t="e">
            <v>#N/A</v>
          </cell>
          <cell r="AE3423" t="str">
            <v>DOMESTIC</v>
          </cell>
          <cell r="AF3423">
            <v>0</v>
          </cell>
        </row>
        <row r="3424">
          <cell r="A3424" t="str">
            <v>A53027673</v>
          </cell>
          <cell r="B3424" t="str">
            <v xml:space="preserve">Richter, Jenna Schug               </v>
          </cell>
          <cell r="C3424" t="str">
            <v>F</v>
          </cell>
          <cell r="D3424" t="str">
            <v>US</v>
          </cell>
          <cell r="E3424" t="str">
            <v>United States of America</v>
          </cell>
          <cell r="F3424" t="str">
            <v xml:space="preserve">  </v>
          </cell>
          <cell r="G3424" t="str">
            <v>GR</v>
          </cell>
          <cell r="H3424" t="str">
            <v>FA13</v>
          </cell>
          <cell r="I3424" t="str">
            <v>RG</v>
          </cell>
          <cell r="J3424" t="str">
            <v>D1</v>
          </cell>
          <cell r="K3424" t="str">
            <v>FA12</v>
          </cell>
          <cell r="L3424" t="str">
            <v>FA12</v>
          </cell>
          <cell r="M3424" t="str">
            <v>FA13</v>
          </cell>
          <cell r="N3424" t="str">
            <v>BS75</v>
          </cell>
          <cell r="O3424" t="str">
            <v>Biomed Sci</v>
          </cell>
          <cell r="P3424" t="str">
            <v xml:space="preserve">Biomedical Sciences           </v>
          </cell>
          <cell r="Q3424" t="str">
            <v>BIOM</v>
          </cell>
          <cell r="R3424" t="str">
            <v xml:space="preserve">Biomedical Sciences                </v>
          </cell>
          <cell r="S3424" t="str">
            <v xml:space="preserve">PHD </v>
          </cell>
          <cell r="T3424" t="str">
            <v xml:space="preserve">R </v>
          </cell>
          <cell r="U3424">
            <v>16</v>
          </cell>
          <cell r="V3424" t="str">
            <v>NULL</v>
          </cell>
          <cell r="W3424" t="str">
            <v>NULL</v>
          </cell>
          <cell r="X3424" t="str">
            <v xml:space="preserve">CGR            </v>
          </cell>
          <cell r="Y3424">
            <v>41564.13958333333</v>
          </cell>
          <cell r="Z3424" t="str">
            <v>HEALTH SCIENCES-- SOM</v>
          </cell>
          <cell r="AA3424" t="e">
            <v>#N/A</v>
          </cell>
          <cell r="AB3424" t="e">
            <v>#N/A</v>
          </cell>
          <cell r="AE3424" t="str">
            <v>DOMESTIC</v>
          </cell>
          <cell r="AF3424">
            <v>0</v>
          </cell>
        </row>
        <row r="3425">
          <cell r="A3425" t="str">
            <v>A53027693</v>
          </cell>
          <cell r="B3425" t="str">
            <v xml:space="preserve">Root, Nicholas Bernard             </v>
          </cell>
          <cell r="C3425" t="str">
            <v>M</v>
          </cell>
          <cell r="D3425" t="str">
            <v>US</v>
          </cell>
          <cell r="E3425" t="str">
            <v>United States of America</v>
          </cell>
          <cell r="F3425" t="str">
            <v xml:space="preserve">  </v>
          </cell>
          <cell r="G3425" t="str">
            <v>GR</v>
          </cell>
          <cell r="H3425" t="str">
            <v>FA13</v>
          </cell>
          <cell r="I3425" t="str">
            <v>RG</v>
          </cell>
          <cell r="J3425" t="str">
            <v>D1</v>
          </cell>
          <cell r="K3425" t="str">
            <v>FA13</v>
          </cell>
          <cell r="L3425" t="str">
            <v>FA13</v>
          </cell>
          <cell r="M3425" t="str">
            <v>FA13</v>
          </cell>
          <cell r="N3425" t="str">
            <v>PC76</v>
          </cell>
          <cell r="O3425" t="str">
            <v>Psychology</v>
          </cell>
          <cell r="P3425" t="str">
            <v xml:space="preserve">Psychology                    </v>
          </cell>
          <cell r="Q3425" t="str">
            <v>PSYC</v>
          </cell>
          <cell r="R3425" t="str">
            <v xml:space="preserve">Psychology                         </v>
          </cell>
          <cell r="S3425" t="str">
            <v xml:space="preserve">PHD </v>
          </cell>
          <cell r="T3425" t="str">
            <v xml:space="preserve">R </v>
          </cell>
          <cell r="U3425">
            <v>23</v>
          </cell>
          <cell r="V3425" t="str">
            <v xml:space="preserve">ACC </v>
          </cell>
          <cell r="W3425" t="str">
            <v>GADM</v>
          </cell>
          <cell r="X3425" t="str">
            <v xml:space="preserve">NGR            </v>
          </cell>
          <cell r="Y3425">
            <v>41564.13958333333</v>
          </cell>
          <cell r="Z3425" t="str">
            <v>SOCIAL SCIENCES</v>
          </cell>
          <cell r="AA3425" t="e">
            <v>#N/A</v>
          </cell>
          <cell r="AB3425" t="e">
            <v>#N/A</v>
          </cell>
          <cell r="AE3425" t="str">
            <v>DOMESTIC</v>
          </cell>
          <cell r="AF3425">
            <v>0</v>
          </cell>
        </row>
        <row r="3426">
          <cell r="A3426" t="str">
            <v>A53027710</v>
          </cell>
          <cell r="B3426" t="str">
            <v xml:space="preserve">Kiser, Tracey Nicole               </v>
          </cell>
          <cell r="C3426" t="str">
            <v>F</v>
          </cell>
          <cell r="D3426" t="str">
            <v>US</v>
          </cell>
          <cell r="E3426" t="str">
            <v>United States of America</v>
          </cell>
          <cell r="F3426" t="str">
            <v xml:space="preserve">  </v>
          </cell>
          <cell r="G3426" t="str">
            <v>GR</v>
          </cell>
          <cell r="H3426" t="str">
            <v>FA13</v>
          </cell>
          <cell r="I3426" t="str">
            <v>RG</v>
          </cell>
          <cell r="J3426" t="str">
            <v>D1</v>
          </cell>
          <cell r="K3426" t="str">
            <v>FA12</v>
          </cell>
          <cell r="L3426" t="str">
            <v>S312</v>
          </cell>
          <cell r="M3426" t="str">
            <v>FA13</v>
          </cell>
          <cell r="N3426" t="str">
            <v>ED79</v>
          </cell>
          <cell r="O3426" t="str">
            <v>TL-DocEduc</v>
          </cell>
          <cell r="P3426" t="str">
            <v xml:space="preserve">Teaching and Learning         </v>
          </cell>
          <cell r="Q3426" t="str">
            <v xml:space="preserve">EDS </v>
          </cell>
          <cell r="R3426" t="str">
            <v xml:space="preserve">Education Studies                  </v>
          </cell>
          <cell r="S3426" t="str">
            <v xml:space="preserve">EDD </v>
          </cell>
          <cell r="T3426" t="str">
            <v>PR</v>
          </cell>
          <cell r="U3426">
            <v>8</v>
          </cell>
          <cell r="V3426" t="str">
            <v>NULL</v>
          </cell>
          <cell r="W3426" t="str">
            <v>NULL</v>
          </cell>
          <cell r="X3426" t="str">
            <v xml:space="preserve">CGR            </v>
          </cell>
          <cell r="Y3426">
            <v>41564.13958333333</v>
          </cell>
          <cell r="Z3426" t="str">
            <v>SOCIAL SCIENCES</v>
          </cell>
          <cell r="AA3426" t="e">
            <v>#N/A</v>
          </cell>
          <cell r="AB3426" t="e">
            <v>#N/A</v>
          </cell>
          <cell r="AE3426" t="str">
            <v>DOMESTIC</v>
          </cell>
          <cell r="AF3426">
            <v>0</v>
          </cell>
        </row>
        <row r="3427">
          <cell r="A3427" t="str">
            <v>A53027723</v>
          </cell>
          <cell r="B3427" t="str">
            <v xml:space="preserve">Musser, Rachael Marie              </v>
          </cell>
          <cell r="C3427" t="str">
            <v>F</v>
          </cell>
          <cell r="D3427" t="str">
            <v>US</v>
          </cell>
          <cell r="E3427" t="str">
            <v>United States of America</v>
          </cell>
          <cell r="F3427" t="str">
            <v xml:space="preserve">  </v>
          </cell>
          <cell r="G3427" t="str">
            <v>GR</v>
          </cell>
          <cell r="H3427" t="str">
            <v>FA13</v>
          </cell>
          <cell r="I3427" t="str">
            <v>RG</v>
          </cell>
          <cell r="J3427" t="str">
            <v>MA</v>
          </cell>
          <cell r="K3427" t="str">
            <v>FA12</v>
          </cell>
          <cell r="L3427" t="str">
            <v>FA12</v>
          </cell>
          <cell r="M3427" t="str">
            <v>FA13</v>
          </cell>
          <cell r="N3427" t="str">
            <v>SE75</v>
          </cell>
          <cell r="O3427" t="str">
            <v>Struct Eng</v>
          </cell>
          <cell r="P3427" t="str">
            <v xml:space="preserve">Structural Engineering        </v>
          </cell>
          <cell r="Q3427" t="str">
            <v xml:space="preserve">SE  </v>
          </cell>
          <cell r="R3427" t="str">
            <v xml:space="preserve">Structural Engineering             </v>
          </cell>
          <cell r="S3427" t="str">
            <v xml:space="preserve">MS  </v>
          </cell>
          <cell r="T3427" t="str">
            <v xml:space="preserve">R </v>
          </cell>
          <cell r="U3427">
            <v>12</v>
          </cell>
          <cell r="V3427" t="str">
            <v>NULL</v>
          </cell>
          <cell r="W3427" t="str">
            <v>NULL</v>
          </cell>
          <cell r="X3427" t="str">
            <v xml:space="preserve">CGR            </v>
          </cell>
          <cell r="Y3427">
            <v>41564.13958333333</v>
          </cell>
          <cell r="Z3427" t="str">
            <v>JACOBS SCHOOL OF ENGINEERING</v>
          </cell>
          <cell r="AA3427" t="e">
            <v>#N/A</v>
          </cell>
          <cell r="AB3427" t="e">
            <v>#N/A</v>
          </cell>
          <cell r="AE3427" t="str">
            <v>DOMESTIC</v>
          </cell>
          <cell r="AF3427">
            <v>0</v>
          </cell>
        </row>
        <row r="3428">
          <cell r="A3428" t="str">
            <v>A53027724</v>
          </cell>
          <cell r="B3428" t="str">
            <v xml:space="preserve">Li, Jinxing                        </v>
          </cell>
          <cell r="C3428" t="str">
            <v>M</v>
          </cell>
          <cell r="D3428" t="str">
            <v>CN</v>
          </cell>
          <cell r="E3428" t="str">
            <v>China, Peoples' Republic</v>
          </cell>
          <cell r="F3428" t="str">
            <v>F1</v>
          </cell>
          <cell r="G3428" t="str">
            <v>GR</v>
          </cell>
          <cell r="H3428" t="str">
            <v>FA13</v>
          </cell>
          <cell r="I3428" t="str">
            <v>RG</v>
          </cell>
          <cell r="J3428" t="str">
            <v>D1</v>
          </cell>
          <cell r="K3428" t="str">
            <v>FA12</v>
          </cell>
          <cell r="L3428" t="str">
            <v>FA12</v>
          </cell>
          <cell r="M3428" t="str">
            <v>FA13</v>
          </cell>
          <cell r="N3428" t="str">
            <v>NA75</v>
          </cell>
          <cell r="O3428" t="str">
            <v xml:space="preserve">NanoEng   </v>
          </cell>
          <cell r="P3428" t="str">
            <v xml:space="preserve">NanoEngineering               </v>
          </cell>
          <cell r="Q3428" t="str">
            <v>NENG</v>
          </cell>
          <cell r="R3428" t="str">
            <v xml:space="preserve">NanoEngineering                    </v>
          </cell>
          <cell r="S3428" t="str">
            <v xml:space="preserve">PHD </v>
          </cell>
          <cell r="T3428" t="str">
            <v xml:space="preserve">N </v>
          </cell>
          <cell r="U3428">
            <v>13</v>
          </cell>
          <cell r="V3428" t="str">
            <v>NULL</v>
          </cell>
          <cell r="W3428" t="str">
            <v>NULL</v>
          </cell>
          <cell r="X3428" t="str">
            <v xml:space="preserve">CGR            </v>
          </cell>
          <cell r="Y3428">
            <v>41564.13958333333</v>
          </cell>
          <cell r="Z3428" t="str">
            <v>JACOBS SCHOOL OF ENGINEERING</v>
          </cell>
          <cell r="AA3428" t="e">
            <v>#N/A</v>
          </cell>
          <cell r="AB3428" t="e">
            <v>#N/A</v>
          </cell>
          <cell r="AE3428" t="str">
            <v>INTL</v>
          </cell>
          <cell r="AF3428">
            <v>0</v>
          </cell>
        </row>
        <row r="3429">
          <cell r="A3429" t="str">
            <v>A53027728</v>
          </cell>
          <cell r="B3429" t="str">
            <v xml:space="preserve">Yao, Wanying                       </v>
          </cell>
          <cell r="C3429" t="str">
            <v>F</v>
          </cell>
          <cell r="D3429" t="str">
            <v>CN</v>
          </cell>
          <cell r="E3429" t="str">
            <v>China, Peoples' Republic</v>
          </cell>
          <cell r="F3429" t="str">
            <v>F1</v>
          </cell>
          <cell r="G3429" t="str">
            <v>GR</v>
          </cell>
          <cell r="H3429" t="str">
            <v>FA13</v>
          </cell>
          <cell r="I3429" t="str">
            <v>RG</v>
          </cell>
          <cell r="J3429" t="str">
            <v>MA</v>
          </cell>
          <cell r="K3429" t="str">
            <v>FA12</v>
          </cell>
          <cell r="L3429" t="str">
            <v>FA12</v>
          </cell>
          <cell r="M3429" t="str">
            <v>FA13</v>
          </cell>
          <cell r="N3429" t="str">
            <v>EC78</v>
          </cell>
          <cell r="O3429" t="str">
            <v>ElCirc&amp;Sys</v>
          </cell>
          <cell r="P3429" t="str">
            <v>Elec Eng (Electr Circuits&amp;Sys)</v>
          </cell>
          <cell r="Q3429" t="str">
            <v xml:space="preserve">ECE </v>
          </cell>
          <cell r="R3429" t="str">
            <v xml:space="preserve">Electrical &amp; Computer Engineering  </v>
          </cell>
          <cell r="S3429" t="str">
            <v xml:space="preserve">MS  </v>
          </cell>
          <cell r="T3429" t="str">
            <v xml:space="preserve">N </v>
          </cell>
          <cell r="U3429">
            <v>16</v>
          </cell>
          <cell r="V3429" t="str">
            <v>NULL</v>
          </cell>
          <cell r="W3429" t="str">
            <v>NULL</v>
          </cell>
          <cell r="X3429" t="str">
            <v xml:space="preserve">CGR            </v>
          </cell>
          <cell r="Y3429">
            <v>41564.13958333333</v>
          </cell>
          <cell r="Z3429" t="str">
            <v>JACOBS SCHOOL OF ENGINEERING</v>
          </cell>
          <cell r="AA3429" t="e">
            <v>#N/A</v>
          </cell>
          <cell r="AB3429" t="e">
            <v>#N/A</v>
          </cell>
          <cell r="AE3429" t="str">
            <v>INTL</v>
          </cell>
          <cell r="AF3429">
            <v>0</v>
          </cell>
        </row>
        <row r="3430">
          <cell r="A3430" t="str">
            <v>A53027734</v>
          </cell>
          <cell r="B3430" t="str">
            <v xml:space="preserve">Nguyen, Agnes Diem                 </v>
          </cell>
          <cell r="C3430" t="str">
            <v>F</v>
          </cell>
          <cell r="D3430" t="str">
            <v>US</v>
          </cell>
          <cell r="E3430" t="str">
            <v>United States of America</v>
          </cell>
          <cell r="F3430" t="str">
            <v xml:space="preserve">  </v>
          </cell>
          <cell r="G3430" t="str">
            <v>GR</v>
          </cell>
          <cell r="H3430" t="str">
            <v>FA13</v>
          </cell>
          <cell r="I3430" t="str">
            <v>RG</v>
          </cell>
          <cell r="J3430" t="str">
            <v>MA</v>
          </cell>
          <cell r="K3430" t="str">
            <v>FA12</v>
          </cell>
          <cell r="L3430" t="str">
            <v>FA12</v>
          </cell>
          <cell r="M3430" t="str">
            <v>FA13</v>
          </cell>
          <cell r="N3430" t="str">
            <v>SE75</v>
          </cell>
          <cell r="O3430" t="str">
            <v>Struct Eng</v>
          </cell>
          <cell r="P3430" t="str">
            <v xml:space="preserve">Structural Engineering        </v>
          </cell>
          <cell r="Q3430" t="str">
            <v xml:space="preserve">SE  </v>
          </cell>
          <cell r="R3430" t="str">
            <v xml:space="preserve">Structural Engineering             </v>
          </cell>
          <cell r="S3430" t="str">
            <v xml:space="preserve">MS  </v>
          </cell>
          <cell r="T3430" t="str">
            <v xml:space="preserve">R </v>
          </cell>
          <cell r="U3430">
            <v>12</v>
          </cell>
          <cell r="V3430" t="str">
            <v>NULL</v>
          </cell>
          <cell r="W3430" t="str">
            <v>NULL</v>
          </cell>
          <cell r="X3430" t="str">
            <v xml:space="preserve">CGR            </v>
          </cell>
          <cell r="Y3430">
            <v>41564.13958333333</v>
          </cell>
          <cell r="Z3430" t="str">
            <v>JACOBS SCHOOL OF ENGINEERING</v>
          </cell>
          <cell r="AA3430" t="e">
            <v>#N/A</v>
          </cell>
          <cell r="AB3430" t="e">
            <v>#N/A</v>
          </cell>
          <cell r="AE3430" t="str">
            <v>DOMESTIC</v>
          </cell>
          <cell r="AF3430">
            <v>0</v>
          </cell>
        </row>
        <row r="3431">
          <cell r="A3431" t="str">
            <v>A53027759</v>
          </cell>
          <cell r="B3431" t="str">
            <v xml:space="preserve">Xu, Xiaohua                        </v>
          </cell>
          <cell r="C3431" t="str">
            <v>M</v>
          </cell>
          <cell r="D3431" t="str">
            <v>CN</v>
          </cell>
          <cell r="E3431" t="str">
            <v>China, Peoples' Republic</v>
          </cell>
          <cell r="F3431" t="str">
            <v>F1</v>
          </cell>
          <cell r="G3431" t="str">
            <v>GR</v>
          </cell>
          <cell r="H3431" t="str">
            <v>FA13</v>
          </cell>
          <cell r="I3431" t="str">
            <v>RG</v>
          </cell>
          <cell r="J3431" t="str">
            <v>D1</v>
          </cell>
          <cell r="K3431" t="str">
            <v>FA12</v>
          </cell>
          <cell r="L3431" t="str">
            <v>FA12</v>
          </cell>
          <cell r="M3431" t="str">
            <v>FA13</v>
          </cell>
          <cell r="N3431" t="str">
            <v>SI76</v>
          </cell>
          <cell r="O3431" t="str">
            <v>Earth Scis</v>
          </cell>
          <cell r="P3431" t="str">
            <v xml:space="preserve">Earth Sciences                </v>
          </cell>
          <cell r="Q3431" t="str">
            <v xml:space="preserve">SIO </v>
          </cell>
          <cell r="R3431" t="str">
            <v>Scripps Institution of Oceanography</v>
          </cell>
          <cell r="S3431" t="str">
            <v xml:space="preserve">PHD </v>
          </cell>
          <cell r="T3431" t="str">
            <v xml:space="preserve">N </v>
          </cell>
          <cell r="U3431">
            <v>13</v>
          </cell>
          <cell r="V3431" t="str">
            <v>NULL</v>
          </cell>
          <cell r="W3431" t="str">
            <v>NULL</v>
          </cell>
          <cell r="X3431" t="str">
            <v xml:space="preserve">CGR            </v>
          </cell>
          <cell r="Y3431">
            <v>41564.13958333333</v>
          </cell>
          <cell r="Z3431" t="str">
            <v>SCRIPPS INSTITUTE OF OCEANOGRAPHY</v>
          </cell>
          <cell r="AA3431" t="e">
            <v>#N/A</v>
          </cell>
          <cell r="AB3431" t="e">
            <v>#N/A</v>
          </cell>
          <cell r="AE3431" t="str">
            <v>INTL</v>
          </cell>
          <cell r="AF3431">
            <v>0</v>
          </cell>
        </row>
        <row r="3432">
          <cell r="A3432" t="str">
            <v>A53027761</v>
          </cell>
          <cell r="B3432" t="str">
            <v xml:space="preserve">Lakis, Daniel C                    </v>
          </cell>
          <cell r="C3432" t="str">
            <v>M</v>
          </cell>
          <cell r="D3432" t="str">
            <v>US</v>
          </cell>
          <cell r="E3432" t="str">
            <v>United States of America</v>
          </cell>
          <cell r="F3432" t="str">
            <v xml:space="preserve">  </v>
          </cell>
          <cell r="G3432" t="str">
            <v>GR</v>
          </cell>
          <cell r="H3432" t="str">
            <v>FA13</v>
          </cell>
          <cell r="I3432" t="str">
            <v>RG</v>
          </cell>
          <cell r="J3432" t="str">
            <v>MA</v>
          </cell>
          <cell r="K3432" t="str">
            <v>FA12</v>
          </cell>
          <cell r="L3432" t="str">
            <v>FA12</v>
          </cell>
          <cell r="M3432" t="str">
            <v>FA13</v>
          </cell>
          <cell r="N3432" t="str">
            <v>IR76</v>
          </cell>
          <cell r="O3432" t="str">
            <v xml:space="preserve">MPIA      </v>
          </cell>
          <cell r="P3432" t="str">
            <v xml:space="preserve">Pacific International Affairs </v>
          </cell>
          <cell r="Q3432" t="str">
            <v>IRPS</v>
          </cell>
          <cell r="R3432" t="str">
            <v xml:space="preserve">Intl Relations &amp; Pacific Studies   </v>
          </cell>
          <cell r="S3432" t="str">
            <v>MPIA</v>
          </cell>
          <cell r="T3432" t="str">
            <v xml:space="preserve">R </v>
          </cell>
          <cell r="U3432">
            <v>20</v>
          </cell>
          <cell r="V3432" t="str">
            <v>NULL</v>
          </cell>
          <cell r="W3432" t="str">
            <v>NULL</v>
          </cell>
          <cell r="X3432" t="str">
            <v xml:space="preserve">CGR            </v>
          </cell>
          <cell r="Y3432">
            <v>41564.13958333333</v>
          </cell>
          <cell r="Z3432" t="str">
            <v>INTERNATIONAL RELATIONS &amp; PACIFIC STUDIES</v>
          </cell>
          <cell r="AA3432" t="e">
            <v>#N/A</v>
          </cell>
          <cell r="AB3432" t="e">
            <v>#N/A</v>
          </cell>
          <cell r="AE3432" t="str">
            <v>DOMESTIC</v>
          </cell>
          <cell r="AF3432">
            <v>0</v>
          </cell>
        </row>
        <row r="3433">
          <cell r="A3433" t="str">
            <v>A53027762</v>
          </cell>
          <cell r="B3433" t="str">
            <v xml:space="preserve">Thakur, Priyal                     </v>
          </cell>
          <cell r="C3433" t="str">
            <v>F</v>
          </cell>
          <cell r="D3433" t="str">
            <v>IN</v>
          </cell>
          <cell r="E3433" t="str">
            <v>India</v>
          </cell>
          <cell r="F3433" t="str">
            <v>F1</v>
          </cell>
          <cell r="G3433" t="str">
            <v>GR</v>
          </cell>
          <cell r="H3433" t="str">
            <v>FA13</v>
          </cell>
          <cell r="I3433" t="str">
            <v>RG</v>
          </cell>
          <cell r="J3433" t="str">
            <v>MA</v>
          </cell>
          <cell r="K3433" t="str">
            <v>FA12</v>
          </cell>
          <cell r="L3433" t="str">
            <v>FA12</v>
          </cell>
          <cell r="M3433" t="str">
            <v>FA13</v>
          </cell>
          <cell r="N3433" t="str">
            <v>BE75</v>
          </cell>
          <cell r="O3433" t="str">
            <v xml:space="preserve">Bioengin  </v>
          </cell>
          <cell r="P3433" t="str">
            <v xml:space="preserve">Bioengineering                </v>
          </cell>
          <cell r="Q3433" t="str">
            <v>BENG</v>
          </cell>
          <cell r="R3433" t="str">
            <v xml:space="preserve">Bioengineering                     </v>
          </cell>
          <cell r="S3433" t="str">
            <v>MENG</v>
          </cell>
          <cell r="T3433" t="str">
            <v xml:space="preserve">N </v>
          </cell>
          <cell r="U3433">
            <v>20</v>
          </cell>
          <cell r="V3433" t="str">
            <v>NULL</v>
          </cell>
          <cell r="W3433" t="str">
            <v>NULL</v>
          </cell>
          <cell r="X3433" t="str">
            <v xml:space="preserve">CGR            </v>
          </cell>
          <cell r="Y3433">
            <v>41564.13958333333</v>
          </cell>
          <cell r="Z3433" t="str">
            <v>JACOBS SCHOOL OF ENGINEERING</v>
          </cell>
          <cell r="AA3433" t="e">
            <v>#N/A</v>
          </cell>
          <cell r="AB3433" t="e">
            <v>#N/A</v>
          </cell>
          <cell r="AE3433" t="str">
            <v>INTL</v>
          </cell>
          <cell r="AF3433">
            <v>0</v>
          </cell>
        </row>
        <row r="3434">
          <cell r="A3434" t="str">
            <v>A53027774</v>
          </cell>
          <cell r="B3434" t="str">
            <v xml:space="preserve">Yu, Yanzhi                         </v>
          </cell>
          <cell r="C3434" t="str">
            <v>F</v>
          </cell>
          <cell r="D3434" t="str">
            <v>CN</v>
          </cell>
          <cell r="E3434" t="str">
            <v>China, Peoples' Republic</v>
          </cell>
          <cell r="F3434" t="str">
            <v>F1</v>
          </cell>
          <cell r="G3434" t="str">
            <v>GR</v>
          </cell>
          <cell r="H3434" t="str">
            <v>FA13</v>
          </cell>
          <cell r="I3434" t="str">
            <v>RG</v>
          </cell>
          <cell r="J3434" t="str">
            <v>MA</v>
          </cell>
          <cell r="K3434" t="str">
            <v>FA12</v>
          </cell>
          <cell r="L3434" t="str">
            <v>FA12</v>
          </cell>
          <cell r="M3434" t="str">
            <v>FA13</v>
          </cell>
          <cell r="N3434" t="str">
            <v>EC78</v>
          </cell>
          <cell r="O3434" t="str">
            <v>ElCirc&amp;Sys</v>
          </cell>
          <cell r="P3434" t="str">
            <v>Elec Eng (Electr Circuits&amp;Sys)</v>
          </cell>
          <cell r="Q3434" t="str">
            <v xml:space="preserve">ECE </v>
          </cell>
          <cell r="R3434" t="str">
            <v xml:space="preserve">Electrical &amp; Computer Engineering  </v>
          </cell>
          <cell r="S3434" t="str">
            <v xml:space="preserve">MS  </v>
          </cell>
          <cell r="T3434" t="str">
            <v xml:space="preserve">N </v>
          </cell>
          <cell r="U3434">
            <v>12</v>
          </cell>
          <cell r="V3434" t="str">
            <v>NULL</v>
          </cell>
          <cell r="W3434" t="str">
            <v>NULL</v>
          </cell>
          <cell r="X3434" t="str">
            <v xml:space="preserve">CGR            </v>
          </cell>
          <cell r="Y3434">
            <v>41564.13958333333</v>
          </cell>
          <cell r="Z3434" t="str">
            <v>JACOBS SCHOOL OF ENGINEERING</v>
          </cell>
          <cell r="AA3434" t="e">
            <v>#N/A</v>
          </cell>
          <cell r="AB3434" t="e">
            <v>#N/A</v>
          </cell>
          <cell r="AE3434" t="str">
            <v>INTL</v>
          </cell>
          <cell r="AF3434">
            <v>0</v>
          </cell>
        </row>
        <row r="3435">
          <cell r="A3435" t="str">
            <v>A53027781</v>
          </cell>
          <cell r="B3435" t="str">
            <v xml:space="preserve">Kabra, Harsha                      </v>
          </cell>
          <cell r="C3435" t="str">
            <v>F</v>
          </cell>
          <cell r="D3435" t="str">
            <v>IN</v>
          </cell>
          <cell r="E3435" t="str">
            <v>India</v>
          </cell>
          <cell r="F3435" t="str">
            <v>F1</v>
          </cell>
          <cell r="G3435" t="str">
            <v>GR</v>
          </cell>
          <cell r="H3435" t="str">
            <v>FA13</v>
          </cell>
          <cell r="I3435" t="str">
            <v>RG</v>
          </cell>
          <cell r="J3435" t="str">
            <v>MA</v>
          </cell>
          <cell r="K3435" t="str">
            <v>FA12</v>
          </cell>
          <cell r="L3435" t="str">
            <v>FA12</v>
          </cell>
          <cell r="M3435" t="str">
            <v>FA13</v>
          </cell>
          <cell r="N3435" t="str">
            <v>BE75</v>
          </cell>
          <cell r="O3435" t="str">
            <v xml:space="preserve">Bioengin  </v>
          </cell>
          <cell r="P3435" t="str">
            <v xml:space="preserve">Bioengineering                </v>
          </cell>
          <cell r="Q3435" t="str">
            <v>BENG</v>
          </cell>
          <cell r="R3435" t="str">
            <v xml:space="preserve">Bioengineering                     </v>
          </cell>
          <cell r="S3435" t="str">
            <v xml:space="preserve">MS  </v>
          </cell>
          <cell r="T3435" t="str">
            <v xml:space="preserve">N </v>
          </cell>
          <cell r="U3435">
            <v>12</v>
          </cell>
          <cell r="V3435" t="str">
            <v>NULL</v>
          </cell>
          <cell r="W3435" t="str">
            <v>NULL</v>
          </cell>
          <cell r="X3435" t="str">
            <v xml:space="preserve">CGR            </v>
          </cell>
          <cell r="Y3435">
            <v>41564.13958333333</v>
          </cell>
          <cell r="Z3435" t="str">
            <v>JACOBS SCHOOL OF ENGINEERING</v>
          </cell>
          <cell r="AA3435" t="e">
            <v>#N/A</v>
          </cell>
          <cell r="AB3435" t="e">
            <v>#N/A</v>
          </cell>
          <cell r="AE3435" t="str">
            <v>INTL</v>
          </cell>
          <cell r="AF3435">
            <v>0</v>
          </cell>
        </row>
        <row r="3436">
          <cell r="A3436" t="str">
            <v>A53027809</v>
          </cell>
          <cell r="B3436" t="str">
            <v xml:space="preserve">Zhang, Pengyue                     </v>
          </cell>
          <cell r="C3436" t="str">
            <v>F</v>
          </cell>
          <cell r="D3436" t="str">
            <v>CN</v>
          </cell>
          <cell r="E3436" t="str">
            <v>China, Peoples' Republic</v>
          </cell>
          <cell r="F3436" t="str">
            <v>F1</v>
          </cell>
          <cell r="G3436" t="str">
            <v>GR</v>
          </cell>
          <cell r="H3436" t="str">
            <v>FA13</v>
          </cell>
          <cell r="I3436" t="str">
            <v>RG</v>
          </cell>
          <cell r="J3436" t="str">
            <v>MA</v>
          </cell>
          <cell r="K3436" t="str">
            <v>FA12</v>
          </cell>
          <cell r="L3436" t="str">
            <v>FA12</v>
          </cell>
          <cell r="M3436" t="str">
            <v>FA13</v>
          </cell>
          <cell r="N3436" t="str">
            <v>EC78</v>
          </cell>
          <cell r="O3436" t="str">
            <v>ElCirc&amp;Sys</v>
          </cell>
          <cell r="P3436" t="str">
            <v>Elec Eng (Electr Circuits&amp;Sys)</v>
          </cell>
          <cell r="Q3436" t="str">
            <v xml:space="preserve">ECE </v>
          </cell>
          <cell r="R3436" t="str">
            <v xml:space="preserve">Electrical &amp; Computer Engineering  </v>
          </cell>
          <cell r="S3436" t="str">
            <v xml:space="preserve">MS  </v>
          </cell>
          <cell r="T3436" t="str">
            <v xml:space="preserve">N </v>
          </cell>
          <cell r="U3436">
            <v>12</v>
          </cell>
          <cell r="V3436" t="str">
            <v>NULL</v>
          </cell>
          <cell r="W3436" t="str">
            <v>NULL</v>
          </cell>
          <cell r="X3436" t="str">
            <v xml:space="preserve">CGR            </v>
          </cell>
          <cell r="Y3436">
            <v>41564.13958333333</v>
          </cell>
          <cell r="Z3436" t="str">
            <v>JACOBS SCHOOL OF ENGINEERING</v>
          </cell>
          <cell r="AA3436" t="e">
            <v>#N/A</v>
          </cell>
          <cell r="AB3436" t="e">
            <v>#N/A</v>
          </cell>
          <cell r="AE3436" t="str">
            <v>INTL</v>
          </cell>
          <cell r="AF3436">
            <v>0</v>
          </cell>
        </row>
        <row r="3437">
          <cell r="A3437" t="str">
            <v>A53027865</v>
          </cell>
          <cell r="B3437" t="str">
            <v xml:space="preserve">Liu, Boying                        </v>
          </cell>
          <cell r="C3437" t="str">
            <v>F</v>
          </cell>
          <cell r="D3437" t="str">
            <v>CN</v>
          </cell>
          <cell r="E3437" t="str">
            <v>China, Peoples' Republic</v>
          </cell>
          <cell r="F3437" t="str">
            <v>PR</v>
          </cell>
          <cell r="G3437" t="str">
            <v>GR</v>
          </cell>
          <cell r="H3437" t="str">
            <v>FA13</v>
          </cell>
          <cell r="I3437" t="str">
            <v>RG</v>
          </cell>
          <cell r="J3437" t="str">
            <v>MA</v>
          </cell>
          <cell r="K3437" t="str">
            <v>FA12</v>
          </cell>
          <cell r="L3437" t="str">
            <v>FA12</v>
          </cell>
          <cell r="M3437" t="str">
            <v>FA13</v>
          </cell>
          <cell r="N3437" t="str">
            <v>SE75</v>
          </cell>
          <cell r="O3437" t="str">
            <v>Struct Eng</v>
          </cell>
          <cell r="P3437" t="str">
            <v xml:space="preserve">Structural Engineering        </v>
          </cell>
          <cell r="Q3437" t="str">
            <v xml:space="preserve">SE  </v>
          </cell>
          <cell r="R3437" t="str">
            <v xml:space="preserve">Structural Engineering             </v>
          </cell>
          <cell r="S3437" t="str">
            <v xml:space="preserve">MS  </v>
          </cell>
          <cell r="T3437" t="str">
            <v xml:space="preserve">R </v>
          </cell>
          <cell r="U3437">
            <v>12</v>
          </cell>
          <cell r="V3437" t="str">
            <v>NULL</v>
          </cell>
          <cell r="W3437" t="str">
            <v>NULL</v>
          </cell>
          <cell r="X3437" t="str">
            <v xml:space="preserve">CGR            </v>
          </cell>
          <cell r="Y3437">
            <v>41564.13958333333</v>
          </cell>
          <cell r="Z3437" t="str">
            <v>JACOBS SCHOOL OF ENGINEERING</v>
          </cell>
          <cell r="AA3437" t="e">
            <v>#N/A</v>
          </cell>
          <cell r="AB3437" t="e">
            <v>#N/A</v>
          </cell>
          <cell r="AE3437" t="str">
            <v>DOMESTIC</v>
          </cell>
          <cell r="AF3437">
            <v>0</v>
          </cell>
        </row>
        <row r="3438">
          <cell r="A3438" t="str">
            <v>A53027878</v>
          </cell>
          <cell r="B3438" t="str">
            <v xml:space="preserve">Nanes, Matthew Jacob               </v>
          </cell>
          <cell r="C3438" t="str">
            <v>M</v>
          </cell>
          <cell r="D3438" t="str">
            <v>US</v>
          </cell>
          <cell r="E3438" t="str">
            <v>United States of America</v>
          </cell>
          <cell r="F3438" t="str">
            <v xml:space="preserve">  </v>
          </cell>
          <cell r="G3438" t="str">
            <v>GR</v>
          </cell>
          <cell r="H3438" t="str">
            <v>FA13</v>
          </cell>
          <cell r="I3438" t="str">
            <v>RG</v>
          </cell>
          <cell r="J3438" t="str">
            <v>D1</v>
          </cell>
          <cell r="K3438" t="str">
            <v>FA12</v>
          </cell>
          <cell r="L3438" t="str">
            <v>FA12</v>
          </cell>
          <cell r="M3438" t="str">
            <v>FA13</v>
          </cell>
          <cell r="N3438" t="str">
            <v>PS75</v>
          </cell>
          <cell r="O3438" t="str">
            <v xml:space="preserve">Polit Sci </v>
          </cell>
          <cell r="P3438" t="str">
            <v xml:space="preserve">Political Science             </v>
          </cell>
          <cell r="Q3438" t="str">
            <v>POLI</v>
          </cell>
          <cell r="R3438" t="str">
            <v xml:space="preserve">Political Science                  </v>
          </cell>
          <cell r="S3438" t="str">
            <v xml:space="preserve">PHD </v>
          </cell>
          <cell r="T3438" t="str">
            <v xml:space="preserve">R </v>
          </cell>
          <cell r="U3438">
            <v>22</v>
          </cell>
          <cell r="V3438" t="str">
            <v>NULL</v>
          </cell>
          <cell r="W3438" t="str">
            <v>NULL</v>
          </cell>
          <cell r="X3438" t="str">
            <v xml:space="preserve">CGR            </v>
          </cell>
          <cell r="Y3438">
            <v>41564.13958333333</v>
          </cell>
          <cell r="Z3438" t="str">
            <v>SOCIAL SCIENCES</v>
          </cell>
          <cell r="AA3438" t="e">
            <v>#N/A</v>
          </cell>
          <cell r="AB3438" t="e">
            <v>#N/A</v>
          </cell>
          <cell r="AE3438" t="str">
            <v>DOMESTIC</v>
          </cell>
          <cell r="AF3438">
            <v>0</v>
          </cell>
        </row>
        <row r="3439">
          <cell r="A3439" t="str">
            <v>A53027882</v>
          </cell>
          <cell r="B3439" t="str">
            <v xml:space="preserve">Dorwart, Jason Bogaard             </v>
          </cell>
          <cell r="C3439" t="str">
            <v>M</v>
          </cell>
          <cell r="D3439" t="str">
            <v>US</v>
          </cell>
          <cell r="E3439" t="str">
            <v>United States of America</v>
          </cell>
          <cell r="F3439" t="str">
            <v xml:space="preserve">  </v>
          </cell>
          <cell r="G3439" t="str">
            <v>GR</v>
          </cell>
          <cell r="H3439" t="str">
            <v>FA13</v>
          </cell>
          <cell r="I3439" t="str">
            <v>RG</v>
          </cell>
          <cell r="J3439" t="str">
            <v>D1</v>
          </cell>
          <cell r="K3439" t="str">
            <v>FA12</v>
          </cell>
          <cell r="L3439" t="str">
            <v>FA12</v>
          </cell>
          <cell r="M3439" t="str">
            <v>FA13</v>
          </cell>
          <cell r="N3439" t="str">
            <v>TH76</v>
          </cell>
          <cell r="O3439" t="str">
            <v>Dr&amp;Theatre</v>
          </cell>
          <cell r="P3439" t="str">
            <v>Drama and Theatre(Jnt Doc UCI)</v>
          </cell>
          <cell r="Q3439" t="str">
            <v>THEA</v>
          </cell>
          <cell r="R3439" t="str">
            <v xml:space="preserve">Theatre and Dance                  </v>
          </cell>
          <cell r="S3439" t="str">
            <v xml:space="preserve">PHD </v>
          </cell>
          <cell r="T3439" t="str">
            <v xml:space="preserve">R </v>
          </cell>
          <cell r="U3439">
            <v>12</v>
          </cell>
          <cell r="V3439" t="str">
            <v>NULL</v>
          </cell>
          <cell r="W3439" t="str">
            <v>NULL</v>
          </cell>
          <cell r="X3439" t="str">
            <v xml:space="preserve">CGR            </v>
          </cell>
          <cell r="Y3439">
            <v>41564.13958333333</v>
          </cell>
          <cell r="Z3439" t="str">
            <v>ARTS &amp; HUMANITIES</v>
          </cell>
          <cell r="AA3439" t="e">
            <v>#N/A</v>
          </cell>
          <cell r="AB3439" t="e">
            <v>#N/A</v>
          </cell>
          <cell r="AE3439" t="str">
            <v>DOMESTIC</v>
          </cell>
          <cell r="AF3439">
            <v>0</v>
          </cell>
        </row>
        <row r="3440">
          <cell r="A3440" t="str">
            <v>A53027895</v>
          </cell>
          <cell r="B3440" t="str">
            <v xml:space="preserve">Kim, Sora                          </v>
          </cell>
          <cell r="C3440" t="str">
            <v>F</v>
          </cell>
          <cell r="D3440" t="str">
            <v>KR</v>
          </cell>
          <cell r="E3440" t="str">
            <v>Korea, Republic of (South)</v>
          </cell>
          <cell r="F3440" t="str">
            <v>H1</v>
          </cell>
          <cell r="G3440" t="str">
            <v>GR</v>
          </cell>
          <cell r="H3440" t="str">
            <v>FA13</v>
          </cell>
          <cell r="I3440" t="str">
            <v>RG</v>
          </cell>
          <cell r="J3440" t="str">
            <v>MA</v>
          </cell>
          <cell r="K3440" t="str">
            <v>FA13</v>
          </cell>
          <cell r="L3440" t="str">
            <v>FA13</v>
          </cell>
          <cell r="M3440" t="str">
            <v>FA13</v>
          </cell>
          <cell r="N3440" t="str">
            <v>MC86</v>
          </cell>
          <cell r="O3440" t="str">
            <v xml:space="preserve">MedDevEng </v>
          </cell>
          <cell r="P3440" t="str">
            <v xml:space="preserve">Medical Devices Engineering   </v>
          </cell>
          <cell r="Q3440" t="str">
            <v xml:space="preserve">MAE </v>
          </cell>
          <cell r="R3440" t="str">
            <v xml:space="preserve">Mechanical &amp; Aerospace Engineering </v>
          </cell>
          <cell r="S3440" t="str">
            <v xml:space="preserve">MAS </v>
          </cell>
          <cell r="T3440" t="str">
            <v xml:space="preserve">N </v>
          </cell>
          <cell r="U3440">
            <v>4</v>
          </cell>
          <cell r="V3440" t="str">
            <v xml:space="preserve">ACC </v>
          </cell>
          <cell r="W3440" t="str">
            <v>GAFO</v>
          </cell>
          <cell r="X3440" t="str">
            <v xml:space="preserve">NGR            </v>
          </cell>
          <cell r="Y3440">
            <v>41564.13958333333</v>
          </cell>
          <cell r="Z3440" t="str">
            <v>MASTERS OF ADVANCED STUDIES PROGRAMS</v>
          </cell>
          <cell r="AA3440" t="e">
            <v>#N/A</v>
          </cell>
          <cell r="AB3440" t="e">
            <v>#N/A</v>
          </cell>
          <cell r="AD3440" t="str">
            <v>SELF</v>
          </cell>
          <cell r="AE3440" t="str">
            <v>INTL</v>
          </cell>
          <cell r="AF3440">
            <v>0</v>
          </cell>
        </row>
        <row r="3441">
          <cell r="A3441" t="str">
            <v>A53027922</v>
          </cell>
          <cell r="B3441" t="str">
            <v xml:space="preserve">Kim, Sung Min                      </v>
          </cell>
          <cell r="C3441" t="str">
            <v>M</v>
          </cell>
          <cell r="D3441" t="str">
            <v>KR</v>
          </cell>
          <cell r="E3441" t="str">
            <v>Korea, Republic of (South)</v>
          </cell>
          <cell r="F3441" t="str">
            <v>AP</v>
          </cell>
          <cell r="G3441" t="str">
            <v>GR</v>
          </cell>
          <cell r="H3441" t="str">
            <v>FA13</v>
          </cell>
          <cell r="I3441" t="str">
            <v>RG</v>
          </cell>
          <cell r="J3441" t="str">
            <v>MA</v>
          </cell>
          <cell r="K3441" t="str">
            <v>FA12</v>
          </cell>
          <cell r="L3441" t="str">
            <v>FA12</v>
          </cell>
          <cell r="M3441" t="str">
            <v>FA13</v>
          </cell>
          <cell r="N3441" t="str">
            <v>BE75</v>
          </cell>
          <cell r="O3441" t="str">
            <v xml:space="preserve">Bioengin  </v>
          </cell>
          <cell r="P3441" t="str">
            <v xml:space="preserve">Bioengineering                </v>
          </cell>
          <cell r="Q3441" t="str">
            <v>BENG</v>
          </cell>
          <cell r="R3441" t="str">
            <v xml:space="preserve">Bioengineering                     </v>
          </cell>
          <cell r="S3441" t="str">
            <v xml:space="preserve">MS  </v>
          </cell>
          <cell r="T3441" t="str">
            <v>PR</v>
          </cell>
          <cell r="U3441">
            <v>12</v>
          </cell>
          <cell r="V3441" t="str">
            <v>NULL</v>
          </cell>
          <cell r="W3441" t="str">
            <v>NULL</v>
          </cell>
          <cell r="X3441" t="str">
            <v xml:space="preserve">CGR            </v>
          </cell>
          <cell r="Y3441">
            <v>41564.13958333333</v>
          </cell>
          <cell r="Z3441" t="str">
            <v>JACOBS SCHOOL OF ENGINEERING</v>
          </cell>
          <cell r="AA3441" t="e">
            <v>#N/A</v>
          </cell>
          <cell r="AB3441" t="e">
            <v>#N/A</v>
          </cell>
          <cell r="AE3441" t="str">
            <v>DOMESTIC</v>
          </cell>
          <cell r="AF3441">
            <v>0</v>
          </cell>
        </row>
        <row r="3442">
          <cell r="A3442" t="str">
            <v>A53028005</v>
          </cell>
          <cell r="B3442" t="str">
            <v xml:space="preserve">Czacki, Catherine Erica            </v>
          </cell>
          <cell r="C3442" t="str">
            <v>F</v>
          </cell>
          <cell r="D3442" t="str">
            <v>US</v>
          </cell>
          <cell r="E3442" t="str">
            <v>United States of America</v>
          </cell>
          <cell r="F3442" t="str">
            <v xml:space="preserve">  </v>
          </cell>
          <cell r="G3442" t="str">
            <v>GR</v>
          </cell>
          <cell r="H3442" t="str">
            <v>FA13</v>
          </cell>
          <cell r="I3442" t="str">
            <v>RG</v>
          </cell>
          <cell r="J3442" t="str">
            <v>D1</v>
          </cell>
          <cell r="K3442" t="str">
            <v>FA12</v>
          </cell>
          <cell r="L3442" t="str">
            <v>FA12</v>
          </cell>
          <cell r="M3442" t="str">
            <v>FA13</v>
          </cell>
          <cell r="N3442" t="str">
            <v>VA77</v>
          </cell>
          <cell r="O3442" t="str">
            <v xml:space="preserve">AHThCrCAP </v>
          </cell>
          <cell r="P3442" t="str">
            <v>Art His,Th,Crit w/Con Art Prct</v>
          </cell>
          <cell r="Q3442" t="str">
            <v xml:space="preserve">VIS </v>
          </cell>
          <cell r="R3442" t="str">
            <v xml:space="preserve">Visual Arts                        </v>
          </cell>
          <cell r="S3442" t="str">
            <v xml:space="preserve">PHD </v>
          </cell>
          <cell r="T3442" t="str">
            <v xml:space="preserve">R </v>
          </cell>
          <cell r="U3442">
            <v>12</v>
          </cell>
          <cell r="V3442" t="str">
            <v>NULL</v>
          </cell>
          <cell r="W3442" t="str">
            <v>NULL</v>
          </cell>
          <cell r="X3442" t="str">
            <v xml:space="preserve">CGR            </v>
          </cell>
          <cell r="Y3442">
            <v>41564.13958333333</v>
          </cell>
          <cell r="Z3442" t="str">
            <v>ARTS &amp; HUMANITIES</v>
          </cell>
          <cell r="AA3442" t="e">
            <v>#N/A</v>
          </cell>
          <cell r="AB3442" t="e">
            <v>#N/A</v>
          </cell>
          <cell r="AE3442" t="str">
            <v>DOMESTIC</v>
          </cell>
          <cell r="AF3442">
            <v>0</v>
          </cell>
        </row>
        <row r="3443">
          <cell r="A3443" t="str">
            <v>A53028022</v>
          </cell>
          <cell r="B3443" t="str">
            <v xml:space="preserve">Chowdhury, Mehedi Ahmed Hosni      </v>
          </cell>
          <cell r="C3443" t="str">
            <v>M</v>
          </cell>
          <cell r="D3443" t="str">
            <v>NZ</v>
          </cell>
          <cell r="E3443" t="str">
            <v>New Zealand</v>
          </cell>
          <cell r="F3443" t="str">
            <v>F1</v>
          </cell>
          <cell r="G3443" t="str">
            <v>GR</v>
          </cell>
          <cell r="H3443" t="str">
            <v>FA13</v>
          </cell>
          <cell r="I3443" t="str">
            <v>RG</v>
          </cell>
          <cell r="J3443" t="str">
            <v>MA</v>
          </cell>
          <cell r="K3443" t="str">
            <v>FA12</v>
          </cell>
          <cell r="L3443" t="str">
            <v>FA12</v>
          </cell>
          <cell r="M3443" t="str">
            <v>FA13</v>
          </cell>
          <cell r="N3443" t="str">
            <v>SE75</v>
          </cell>
          <cell r="O3443" t="str">
            <v>Struct Eng</v>
          </cell>
          <cell r="P3443" t="str">
            <v xml:space="preserve">Structural Engineering        </v>
          </cell>
          <cell r="Q3443" t="str">
            <v xml:space="preserve">SE  </v>
          </cell>
          <cell r="R3443" t="str">
            <v xml:space="preserve">Structural Engineering             </v>
          </cell>
          <cell r="S3443" t="str">
            <v xml:space="preserve">MS  </v>
          </cell>
          <cell r="T3443" t="str">
            <v xml:space="preserve">N </v>
          </cell>
          <cell r="U3443">
            <v>12</v>
          </cell>
          <cell r="V3443" t="str">
            <v>NULL</v>
          </cell>
          <cell r="W3443" t="str">
            <v>NULL</v>
          </cell>
          <cell r="X3443" t="str">
            <v xml:space="preserve">CGR            </v>
          </cell>
          <cell r="Y3443">
            <v>41564.13958333333</v>
          </cell>
          <cell r="Z3443" t="str">
            <v>JACOBS SCHOOL OF ENGINEERING</v>
          </cell>
          <cell r="AA3443" t="e">
            <v>#N/A</v>
          </cell>
          <cell r="AB3443" t="e">
            <v>#N/A</v>
          </cell>
          <cell r="AE3443" t="str">
            <v>INTL</v>
          </cell>
          <cell r="AF3443">
            <v>0</v>
          </cell>
        </row>
        <row r="3444">
          <cell r="A3444" t="str">
            <v>A53028026</v>
          </cell>
          <cell r="B3444" t="str">
            <v xml:space="preserve">Estrada, Daniel                    </v>
          </cell>
          <cell r="C3444" t="str">
            <v>M</v>
          </cell>
          <cell r="D3444" t="str">
            <v>US</v>
          </cell>
          <cell r="E3444" t="str">
            <v>United States of America</v>
          </cell>
          <cell r="F3444" t="str">
            <v xml:space="preserve">  </v>
          </cell>
          <cell r="G3444" t="str">
            <v>GR</v>
          </cell>
          <cell r="H3444" t="str">
            <v>FA13</v>
          </cell>
          <cell r="I3444" t="str">
            <v>RG</v>
          </cell>
          <cell r="J3444" t="str">
            <v>D1</v>
          </cell>
          <cell r="K3444" t="str">
            <v>FA13</v>
          </cell>
          <cell r="L3444" t="str">
            <v>FA13</v>
          </cell>
          <cell r="M3444" t="str">
            <v>FA13</v>
          </cell>
          <cell r="N3444" t="str">
            <v>MS76</v>
          </cell>
          <cell r="O3444" t="str">
            <v>MatSci&amp;Eng</v>
          </cell>
          <cell r="P3444" t="str">
            <v xml:space="preserve">Materials Sci &amp; Engineering   </v>
          </cell>
          <cell r="Q3444" t="str">
            <v>MATS</v>
          </cell>
          <cell r="R3444" t="str">
            <v>Materials Sci &amp; Engineering Program</v>
          </cell>
          <cell r="S3444" t="str">
            <v xml:space="preserve">PHD </v>
          </cell>
          <cell r="T3444" t="str">
            <v xml:space="preserve">R </v>
          </cell>
          <cell r="U3444">
            <v>12</v>
          </cell>
          <cell r="V3444" t="str">
            <v xml:space="preserve">ACC </v>
          </cell>
          <cell r="W3444" t="str">
            <v>GADM</v>
          </cell>
          <cell r="X3444" t="str">
            <v xml:space="preserve">NGR            </v>
          </cell>
          <cell r="Y3444">
            <v>41564.13958333333</v>
          </cell>
          <cell r="Z3444" t="str">
            <v>JACOBS SCHOOL OF ENGINEERING</v>
          </cell>
          <cell r="AA3444" t="e">
            <v>#N/A</v>
          </cell>
          <cell r="AB3444" t="e">
            <v>#N/A</v>
          </cell>
          <cell r="AE3444" t="str">
            <v>DOMESTIC</v>
          </cell>
          <cell r="AF3444">
            <v>0</v>
          </cell>
        </row>
        <row r="3445">
          <cell r="A3445" t="str">
            <v>A53028034</v>
          </cell>
          <cell r="B3445" t="str">
            <v xml:space="preserve">Lin, Qing                          </v>
          </cell>
          <cell r="C3445" t="str">
            <v>F</v>
          </cell>
          <cell r="D3445" t="str">
            <v>CN</v>
          </cell>
          <cell r="E3445" t="str">
            <v>China, Peoples' Republic</v>
          </cell>
          <cell r="F3445" t="str">
            <v>F1</v>
          </cell>
          <cell r="G3445" t="str">
            <v>GR</v>
          </cell>
          <cell r="H3445" t="str">
            <v>FA13</v>
          </cell>
          <cell r="I3445" t="str">
            <v>RG</v>
          </cell>
          <cell r="J3445" t="str">
            <v>MA</v>
          </cell>
          <cell r="K3445" t="str">
            <v>FA12</v>
          </cell>
          <cell r="L3445" t="str">
            <v>FA12</v>
          </cell>
          <cell r="M3445" t="str">
            <v>FA13</v>
          </cell>
          <cell r="N3445" t="str">
            <v>IR76</v>
          </cell>
          <cell r="O3445" t="str">
            <v xml:space="preserve">MPIA      </v>
          </cell>
          <cell r="P3445" t="str">
            <v xml:space="preserve">Pacific International Affairs </v>
          </cell>
          <cell r="Q3445" t="str">
            <v>IRPS</v>
          </cell>
          <cell r="R3445" t="str">
            <v xml:space="preserve">Intl Relations &amp; Pacific Studies   </v>
          </cell>
          <cell r="S3445" t="str">
            <v>MPIA</v>
          </cell>
          <cell r="T3445" t="str">
            <v xml:space="preserve">N </v>
          </cell>
          <cell r="U3445">
            <v>16</v>
          </cell>
          <cell r="V3445" t="str">
            <v>NULL</v>
          </cell>
          <cell r="W3445" t="str">
            <v>NULL</v>
          </cell>
          <cell r="X3445" t="str">
            <v xml:space="preserve">CGR            </v>
          </cell>
          <cell r="Y3445">
            <v>41564.13958333333</v>
          </cell>
          <cell r="Z3445" t="str">
            <v>INTERNATIONAL RELATIONS &amp; PACIFIC STUDIES</v>
          </cell>
          <cell r="AA3445" t="e">
            <v>#N/A</v>
          </cell>
          <cell r="AB3445" t="e">
            <v>#N/A</v>
          </cell>
          <cell r="AE3445" t="str">
            <v>INTL</v>
          </cell>
          <cell r="AF3445">
            <v>0</v>
          </cell>
        </row>
        <row r="3446">
          <cell r="A3446" t="str">
            <v>A53028112</v>
          </cell>
          <cell r="B3446" t="str">
            <v xml:space="preserve">Yu, Sichao                         </v>
          </cell>
          <cell r="C3446" t="str">
            <v>M</v>
          </cell>
          <cell r="D3446" t="str">
            <v>CN</v>
          </cell>
          <cell r="E3446" t="str">
            <v>China, Peoples' Republic</v>
          </cell>
          <cell r="F3446" t="str">
            <v>F1</v>
          </cell>
          <cell r="G3446" t="str">
            <v>GR</v>
          </cell>
          <cell r="H3446" t="str">
            <v>FA13</v>
          </cell>
          <cell r="I3446" t="str">
            <v>RG</v>
          </cell>
          <cell r="J3446" t="str">
            <v>MA</v>
          </cell>
          <cell r="K3446" t="str">
            <v>FA12</v>
          </cell>
          <cell r="L3446" t="str">
            <v>FA12</v>
          </cell>
          <cell r="M3446" t="str">
            <v>FA13</v>
          </cell>
          <cell r="N3446" t="str">
            <v>MC81</v>
          </cell>
          <cell r="O3446" t="str">
            <v>Mech Engin</v>
          </cell>
          <cell r="P3446" t="str">
            <v xml:space="preserve">Engin Scis (Mechanical Engin) </v>
          </cell>
          <cell r="Q3446" t="str">
            <v xml:space="preserve">MAE </v>
          </cell>
          <cell r="R3446" t="str">
            <v xml:space="preserve">Mechanical &amp; Aerospace Engineering </v>
          </cell>
          <cell r="S3446" t="str">
            <v xml:space="preserve">MS  </v>
          </cell>
          <cell r="T3446" t="str">
            <v xml:space="preserve">N </v>
          </cell>
          <cell r="U3446">
            <v>13</v>
          </cell>
          <cell r="V3446" t="str">
            <v>NULL</v>
          </cell>
          <cell r="W3446" t="str">
            <v>NULL</v>
          </cell>
          <cell r="X3446" t="str">
            <v xml:space="preserve">CGR            </v>
          </cell>
          <cell r="Y3446">
            <v>41564.13958333333</v>
          </cell>
          <cell r="Z3446" t="str">
            <v>JACOBS SCHOOL OF ENGINEERING</v>
          </cell>
          <cell r="AA3446" t="e">
            <v>#N/A</v>
          </cell>
          <cell r="AB3446" t="e">
            <v>#N/A</v>
          </cell>
          <cell r="AE3446" t="str">
            <v>INTL</v>
          </cell>
          <cell r="AF3446">
            <v>0</v>
          </cell>
        </row>
        <row r="3447">
          <cell r="A3447" t="str">
            <v>A53028128</v>
          </cell>
          <cell r="B3447" t="str">
            <v xml:space="preserve">Hess, Michael Robert               </v>
          </cell>
          <cell r="C3447" t="str">
            <v>M</v>
          </cell>
          <cell r="D3447" t="str">
            <v>US</v>
          </cell>
          <cell r="E3447" t="str">
            <v>United States of America</v>
          </cell>
          <cell r="F3447" t="str">
            <v xml:space="preserve">  </v>
          </cell>
          <cell r="G3447" t="str">
            <v>GR</v>
          </cell>
          <cell r="H3447" t="str">
            <v>FA13</v>
          </cell>
          <cell r="I3447" t="str">
            <v>RG</v>
          </cell>
          <cell r="J3447" t="str">
            <v>D1</v>
          </cell>
          <cell r="K3447" t="str">
            <v>FA12</v>
          </cell>
          <cell r="L3447" t="str">
            <v>FA12</v>
          </cell>
          <cell r="M3447" t="str">
            <v>FA13</v>
          </cell>
          <cell r="N3447" t="str">
            <v>SE75</v>
          </cell>
          <cell r="O3447" t="str">
            <v>Struct Eng</v>
          </cell>
          <cell r="P3447" t="str">
            <v xml:space="preserve">Structural Engineering        </v>
          </cell>
          <cell r="Q3447" t="str">
            <v xml:space="preserve">SE  </v>
          </cell>
          <cell r="R3447" t="str">
            <v xml:space="preserve">Structural Engineering             </v>
          </cell>
          <cell r="S3447" t="str">
            <v xml:space="preserve">PHD </v>
          </cell>
          <cell r="T3447" t="str">
            <v xml:space="preserve">R </v>
          </cell>
          <cell r="U3447">
            <v>12</v>
          </cell>
          <cell r="V3447" t="str">
            <v>NULL</v>
          </cell>
          <cell r="W3447" t="str">
            <v>NULL</v>
          </cell>
          <cell r="X3447" t="str">
            <v xml:space="preserve">CGR            </v>
          </cell>
          <cell r="Y3447">
            <v>41564.13958333333</v>
          </cell>
          <cell r="Z3447" t="str">
            <v>JACOBS SCHOOL OF ENGINEERING</v>
          </cell>
          <cell r="AA3447" t="e">
            <v>#N/A</v>
          </cell>
          <cell r="AB3447" t="e">
            <v>#N/A</v>
          </cell>
          <cell r="AE3447" t="str">
            <v>DOMESTIC</v>
          </cell>
          <cell r="AF3447">
            <v>0</v>
          </cell>
        </row>
        <row r="3448">
          <cell r="A3448" t="str">
            <v>A53028151</v>
          </cell>
          <cell r="B3448" t="str">
            <v xml:space="preserve">Tawa, Sebastien Zein               </v>
          </cell>
          <cell r="C3448" t="str">
            <v>M</v>
          </cell>
          <cell r="D3448" t="str">
            <v>US</v>
          </cell>
          <cell r="E3448" t="str">
            <v>United States of America</v>
          </cell>
          <cell r="F3448" t="str">
            <v xml:space="preserve">  </v>
          </cell>
          <cell r="G3448" t="str">
            <v>GR</v>
          </cell>
          <cell r="H3448" t="str">
            <v>FA13</v>
          </cell>
          <cell r="I3448" t="str">
            <v>RG</v>
          </cell>
          <cell r="J3448" t="str">
            <v>D1</v>
          </cell>
          <cell r="K3448" t="str">
            <v>FA12</v>
          </cell>
          <cell r="L3448" t="str">
            <v>FA12</v>
          </cell>
          <cell r="M3448" t="str">
            <v>FA13</v>
          </cell>
          <cell r="N3448" t="str">
            <v>PY76</v>
          </cell>
          <cell r="O3448" t="str">
            <v xml:space="preserve">Physics   </v>
          </cell>
          <cell r="P3448" t="str">
            <v xml:space="preserve">Physics                       </v>
          </cell>
          <cell r="Q3448" t="str">
            <v>PHYS</v>
          </cell>
          <cell r="R3448" t="str">
            <v xml:space="preserve">Physics                            </v>
          </cell>
          <cell r="S3448" t="str">
            <v xml:space="preserve">PHD </v>
          </cell>
          <cell r="T3448" t="str">
            <v xml:space="preserve">R </v>
          </cell>
          <cell r="U3448">
            <v>12</v>
          </cell>
          <cell r="V3448" t="str">
            <v>NULL</v>
          </cell>
          <cell r="W3448" t="str">
            <v>NULL</v>
          </cell>
          <cell r="X3448" t="str">
            <v xml:space="preserve">CGR            </v>
          </cell>
          <cell r="Y3448">
            <v>41564.13958333333</v>
          </cell>
          <cell r="Z3448" t="str">
            <v>PHYSICAL SCIENCES</v>
          </cell>
          <cell r="AA3448" t="e">
            <v>#N/A</v>
          </cell>
          <cell r="AB3448" t="e">
            <v>#N/A</v>
          </cell>
          <cell r="AE3448" t="str">
            <v>DOMESTIC</v>
          </cell>
          <cell r="AF3448">
            <v>0</v>
          </cell>
        </row>
        <row r="3449">
          <cell r="A3449" t="str">
            <v>A53028164</v>
          </cell>
          <cell r="B3449" t="str">
            <v xml:space="preserve">Small, Jerlie R                    </v>
          </cell>
          <cell r="C3449" t="str">
            <v>F</v>
          </cell>
          <cell r="D3449" t="str">
            <v>US</v>
          </cell>
          <cell r="E3449" t="str">
            <v>United States of America</v>
          </cell>
          <cell r="F3449" t="str">
            <v xml:space="preserve">  </v>
          </cell>
          <cell r="G3449" t="str">
            <v>GR</v>
          </cell>
          <cell r="H3449" t="str">
            <v>FA13</v>
          </cell>
          <cell r="I3449" t="str">
            <v>RG</v>
          </cell>
          <cell r="J3449" t="str">
            <v>D1</v>
          </cell>
          <cell r="K3449" t="str">
            <v>FA12</v>
          </cell>
          <cell r="L3449" t="str">
            <v>FA12</v>
          </cell>
          <cell r="M3449" t="str">
            <v>FA13</v>
          </cell>
          <cell r="N3449" t="str">
            <v>SE75</v>
          </cell>
          <cell r="O3449" t="str">
            <v>Struct Eng</v>
          </cell>
          <cell r="P3449" t="str">
            <v xml:space="preserve">Structural Engineering        </v>
          </cell>
          <cell r="Q3449" t="str">
            <v xml:space="preserve">SE  </v>
          </cell>
          <cell r="R3449" t="str">
            <v xml:space="preserve">Structural Engineering             </v>
          </cell>
          <cell r="S3449" t="str">
            <v xml:space="preserve">PHD </v>
          </cell>
          <cell r="T3449" t="str">
            <v xml:space="preserve">R </v>
          </cell>
          <cell r="U3449">
            <v>12</v>
          </cell>
          <cell r="V3449" t="str">
            <v>NULL</v>
          </cell>
          <cell r="W3449" t="str">
            <v>NULL</v>
          </cell>
          <cell r="X3449" t="str">
            <v xml:space="preserve">CGR            </v>
          </cell>
          <cell r="Y3449">
            <v>41564.13958333333</v>
          </cell>
          <cell r="Z3449" t="str">
            <v>JACOBS SCHOOL OF ENGINEERING</v>
          </cell>
          <cell r="AA3449" t="e">
            <v>#N/A</v>
          </cell>
          <cell r="AB3449" t="e">
            <v>#N/A</v>
          </cell>
          <cell r="AE3449" t="str">
            <v>DOMESTIC</v>
          </cell>
          <cell r="AF3449">
            <v>0</v>
          </cell>
        </row>
        <row r="3450">
          <cell r="A3450" t="str">
            <v>A53028169</v>
          </cell>
          <cell r="B3450" t="str">
            <v xml:space="preserve">Lamont, Sean Waddell               </v>
          </cell>
          <cell r="C3450" t="str">
            <v>M</v>
          </cell>
          <cell r="D3450" t="str">
            <v>US</v>
          </cell>
          <cell r="E3450" t="str">
            <v>United States of America</v>
          </cell>
          <cell r="F3450" t="str">
            <v xml:space="preserve">  </v>
          </cell>
          <cell r="G3450" t="str">
            <v>GR</v>
          </cell>
          <cell r="H3450" t="str">
            <v>FA13</v>
          </cell>
          <cell r="I3450" t="str">
            <v>RG</v>
          </cell>
          <cell r="J3450" t="str">
            <v>MA</v>
          </cell>
          <cell r="K3450" t="str">
            <v>FA12</v>
          </cell>
          <cell r="L3450" t="str">
            <v>FA12</v>
          </cell>
          <cell r="M3450" t="str">
            <v>FA13</v>
          </cell>
          <cell r="N3450" t="str">
            <v>SE75</v>
          </cell>
          <cell r="O3450" t="str">
            <v>Struct Eng</v>
          </cell>
          <cell r="P3450" t="str">
            <v xml:space="preserve">Structural Engineering        </v>
          </cell>
          <cell r="Q3450" t="str">
            <v xml:space="preserve">SE  </v>
          </cell>
          <cell r="R3450" t="str">
            <v xml:space="preserve">Structural Engineering             </v>
          </cell>
          <cell r="S3450" t="str">
            <v xml:space="preserve">MS  </v>
          </cell>
          <cell r="T3450" t="str">
            <v xml:space="preserve">R </v>
          </cell>
          <cell r="U3450">
            <v>16</v>
          </cell>
          <cell r="V3450" t="str">
            <v>NULL</v>
          </cell>
          <cell r="W3450" t="str">
            <v>NULL</v>
          </cell>
          <cell r="X3450" t="str">
            <v xml:space="preserve">CGR            </v>
          </cell>
          <cell r="Y3450">
            <v>41564.13958333333</v>
          </cell>
          <cell r="Z3450" t="str">
            <v>JACOBS SCHOOL OF ENGINEERING</v>
          </cell>
          <cell r="AA3450" t="e">
            <v>#N/A</v>
          </cell>
          <cell r="AB3450" t="e">
            <v>#N/A</v>
          </cell>
          <cell r="AE3450" t="str">
            <v>DOMESTIC</v>
          </cell>
          <cell r="AF3450">
            <v>0</v>
          </cell>
        </row>
        <row r="3451">
          <cell r="A3451" t="str">
            <v>A53028211</v>
          </cell>
          <cell r="B3451" t="str">
            <v xml:space="preserve">Clement, Mitchell Dobbs Pears      </v>
          </cell>
          <cell r="C3451" t="str">
            <v>M</v>
          </cell>
          <cell r="D3451" t="str">
            <v>US</v>
          </cell>
          <cell r="E3451" t="str">
            <v>United States of America</v>
          </cell>
          <cell r="F3451" t="str">
            <v xml:space="preserve">  </v>
          </cell>
          <cell r="G3451" t="str">
            <v>GR</v>
          </cell>
          <cell r="H3451" t="str">
            <v>FA13</v>
          </cell>
          <cell r="I3451" t="str">
            <v>RG</v>
          </cell>
          <cell r="J3451" t="str">
            <v>MA</v>
          </cell>
          <cell r="K3451" t="str">
            <v>FA12</v>
          </cell>
          <cell r="L3451" t="str">
            <v>FA12</v>
          </cell>
          <cell r="M3451" t="str">
            <v>FA13</v>
          </cell>
          <cell r="N3451" t="str">
            <v>MC80</v>
          </cell>
          <cell r="O3451" t="str">
            <v>Engin Phys</v>
          </cell>
          <cell r="P3451" t="str">
            <v>Engin Scis(Engineerng Physics)</v>
          </cell>
          <cell r="Q3451" t="str">
            <v xml:space="preserve">MAE </v>
          </cell>
          <cell r="R3451" t="str">
            <v xml:space="preserve">Mechanical &amp; Aerospace Engineering </v>
          </cell>
          <cell r="S3451" t="str">
            <v xml:space="preserve">MS  </v>
          </cell>
          <cell r="T3451" t="str">
            <v xml:space="preserve">R </v>
          </cell>
          <cell r="U3451">
            <v>13</v>
          </cell>
          <cell r="V3451" t="str">
            <v>NULL</v>
          </cell>
          <cell r="W3451" t="str">
            <v>NULL</v>
          </cell>
          <cell r="X3451" t="str">
            <v xml:space="preserve">CGR            </v>
          </cell>
          <cell r="Y3451">
            <v>41564.13958333333</v>
          </cell>
          <cell r="Z3451" t="str">
            <v>JACOBS SCHOOL OF ENGINEERING</v>
          </cell>
          <cell r="AA3451" t="e">
            <v>#N/A</v>
          </cell>
          <cell r="AB3451" t="e">
            <v>#N/A</v>
          </cell>
          <cell r="AE3451" t="str">
            <v>DOMESTIC</v>
          </cell>
          <cell r="AF3451">
            <v>0</v>
          </cell>
        </row>
        <row r="3452">
          <cell r="A3452" t="str">
            <v>A53028259</v>
          </cell>
          <cell r="B3452" t="str">
            <v xml:space="preserve">Wang, Hui                          </v>
          </cell>
          <cell r="C3452" t="str">
            <v>M</v>
          </cell>
          <cell r="D3452" t="str">
            <v>CN</v>
          </cell>
          <cell r="E3452" t="str">
            <v>China, Peoples' Republic</v>
          </cell>
          <cell r="F3452" t="str">
            <v>F1</v>
          </cell>
          <cell r="G3452" t="str">
            <v>GR</v>
          </cell>
          <cell r="H3452" t="str">
            <v>FA13</v>
          </cell>
          <cell r="I3452" t="str">
            <v>RG</v>
          </cell>
          <cell r="J3452" t="str">
            <v>D1</v>
          </cell>
          <cell r="K3452" t="str">
            <v>FA12</v>
          </cell>
          <cell r="L3452" t="str">
            <v>FA12</v>
          </cell>
          <cell r="M3452" t="str">
            <v>FA13</v>
          </cell>
          <cell r="N3452" t="str">
            <v>EC78</v>
          </cell>
          <cell r="O3452" t="str">
            <v>ElCirc&amp;Sys</v>
          </cell>
          <cell r="P3452" t="str">
            <v>Elec Eng (Electr Circuits&amp;Sys)</v>
          </cell>
          <cell r="Q3452" t="str">
            <v xml:space="preserve">ECE </v>
          </cell>
          <cell r="R3452" t="str">
            <v xml:space="preserve">Electrical &amp; Computer Engineering  </v>
          </cell>
          <cell r="S3452" t="str">
            <v xml:space="preserve">PHD </v>
          </cell>
          <cell r="T3452" t="str">
            <v xml:space="preserve">N </v>
          </cell>
          <cell r="U3452">
            <v>14</v>
          </cell>
          <cell r="V3452" t="str">
            <v>NULL</v>
          </cell>
          <cell r="W3452" t="str">
            <v>NULL</v>
          </cell>
          <cell r="X3452" t="str">
            <v xml:space="preserve">CGR            </v>
          </cell>
          <cell r="Y3452">
            <v>41564.13958333333</v>
          </cell>
          <cell r="Z3452" t="str">
            <v>JACOBS SCHOOL OF ENGINEERING</v>
          </cell>
          <cell r="AA3452" t="e">
            <v>#N/A</v>
          </cell>
          <cell r="AB3452" t="e">
            <v>#N/A</v>
          </cell>
          <cell r="AE3452" t="str">
            <v>INTL</v>
          </cell>
          <cell r="AF3452">
            <v>0</v>
          </cell>
        </row>
        <row r="3453">
          <cell r="A3453" t="str">
            <v>A53028270</v>
          </cell>
          <cell r="B3453" t="str">
            <v xml:space="preserve">Hsu, Chunglun                      </v>
          </cell>
          <cell r="C3453" t="str">
            <v>M</v>
          </cell>
          <cell r="D3453" t="str">
            <v>TW</v>
          </cell>
          <cell r="E3453" t="str">
            <v>Taiwan</v>
          </cell>
          <cell r="F3453" t="str">
            <v>PR</v>
          </cell>
          <cell r="G3453" t="str">
            <v>GR</v>
          </cell>
          <cell r="H3453" t="str">
            <v>FA13</v>
          </cell>
          <cell r="I3453" t="str">
            <v>RG</v>
          </cell>
          <cell r="J3453" t="str">
            <v>D1</v>
          </cell>
          <cell r="K3453" t="str">
            <v>FA12</v>
          </cell>
          <cell r="L3453" t="str">
            <v>FA12</v>
          </cell>
          <cell r="M3453" t="str">
            <v>FA13</v>
          </cell>
          <cell r="N3453" t="str">
            <v>EC78</v>
          </cell>
          <cell r="O3453" t="str">
            <v>ElCirc&amp;Sys</v>
          </cell>
          <cell r="P3453" t="str">
            <v>Elec Eng (Electr Circuits&amp;Sys)</v>
          </cell>
          <cell r="Q3453" t="str">
            <v xml:space="preserve">ECE </v>
          </cell>
          <cell r="R3453" t="str">
            <v xml:space="preserve">Electrical &amp; Computer Engineering  </v>
          </cell>
          <cell r="S3453" t="str">
            <v xml:space="preserve">PHD </v>
          </cell>
          <cell r="T3453" t="str">
            <v xml:space="preserve">R </v>
          </cell>
          <cell r="U3453">
            <v>12</v>
          </cell>
          <cell r="V3453" t="str">
            <v>NULL</v>
          </cell>
          <cell r="W3453" t="str">
            <v>NULL</v>
          </cell>
          <cell r="X3453" t="str">
            <v xml:space="preserve">CGR            </v>
          </cell>
          <cell r="Y3453">
            <v>41564.13958333333</v>
          </cell>
          <cell r="Z3453" t="str">
            <v>JACOBS SCHOOL OF ENGINEERING</v>
          </cell>
          <cell r="AA3453" t="e">
            <v>#N/A</v>
          </cell>
          <cell r="AB3453" t="e">
            <v>#N/A</v>
          </cell>
          <cell r="AE3453" t="str">
            <v>DOMESTIC</v>
          </cell>
          <cell r="AF3453">
            <v>0</v>
          </cell>
        </row>
        <row r="3454">
          <cell r="A3454" t="str">
            <v>A53028304</v>
          </cell>
          <cell r="B3454" t="str">
            <v xml:space="preserve">Switzer, Ryan David                </v>
          </cell>
          <cell r="C3454" t="str">
            <v>M</v>
          </cell>
          <cell r="D3454" t="str">
            <v>US</v>
          </cell>
          <cell r="E3454" t="str">
            <v>United States of America</v>
          </cell>
          <cell r="F3454" t="str">
            <v xml:space="preserve">  </v>
          </cell>
          <cell r="G3454" t="str">
            <v>GR</v>
          </cell>
          <cell r="H3454" t="str">
            <v>FA13</v>
          </cell>
          <cell r="I3454" t="str">
            <v>RG</v>
          </cell>
          <cell r="J3454" t="str">
            <v>MA</v>
          </cell>
          <cell r="K3454" t="str">
            <v>FA12</v>
          </cell>
          <cell r="L3454" t="str">
            <v>FA12</v>
          </cell>
          <cell r="M3454" t="str">
            <v>FA13</v>
          </cell>
          <cell r="N3454" t="str">
            <v>SI82</v>
          </cell>
          <cell r="O3454" t="str">
            <v>Oceanogrph</v>
          </cell>
          <cell r="P3454" t="str">
            <v xml:space="preserve">Oceanography                  </v>
          </cell>
          <cell r="Q3454" t="str">
            <v xml:space="preserve">SIO </v>
          </cell>
          <cell r="R3454" t="str">
            <v>Scripps Institution of Oceanography</v>
          </cell>
          <cell r="S3454" t="str">
            <v xml:space="preserve">MS  </v>
          </cell>
          <cell r="T3454" t="str">
            <v xml:space="preserve">R </v>
          </cell>
          <cell r="U3454">
            <v>9</v>
          </cell>
          <cell r="V3454" t="str">
            <v>NULL</v>
          </cell>
          <cell r="W3454" t="str">
            <v>NULL</v>
          </cell>
          <cell r="X3454" t="str">
            <v xml:space="preserve">CGR            </v>
          </cell>
          <cell r="Y3454">
            <v>41564.13958333333</v>
          </cell>
          <cell r="Z3454" t="str">
            <v>SCRIPPS INSTITUTE OF OCEANOGRAPHY</v>
          </cell>
          <cell r="AA3454" t="e">
            <v>#N/A</v>
          </cell>
          <cell r="AB3454" t="e">
            <v>#N/A</v>
          </cell>
          <cell r="AE3454" t="str">
            <v>DOMESTIC</v>
          </cell>
          <cell r="AF3454">
            <v>0</v>
          </cell>
        </row>
        <row r="3455">
          <cell r="A3455" t="str">
            <v>A53028307</v>
          </cell>
          <cell r="B3455" t="str">
            <v xml:space="preserve">Mejia, Felipe Alejandro            </v>
          </cell>
          <cell r="C3455" t="str">
            <v>M</v>
          </cell>
          <cell r="D3455" t="str">
            <v>US</v>
          </cell>
          <cell r="E3455" t="str">
            <v>United States of America</v>
          </cell>
          <cell r="F3455" t="str">
            <v xml:space="preserve">  </v>
          </cell>
          <cell r="G3455" t="str">
            <v>GR</v>
          </cell>
          <cell r="H3455" t="str">
            <v>FA13</v>
          </cell>
          <cell r="I3455" t="str">
            <v>RG</v>
          </cell>
          <cell r="J3455" t="str">
            <v>D1</v>
          </cell>
          <cell r="K3455" t="str">
            <v>FA12</v>
          </cell>
          <cell r="L3455" t="str">
            <v>FA12</v>
          </cell>
          <cell r="M3455" t="str">
            <v>FA13</v>
          </cell>
          <cell r="N3455" t="str">
            <v>MC81</v>
          </cell>
          <cell r="O3455" t="str">
            <v>Mech Engin</v>
          </cell>
          <cell r="P3455" t="str">
            <v xml:space="preserve">Engin Scis (Mechanical Engin) </v>
          </cell>
          <cell r="Q3455" t="str">
            <v xml:space="preserve">MAE </v>
          </cell>
          <cell r="R3455" t="str">
            <v xml:space="preserve">Mechanical &amp; Aerospace Engineering </v>
          </cell>
          <cell r="S3455" t="str">
            <v xml:space="preserve">PHD </v>
          </cell>
          <cell r="T3455" t="str">
            <v xml:space="preserve">R </v>
          </cell>
          <cell r="U3455">
            <v>4</v>
          </cell>
          <cell r="V3455" t="str">
            <v>NULL</v>
          </cell>
          <cell r="W3455" t="str">
            <v>NULL</v>
          </cell>
          <cell r="X3455" t="str">
            <v xml:space="preserve">CGR            </v>
          </cell>
          <cell r="Y3455">
            <v>41564.13958333333</v>
          </cell>
          <cell r="Z3455" t="str">
            <v>JACOBS SCHOOL OF ENGINEERING</v>
          </cell>
          <cell r="AA3455" t="e">
            <v>#N/A</v>
          </cell>
          <cell r="AB3455" t="e">
            <v>#N/A</v>
          </cell>
          <cell r="AE3455" t="str">
            <v>DOMESTIC</v>
          </cell>
          <cell r="AF3455">
            <v>0</v>
          </cell>
        </row>
        <row r="3456">
          <cell r="A3456" t="str">
            <v>A53028354</v>
          </cell>
          <cell r="B3456" t="str">
            <v xml:space="preserve">Sim, Yi Hong                       </v>
          </cell>
          <cell r="C3456" t="str">
            <v>F</v>
          </cell>
          <cell r="D3456" t="str">
            <v>SG</v>
          </cell>
          <cell r="E3456" t="str">
            <v>Singapore</v>
          </cell>
          <cell r="F3456" t="str">
            <v>PR</v>
          </cell>
          <cell r="G3456" t="str">
            <v>GR</v>
          </cell>
          <cell r="H3456" t="str">
            <v>FA13</v>
          </cell>
          <cell r="I3456" t="str">
            <v>RG</v>
          </cell>
          <cell r="J3456" t="str">
            <v>D1</v>
          </cell>
          <cell r="K3456" t="str">
            <v>FA12</v>
          </cell>
          <cell r="L3456" t="str">
            <v>FA12</v>
          </cell>
          <cell r="M3456" t="str">
            <v>FA13</v>
          </cell>
          <cell r="N3456" t="str">
            <v>CM75</v>
          </cell>
          <cell r="O3456" t="str">
            <v xml:space="preserve">Communic  </v>
          </cell>
          <cell r="P3456" t="str">
            <v xml:space="preserve">Communication                 </v>
          </cell>
          <cell r="Q3456" t="str">
            <v>COMM</v>
          </cell>
          <cell r="R3456" t="str">
            <v xml:space="preserve">Communication                      </v>
          </cell>
          <cell r="S3456" t="str">
            <v xml:space="preserve">PHD </v>
          </cell>
          <cell r="T3456" t="str">
            <v xml:space="preserve">R </v>
          </cell>
          <cell r="U3456">
            <v>16</v>
          </cell>
          <cell r="V3456" t="str">
            <v>NULL</v>
          </cell>
          <cell r="W3456" t="str">
            <v>NULL</v>
          </cell>
          <cell r="X3456" t="str">
            <v xml:space="preserve">CGR            </v>
          </cell>
          <cell r="Y3456">
            <v>41564.13958333333</v>
          </cell>
          <cell r="Z3456" t="str">
            <v>SOCIAL SCIENCES</v>
          </cell>
          <cell r="AA3456" t="e">
            <v>#N/A</v>
          </cell>
          <cell r="AB3456" t="e">
            <v>#N/A</v>
          </cell>
          <cell r="AE3456" t="str">
            <v>DOMESTIC</v>
          </cell>
          <cell r="AF3456">
            <v>0</v>
          </cell>
        </row>
        <row r="3457">
          <cell r="A3457" t="str">
            <v>A53028360</v>
          </cell>
          <cell r="B3457" t="str">
            <v xml:space="preserve">Smolyaninov, Alexei                </v>
          </cell>
          <cell r="C3457" t="str">
            <v>M</v>
          </cell>
          <cell r="D3457" t="str">
            <v>US</v>
          </cell>
          <cell r="E3457" t="str">
            <v>United States of America</v>
          </cell>
          <cell r="F3457" t="str">
            <v xml:space="preserve">  </v>
          </cell>
          <cell r="G3457" t="str">
            <v>GR</v>
          </cell>
          <cell r="H3457" t="str">
            <v>FA13</v>
          </cell>
          <cell r="I3457" t="str">
            <v>RG</v>
          </cell>
          <cell r="J3457" t="str">
            <v>D1</v>
          </cell>
          <cell r="K3457" t="str">
            <v>FA12</v>
          </cell>
          <cell r="L3457" t="str">
            <v>FA12</v>
          </cell>
          <cell r="M3457" t="str">
            <v>FA13</v>
          </cell>
          <cell r="N3457" t="str">
            <v>EC81</v>
          </cell>
          <cell r="O3457" t="str">
            <v xml:space="preserve">Photonics </v>
          </cell>
          <cell r="P3457" t="str">
            <v xml:space="preserve">Electr Engin (Photonics)      </v>
          </cell>
          <cell r="Q3457" t="str">
            <v xml:space="preserve">ECE </v>
          </cell>
          <cell r="R3457" t="str">
            <v xml:space="preserve">Electrical &amp; Computer Engineering  </v>
          </cell>
          <cell r="S3457" t="str">
            <v xml:space="preserve">PHD </v>
          </cell>
          <cell r="T3457" t="str">
            <v xml:space="preserve">R </v>
          </cell>
          <cell r="U3457">
            <v>18</v>
          </cell>
          <cell r="V3457" t="str">
            <v>NULL</v>
          </cell>
          <cell r="W3457" t="str">
            <v>NULL</v>
          </cell>
          <cell r="X3457" t="str">
            <v xml:space="preserve">CGR            </v>
          </cell>
          <cell r="Y3457">
            <v>41564.13958333333</v>
          </cell>
          <cell r="Z3457" t="str">
            <v>JACOBS SCHOOL OF ENGINEERING</v>
          </cell>
          <cell r="AA3457" t="e">
            <v>#N/A</v>
          </cell>
          <cell r="AB3457" t="e">
            <v>#N/A</v>
          </cell>
          <cell r="AE3457" t="str">
            <v>DOMESTIC</v>
          </cell>
          <cell r="AF3457">
            <v>0</v>
          </cell>
        </row>
        <row r="3458">
          <cell r="A3458" t="str">
            <v>A53028365</v>
          </cell>
          <cell r="B3458" t="str">
            <v xml:space="preserve">Schramek, Travis Allen             </v>
          </cell>
          <cell r="C3458" t="str">
            <v>M</v>
          </cell>
          <cell r="D3458" t="str">
            <v>US</v>
          </cell>
          <cell r="E3458" t="str">
            <v>United States of America</v>
          </cell>
          <cell r="F3458" t="str">
            <v xml:space="preserve">  </v>
          </cell>
          <cell r="G3458" t="str">
            <v>GR</v>
          </cell>
          <cell r="H3458" t="str">
            <v>FA13</v>
          </cell>
          <cell r="I3458" t="str">
            <v>RG</v>
          </cell>
          <cell r="J3458" t="str">
            <v>D1</v>
          </cell>
          <cell r="K3458" t="str">
            <v>FA12</v>
          </cell>
          <cell r="L3458" t="str">
            <v>FA12</v>
          </cell>
          <cell r="M3458" t="str">
            <v>FA13</v>
          </cell>
          <cell r="N3458" t="str">
            <v>SI78</v>
          </cell>
          <cell r="O3458" t="str">
            <v>Oceanogrph</v>
          </cell>
          <cell r="P3458" t="str">
            <v xml:space="preserve">Oceanography                  </v>
          </cell>
          <cell r="Q3458" t="str">
            <v xml:space="preserve">SIO </v>
          </cell>
          <cell r="R3458" t="str">
            <v>Scripps Institution of Oceanography</v>
          </cell>
          <cell r="S3458" t="str">
            <v xml:space="preserve">PHD </v>
          </cell>
          <cell r="T3458" t="str">
            <v xml:space="preserve">R </v>
          </cell>
          <cell r="U3458">
            <v>13</v>
          </cell>
          <cell r="V3458" t="str">
            <v>NULL</v>
          </cell>
          <cell r="W3458" t="str">
            <v>NULL</v>
          </cell>
          <cell r="X3458" t="str">
            <v xml:space="preserve">CGR            </v>
          </cell>
          <cell r="Y3458">
            <v>41564.13958333333</v>
          </cell>
          <cell r="Z3458" t="str">
            <v>SCRIPPS INSTITUTE OF OCEANOGRAPHY</v>
          </cell>
          <cell r="AA3458" t="e">
            <v>#N/A</v>
          </cell>
          <cell r="AB3458" t="e">
            <v>#N/A</v>
          </cell>
          <cell r="AE3458" t="str">
            <v>DOMESTIC</v>
          </cell>
          <cell r="AF3458">
            <v>0</v>
          </cell>
        </row>
        <row r="3459">
          <cell r="A3459" t="str">
            <v>A53028412</v>
          </cell>
          <cell r="B3459" t="str">
            <v xml:space="preserve">Johnson, Matthew Wong              </v>
          </cell>
          <cell r="C3459" t="str">
            <v>M</v>
          </cell>
          <cell r="D3459" t="str">
            <v>US</v>
          </cell>
          <cell r="E3459" t="str">
            <v>United States of America</v>
          </cell>
          <cell r="F3459" t="str">
            <v xml:space="preserve">  </v>
          </cell>
          <cell r="G3459" t="str">
            <v>GR</v>
          </cell>
          <cell r="H3459" t="str">
            <v>FA13</v>
          </cell>
          <cell r="I3459" t="str">
            <v>RG</v>
          </cell>
          <cell r="J3459" t="str">
            <v>MA</v>
          </cell>
          <cell r="K3459" t="str">
            <v>FA12</v>
          </cell>
          <cell r="L3459" t="str">
            <v>FA12</v>
          </cell>
          <cell r="M3459" t="str">
            <v>FA13</v>
          </cell>
          <cell r="N3459" t="str">
            <v>CS75</v>
          </cell>
          <cell r="O3459" t="str">
            <v xml:space="preserve">Comp Sci  </v>
          </cell>
          <cell r="P3459" t="str">
            <v xml:space="preserve">Computer Science              </v>
          </cell>
          <cell r="Q3459" t="str">
            <v xml:space="preserve">CSE </v>
          </cell>
          <cell r="R3459" t="str">
            <v xml:space="preserve">Computer Science &amp; Engineering     </v>
          </cell>
          <cell r="S3459" t="str">
            <v xml:space="preserve">MS  </v>
          </cell>
          <cell r="T3459" t="str">
            <v xml:space="preserve">N </v>
          </cell>
          <cell r="U3459">
            <v>8</v>
          </cell>
          <cell r="V3459" t="str">
            <v>NULL</v>
          </cell>
          <cell r="W3459" t="str">
            <v>NULL</v>
          </cell>
          <cell r="X3459" t="str">
            <v xml:space="preserve">CGR            </v>
          </cell>
          <cell r="Y3459">
            <v>41564.13958333333</v>
          </cell>
          <cell r="Z3459" t="str">
            <v>JACOBS SCHOOL OF ENGINEERING</v>
          </cell>
          <cell r="AA3459" t="e">
            <v>#N/A</v>
          </cell>
          <cell r="AB3459" t="e">
            <v>#N/A</v>
          </cell>
          <cell r="AE3459" t="str">
            <v>DOMESTIC</v>
          </cell>
          <cell r="AF3459">
            <v>0</v>
          </cell>
        </row>
        <row r="3460">
          <cell r="A3460" t="str">
            <v>A53028418</v>
          </cell>
          <cell r="B3460" t="str">
            <v xml:space="preserve">Gutierrez, Jahir Mauricio          </v>
          </cell>
          <cell r="C3460" t="str">
            <v>M</v>
          </cell>
          <cell r="D3460" t="str">
            <v>MX</v>
          </cell>
          <cell r="E3460" t="str">
            <v>Mexico</v>
          </cell>
          <cell r="F3460" t="str">
            <v>F1</v>
          </cell>
          <cell r="G3460" t="str">
            <v>GR</v>
          </cell>
          <cell r="H3460" t="str">
            <v>FA13</v>
          </cell>
          <cell r="I3460" t="str">
            <v>RG</v>
          </cell>
          <cell r="J3460" t="str">
            <v>MA</v>
          </cell>
          <cell r="K3460" t="str">
            <v>FA12</v>
          </cell>
          <cell r="L3460" t="str">
            <v>FA12</v>
          </cell>
          <cell r="M3460" t="str">
            <v>FA13</v>
          </cell>
          <cell r="N3460" t="str">
            <v>BE75</v>
          </cell>
          <cell r="O3460" t="str">
            <v xml:space="preserve">Bioengin  </v>
          </cell>
          <cell r="P3460" t="str">
            <v xml:space="preserve">Bioengineering                </v>
          </cell>
          <cell r="Q3460" t="str">
            <v>BENG</v>
          </cell>
          <cell r="R3460" t="str">
            <v xml:space="preserve">Bioengineering                     </v>
          </cell>
          <cell r="S3460" t="str">
            <v xml:space="preserve">MS  </v>
          </cell>
          <cell r="T3460" t="str">
            <v xml:space="preserve">N </v>
          </cell>
          <cell r="U3460">
            <v>12</v>
          </cell>
          <cell r="V3460" t="str">
            <v>NULL</v>
          </cell>
          <cell r="W3460" t="str">
            <v>NULL</v>
          </cell>
          <cell r="X3460" t="str">
            <v xml:space="preserve">CGR            </v>
          </cell>
          <cell r="Y3460">
            <v>41564.13958333333</v>
          </cell>
          <cell r="Z3460" t="str">
            <v>JACOBS SCHOOL OF ENGINEERING</v>
          </cell>
          <cell r="AA3460" t="e">
            <v>#N/A</v>
          </cell>
          <cell r="AB3460" t="e">
            <v>#N/A</v>
          </cell>
          <cell r="AE3460" t="str">
            <v>INTL</v>
          </cell>
          <cell r="AF3460">
            <v>0</v>
          </cell>
        </row>
        <row r="3461">
          <cell r="A3461" t="str">
            <v>A53028460</v>
          </cell>
          <cell r="B3461" t="str">
            <v xml:space="preserve">Chen, Huanyu                       </v>
          </cell>
          <cell r="C3461" t="str">
            <v>M</v>
          </cell>
          <cell r="D3461" t="str">
            <v>CN</v>
          </cell>
          <cell r="E3461" t="str">
            <v>China, Peoples' Republic</v>
          </cell>
          <cell r="F3461" t="str">
            <v>F1</v>
          </cell>
          <cell r="G3461" t="str">
            <v>GR</v>
          </cell>
          <cell r="H3461" t="str">
            <v>FA13</v>
          </cell>
          <cell r="I3461" t="str">
            <v>RG</v>
          </cell>
          <cell r="J3461" t="str">
            <v>MA</v>
          </cell>
          <cell r="K3461" t="str">
            <v>FA12</v>
          </cell>
          <cell r="L3461" t="str">
            <v>FA12</v>
          </cell>
          <cell r="M3461" t="str">
            <v>FA13</v>
          </cell>
          <cell r="N3461" t="str">
            <v>MA77</v>
          </cell>
          <cell r="O3461" t="str">
            <v>Statistics</v>
          </cell>
          <cell r="P3461" t="str">
            <v xml:space="preserve">Statistics                    </v>
          </cell>
          <cell r="Q3461" t="str">
            <v>MATH</v>
          </cell>
          <cell r="R3461" t="str">
            <v xml:space="preserve">Mathematics                        </v>
          </cell>
          <cell r="S3461" t="str">
            <v xml:space="preserve">MS  </v>
          </cell>
          <cell r="T3461" t="str">
            <v xml:space="preserve">N </v>
          </cell>
          <cell r="U3461">
            <v>12</v>
          </cell>
          <cell r="V3461" t="str">
            <v>NULL</v>
          </cell>
          <cell r="W3461" t="str">
            <v>NULL</v>
          </cell>
          <cell r="X3461" t="str">
            <v xml:space="preserve">CGR            </v>
          </cell>
          <cell r="Y3461">
            <v>41564.13958333333</v>
          </cell>
          <cell r="Z3461" t="str">
            <v>PHYSICAL SCIENCES</v>
          </cell>
          <cell r="AA3461" t="e">
            <v>#N/A</v>
          </cell>
          <cell r="AB3461" t="e">
            <v>#N/A</v>
          </cell>
          <cell r="AE3461" t="str">
            <v>INTL</v>
          </cell>
          <cell r="AF3461">
            <v>0</v>
          </cell>
        </row>
        <row r="3462">
          <cell r="A3462" t="str">
            <v>A53028467</v>
          </cell>
          <cell r="B3462" t="str">
            <v xml:space="preserve">Marcovecchio, Paola Marie          </v>
          </cell>
          <cell r="C3462" t="str">
            <v>F</v>
          </cell>
          <cell r="D3462" t="str">
            <v>US</v>
          </cell>
          <cell r="E3462" t="str">
            <v>United States of America</v>
          </cell>
          <cell r="F3462" t="str">
            <v xml:space="preserve">  </v>
          </cell>
          <cell r="G3462" t="str">
            <v>GR</v>
          </cell>
          <cell r="H3462" t="str">
            <v>FA13</v>
          </cell>
          <cell r="I3462" t="str">
            <v>RG</v>
          </cell>
          <cell r="J3462" t="str">
            <v>D1</v>
          </cell>
          <cell r="K3462" t="str">
            <v>FA12</v>
          </cell>
          <cell r="L3462" t="str">
            <v>FA12</v>
          </cell>
          <cell r="M3462" t="str">
            <v>FA13</v>
          </cell>
          <cell r="N3462" t="str">
            <v>BS75</v>
          </cell>
          <cell r="O3462" t="str">
            <v>Biomed Sci</v>
          </cell>
          <cell r="P3462" t="str">
            <v xml:space="preserve">Biomedical Sciences           </v>
          </cell>
          <cell r="Q3462" t="str">
            <v>BIOM</v>
          </cell>
          <cell r="R3462" t="str">
            <v xml:space="preserve">Biomedical Sciences                </v>
          </cell>
          <cell r="S3462" t="str">
            <v xml:space="preserve">PHD </v>
          </cell>
          <cell r="T3462" t="str">
            <v xml:space="preserve">R </v>
          </cell>
          <cell r="U3462">
            <v>12</v>
          </cell>
          <cell r="V3462" t="str">
            <v>NULL</v>
          </cell>
          <cell r="W3462" t="str">
            <v>NULL</v>
          </cell>
          <cell r="X3462" t="str">
            <v xml:space="preserve">CGR            </v>
          </cell>
          <cell r="Y3462">
            <v>41564.13958333333</v>
          </cell>
          <cell r="Z3462" t="str">
            <v>HEALTH SCIENCES-- SOM</v>
          </cell>
          <cell r="AA3462" t="e">
            <v>#N/A</v>
          </cell>
          <cell r="AB3462" t="e">
            <v>#N/A</v>
          </cell>
          <cell r="AE3462" t="str">
            <v>DOMESTIC</v>
          </cell>
          <cell r="AF3462">
            <v>0</v>
          </cell>
        </row>
        <row r="3463">
          <cell r="A3463" t="str">
            <v>A53028479</v>
          </cell>
          <cell r="B3463" t="str">
            <v xml:space="preserve">Chun, Dongwon                      </v>
          </cell>
          <cell r="C3463" t="str">
            <v>M</v>
          </cell>
          <cell r="D3463" t="str">
            <v>KR</v>
          </cell>
          <cell r="E3463" t="str">
            <v>Korea, Republic of (South)</v>
          </cell>
          <cell r="F3463" t="str">
            <v>F1</v>
          </cell>
          <cell r="G3463" t="str">
            <v>GR</v>
          </cell>
          <cell r="H3463" t="str">
            <v>FA13</v>
          </cell>
          <cell r="I3463" t="str">
            <v>RG</v>
          </cell>
          <cell r="J3463" t="str">
            <v>D1</v>
          </cell>
          <cell r="K3463" t="str">
            <v>WI13</v>
          </cell>
          <cell r="L3463" t="str">
            <v>WI13</v>
          </cell>
          <cell r="M3463" t="str">
            <v>FA13</v>
          </cell>
          <cell r="N3463" t="str">
            <v>MS76</v>
          </cell>
          <cell r="O3463" t="str">
            <v>MatSci&amp;Eng</v>
          </cell>
          <cell r="P3463" t="str">
            <v xml:space="preserve">Materials Sci &amp; Engineering   </v>
          </cell>
          <cell r="Q3463" t="str">
            <v>MATS</v>
          </cell>
          <cell r="R3463" t="str">
            <v>Materials Sci &amp; Engineering Program</v>
          </cell>
          <cell r="S3463" t="str">
            <v xml:space="preserve">PHD </v>
          </cell>
          <cell r="T3463" t="str">
            <v xml:space="preserve">N </v>
          </cell>
          <cell r="U3463">
            <v>16</v>
          </cell>
          <cell r="V3463" t="str">
            <v>NULL</v>
          </cell>
          <cell r="W3463" t="str">
            <v>NULL</v>
          </cell>
          <cell r="X3463" t="str">
            <v xml:space="preserve">CGR            </v>
          </cell>
          <cell r="Y3463">
            <v>41564.13958333333</v>
          </cell>
          <cell r="Z3463" t="str">
            <v>JACOBS SCHOOL OF ENGINEERING</v>
          </cell>
          <cell r="AA3463" t="e">
            <v>#N/A</v>
          </cell>
          <cell r="AB3463" t="e">
            <v>#N/A</v>
          </cell>
          <cell r="AE3463" t="str">
            <v>INTL</v>
          </cell>
          <cell r="AF3463">
            <v>0</v>
          </cell>
        </row>
        <row r="3464">
          <cell r="A3464" t="str">
            <v>A53028505</v>
          </cell>
          <cell r="B3464" t="str">
            <v xml:space="preserve">McAuley, Matthew Arthur Addis      </v>
          </cell>
          <cell r="C3464" t="str">
            <v>M</v>
          </cell>
          <cell r="D3464" t="str">
            <v>US</v>
          </cell>
          <cell r="E3464" t="str">
            <v>United States of America</v>
          </cell>
          <cell r="F3464" t="str">
            <v xml:space="preserve">  </v>
          </cell>
          <cell r="G3464" t="str">
            <v>GR</v>
          </cell>
          <cell r="H3464" t="str">
            <v>FA13</v>
          </cell>
          <cell r="I3464" t="str">
            <v>RG</v>
          </cell>
          <cell r="J3464" t="str">
            <v>MA</v>
          </cell>
          <cell r="K3464" t="str">
            <v>FA13</v>
          </cell>
          <cell r="L3464" t="str">
            <v>FA13</v>
          </cell>
          <cell r="M3464" t="str">
            <v>FA13</v>
          </cell>
          <cell r="N3464" t="str">
            <v>IR76</v>
          </cell>
          <cell r="O3464" t="str">
            <v xml:space="preserve">MPIA      </v>
          </cell>
          <cell r="P3464" t="str">
            <v xml:space="preserve">Pacific International Affairs </v>
          </cell>
          <cell r="Q3464" t="str">
            <v>IRPS</v>
          </cell>
          <cell r="R3464" t="str">
            <v xml:space="preserve">Intl Relations &amp; Pacific Studies   </v>
          </cell>
          <cell r="S3464" t="str">
            <v>MPIA</v>
          </cell>
          <cell r="T3464" t="str">
            <v xml:space="preserve">N </v>
          </cell>
          <cell r="U3464">
            <v>20</v>
          </cell>
          <cell r="V3464" t="str">
            <v xml:space="preserve">ACC </v>
          </cell>
          <cell r="W3464" t="str">
            <v>GADM</v>
          </cell>
          <cell r="X3464" t="str">
            <v xml:space="preserve">NGR            </v>
          </cell>
          <cell r="Y3464">
            <v>41564.13958333333</v>
          </cell>
          <cell r="Z3464" t="str">
            <v>INTERNATIONAL RELATIONS &amp; PACIFIC STUDIES</v>
          </cell>
          <cell r="AA3464" t="e">
            <v>#N/A</v>
          </cell>
          <cell r="AB3464" t="e">
            <v>#N/A</v>
          </cell>
          <cell r="AE3464" t="str">
            <v>DOMESTIC</v>
          </cell>
          <cell r="AF3464" t="str">
            <v>TEXM</v>
          </cell>
        </row>
        <row r="3465">
          <cell r="A3465" t="str">
            <v>A53028514</v>
          </cell>
          <cell r="B3465" t="str">
            <v xml:space="preserve">Hart, Kevin Andrew                 </v>
          </cell>
          <cell r="C3465" t="str">
            <v>M</v>
          </cell>
          <cell r="D3465" t="str">
            <v>US</v>
          </cell>
          <cell r="E3465" t="str">
            <v>United States of America</v>
          </cell>
          <cell r="F3465" t="str">
            <v xml:space="preserve">  </v>
          </cell>
          <cell r="G3465" t="str">
            <v>GR</v>
          </cell>
          <cell r="H3465" t="str">
            <v>FA13</v>
          </cell>
          <cell r="I3465" t="str">
            <v>RG</v>
          </cell>
          <cell r="J3465" t="str">
            <v>D1</v>
          </cell>
          <cell r="K3465" t="str">
            <v>FA12</v>
          </cell>
          <cell r="L3465" t="str">
            <v>FA12</v>
          </cell>
          <cell r="M3465" t="str">
            <v>FA13</v>
          </cell>
          <cell r="N3465" t="str">
            <v>LT77</v>
          </cell>
          <cell r="O3465" t="str">
            <v>Literature</v>
          </cell>
          <cell r="P3465" t="str">
            <v xml:space="preserve">Literature                    </v>
          </cell>
          <cell r="Q3465" t="str">
            <v xml:space="preserve">LIT </v>
          </cell>
          <cell r="R3465" t="str">
            <v xml:space="preserve">Literature                         </v>
          </cell>
          <cell r="S3465" t="str">
            <v xml:space="preserve">PHD </v>
          </cell>
          <cell r="T3465" t="str">
            <v xml:space="preserve">R </v>
          </cell>
          <cell r="U3465">
            <v>17</v>
          </cell>
          <cell r="V3465" t="str">
            <v>NULL</v>
          </cell>
          <cell r="W3465" t="str">
            <v>NULL</v>
          </cell>
          <cell r="X3465" t="str">
            <v xml:space="preserve">CGR            </v>
          </cell>
          <cell r="Y3465">
            <v>41564.13958333333</v>
          </cell>
          <cell r="Z3465" t="str">
            <v>ARTS &amp; HUMANITIES</v>
          </cell>
          <cell r="AA3465" t="e">
            <v>#N/A</v>
          </cell>
          <cell r="AB3465" t="e">
            <v>#N/A</v>
          </cell>
          <cell r="AE3465" t="str">
            <v>DOMESTIC</v>
          </cell>
          <cell r="AF3465">
            <v>0</v>
          </cell>
        </row>
        <row r="3466">
          <cell r="A3466" t="str">
            <v>A53028519</v>
          </cell>
          <cell r="B3466" t="str">
            <v xml:space="preserve">Peoples, Logan Maxwell             </v>
          </cell>
          <cell r="C3466" t="str">
            <v>M</v>
          </cell>
          <cell r="D3466" t="str">
            <v>US</v>
          </cell>
          <cell r="E3466" t="str">
            <v>United States of America</v>
          </cell>
          <cell r="F3466" t="str">
            <v xml:space="preserve">  </v>
          </cell>
          <cell r="G3466" t="str">
            <v>GR</v>
          </cell>
          <cell r="H3466" t="str">
            <v>FA13</v>
          </cell>
          <cell r="I3466" t="str">
            <v>RG</v>
          </cell>
          <cell r="J3466" t="str">
            <v>D1</v>
          </cell>
          <cell r="K3466" t="str">
            <v>FA12</v>
          </cell>
          <cell r="L3466" t="str">
            <v>FA12</v>
          </cell>
          <cell r="M3466" t="str">
            <v>FA13</v>
          </cell>
          <cell r="N3466" t="str">
            <v>SI77</v>
          </cell>
          <cell r="O3466" t="str">
            <v>Marine Bio</v>
          </cell>
          <cell r="P3466" t="str">
            <v xml:space="preserve">Marine Biology                </v>
          </cell>
          <cell r="Q3466" t="str">
            <v xml:space="preserve">SIO </v>
          </cell>
          <cell r="R3466" t="str">
            <v>Scripps Institution of Oceanography</v>
          </cell>
          <cell r="S3466" t="str">
            <v xml:space="preserve">PHD </v>
          </cell>
          <cell r="T3466" t="str">
            <v xml:space="preserve">R </v>
          </cell>
          <cell r="U3466">
            <v>12</v>
          </cell>
          <cell r="V3466" t="str">
            <v>NULL</v>
          </cell>
          <cell r="W3466" t="str">
            <v>NULL</v>
          </cell>
          <cell r="X3466" t="str">
            <v xml:space="preserve">CGR            </v>
          </cell>
          <cell r="Y3466">
            <v>41564.13958333333</v>
          </cell>
          <cell r="Z3466" t="str">
            <v>SCRIPPS INSTITUTE OF OCEANOGRAPHY</v>
          </cell>
          <cell r="AA3466" t="e">
            <v>#N/A</v>
          </cell>
          <cell r="AB3466" t="e">
            <v>#N/A</v>
          </cell>
          <cell r="AE3466" t="str">
            <v>DOMESTIC</v>
          </cell>
          <cell r="AF3466">
            <v>0</v>
          </cell>
        </row>
        <row r="3467">
          <cell r="A3467" t="str">
            <v>A53028547</v>
          </cell>
          <cell r="B3467" t="str">
            <v xml:space="preserve">Amaya Leon, Luis Armando           </v>
          </cell>
          <cell r="C3467" t="str">
            <v>M</v>
          </cell>
          <cell r="D3467" t="str">
            <v>MX</v>
          </cell>
          <cell r="E3467" t="str">
            <v>Mexico</v>
          </cell>
          <cell r="F3467" t="str">
            <v>F1</v>
          </cell>
          <cell r="G3467" t="str">
            <v>GR</v>
          </cell>
          <cell r="H3467" t="str">
            <v>FA13</v>
          </cell>
          <cell r="I3467" t="str">
            <v>RG</v>
          </cell>
          <cell r="J3467" t="str">
            <v>MA</v>
          </cell>
          <cell r="K3467" t="str">
            <v>FA12</v>
          </cell>
          <cell r="L3467" t="str">
            <v>FA12</v>
          </cell>
          <cell r="M3467" t="str">
            <v>FA13</v>
          </cell>
          <cell r="N3467" t="str">
            <v>IR76</v>
          </cell>
          <cell r="O3467" t="str">
            <v xml:space="preserve">MPIA      </v>
          </cell>
          <cell r="P3467" t="str">
            <v xml:space="preserve">Pacific International Affairs </v>
          </cell>
          <cell r="Q3467" t="str">
            <v>IRPS</v>
          </cell>
          <cell r="R3467" t="str">
            <v xml:space="preserve">Intl Relations &amp; Pacific Studies   </v>
          </cell>
          <cell r="S3467" t="str">
            <v>MPIA</v>
          </cell>
          <cell r="T3467" t="str">
            <v xml:space="preserve">N </v>
          </cell>
          <cell r="U3467">
            <v>20</v>
          </cell>
          <cell r="V3467" t="str">
            <v>NULL</v>
          </cell>
          <cell r="W3467" t="str">
            <v>NULL</v>
          </cell>
          <cell r="X3467" t="str">
            <v xml:space="preserve">CGR            </v>
          </cell>
          <cell r="Y3467">
            <v>41564.13958333333</v>
          </cell>
          <cell r="Z3467" t="str">
            <v>INTERNATIONAL RELATIONS &amp; PACIFIC STUDIES</v>
          </cell>
          <cell r="AA3467" t="e">
            <v>#N/A</v>
          </cell>
          <cell r="AB3467" t="e">
            <v>#N/A</v>
          </cell>
          <cell r="AE3467" t="str">
            <v>INTL</v>
          </cell>
          <cell r="AF3467">
            <v>0</v>
          </cell>
        </row>
        <row r="3468">
          <cell r="A3468" t="str">
            <v>A53028565</v>
          </cell>
          <cell r="B3468" t="str">
            <v xml:space="preserve">Badani, Hasina                     </v>
          </cell>
          <cell r="C3468" t="str">
            <v>F</v>
          </cell>
          <cell r="D3468" t="str">
            <v>US</v>
          </cell>
          <cell r="E3468" t="str">
            <v>United States of America</v>
          </cell>
          <cell r="F3468" t="str">
            <v xml:space="preserve">  </v>
          </cell>
          <cell r="G3468" t="str">
            <v>GR</v>
          </cell>
          <cell r="H3468" t="str">
            <v>FA13</v>
          </cell>
          <cell r="I3468" t="str">
            <v>RG</v>
          </cell>
          <cell r="J3468" t="str">
            <v>MA</v>
          </cell>
          <cell r="K3468" t="str">
            <v>FA12</v>
          </cell>
          <cell r="L3468" t="str">
            <v>FA12</v>
          </cell>
          <cell r="M3468" t="str">
            <v>FA13</v>
          </cell>
          <cell r="N3468" t="str">
            <v>IR76</v>
          </cell>
          <cell r="O3468" t="str">
            <v xml:space="preserve">MPIA      </v>
          </cell>
          <cell r="P3468" t="str">
            <v xml:space="preserve">Pacific International Affairs </v>
          </cell>
          <cell r="Q3468" t="str">
            <v>IRPS</v>
          </cell>
          <cell r="R3468" t="str">
            <v xml:space="preserve">Intl Relations &amp; Pacific Studies   </v>
          </cell>
          <cell r="S3468" t="str">
            <v>MPIA</v>
          </cell>
          <cell r="T3468" t="str">
            <v xml:space="preserve">R </v>
          </cell>
          <cell r="U3468">
            <v>16</v>
          </cell>
          <cell r="V3468" t="str">
            <v>NULL</v>
          </cell>
          <cell r="W3468" t="str">
            <v>NULL</v>
          </cell>
          <cell r="X3468" t="str">
            <v xml:space="preserve">CGR            </v>
          </cell>
          <cell r="Y3468">
            <v>41564.13958333333</v>
          </cell>
          <cell r="Z3468" t="str">
            <v>INTERNATIONAL RELATIONS &amp; PACIFIC STUDIES</v>
          </cell>
          <cell r="AA3468" t="e">
            <v>#N/A</v>
          </cell>
          <cell r="AB3468" t="e">
            <v>#N/A</v>
          </cell>
          <cell r="AE3468" t="str">
            <v>DOMESTIC</v>
          </cell>
          <cell r="AF3468">
            <v>0</v>
          </cell>
        </row>
        <row r="3469">
          <cell r="A3469" t="str">
            <v>A53028568</v>
          </cell>
          <cell r="B3469" t="str">
            <v xml:space="preserve">Kellogg, Kurt Josef                </v>
          </cell>
          <cell r="C3469" t="str">
            <v>M</v>
          </cell>
          <cell r="D3469" t="str">
            <v>US</v>
          </cell>
          <cell r="E3469" t="str">
            <v>United States of America</v>
          </cell>
          <cell r="F3469" t="str">
            <v xml:space="preserve">  </v>
          </cell>
          <cell r="G3469" t="str">
            <v>GR</v>
          </cell>
          <cell r="H3469" t="str">
            <v>FA13</v>
          </cell>
          <cell r="I3469" t="str">
            <v>RG</v>
          </cell>
          <cell r="J3469" t="str">
            <v>MA</v>
          </cell>
          <cell r="K3469" t="str">
            <v>FA12</v>
          </cell>
          <cell r="L3469" t="str">
            <v>FA12</v>
          </cell>
          <cell r="M3469" t="str">
            <v>FA13</v>
          </cell>
          <cell r="N3469" t="str">
            <v>SE75</v>
          </cell>
          <cell r="O3469" t="str">
            <v>Struct Eng</v>
          </cell>
          <cell r="P3469" t="str">
            <v xml:space="preserve">Structural Engineering        </v>
          </cell>
          <cell r="Q3469" t="str">
            <v xml:space="preserve">SE  </v>
          </cell>
          <cell r="R3469" t="str">
            <v xml:space="preserve">Structural Engineering             </v>
          </cell>
          <cell r="S3469" t="str">
            <v xml:space="preserve">MS  </v>
          </cell>
          <cell r="T3469" t="str">
            <v xml:space="preserve">R </v>
          </cell>
          <cell r="U3469">
            <v>12</v>
          </cell>
          <cell r="V3469" t="str">
            <v>NULL</v>
          </cell>
          <cell r="W3469" t="str">
            <v>NULL</v>
          </cell>
          <cell r="X3469" t="str">
            <v xml:space="preserve">CGR            </v>
          </cell>
          <cell r="Y3469">
            <v>41564.13958333333</v>
          </cell>
          <cell r="Z3469" t="str">
            <v>JACOBS SCHOOL OF ENGINEERING</v>
          </cell>
          <cell r="AA3469" t="e">
            <v>#N/A</v>
          </cell>
          <cell r="AB3469" t="e">
            <v>#N/A</v>
          </cell>
          <cell r="AE3469" t="str">
            <v>DOMESTIC</v>
          </cell>
          <cell r="AF3469">
            <v>0</v>
          </cell>
        </row>
        <row r="3470">
          <cell r="A3470" t="str">
            <v>A53028569</v>
          </cell>
          <cell r="B3470" t="str">
            <v xml:space="preserve">Kenney, Carolyn Lee                </v>
          </cell>
          <cell r="C3470" t="str">
            <v>F</v>
          </cell>
          <cell r="D3470" t="str">
            <v>US</v>
          </cell>
          <cell r="E3470" t="str">
            <v>United States of America</v>
          </cell>
          <cell r="F3470" t="str">
            <v xml:space="preserve">  </v>
          </cell>
          <cell r="G3470" t="str">
            <v>GR</v>
          </cell>
          <cell r="H3470" t="str">
            <v>FA13</v>
          </cell>
          <cell r="I3470" t="str">
            <v>RG</v>
          </cell>
          <cell r="J3470" t="str">
            <v>MA</v>
          </cell>
          <cell r="K3470" t="str">
            <v>FA12</v>
          </cell>
          <cell r="L3470" t="str">
            <v>FA12</v>
          </cell>
          <cell r="M3470" t="str">
            <v>FA13</v>
          </cell>
          <cell r="N3470" t="str">
            <v>IR76</v>
          </cell>
          <cell r="O3470" t="str">
            <v xml:space="preserve">MPIA      </v>
          </cell>
          <cell r="P3470" t="str">
            <v xml:space="preserve">Pacific International Affairs </v>
          </cell>
          <cell r="Q3470" t="str">
            <v>IRPS</v>
          </cell>
          <cell r="R3470" t="str">
            <v xml:space="preserve">Intl Relations &amp; Pacific Studies   </v>
          </cell>
          <cell r="S3470" t="str">
            <v>MPIA</v>
          </cell>
          <cell r="T3470" t="str">
            <v xml:space="preserve">R </v>
          </cell>
          <cell r="U3470">
            <v>16</v>
          </cell>
          <cell r="V3470" t="str">
            <v>NULL</v>
          </cell>
          <cell r="W3470" t="str">
            <v>NULL</v>
          </cell>
          <cell r="X3470" t="str">
            <v xml:space="preserve">CGR            </v>
          </cell>
          <cell r="Y3470">
            <v>41564.13958333333</v>
          </cell>
          <cell r="Z3470" t="str">
            <v>INTERNATIONAL RELATIONS &amp; PACIFIC STUDIES</v>
          </cell>
          <cell r="AA3470" t="e">
            <v>#N/A</v>
          </cell>
          <cell r="AB3470" t="e">
            <v>#N/A</v>
          </cell>
          <cell r="AE3470" t="str">
            <v>DOMESTIC</v>
          </cell>
          <cell r="AF3470">
            <v>0</v>
          </cell>
        </row>
        <row r="3471">
          <cell r="A3471" t="str">
            <v>A53028590</v>
          </cell>
          <cell r="B3471" t="str">
            <v xml:space="preserve">Sinnett, Gregory Harper            </v>
          </cell>
          <cell r="C3471" t="str">
            <v>M</v>
          </cell>
          <cell r="D3471" t="str">
            <v>US</v>
          </cell>
          <cell r="E3471" t="str">
            <v>United States of America</v>
          </cell>
          <cell r="F3471" t="str">
            <v xml:space="preserve">  </v>
          </cell>
          <cell r="G3471" t="str">
            <v>GR</v>
          </cell>
          <cell r="H3471" t="str">
            <v>FA13</v>
          </cell>
          <cell r="I3471" t="str">
            <v>RG</v>
          </cell>
          <cell r="J3471" t="str">
            <v>D1</v>
          </cell>
          <cell r="K3471" t="str">
            <v>FA12</v>
          </cell>
          <cell r="L3471" t="str">
            <v>FA12</v>
          </cell>
          <cell r="M3471" t="str">
            <v>FA13</v>
          </cell>
          <cell r="N3471" t="str">
            <v>SI78</v>
          </cell>
          <cell r="O3471" t="str">
            <v>Oceanogrph</v>
          </cell>
          <cell r="P3471" t="str">
            <v xml:space="preserve">Oceanography                  </v>
          </cell>
          <cell r="Q3471" t="str">
            <v xml:space="preserve">SIO </v>
          </cell>
          <cell r="R3471" t="str">
            <v>Scripps Institution of Oceanography</v>
          </cell>
          <cell r="S3471" t="str">
            <v xml:space="preserve">PHD </v>
          </cell>
          <cell r="T3471" t="str">
            <v xml:space="preserve">R </v>
          </cell>
          <cell r="U3471">
            <v>12</v>
          </cell>
          <cell r="V3471" t="str">
            <v>NULL</v>
          </cell>
          <cell r="W3471" t="str">
            <v>NULL</v>
          </cell>
          <cell r="X3471" t="str">
            <v xml:space="preserve">CGR            </v>
          </cell>
          <cell r="Y3471">
            <v>41564.13958333333</v>
          </cell>
          <cell r="Z3471" t="str">
            <v>SCRIPPS INSTITUTE OF OCEANOGRAPHY</v>
          </cell>
          <cell r="AA3471" t="e">
            <v>#N/A</v>
          </cell>
          <cell r="AB3471" t="e">
            <v>#N/A</v>
          </cell>
          <cell r="AE3471" t="str">
            <v>DOMESTIC</v>
          </cell>
          <cell r="AF3471">
            <v>0</v>
          </cell>
        </row>
        <row r="3472">
          <cell r="A3472" t="str">
            <v>A53028594</v>
          </cell>
          <cell r="B3472" t="str">
            <v xml:space="preserve">Cuddy, Lucas Stebbins              </v>
          </cell>
          <cell r="C3472" t="str">
            <v>M</v>
          </cell>
          <cell r="D3472" t="str">
            <v>US</v>
          </cell>
          <cell r="E3472" t="str">
            <v>United States of America</v>
          </cell>
          <cell r="F3472" t="str">
            <v xml:space="preserve">  </v>
          </cell>
          <cell r="G3472" t="str">
            <v>GR</v>
          </cell>
          <cell r="H3472" t="str">
            <v>FA13</v>
          </cell>
          <cell r="I3472" t="str">
            <v>RG</v>
          </cell>
          <cell r="J3472" t="str">
            <v>D1</v>
          </cell>
          <cell r="K3472" t="str">
            <v>FA12</v>
          </cell>
          <cell r="L3472" t="str">
            <v>S312</v>
          </cell>
          <cell r="M3472" t="str">
            <v>FA13</v>
          </cell>
          <cell r="N3472" t="str">
            <v>ED79</v>
          </cell>
          <cell r="O3472" t="str">
            <v>TL-DocEduc</v>
          </cell>
          <cell r="P3472" t="str">
            <v xml:space="preserve">Teaching and Learning         </v>
          </cell>
          <cell r="Q3472" t="str">
            <v xml:space="preserve">EDS </v>
          </cell>
          <cell r="R3472" t="str">
            <v xml:space="preserve">Education Studies                  </v>
          </cell>
          <cell r="S3472" t="str">
            <v xml:space="preserve">EDD </v>
          </cell>
          <cell r="T3472" t="str">
            <v xml:space="preserve">R </v>
          </cell>
          <cell r="U3472">
            <v>12</v>
          </cell>
          <cell r="V3472" t="str">
            <v>NULL</v>
          </cell>
          <cell r="W3472" t="str">
            <v>NULL</v>
          </cell>
          <cell r="X3472" t="str">
            <v xml:space="preserve">CGR            </v>
          </cell>
          <cell r="Y3472">
            <v>41564.13958333333</v>
          </cell>
          <cell r="Z3472" t="str">
            <v>SOCIAL SCIENCES</v>
          </cell>
          <cell r="AA3472" t="e">
            <v>#N/A</v>
          </cell>
          <cell r="AB3472" t="e">
            <v>#N/A</v>
          </cell>
          <cell r="AE3472" t="str">
            <v>DOMESTIC</v>
          </cell>
          <cell r="AF3472">
            <v>0</v>
          </cell>
        </row>
        <row r="3473">
          <cell r="A3473" t="str">
            <v>A53028669</v>
          </cell>
          <cell r="B3473" t="str">
            <v xml:space="preserve">Ostrand, Joseph Thomas             </v>
          </cell>
          <cell r="C3473" t="str">
            <v>M</v>
          </cell>
          <cell r="D3473" t="str">
            <v>US</v>
          </cell>
          <cell r="E3473" t="str">
            <v>United States of America</v>
          </cell>
          <cell r="F3473" t="str">
            <v xml:space="preserve">  </v>
          </cell>
          <cell r="G3473" t="str">
            <v>GR</v>
          </cell>
          <cell r="H3473" t="str">
            <v>FA13</v>
          </cell>
          <cell r="I3473" t="str">
            <v>RG</v>
          </cell>
          <cell r="J3473" t="str">
            <v>D1</v>
          </cell>
          <cell r="K3473" t="str">
            <v>FA12</v>
          </cell>
          <cell r="L3473" t="str">
            <v>FA12</v>
          </cell>
          <cell r="M3473" t="str">
            <v>FA13</v>
          </cell>
          <cell r="N3473" t="str">
            <v>BI77</v>
          </cell>
          <cell r="O3473" t="str">
            <v xml:space="preserve">Biology   </v>
          </cell>
          <cell r="P3473" t="str">
            <v xml:space="preserve">Biology                       </v>
          </cell>
          <cell r="Q3473" t="str">
            <v>BIOL</v>
          </cell>
          <cell r="R3473" t="str">
            <v xml:space="preserve">Biology                            </v>
          </cell>
          <cell r="S3473" t="str">
            <v xml:space="preserve">PHD </v>
          </cell>
          <cell r="T3473" t="str">
            <v xml:space="preserve">R </v>
          </cell>
          <cell r="U3473">
            <v>16</v>
          </cell>
          <cell r="V3473" t="str">
            <v>NULL</v>
          </cell>
          <cell r="W3473" t="str">
            <v>NULL</v>
          </cell>
          <cell r="X3473" t="str">
            <v xml:space="preserve">CGR            </v>
          </cell>
          <cell r="Y3473">
            <v>41564.13958333333</v>
          </cell>
          <cell r="Z3473" t="str">
            <v>BIOLOGICAL SCIENCES</v>
          </cell>
          <cell r="AA3473" t="e">
            <v>#N/A</v>
          </cell>
          <cell r="AB3473" t="e">
            <v>#N/A</v>
          </cell>
          <cell r="AE3473" t="str">
            <v>DOMESTIC</v>
          </cell>
          <cell r="AF3473">
            <v>0</v>
          </cell>
        </row>
        <row r="3474">
          <cell r="A3474" t="str">
            <v>A53028687</v>
          </cell>
          <cell r="B3474" t="str">
            <v xml:space="preserve">Chen, Ye                           </v>
          </cell>
          <cell r="C3474" t="str">
            <v>M</v>
          </cell>
          <cell r="D3474" t="str">
            <v>CN</v>
          </cell>
          <cell r="E3474" t="str">
            <v>China, Peoples' Republic</v>
          </cell>
          <cell r="F3474" t="str">
            <v>F1</v>
          </cell>
          <cell r="G3474" t="str">
            <v>GR</v>
          </cell>
          <cell r="H3474" t="str">
            <v>FA13</v>
          </cell>
          <cell r="I3474" t="str">
            <v>RG</v>
          </cell>
          <cell r="J3474" t="str">
            <v>MA</v>
          </cell>
          <cell r="K3474" t="str">
            <v>FA12</v>
          </cell>
          <cell r="L3474" t="str">
            <v>FA12</v>
          </cell>
          <cell r="M3474" t="str">
            <v>FA13</v>
          </cell>
          <cell r="N3474" t="str">
            <v>IR76</v>
          </cell>
          <cell r="O3474" t="str">
            <v xml:space="preserve">MPIA      </v>
          </cell>
          <cell r="P3474" t="str">
            <v xml:space="preserve">Pacific International Affairs </v>
          </cell>
          <cell r="Q3474" t="str">
            <v>IRPS</v>
          </cell>
          <cell r="R3474" t="str">
            <v xml:space="preserve">Intl Relations &amp; Pacific Studies   </v>
          </cell>
          <cell r="S3474" t="str">
            <v>MPIA</v>
          </cell>
          <cell r="T3474" t="str">
            <v xml:space="preserve">N </v>
          </cell>
          <cell r="U3474">
            <v>17</v>
          </cell>
          <cell r="V3474" t="str">
            <v>NULL</v>
          </cell>
          <cell r="W3474" t="str">
            <v>NULL</v>
          </cell>
          <cell r="X3474" t="str">
            <v xml:space="preserve">CGR            </v>
          </cell>
          <cell r="Y3474">
            <v>41564.13958333333</v>
          </cell>
          <cell r="Z3474" t="str">
            <v>INTERNATIONAL RELATIONS &amp; PACIFIC STUDIES</v>
          </cell>
          <cell r="AA3474" t="e">
            <v>#N/A</v>
          </cell>
          <cell r="AB3474" t="e">
            <v>#N/A</v>
          </cell>
          <cell r="AE3474" t="str">
            <v>INTL</v>
          </cell>
          <cell r="AF3474">
            <v>0</v>
          </cell>
        </row>
        <row r="3475">
          <cell r="A3475" t="str">
            <v>A53028694</v>
          </cell>
          <cell r="B3475" t="str">
            <v xml:space="preserve">Feng, Zhuokang                     </v>
          </cell>
          <cell r="C3475" t="str">
            <v>M</v>
          </cell>
          <cell r="D3475" t="str">
            <v>CN</v>
          </cell>
          <cell r="E3475" t="str">
            <v>China, Peoples' Republic</v>
          </cell>
          <cell r="F3475" t="str">
            <v>F1</v>
          </cell>
          <cell r="G3475" t="str">
            <v>GR</v>
          </cell>
          <cell r="H3475" t="str">
            <v>FA13</v>
          </cell>
          <cell r="I3475" t="str">
            <v>RG</v>
          </cell>
          <cell r="J3475" t="str">
            <v>MA</v>
          </cell>
          <cell r="K3475" t="str">
            <v>FA12</v>
          </cell>
          <cell r="L3475" t="str">
            <v>FA12</v>
          </cell>
          <cell r="M3475" t="str">
            <v>FA13</v>
          </cell>
          <cell r="N3475" t="str">
            <v>IR76</v>
          </cell>
          <cell r="O3475" t="str">
            <v xml:space="preserve">MPIA      </v>
          </cell>
          <cell r="P3475" t="str">
            <v xml:space="preserve">Pacific International Affairs </v>
          </cell>
          <cell r="Q3475" t="str">
            <v>IRPS</v>
          </cell>
          <cell r="R3475" t="str">
            <v xml:space="preserve">Intl Relations &amp; Pacific Studies   </v>
          </cell>
          <cell r="S3475" t="str">
            <v>MPIA</v>
          </cell>
          <cell r="T3475" t="str">
            <v xml:space="preserve">N </v>
          </cell>
          <cell r="U3475">
            <v>22</v>
          </cell>
          <cell r="V3475" t="str">
            <v>NULL</v>
          </cell>
          <cell r="W3475" t="str">
            <v>NULL</v>
          </cell>
          <cell r="X3475" t="str">
            <v xml:space="preserve">CGR            </v>
          </cell>
          <cell r="Y3475">
            <v>41564.13958333333</v>
          </cell>
          <cell r="Z3475" t="str">
            <v>INTERNATIONAL RELATIONS &amp; PACIFIC STUDIES</v>
          </cell>
          <cell r="AA3475" t="e">
            <v>#N/A</v>
          </cell>
          <cell r="AB3475" t="e">
            <v>#N/A</v>
          </cell>
          <cell r="AE3475" t="str">
            <v>INTL</v>
          </cell>
          <cell r="AF3475">
            <v>0</v>
          </cell>
        </row>
        <row r="3476">
          <cell r="A3476" t="str">
            <v>A53028712</v>
          </cell>
          <cell r="B3476" t="str">
            <v xml:space="preserve">Churchfield, Lewis Anthony         </v>
          </cell>
          <cell r="C3476" t="str">
            <v>M</v>
          </cell>
          <cell r="D3476" t="str">
            <v>US</v>
          </cell>
          <cell r="E3476" t="str">
            <v>United States of America</v>
          </cell>
          <cell r="F3476" t="str">
            <v xml:space="preserve">  </v>
          </cell>
          <cell r="G3476" t="str">
            <v>GR</v>
          </cell>
          <cell r="H3476" t="str">
            <v>FA13</v>
          </cell>
          <cell r="I3476" t="str">
            <v>RG</v>
          </cell>
          <cell r="J3476" t="str">
            <v>D1</v>
          </cell>
          <cell r="K3476" t="str">
            <v>FA12</v>
          </cell>
          <cell r="L3476" t="str">
            <v>FA12</v>
          </cell>
          <cell r="M3476" t="str">
            <v>FA13</v>
          </cell>
          <cell r="N3476" t="str">
            <v>CH75</v>
          </cell>
          <cell r="O3476" t="str">
            <v xml:space="preserve">Chemistry </v>
          </cell>
          <cell r="P3476" t="str">
            <v xml:space="preserve">Chemistry                     </v>
          </cell>
          <cell r="Q3476" t="str">
            <v>CHEM</v>
          </cell>
          <cell r="R3476" t="str">
            <v xml:space="preserve">Chemistry and Biochemistry         </v>
          </cell>
          <cell r="S3476" t="str">
            <v xml:space="preserve">PHD </v>
          </cell>
          <cell r="T3476" t="str">
            <v xml:space="preserve">R </v>
          </cell>
          <cell r="U3476">
            <v>19</v>
          </cell>
          <cell r="V3476" t="str">
            <v>NULL</v>
          </cell>
          <cell r="W3476" t="str">
            <v>NULL</v>
          </cell>
          <cell r="X3476" t="str">
            <v xml:space="preserve">CGR            </v>
          </cell>
          <cell r="Y3476">
            <v>41564.13958333333</v>
          </cell>
          <cell r="Z3476" t="str">
            <v>PHYSICAL SCIENCES</v>
          </cell>
          <cell r="AA3476" t="e">
            <v>#N/A</v>
          </cell>
          <cell r="AB3476" t="e">
            <v>#N/A</v>
          </cell>
          <cell r="AE3476" t="str">
            <v>DOMESTIC</v>
          </cell>
          <cell r="AF3476">
            <v>0</v>
          </cell>
        </row>
        <row r="3477">
          <cell r="A3477" t="str">
            <v>A53028719</v>
          </cell>
          <cell r="B3477" t="str">
            <v xml:space="preserve">Chou, Annie Chiazong               </v>
          </cell>
          <cell r="C3477" t="str">
            <v>F</v>
          </cell>
          <cell r="D3477" t="str">
            <v>US</v>
          </cell>
          <cell r="E3477" t="str">
            <v>United States of America</v>
          </cell>
          <cell r="F3477" t="str">
            <v xml:space="preserve">  </v>
          </cell>
          <cell r="G3477" t="str">
            <v>GR</v>
          </cell>
          <cell r="H3477" t="str">
            <v>FA13</v>
          </cell>
          <cell r="I3477" t="str">
            <v>RG</v>
          </cell>
          <cell r="J3477" t="str">
            <v>D1</v>
          </cell>
          <cell r="K3477" t="str">
            <v>FA12</v>
          </cell>
          <cell r="L3477" t="str">
            <v>FA12</v>
          </cell>
          <cell r="M3477" t="str">
            <v>FA13</v>
          </cell>
          <cell r="N3477" t="str">
            <v>BS75</v>
          </cell>
          <cell r="O3477" t="str">
            <v>Biomed Sci</v>
          </cell>
          <cell r="P3477" t="str">
            <v xml:space="preserve">Biomedical Sciences           </v>
          </cell>
          <cell r="Q3477" t="str">
            <v>BIOM</v>
          </cell>
          <cell r="R3477" t="str">
            <v xml:space="preserve">Biomedical Sciences                </v>
          </cell>
          <cell r="S3477" t="str">
            <v xml:space="preserve">PHD </v>
          </cell>
          <cell r="T3477" t="str">
            <v xml:space="preserve">R </v>
          </cell>
          <cell r="U3477">
            <v>12</v>
          </cell>
          <cell r="V3477" t="str">
            <v>NULL</v>
          </cell>
          <cell r="W3477" t="str">
            <v>NULL</v>
          </cell>
          <cell r="X3477" t="str">
            <v xml:space="preserve">CGR            </v>
          </cell>
          <cell r="Y3477">
            <v>41564.13958333333</v>
          </cell>
          <cell r="Z3477" t="str">
            <v>HEALTH SCIENCES-- SOM</v>
          </cell>
          <cell r="AA3477" t="e">
            <v>#N/A</v>
          </cell>
          <cell r="AB3477" t="e">
            <v>#N/A</v>
          </cell>
          <cell r="AE3477" t="str">
            <v>DOMESTIC</v>
          </cell>
          <cell r="AF3477">
            <v>0</v>
          </cell>
        </row>
        <row r="3478">
          <cell r="A3478" t="str">
            <v>A53028749</v>
          </cell>
          <cell r="B3478" t="str">
            <v xml:space="preserve">Motyashov, Ivan                    </v>
          </cell>
          <cell r="C3478" t="str">
            <v>M</v>
          </cell>
          <cell r="D3478" t="str">
            <v>US</v>
          </cell>
          <cell r="E3478" t="str">
            <v>United States of America</v>
          </cell>
          <cell r="F3478" t="str">
            <v xml:space="preserve">  </v>
          </cell>
          <cell r="G3478" t="str">
            <v>GR</v>
          </cell>
          <cell r="H3478" t="str">
            <v>FA13</v>
          </cell>
          <cell r="I3478" t="str">
            <v>RG</v>
          </cell>
          <cell r="J3478" t="str">
            <v>MA</v>
          </cell>
          <cell r="K3478" t="str">
            <v>FA12</v>
          </cell>
          <cell r="L3478" t="str">
            <v>FA12</v>
          </cell>
          <cell r="M3478" t="str">
            <v>FA13</v>
          </cell>
          <cell r="N3478" t="str">
            <v>CS75</v>
          </cell>
          <cell r="O3478" t="str">
            <v xml:space="preserve">Comp Sci  </v>
          </cell>
          <cell r="P3478" t="str">
            <v xml:space="preserve">Computer Science              </v>
          </cell>
          <cell r="Q3478" t="str">
            <v xml:space="preserve">CSE </v>
          </cell>
          <cell r="R3478" t="str">
            <v xml:space="preserve">Computer Science &amp; Engineering     </v>
          </cell>
          <cell r="S3478" t="str">
            <v xml:space="preserve">MS  </v>
          </cell>
          <cell r="T3478" t="str">
            <v xml:space="preserve">R </v>
          </cell>
          <cell r="U3478">
            <v>13</v>
          </cell>
          <cell r="V3478" t="str">
            <v>NULL</v>
          </cell>
          <cell r="W3478" t="str">
            <v>NULL</v>
          </cell>
          <cell r="X3478" t="str">
            <v xml:space="preserve">CGR            </v>
          </cell>
          <cell r="Y3478">
            <v>41564.13958333333</v>
          </cell>
          <cell r="Z3478" t="str">
            <v>JACOBS SCHOOL OF ENGINEERING</v>
          </cell>
          <cell r="AA3478" t="e">
            <v>#N/A</v>
          </cell>
          <cell r="AB3478" t="e">
            <v>#N/A</v>
          </cell>
          <cell r="AE3478" t="str">
            <v>DOMESTIC</v>
          </cell>
          <cell r="AF3478">
            <v>0</v>
          </cell>
        </row>
        <row r="3479">
          <cell r="A3479" t="str">
            <v>A53028754</v>
          </cell>
          <cell r="B3479" t="str">
            <v xml:space="preserve">Tangwancharoen, Sumaetee           </v>
          </cell>
          <cell r="C3479" t="str">
            <v>M</v>
          </cell>
          <cell r="D3479" t="str">
            <v>TH</v>
          </cell>
          <cell r="E3479" t="str">
            <v>Thailand</v>
          </cell>
          <cell r="F3479" t="str">
            <v>J1</v>
          </cell>
          <cell r="G3479" t="str">
            <v>GR</v>
          </cell>
          <cell r="H3479" t="str">
            <v>FA13</v>
          </cell>
          <cell r="I3479" t="str">
            <v>RG</v>
          </cell>
          <cell r="J3479" t="str">
            <v>D1</v>
          </cell>
          <cell r="K3479" t="str">
            <v>FA12</v>
          </cell>
          <cell r="L3479" t="str">
            <v>FA12</v>
          </cell>
          <cell r="M3479" t="str">
            <v>FA13</v>
          </cell>
          <cell r="N3479" t="str">
            <v>SI77</v>
          </cell>
          <cell r="O3479" t="str">
            <v>Marine Bio</v>
          </cell>
          <cell r="P3479" t="str">
            <v xml:space="preserve">Marine Biology                </v>
          </cell>
          <cell r="Q3479" t="str">
            <v xml:space="preserve">SIO </v>
          </cell>
          <cell r="R3479" t="str">
            <v>Scripps Institution of Oceanography</v>
          </cell>
          <cell r="S3479" t="str">
            <v xml:space="preserve">PHD </v>
          </cell>
          <cell r="T3479" t="str">
            <v xml:space="preserve">N </v>
          </cell>
          <cell r="U3479">
            <v>16</v>
          </cell>
          <cell r="V3479" t="str">
            <v>NULL</v>
          </cell>
          <cell r="W3479" t="str">
            <v>NULL</v>
          </cell>
          <cell r="X3479" t="str">
            <v xml:space="preserve">CGR            </v>
          </cell>
          <cell r="Y3479">
            <v>41564.13958333333</v>
          </cell>
          <cell r="Z3479" t="str">
            <v>SCRIPPS INSTITUTE OF OCEANOGRAPHY</v>
          </cell>
          <cell r="AA3479" t="e">
            <v>#N/A</v>
          </cell>
          <cell r="AB3479" t="e">
            <v>#N/A</v>
          </cell>
          <cell r="AE3479" t="str">
            <v>INTL</v>
          </cell>
          <cell r="AF3479">
            <v>0</v>
          </cell>
        </row>
        <row r="3480">
          <cell r="A3480" t="str">
            <v>A53028788</v>
          </cell>
          <cell r="B3480" t="str">
            <v xml:space="preserve">Kim, Yun Soung                     </v>
          </cell>
          <cell r="C3480" t="str">
            <v>M</v>
          </cell>
          <cell r="D3480" t="str">
            <v>KR</v>
          </cell>
          <cell r="E3480" t="str">
            <v>Korea, Republic of (South)</v>
          </cell>
          <cell r="F3480" t="str">
            <v>F1</v>
          </cell>
          <cell r="G3480" t="str">
            <v>GR</v>
          </cell>
          <cell r="H3480" t="str">
            <v>FA13</v>
          </cell>
          <cell r="I3480" t="str">
            <v>RG</v>
          </cell>
          <cell r="J3480" t="str">
            <v>D1</v>
          </cell>
          <cell r="K3480" t="str">
            <v>FA12</v>
          </cell>
          <cell r="L3480" t="str">
            <v>FA12</v>
          </cell>
          <cell r="M3480" t="str">
            <v>FA13</v>
          </cell>
          <cell r="N3480" t="str">
            <v>BE75</v>
          </cell>
          <cell r="O3480" t="str">
            <v xml:space="preserve">Bioengin  </v>
          </cell>
          <cell r="P3480" t="str">
            <v xml:space="preserve">Bioengineering                </v>
          </cell>
          <cell r="Q3480" t="str">
            <v>BENG</v>
          </cell>
          <cell r="R3480" t="str">
            <v xml:space="preserve">Bioengineering                     </v>
          </cell>
          <cell r="S3480" t="str">
            <v xml:space="preserve">PHD </v>
          </cell>
          <cell r="T3480" t="str">
            <v xml:space="preserve">N </v>
          </cell>
          <cell r="U3480">
            <v>12</v>
          </cell>
          <cell r="V3480" t="str">
            <v>NULL</v>
          </cell>
          <cell r="W3480" t="str">
            <v>NULL</v>
          </cell>
          <cell r="X3480" t="str">
            <v xml:space="preserve">CGR            </v>
          </cell>
          <cell r="Y3480">
            <v>41564.13958333333</v>
          </cell>
          <cell r="Z3480" t="str">
            <v>JACOBS SCHOOL OF ENGINEERING</v>
          </cell>
          <cell r="AA3480" t="e">
            <v>#N/A</v>
          </cell>
          <cell r="AB3480" t="e">
            <v>#N/A</v>
          </cell>
          <cell r="AE3480" t="str">
            <v>INTL</v>
          </cell>
          <cell r="AF3480">
            <v>0</v>
          </cell>
        </row>
        <row r="3481">
          <cell r="A3481" t="str">
            <v>A53028795</v>
          </cell>
          <cell r="B3481" t="str">
            <v xml:space="preserve">Lee, Haneol                        </v>
          </cell>
          <cell r="C3481" t="str">
            <v>M</v>
          </cell>
          <cell r="D3481" t="str">
            <v>KR</v>
          </cell>
          <cell r="E3481" t="str">
            <v>Korea, Republic of (South)</v>
          </cell>
          <cell r="F3481" t="str">
            <v>F1</v>
          </cell>
          <cell r="G3481" t="str">
            <v>GR</v>
          </cell>
          <cell r="H3481" t="str">
            <v>FA13</v>
          </cell>
          <cell r="I3481" t="str">
            <v>RG</v>
          </cell>
          <cell r="J3481" t="str">
            <v>MA</v>
          </cell>
          <cell r="K3481" t="str">
            <v>FA12</v>
          </cell>
          <cell r="L3481" t="str">
            <v>FA12</v>
          </cell>
          <cell r="M3481" t="str">
            <v>FA13</v>
          </cell>
          <cell r="N3481" t="str">
            <v>IR76</v>
          </cell>
          <cell r="O3481" t="str">
            <v xml:space="preserve">MPIA      </v>
          </cell>
          <cell r="P3481" t="str">
            <v xml:space="preserve">Pacific International Affairs </v>
          </cell>
          <cell r="Q3481" t="str">
            <v>IRPS</v>
          </cell>
          <cell r="R3481" t="str">
            <v xml:space="preserve">Intl Relations &amp; Pacific Studies   </v>
          </cell>
          <cell r="S3481" t="str">
            <v>MPIA</v>
          </cell>
          <cell r="T3481" t="str">
            <v xml:space="preserve">N </v>
          </cell>
          <cell r="U3481">
            <v>12</v>
          </cell>
          <cell r="V3481" t="str">
            <v>NULL</v>
          </cell>
          <cell r="W3481" t="str">
            <v>NULL</v>
          </cell>
          <cell r="X3481" t="str">
            <v xml:space="preserve">CGR            </v>
          </cell>
          <cell r="Y3481">
            <v>41564.13958333333</v>
          </cell>
          <cell r="Z3481" t="str">
            <v>INTERNATIONAL RELATIONS &amp; PACIFIC STUDIES</v>
          </cell>
          <cell r="AA3481" t="e">
            <v>#N/A</v>
          </cell>
          <cell r="AB3481" t="e">
            <v>#N/A</v>
          </cell>
          <cell r="AE3481" t="str">
            <v>INTL</v>
          </cell>
          <cell r="AF3481">
            <v>0</v>
          </cell>
        </row>
        <row r="3482">
          <cell r="A3482" t="str">
            <v>A53028814</v>
          </cell>
          <cell r="B3482" t="str">
            <v xml:space="preserve">Gohari, Seyyed Mohammad Iman       </v>
          </cell>
          <cell r="C3482" t="str">
            <v>M</v>
          </cell>
          <cell r="D3482" t="str">
            <v>IR</v>
          </cell>
          <cell r="E3482" t="str">
            <v>Iran</v>
          </cell>
          <cell r="F3482" t="str">
            <v>F1</v>
          </cell>
          <cell r="G3482" t="str">
            <v>GR</v>
          </cell>
          <cell r="H3482" t="str">
            <v>FA13</v>
          </cell>
          <cell r="I3482" t="str">
            <v>RG</v>
          </cell>
          <cell r="J3482" t="str">
            <v>D1</v>
          </cell>
          <cell r="K3482" t="str">
            <v>FA12</v>
          </cell>
          <cell r="L3482" t="str">
            <v>FA12</v>
          </cell>
          <cell r="M3482" t="str">
            <v>FA13</v>
          </cell>
          <cell r="N3482" t="str">
            <v>MC81</v>
          </cell>
          <cell r="O3482" t="str">
            <v>Mech Engin</v>
          </cell>
          <cell r="P3482" t="str">
            <v xml:space="preserve">Engin Scis (Mechanical Engin) </v>
          </cell>
          <cell r="Q3482" t="str">
            <v xml:space="preserve">MAE </v>
          </cell>
          <cell r="R3482" t="str">
            <v xml:space="preserve">Mechanical &amp; Aerospace Engineering </v>
          </cell>
          <cell r="S3482" t="str">
            <v xml:space="preserve">PHD </v>
          </cell>
          <cell r="T3482" t="str">
            <v xml:space="preserve">N </v>
          </cell>
          <cell r="U3482">
            <v>17</v>
          </cell>
          <cell r="V3482" t="str">
            <v>NULL</v>
          </cell>
          <cell r="W3482" t="str">
            <v>NULL</v>
          </cell>
          <cell r="X3482" t="str">
            <v xml:space="preserve">CGR            </v>
          </cell>
          <cell r="Y3482">
            <v>41564.13958333333</v>
          </cell>
          <cell r="Z3482" t="str">
            <v>JACOBS SCHOOL OF ENGINEERING</v>
          </cell>
          <cell r="AA3482" t="e">
            <v>#N/A</v>
          </cell>
          <cell r="AB3482" t="e">
            <v>#N/A</v>
          </cell>
          <cell r="AE3482" t="str">
            <v>INTL</v>
          </cell>
          <cell r="AF3482">
            <v>0</v>
          </cell>
        </row>
        <row r="3483">
          <cell r="A3483" t="str">
            <v>A53028840</v>
          </cell>
          <cell r="B3483" t="str">
            <v xml:space="preserve">Chang, Elisa                       </v>
          </cell>
          <cell r="C3483" t="str">
            <v>F</v>
          </cell>
          <cell r="D3483" t="str">
            <v>US</v>
          </cell>
          <cell r="E3483" t="str">
            <v>United States of America</v>
          </cell>
          <cell r="F3483" t="str">
            <v xml:space="preserve">  </v>
          </cell>
          <cell r="G3483" t="str">
            <v>GR</v>
          </cell>
          <cell r="H3483" t="str">
            <v>FA13</v>
          </cell>
          <cell r="I3483" t="str">
            <v>RG</v>
          </cell>
          <cell r="J3483" t="str">
            <v>MA</v>
          </cell>
          <cell r="K3483" t="str">
            <v>FA12</v>
          </cell>
          <cell r="L3483" t="str">
            <v>FA12</v>
          </cell>
          <cell r="M3483" t="str">
            <v>FA13</v>
          </cell>
          <cell r="N3483" t="str">
            <v>IR76</v>
          </cell>
          <cell r="O3483" t="str">
            <v xml:space="preserve">MPIA      </v>
          </cell>
          <cell r="P3483" t="str">
            <v xml:space="preserve">Pacific International Affairs </v>
          </cell>
          <cell r="Q3483" t="str">
            <v>IRPS</v>
          </cell>
          <cell r="R3483" t="str">
            <v xml:space="preserve">Intl Relations &amp; Pacific Studies   </v>
          </cell>
          <cell r="S3483" t="str">
            <v>MPIA</v>
          </cell>
          <cell r="T3483" t="str">
            <v xml:space="preserve">R </v>
          </cell>
          <cell r="U3483">
            <v>16</v>
          </cell>
          <cell r="V3483" t="str">
            <v>NULL</v>
          </cell>
          <cell r="W3483" t="str">
            <v>NULL</v>
          </cell>
          <cell r="X3483" t="str">
            <v xml:space="preserve">CGR            </v>
          </cell>
          <cell r="Y3483">
            <v>41564.13958333333</v>
          </cell>
          <cell r="Z3483" t="str">
            <v>INTERNATIONAL RELATIONS &amp; PACIFIC STUDIES</v>
          </cell>
          <cell r="AA3483" t="e">
            <v>#N/A</v>
          </cell>
          <cell r="AB3483" t="e">
            <v>#N/A</v>
          </cell>
          <cell r="AE3483" t="str">
            <v>DOMESTIC</v>
          </cell>
          <cell r="AF3483">
            <v>0</v>
          </cell>
        </row>
        <row r="3484">
          <cell r="A3484" t="str">
            <v>A53028843</v>
          </cell>
          <cell r="B3484" t="str">
            <v xml:space="preserve">Beaudoin, Nicholas Swallow         </v>
          </cell>
          <cell r="C3484" t="str">
            <v>M</v>
          </cell>
          <cell r="D3484" t="str">
            <v>US</v>
          </cell>
          <cell r="E3484" t="str">
            <v>United States of America</v>
          </cell>
          <cell r="F3484" t="str">
            <v xml:space="preserve">  </v>
          </cell>
          <cell r="G3484" t="str">
            <v>GR</v>
          </cell>
          <cell r="H3484" t="str">
            <v>FA13</v>
          </cell>
          <cell r="I3484" t="str">
            <v>RG</v>
          </cell>
          <cell r="J3484" t="str">
            <v>MA</v>
          </cell>
          <cell r="K3484" t="str">
            <v>FA13</v>
          </cell>
          <cell r="L3484" t="str">
            <v>FA13</v>
          </cell>
          <cell r="M3484" t="str">
            <v>FA13</v>
          </cell>
          <cell r="N3484" t="str">
            <v>IR76</v>
          </cell>
          <cell r="O3484" t="str">
            <v xml:space="preserve">MPIA      </v>
          </cell>
          <cell r="P3484" t="str">
            <v xml:space="preserve">Pacific International Affairs </v>
          </cell>
          <cell r="Q3484" t="str">
            <v>IRPS</v>
          </cell>
          <cell r="R3484" t="str">
            <v xml:space="preserve">Intl Relations &amp; Pacific Studies   </v>
          </cell>
          <cell r="S3484" t="str">
            <v>MPIA</v>
          </cell>
          <cell r="T3484" t="str">
            <v xml:space="preserve">N </v>
          </cell>
          <cell r="U3484">
            <v>20</v>
          </cell>
          <cell r="V3484" t="str">
            <v xml:space="preserve">ACC </v>
          </cell>
          <cell r="W3484" t="str">
            <v>GADM</v>
          </cell>
          <cell r="X3484" t="str">
            <v xml:space="preserve">NGR            </v>
          </cell>
          <cell r="Y3484">
            <v>41564.13958333333</v>
          </cell>
          <cell r="Z3484" t="str">
            <v>INTERNATIONAL RELATIONS &amp; PACIFIC STUDIES</v>
          </cell>
          <cell r="AA3484" t="e">
            <v>#N/A</v>
          </cell>
          <cell r="AB3484" t="e">
            <v>#N/A</v>
          </cell>
          <cell r="AE3484" t="str">
            <v>DOMESTIC</v>
          </cell>
          <cell r="AF3484" t="str">
            <v>TEXM</v>
          </cell>
        </row>
        <row r="3485">
          <cell r="A3485" t="str">
            <v>A53028852</v>
          </cell>
          <cell r="B3485" t="str">
            <v xml:space="preserve">Alberty, Marion Sofia              </v>
          </cell>
          <cell r="C3485" t="str">
            <v>F</v>
          </cell>
          <cell r="D3485" t="str">
            <v>US</v>
          </cell>
          <cell r="E3485" t="str">
            <v>United States of America</v>
          </cell>
          <cell r="F3485" t="str">
            <v xml:space="preserve">  </v>
          </cell>
          <cell r="G3485" t="str">
            <v>GR</v>
          </cell>
          <cell r="H3485" t="str">
            <v>FA13</v>
          </cell>
          <cell r="I3485" t="str">
            <v>RG</v>
          </cell>
          <cell r="J3485" t="str">
            <v>D1</v>
          </cell>
          <cell r="K3485" t="str">
            <v>FA12</v>
          </cell>
          <cell r="L3485" t="str">
            <v>FA12</v>
          </cell>
          <cell r="M3485" t="str">
            <v>FA13</v>
          </cell>
          <cell r="N3485" t="str">
            <v>SI78</v>
          </cell>
          <cell r="O3485" t="str">
            <v>Oceanogrph</v>
          </cell>
          <cell r="P3485" t="str">
            <v xml:space="preserve">Oceanography                  </v>
          </cell>
          <cell r="Q3485" t="str">
            <v xml:space="preserve">SIO </v>
          </cell>
          <cell r="R3485" t="str">
            <v>Scripps Institution of Oceanography</v>
          </cell>
          <cell r="S3485" t="str">
            <v xml:space="preserve">PHD </v>
          </cell>
          <cell r="T3485" t="str">
            <v xml:space="preserve">R </v>
          </cell>
          <cell r="U3485">
            <v>12</v>
          </cell>
          <cell r="V3485" t="str">
            <v>NULL</v>
          </cell>
          <cell r="W3485" t="str">
            <v>NULL</v>
          </cell>
          <cell r="X3485" t="str">
            <v xml:space="preserve">CGR            </v>
          </cell>
          <cell r="Y3485">
            <v>41564.13958333333</v>
          </cell>
          <cell r="Z3485" t="str">
            <v>SCRIPPS INSTITUTE OF OCEANOGRAPHY</v>
          </cell>
          <cell r="AA3485" t="e">
            <v>#N/A</v>
          </cell>
          <cell r="AB3485" t="e">
            <v>#N/A</v>
          </cell>
          <cell r="AE3485" t="str">
            <v>DOMESTIC</v>
          </cell>
          <cell r="AF3485">
            <v>0</v>
          </cell>
        </row>
        <row r="3486">
          <cell r="A3486" t="str">
            <v>A53028938</v>
          </cell>
          <cell r="B3486" t="str">
            <v xml:space="preserve">Esch, Ellen Huiskamp               </v>
          </cell>
          <cell r="C3486" t="str">
            <v>F</v>
          </cell>
          <cell r="D3486" t="str">
            <v>US</v>
          </cell>
          <cell r="E3486" t="str">
            <v>United States of America</v>
          </cell>
          <cell r="F3486" t="str">
            <v xml:space="preserve">  </v>
          </cell>
          <cell r="G3486" t="str">
            <v>GR</v>
          </cell>
          <cell r="H3486" t="str">
            <v>FA13</v>
          </cell>
          <cell r="I3486" t="str">
            <v>RG</v>
          </cell>
          <cell r="J3486" t="str">
            <v>D1</v>
          </cell>
          <cell r="K3486" t="str">
            <v>FA12</v>
          </cell>
          <cell r="L3486" t="str">
            <v>FA12</v>
          </cell>
          <cell r="M3486" t="str">
            <v>FA13</v>
          </cell>
          <cell r="N3486" t="str">
            <v>BI77</v>
          </cell>
          <cell r="O3486" t="str">
            <v xml:space="preserve">Biology   </v>
          </cell>
          <cell r="P3486" t="str">
            <v xml:space="preserve">Biology                       </v>
          </cell>
          <cell r="Q3486" t="str">
            <v>BIOL</v>
          </cell>
          <cell r="R3486" t="str">
            <v xml:space="preserve">Biology                            </v>
          </cell>
          <cell r="S3486" t="str">
            <v xml:space="preserve">PHD </v>
          </cell>
          <cell r="T3486" t="str">
            <v xml:space="preserve">R </v>
          </cell>
          <cell r="U3486">
            <v>15</v>
          </cell>
          <cell r="V3486" t="str">
            <v>NULL</v>
          </cell>
          <cell r="W3486" t="str">
            <v>NULL</v>
          </cell>
          <cell r="X3486" t="str">
            <v xml:space="preserve">CGR            </v>
          </cell>
          <cell r="Y3486">
            <v>41564.13958333333</v>
          </cell>
          <cell r="Z3486" t="str">
            <v>BIOLOGICAL SCIENCES</v>
          </cell>
          <cell r="AA3486" t="e">
            <v>#N/A</v>
          </cell>
          <cell r="AB3486" t="e">
            <v>#N/A</v>
          </cell>
          <cell r="AE3486" t="str">
            <v>DOMESTIC</v>
          </cell>
          <cell r="AF3486">
            <v>0</v>
          </cell>
        </row>
        <row r="3487">
          <cell r="A3487" t="str">
            <v>A53029064</v>
          </cell>
          <cell r="B3487" t="str">
            <v xml:space="preserve">Lerch, Sarah Joanne Lux            </v>
          </cell>
          <cell r="C3487" t="str">
            <v>F</v>
          </cell>
          <cell r="D3487" t="str">
            <v>US</v>
          </cell>
          <cell r="E3487" t="str">
            <v>United States of America</v>
          </cell>
          <cell r="F3487" t="str">
            <v xml:space="preserve">  </v>
          </cell>
          <cell r="G3487" t="str">
            <v>GR</v>
          </cell>
          <cell r="H3487" t="str">
            <v>FA13</v>
          </cell>
          <cell r="I3487" t="str">
            <v>RG</v>
          </cell>
          <cell r="J3487" t="str">
            <v>D1</v>
          </cell>
          <cell r="K3487" t="str">
            <v>FA12</v>
          </cell>
          <cell r="L3487" t="str">
            <v>FA12</v>
          </cell>
          <cell r="M3487" t="str">
            <v>FA13</v>
          </cell>
          <cell r="N3487" t="str">
            <v>SI77</v>
          </cell>
          <cell r="O3487" t="str">
            <v>Marine Bio</v>
          </cell>
          <cell r="P3487" t="str">
            <v xml:space="preserve">Marine Biology                </v>
          </cell>
          <cell r="Q3487" t="str">
            <v xml:space="preserve">SIO </v>
          </cell>
          <cell r="R3487" t="str">
            <v>Scripps Institution of Oceanography</v>
          </cell>
          <cell r="S3487" t="str">
            <v xml:space="preserve">PHD </v>
          </cell>
          <cell r="T3487" t="str">
            <v xml:space="preserve">R </v>
          </cell>
          <cell r="U3487">
            <v>12</v>
          </cell>
          <cell r="V3487" t="str">
            <v>NULL</v>
          </cell>
          <cell r="W3487" t="str">
            <v>NULL</v>
          </cell>
          <cell r="X3487" t="str">
            <v xml:space="preserve">CGR            </v>
          </cell>
          <cell r="Y3487">
            <v>41564.13958333333</v>
          </cell>
          <cell r="Z3487" t="str">
            <v>SCRIPPS INSTITUTE OF OCEANOGRAPHY</v>
          </cell>
          <cell r="AA3487" t="e">
            <v>#N/A</v>
          </cell>
          <cell r="AB3487" t="e">
            <v>#N/A</v>
          </cell>
          <cell r="AE3487" t="str">
            <v>DOMESTIC</v>
          </cell>
          <cell r="AF3487">
            <v>0</v>
          </cell>
        </row>
        <row r="3488">
          <cell r="A3488" t="str">
            <v>A53029069</v>
          </cell>
          <cell r="B3488" t="str">
            <v xml:space="preserve">Charney, Joshua Jamsheed           </v>
          </cell>
          <cell r="C3488" t="str">
            <v>M</v>
          </cell>
          <cell r="D3488" t="str">
            <v>US</v>
          </cell>
          <cell r="E3488" t="str">
            <v>United States of America</v>
          </cell>
          <cell r="F3488" t="str">
            <v xml:space="preserve">  </v>
          </cell>
          <cell r="G3488" t="str">
            <v>GR</v>
          </cell>
          <cell r="H3488" t="str">
            <v>FA13</v>
          </cell>
          <cell r="I3488" t="str">
            <v>RG</v>
          </cell>
          <cell r="J3488" t="str">
            <v>D1</v>
          </cell>
          <cell r="K3488" t="str">
            <v>FA12</v>
          </cell>
          <cell r="L3488" t="str">
            <v>FA12</v>
          </cell>
          <cell r="M3488" t="str">
            <v>FA13</v>
          </cell>
          <cell r="N3488" t="str">
            <v>MU75</v>
          </cell>
          <cell r="O3488" t="str">
            <v xml:space="preserve">Music     </v>
          </cell>
          <cell r="P3488" t="str">
            <v xml:space="preserve">Music                         </v>
          </cell>
          <cell r="Q3488" t="str">
            <v xml:space="preserve">MUS </v>
          </cell>
          <cell r="R3488" t="str">
            <v xml:space="preserve">Music                              </v>
          </cell>
          <cell r="S3488" t="str">
            <v xml:space="preserve">PHD </v>
          </cell>
          <cell r="T3488" t="str">
            <v xml:space="preserve">R </v>
          </cell>
          <cell r="U3488">
            <v>21</v>
          </cell>
          <cell r="V3488" t="str">
            <v>NULL</v>
          </cell>
          <cell r="W3488" t="str">
            <v>NULL</v>
          </cell>
          <cell r="X3488" t="str">
            <v xml:space="preserve">CGR            </v>
          </cell>
          <cell r="Y3488">
            <v>41564.13958333333</v>
          </cell>
          <cell r="Z3488" t="str">
            <v>ARTS &amp; HUMANITIES</v>
          </cell>
          <cell r="AA3488" t="e">
            <v>#N/A</v>
          </cell>
          <cell r="AB3488" t="e">
            <v>#N/A</v>
          </cell>
          <cell r="AE3488" t="str">
            <v>DOMESTIC</v>
          </cell>
          <cell r="AF3488">
            <v>0</v>
          </cell>
        </row>
        <row r="3489">
          <cell r="A3489" t="str">
            <v>A53029076</v>
          </cell>
          <cell r="B3489" t="str">
            <v xml:space="preserve">Assare, Omid                       </v>
          </cell>
          <cell r="C3489" t="str">
            <v>M</v>
          </cell>
          <cell r="D3489" t="str">
            <v>IR</v>
          </cell>
          <cell r="E3489" t="str">
            <v>Iran</v>
          </cell>
          <cell r="F3489" t="str">
            <v>F1</v>
          </cell>
          <cell r="G3489" t="str">
            <v>GR</v>
          </cell>
          <cell r="H3489" t="str">
            <v>FA13</v>
          </cell>
          <cell r="I3489" t="str">
            <v>RG</v>
          </cell>
          <cell r="J3489" t="str">
            <v>D1</v>
          </cell>
          <cell r="K3489" t="str">
            <v>FA12</v>
          </cell>
          <cell r="L3489" t="str">
            <v>FA12</v>
          </cell>
          <cell r="M3489" t="str">
            <v>FA13</v>
          </cell>
          <cell r="N3489" t="str">
            <v>CS76</v>
          </cell>
          <cell r="O3489" t="str">
            <v>CSECompEng</v>
          </cell>
          <cell r="P3489" t="str">
            <v>Computer Science(Comput Engin)</v>
          </cell>
          <cell r="Q3489" t="str">
            <v xml:space="preserve">CSE </v>
          </cell>
          <cell r="R3489" t="str">
            <v xml:space="preserve">Computer Science &amp; Engineering     </v>
          </cell>
          <cell r="S3489" t="str">
            <v xml:space="preserve">PHD </v>
          </cell>
          <cell r="T3489" t="str">
            <v xml:space="preserve">N </v>
          </cell>
          <cell r="U3489">
            <v>13</v>
          </cell>
          <cell r="V3489" t="str">
            <v>NULL</v>
          </cell>
          <cell r="W3489" t="str">
            <v>NULL</v>
          </cell>
          <cell r="X3489" t="str">
            <v xml:space="preserve">CGR            </v>
          </cell>
          <cell r="Y3489">
            <v>41564.13958333333</v>
          </cell>
          <cell r="Z3489" t="str">
            <v>JACOBS SCHOOL OF ENGINEERING</v>
          </cell>
          <cell r="AA3489" t="e">
            <v>#N/A</v>
          </cell>
          <cell r="AB3489" t="e">
            <v>#N/A</v>
          </cell>
          <cell r="AE3489" t="str">
            <v>INTL</v>
          </cell>
          <cell r="AF3489">
            <v>0</v>
          </cell>
        </row>
        <row r="3490">
          <cell r="A3490" t="str">
            <v>A53029094</v>
          </cell>
          <cell r="B3490" t="str">
            <v xml:space="preserve">Webb, Jeanine Marie                </v>
          </cell>
          <cell r="C3490" t="str">
            <v>F</v>
          </cell>
          <cell r="D3490" t="str">
            <v>US</v>
          </cell>
          <cell r="E3490" t="str">
            <v>United States of America</v>
          </cell>
          <cell r="F3490" t="str">
            <v xml:space="preserve">  </v>
          </cell>
          <cell r="G3490" t="str">
            <v>GR</v>
          </cell>
          <cell r="H3490" t="str">
            <v>FA13</v>
          </cell>
          <cell r="I3490" t="str">
            <v>RG</v>
          </cell>
          <cell r="J3490" t="str">
            <v>D1</v>
          </cell>
          <cell r="K3490" t="str">
            <v>FA12</v>
          </cell>
          <cell r="L3490" t="str">
            <v>FA12</v>
          </cell>
          <cell r="M3490" t="str">
            <v>FA13</v>
          </cell>
          <cell r="N3490" t="str">
            <v>LT77</v>
          </cell>
          <cell r="O3490" t="str">
            <v>Literature</v>
          </cell>
          <cell r="P3490" t="str">
            <v xml:space="preserve">Literature                    </v>
          </cell>
          <cell r="Q3490" t="str">
            <v xml:space="preserve">LIT </v>
          </cell>
          <cell r="R3490" t="str">
            <v xml:space="preserve">Literature                         </v>
          </cell>
          <cell r="S3490" t="str">
            <v xml:space="preserve">PHD </v>
          </cell>
          <cell r="T3490" t="str">
            <v xml:space="preserve">R </v>
          </cell>
          <cell r="U3490">
            <v>12</v>
          </cell>
          <cell r="V3490" t="str">
            <v>NULL</v>
          </cell>
          <cell r="W3490" t="str">
            <v>NULL</v>
          </cell>
          <cell r="X3490" t="str">
            <v xml:space="preserve">CGR            </v>
          </cell>
          <cell r="Y3490">
            <v>41564.13958333333</v>
          </cell>
          <cell r="Z3490" t="str">
            <v>ARTS &amp; HUMANITIES</v>
          </cell>
          <cell r="AA3490" t="e">
            <v>#N/A</v>
          </cell>
          <cell r="AB3490" t="e">
            <v>#N/A</v>
          </cell>
          <cell r="AE3490" t="str">
            <v>DOMESTIC</v>
          </cell>
          <cell r="AF3490">
            <v>0</v>
          </cell>
        </row>
        <row r="3491">
          <cell r="A3491" t="str">
            <v>A53029113</v>
          </cell>
          <cell r="B3491" t="str">
            <v xml:space="preserve">Kumar, Ranjeet                     </v>
          </cell>
          <cell r="C3491" t="str">
            <v>M</v>
          </cell>
          <cell r="D3491" t="str">
            <v>IN</v>
          </cell>
          <cell r="E3491" t="str">
            <v>India</v>
          </cell>
          <cell r="F3491" t="str">
            <v>F1</v>
          </cell>
          <cell r="G3491" t="str">
            <v>GR</v>
          </cell>
          <cell r="H3491" t="str">
            <v>FA13</v>
          </cell>
          <cell r="I3491" t="str">
            <v>RG</v>
          </cell>
          <cell r="J3491" t="str">
            <v>D1</v>
          </cell>
          <cell r="K3491" t="str">
            <v>FA12</v>
          </cell>
          <cell r="L3491" t="str">
            <v>FA12</v>
          </cell>
          <cell r="M3491" t="str">
            <v>FA13</v>
          </cell>
          <cell r="N3491" t="str">
            <v>EC81</v>
          </cell>
          <cell r="O3491" t="str">
            <v xml:space="preserve">Photonics </v>
          </cell>
          <cell r="P3491" t="str">
            <v xml:space="preserve">Electr Engin (Photonics)      </v>
          </cell>
          <cell r="Q3491" t="str">
            <v xml:space="preserve">ECE </v>
          </cell>
          <cell r="R3491" t="str">
            <v xml:space="preserve">Electrical &amp; Computer Engineering  </v>
          </cell>
          <cell r="S3491" t="str">
            <v xml:space="preserve">PHD </v>
          </cell>
          <cell r="T3491" t="str">
            <v xml:space="preserve">N </v>
          </cell>
          <cell r="U3491">
            <v>20</v>
          </cell>
          <cell r="V3491" t="str">
            <v>NULL</v>
          </cell>
          <cell r="W3491" t="str">
            <v>NULL</v>
          </cell>
          <cell r="X3491" t="str">
            <v xml:space="preserve">CGR            </v>
          </cell>
          <cell r="Y3491">
            <v>41564.13958333333</v>
          </cell>
          <cell r="Z3491" t="str">
            <v>JACOBS SCHOOL OF ENGINEERING</v>
          </cell>
          <cell r="AA3491" t="e">
            <v>#N/A</v>
          </cell>
          <cell r="AB3491" t="e">
            <v>#N/A</v>
          </cell>
          <cell r="AE3491" t="str">
            <v>INTL</v>
          </cell>
          <cell r="AF3491">
            <v>0</v>
          </cell>
        </row>
        <row r="3492">
          <cell r="A3492" t="str">
            <v>A53029117</v>
          </cell>
          <cell r="B3492" t="str">
            <v xml:space="preserve">Carcelli, Shannon P                </v>
          </cell>
          <cell r="C3492" t="str">
            <v>F</v>
          </cell>
          <cell r="D3492" t="str">
            <v>US</v>
          </cell>
          <cell r="E3492" t="str">
            <v>United States of America</v>
          </cell>
          <cell r="F3492" t="str">
            <v xml:space="preserve">  </v>
          </cell>
          <cell r="G3492" t="str">
            <v>GR</v>
          </cell>
          <cell r="H3492" t="str">
            <v>FA13</v>
          </cell>
          <cell r="I3492" t="str">
            <v>RG</v>
          </cell>
          <cell r="J3492" t="str">
            <v>D1</v>
          </cell>
          <cell r="K3492" t="str">
            <v>FA12</v>
          </cell>
          <cell r="L3492" t="str">
            <v>FA12</v>
          </cell>
          <cell r="M3492" t="str">
            <v>FA13</v>
          </cell>
          <cell r="N3492" t="str">
            <v>PS75</v>
          </cell>
          <cell r="O3492" t="str">
            <v xml:space="preserve">Polit Sci </v>
          </cell>
          <cell r="P3492" t="str">
            <v xml:space="preserve">Political Science             </v>
          </cell>
          <cell r="Q3492" t="str">
            <v>POLI</v>
          </cell>
          <cell r="R3492" t="str">
            <v xml:space="preserve">Political Science                  </v>
          </cell>
          <cell r="S3492" t="str">
            <v xml:space="preserve">PHD </v>
          </cell>
          <cell r="T3492" t="str">
            <v xml:space="preserve">R </v>
          </cell>
          <cell r="U3492">
            <v>16</v>
          </cell>
          <cell r="V3492" t="str">
            <v>NULL</v>
          </cell>
          <cell r="W3492" t="str">
            <v>NULL</v>
          </cell>
          <cell r="X3492" t="str">
            <v xml:space="preserve">CGR            </v>
          </cell>
          <cell r="Y3492">
            <v>41564.13958333333</v>
          </cell>
          <cell r="Z3492" t="str">
            <v>SOCIAL SCIENCES</v>
          </cell>
          <cell r="AA3492" t="e">
            <v>#N/A</v>
          </cell>
          <cell r="AB3492" t="e">
            <v>#N/A</v>
          </cell>
          <cell r="AE3492" t="str">
            <v>DOMESTIC</v>
          </cell>
          <cell r="AF3492">
            <v>0</v>
          </cell>
        </row>
        <row r="3493">
          <cell r="A3493" t="str">
            <v>A53029121</v>
          </cell>
          <cell r="B3493" t="str">
            <v xml:space="preserve">Espinoza Salazar, Manuel Angel     </v>
          </cell>
          <cell r="C3493" t="str">
            <v>M</v>
          </cell>
          <cell r="D3493" t="str">
            <v>MX</v>
          </cell>
          <cell r="E3493" t="str">
            <v>Mexico</v>
          </cell>
          <cell r="F3493" t="str">
            <v>F1</v>
          </cell>
          <cell r="G3493" t="str">
            <v>GR</v>
          </cell>
          <cell r="H3493" t="str">
            <v>FA13</v>
          </cell>
          <cell r="I3493" t="str">
            <v>RG</v>
          </cell>
          <cell r="J3493" t="str">
            <v>MA</v>
          </cell>
          <cell r="K3493" t="str">
            <v>FA12</v>
          </cell>
          <cell r="L3493" t="str">
            <v>FA12</v>
          </cell>
          <cell r="M3493" t="str">
            <v>FA13</v>
          </cell>
          <cell r="N3493" t="str">
            <v>CS75</v>
          </cell>
          <cell r="O3493" t="str">
            <v xml:space="preserve">Comp Sci  </v>
          </cell>
          <cell r="P3493" t="str">
            <v xml:space="preserve">Computer Science              </v>
          </cell>
          <cell r="Q3493" t="str">
            <v xml:space="preserve">CSE </v>
          </cell>
          <cell r="R3493" t="str">
            <v xml:space="preserve">Computer Science &amp; Engineering     </v>
          </cell>
          <cell r="S3493" t="str">
            <v xml:space="preserve">MS  </v>
          </cell>
          <cell r="T3493" t="str">
            <v xml:space="preserve">N </v>
          </cell>
          <cell r="U3493">
            <v>12</v>
          </cell>
          <cell r="V3493" t="str">
            <v>NULL</v>
          </cell>
          <cell r="W3493" t="str">
            <v>NULL</v>
          </cell>
          <cell r="X3493" t="str">
            <v xml:space="preserve">CGR            </v>
          </cell>
          <cell r="Y3493">
            <v>41564.13958333333</v>
          </cell>
          <cell r="Z3493" t="str">
            <v>JACOBS SCHOOL OF ENGINEERING</v>
          </cell>
          <cell r="AA3493" t="e">
            <v>#N/A</v>
          </cell>
          <cell r="AB3493" t="e">
            <v>#N/A</v>
          </cell>
          <cell r="AE3493" t="str">
            <v>INTL</v>
          </cell>
          <cell r="AF3493">
            <v>0</v>
          </cell>
        </row>
        <row r="3494">
          <cell r="A3494" t="str">
            <v>A53029122</v>
          </cell>
          <cell r="B3494" t="str">
            <v xml:space="preserve">Maisel, Brenton Alexander          </v>
          </cell>
          <cell r="C3494" t="str">
            <v>M</v>
          </cell>
          <cell r="D3494" t="str">
            <v>US</v>
          </cell>
          <cell r="E3494" t="str">
            <v>United States of America</v>
          </cell>
          <cell r="F3494" t="str">
            <v xml:space="preserve">  </v>
          </cell>
          <cell r="G3494" t="str">
            <v>GR</v>
          </cell>
          <cell r="H3494" t="str">
            <v>FA13</v>
          </cell>
          <cell r="I3494" t="str">
            <v>RG</v>
          </cell>
          <cell r="J3494" t="str">
            <v>D1</v>
          </cell>
          <cell r="K3494" t="str">
            <v>FA12</v>
          </cell>
          <cell r="L3494" t="str">
            <v>FA12</v>
          </cell>
          <cell r="M3494" t="str">
            <v>FA13</v>
          </cell>
          <cell r="N3494" t="str">
            <v>CH75</v>
          </cell>
          <cell r="O3494" t="str">
            <v xml:space="preserve">Chemistry </v>
          </cell>
          <cell r="P3494" t="str">
            <v xml:space="preserve">Chemistry                     </v>
          </cell>
          <cell r="Q3494" t="str">
            <v>CHEM</v>
          </cell>
          <cell r="R3494" t="str">
            <v xml:space="preserve">Chemistry and Biochemistry         </v>
          </cell>
          <cell r="S3494" t="str">
            <v xml:space="preserve">PHD </v>
          </cell>
          <cell r="T3494" t="str">
            <v xml:space="preserve">R </v>
          </cell>
          <cell r="U3494">
            <v>14</v>
          </cell>
          <cell r="V3494" t="str">
            <v>NULL</v>
          </cell>
          <cell r="W3494" t="str">
            <v>NULL</v>
          </cell>
          <cell r="X3494" t="str">
            <v xml:space="preserve">CGR            </v>
          </cell>
          <cell r="Y3494">
            <v>41564.13958333333</v>
          </cell>
          <cell r="Z3494" t="str">
            <v>PHYSICAL SCIENCES</v>
          </cell>
          <cell r="AA3494" t="e">
            <v>#N/A</v>
          </cell>
          <cell r="AB3494" t="e">
            <v>#N/A</v>
          </cell>
          <cell r="AE3494" t="str">
            <v>DOMESTIC</v>
          </cell>
          <cell r="AF3494">
            <v>0</v>
          </cell>
        </row>
        <row r="3495">
          <cell r="A3495" t="str">
            <v>A53029137</v>
          </cell>
          <cell r="B3495" t="str">
            <v xml:space="preserve">Kang, Ilgweon                      </v>
          </cell>
          <cell r="C3495" t="str">
            <v>M</v>
          </cell>
          <cell r="D3495" t="str">
            <v>KR</v>
          </cell>
          <cell r="E3495" t="str">
            <v>Korea, Republic of (South)</v>
          </cell>
          <cell r="F3495" t="str">
            <v>F1</v>
          </cell>
          <cell r="G3495" t="str">
            <v>GR</v>
          </cell>
          <cell r="H3495" t="str">
            <v>FA13</v>
          </cell>
          <cell r="I3495" t="str">
            <v>RG</v>
          </cell>
          <cell r="J3495" t="str">
            <v>D1</v>
          </cell>
          <cell r="K3495" t="str">
            <v>FA12</v>
          </cell>
          <cell r="L3495" t="str">
            <v>FA12</v>
          </cell>
          <cell r="M3495" t="str">
            <v>FA13</v>
          </cell>
          <cell r="N3495" t="str">
            <v>CS76</v>
          </cell>
          <cell r="O3495" t="str">
            <v>CSECompEng</v>
          </cell>
          <cell r="P3495" t="str">
            <v>Computer Science(Comput Engin)</v>
          </cell>
          <cell r="Q3495" t="str">
            <v xml:space="preserve">CSE </v>
          </cell>
          <cell r="R3495" t="str">
            <v xml:space="preserve">Computer Science &amp; Engineering     </v>
          </cell>
          <cell r="S3495" t="str">
            <v xml:space="preserve">PHD </v>
          </cell>
          <cell r="T3495" t="str">
            <v xml:space="preserve">N </v>
          </cell>
          <cell r="U3495">
            <v>18</v>
          </cell>
          <cell r="V3495" t="str">
            <v>NULL</v>
          </cell>
          <cell r="W3495" t="str">
            <v>NULL</v>
          </cell>
          <cell r="X3495" t="str">
            <v xml:space="preserve">CGR            </v>
          </cell>
          <cell r="Y3495">
            <v>41564.13958333333</v>
          </cell>
          <cell r="Z3495" t="str">
            <v>JACOBS SCHOOL OF ENGINEERING</v>
          </cell>
          <cell r="AA3495" t="e">
            <v>#N/A</v>
          </cell>
          <cell r="AB3495" t="e">
            <v>#N/A</v>
          </cell>
          <cell r="AE3495" t="str">
            <v>INTL</v>
          </cell>
          <cell r="AF3495">
            <v>0</v>
          </cell>
        </row>
        <row r="3496">
          <cell r="A3496" t="str">
            <v>A53029174</v>
          </cell>
          <cell r="B3496" t="str">
            <v xml:space="preserve">Calhoun, Sandi Kay                 </v>
          </cell>
          <cell r="C3496" t="str">
            <v>F</v>
          </cell>
          <cell r="D3496" t="str">
            <v>US</v>
          </cell>
          <cell r="E3496" t="str">
            <v>United States of America</v>
          </cell>
          <cell r="F3496" t="str">
            <v xml:space="preserve">  </v>
          </cell>
          <cell r="G3496" t="str">
            <v>GR</v>
          </cell>
          <cell r="H3496" t="str">
            <v>FA13</v>
          </cell>
          <cell r="I3496" t="str">
            <v>RG</v>
          </cell>
          <cell r="J3496" t="str">
            <v>D1</v>
          </cell>
          <cell r="K3496" t="str">
            <v>FA13</v>
          </cell>
          <cell r="L3496" t="str">
            <v>FA13</v>
          </cell>
          <cell r="M3496" t="str">
            <v>FA13</v>
          </cell>
          <cell r="N3496" t="str">
            <v>BI78</v>
          </cell>
          <cell r="O3496" t="str">
            <v>Biology-JD</v>
          </cell>
          <cell r="P3496" t="str">
            <v xml:space="preserve">Biology (Joint Doctoral SDSU) </v>
          </cell>
          <cell r="Q3496" t="str">
            <v>BIOL</v>
          </cell>
          <cell r="R3496" t="str">
            <v xml:space="preserve">Biology                            </v>
          </cell>
          <cell r="S3496" t="str">
            <v xml:space="preserve">PHD </v>
          </cell>
          <cell r="T3496" t="str">
            <v xml:space="preserve">R </v>
          </cell>
          <cell r="U3496">
            <v>13</v>
          </cell>
          <cell r="V3496" t="str">
            <v>JDOC</v>
          </cell>
          <cell r="W3496" t="str">
            <v>JDOC</v>
          </cell>
          <cell r="X3496" t="str">
            <v xml:space="preserve">VGR            </v>
          </cell>
          <cell r="Y3496">
            <v>41564.13958333333</v>
          </cell>
          <cell r="Z3496" t="str">
            <v>BIOLOGICAL SCIENCES</v>
          </cell>
          <cell r="AA3496" t="str">
            <v>JDP_XMPT</v>
          </cell>
          <cell r="AB3496" t="e">
            <v>#N/A</v>
          </cell>
          <cell r="AC3496" t="str">
            <v>JDOC</v>
          </cell>
          <cell r="AE3496" t="str">
            <v>DOMESTIC</v>
          </cell>
          <cell r="AF3496">
            <v>0</v>
          </cell>
        </row>
        <row r="3497">
          <cell r="A3497" t="str">
            <v>A53029220</v>
          </cell>
          <cell r="B3497" t="str">
            <v xml:space="preserve">Klann, Jane Elizabeth              </v>
          </cell>
          <cell r="C3497" t="str">
            <v>F</v>
          </cell>
          <cell r="D3497" t="str">
            <v>US</v>
          </cell>
          <cell r="E3497" t="str">
            <v>United States of America</v>
          </cell>
          <cell r="F3497" t="str">
            <v xml:space="preserve">  </v>
          </cell>
          <cell r="G3497" t="str">
            <v>GR</v>
          </cell>
          <cell r="H3497" t="str">
            <v>FA13</v>
          </cell>
          <cell r="I3497" t="str">
            <v>RG</v>
          </cell>
          <cell r="J3497" t="str">
            <v>D1</v>
          </cell>
          <cell r="K3497" t="str">
            <v>FA12</v>
          </cell>
          <cell r="L3497" t="str">
            <v>FA12</v>
          </cell>
          <cell r="M3497" t="str">
            <v>FA13</v>
          </cell>
          <cell r="N3497" t="str">
            <v>BS75</v>
          </cell>
          <cell r="O3497" t="str">
            <v>Biomed Sci</v>
          </cell>
          <cell r="P3497" t="str">
            <v xml:space="preserve">Biomedical Sciences           </v>
          </cell>
          <cell r="Q3497" t="str">
            <v>BIOM</v>
          </cell>
          <cell r="R3497" t="str">
            <v xml:space="preserve">Biomedical Sciences                </v>
          </cell>
          <cell r="S3497" t="str">
            <v xml:space="preserve">PHD </v>
          </cell>
          <cell r="T3497" t="str">
            <v xml:space="preserve">R </v>
          </cell>
          <cell r="U3497">
            <v>3</v>
          </cell>
          <cell r="V3497" t="str">
            <v>NULL</v>
          </cell>
          <cell r="W3497" t="str">
            <v>NULL</v>
          </cell>
          <cell r="X3497" t="str">
            <v xml:space="preserve">CGR            </v>
          </cell>
          <cell r="Y3497">
            <v>41564.13958333333</v>
          </cell>
          <cell r="Z3497" t="str">
            <v>HEALTH SCIENCES-- SOM</v>
          </cell>
          <cell r="AA3497" t="e">
            <v>#N/A</v>
          </cell>
          <cell r="AB3497" t="e">
            <v>#N/A</v>
          </cell>
          <cell r="AE3497" t="str">
            <v>DOMESTIC</v>
          </cell>
          <cell r="AF3497">
            <v>0</v>
          </cell>
        </row>
        <row r="3498">
          <cell r="A3498" t="str">
            <v>A53029288</v>
          </cell>
          <cell r="B3498" t="str">
            <v xml:space="preserve">Sehr, Martin Arno                  </v>
          </cell>
          <cell r="C3498" t="str">
            <v>M</v>
          </cell>
          <cell r="D3498" t="str">
            <v>DE</v>
          </cell>
          <cell r="E3498" t="str">
            <v>Germany</v>
          </cell>
          <cell r="F3498" t="str">
            <v>F1</v>
          </cell>
          <cell r="G3498" t="str">
            <v>GR</v>
          </cell>
          <cell r="H3498" t="str">
            <v>FA13</v>
          </cell>
          <cell r="I3498" t="str">
            <v>RG</v>
          </cell>
          <cell r="J3498" t="str">
            <v>D1</v>
          </cell>
          <cell r="K3498" t="str">
            <v>WI13</v>
          </cell>
          <cell r="L3498" t="str">
            <v>WI13</v>
          </cell>
          <cell r="M3498" t="str">
            <v>FA13</v>
          </cell>
          <cell r="N3498" t="str">
            <v>MC81</v>
          </cell>
          <cell r="O3498" t="str">
            <v>Mech Engin</v>
          </cell>
          <cell r="P3498" t="str">
            <v xml:space="preserve">Engin Scis (Mechanical Engin) </v>
          </cell>
          <cell r="Q3498" t="str">
            <v xml:space="preserve">MAE </v>
          </cell>
          <cell r="R3498" t="str">
            <v xml:space="preserve">Mechanical &amp; Aerospace Engineering </v>
          </cell>
          <cell r="S3498" t="str">
            <v xml:space="preserve">PHD </v>
          </cell>
          <cell r="T3498" t="str">
            <v xml:space="preserve">N </v>
          </cell>
          <cell r="U3498">
            <v>17</v>
          </cell>
          <cell r="V3498" t="str">
            <v>NULL</v>
          </cell>
          <cell r="W3498" t="str">
            <v>NULL</v>
          </cell>
          <cell r="X3498" t="str">
            <v xml:space="preserve">CGR            </v>
          </cell>
          <cell r="Y3498">
            <v>41564.13958333333</v>
          </cell>
          <cell r="Z3498" t="str">
            <v>JACOBS SCHOOL OF ENGINEERING</v>
          </cell>
          <cell r="AA3498" t="e">
            <v>#N/A</v>
          </cell>
          <cell r="AB3498" t="e">
            <v>#N/A</v>
          </cell>
          <cell r="AE3498" t="str">
            <v>INTL</v>
          </cell>
          <cell r="AF3498">
            <v>0</v>
          </cell>
        </row>
        <row r="3499">
          <cell r="A3499" t="str">
            <v>A53029305</v>
          </cell>
          <cell r="B3499" t="str">
            <v xml:space="preserve">Barbalinardo, Giuseppe             </v>
          </cell>
          <cell r="C3499" t="str">
            <v>M</v>
          </cell>
          <cell r="D3499" t="str">
            <v>IT</v>
          </cell>
          <cell r="E3499" t="str">
            <v>Italy</v>
          </cell>
          <cell r="F3499" t="str">
            <v>F1</v>
          </cell>
          <cell r="G3499" t="str">
            <v>GR</v>
          </cell>
          <cell r="H3499" t="str">
            <v>FA13</v>
          </cell>
          <cell r="I3499" t="str">
            <v>RG</v>
          </cell>
          <cell r="J3499" t="str">
            <v>D1</v>
          </cell>
          <cell r="K3499" t="str">
            <v>FA12</v>
          </cell>
          <cell r="L3499" t="str">
            <v>FA12</v>
          </cell>
          <cell r="M3499" t="str">
            <v>FA13</v>
          </cell>
          <cell r="N3499" t="str">
            <v>PY76</v>
          </cell>
          <cell r="O3499" t="str">
            <v xml:space="preserve">Physics   </v>
          </cell>
          <cell r="P3499" t="str">
            <v xml:space="preserve">Physics                       </v>
          </cell>
          <cell r="Q3499" t="str">
            <v>PHYS</v>
          </cell>
          <cell r="R3499" t="str">
            <v xml:space="preserve">Physics                            </v>
          </cell>
          <cell r="S3499" t="str">
            <v xml:space="preserve">PHD </v>
          </cell>
          <cell r="T3499" t="str">
            <v xml:space="preserve">N </v>
          </cell>
          <cell r="U3499">
            <v>20</v>
          </cell>
          <cell r="V3499" t="str">
            <v>NULL</v>
          </cell>
          <cell r="W3499" t="str">
            <v>NULL</v>
          </cell>
          <cell r="X3499" t="str">
            <v xml:space="preserve">CGR            </v>
          </cell>
          <cell r="Y3499">
            <v>41564.13958333333</v>
          </cell>
          <cell r="Z3499" t="str">
            <v>PHYSICAL SCIENCES</v>
          </cell>
          <cell r="AA3499" t="e">
            <v>#N/A</v>
          </cell>
          <cell r="AB3499" t="e">
            <v>#N/A</v>
          </cell>
          <cell r="AE3499" t="str">
            <v>INTL</v>
          </cell>
          <cell r="AF3499">
            <v>0</v>
          </cell>
        </row>
        <row r="3500">
          <cell r="A3500" t="str">
            <v>A53029322</v>
          </cell>
          <cell r="B3500" t="str">
            <v xml:space="preserve">Law, Sandy                         </v>
          </cell>
          <cell r="C3500" t="str">
            <v>F</v>
          </cell>
          <cell r="D3500" t="str">
            <v>US</v>
          </cell>
          <cell r="E3500" t="str">
            <v>United States of America</v>
          </cell>
          <cell r="F3500" t="str">
            <v xml:space="preserve">  </v>
          </cell>
          <cell r="G3500" t="str">
            <v>GR</v>
          </cell>
          <cell r="H3500" t="str">
            <v>FA13</v>
          </cell>
          <cell r="I3500" t="str">
            <v>RG</v>
          </cell>
          <cell r="J3500" t="str">
            <v>MA</v>
          </cell>
          <cell r="K3500" t="str">
            <v>FA12</v>
          </cell>
          <cell r="L3500" t="str">
            <v>FA12</v>
          </cell>
          <cell r="M3500" t="str">
            <v>FA13</v>
          </cell>
          <cell r="N3500" t="str">
            <v>CS75</v>
          </cell>
          <cell r="O3500" t="str">
            <v xml:space="preserve">Comp Sci  </v>
          </cell>
          <cell r="P3500" t="str">
            <v xml:space="preserve">Computer Science              </v>
          </cell>
          <cell r="Q3500" t="str">
            <v xml:space="preserve">CSE </v>
          </cell>
          <cell r="R3500" t="str">
            <v xml:space="preserve">Computer Science &amp; Engineering     </v>
          </cell>
          <cell r="S3500" t="str">
            <v xml:space="preserve">MS  </v>
          </cell>
          <cell r="T3500" t="str">
            <v xml:space="preserve">R </v>
          </cell>
          <cell r="U3500">
            <v>8</v>
          </cell>
          <cell r="V3500" t="str">
            <v>NULL</v>
          </cell>
          <cell r="W3500" t="str">
            <v>NULL</v>
          </cell>
          <cell r="X3500" t="str">
            <v xml:space="preserve">CGR            </v>
          </cell>
          <cell r="Y3500">
            <v>41564.13958333333</v>
          </cell>
          <cell r="Z3500" t="str">
            <v>JACOBS SCHOOL OF ENGINEERING</v>
          </cell>
          <cell r="AA3500" t="e">
            <v>#N/A</v>
          </cell>
          <cell r="AB3500" t="e">
            <v>#N/A</v>
          </cell>
          <cell r="AE3500" t="str">
            <v>DOMESTIC</v>
          </cell>
          <cell r="AF3500">
            <v>0</v>
          </cell>
        </row>
        <row r="3501">
          <cell r="A3501" t="str">
            <v>A53029326</v>
          </cell>
          <cell r="B3501" t="str">
            <v xml:space="preserve">Bell, Shamell Andria Janette       </v>
          </cell>
          <cell r="C3501" t="str">
            <v>F</v>
          </cell>
          <cell r="D3501" t="str">
            <v>US</v>
          </cell>
          <cell r="E3501" t="str">
            <v>United States of America</v>
          </cell>
          <cell r="F3501" t="str">
            <v xml:space="preserve">  </v>
          </cell>
          <cell r="G3501" t="str">
            <v>GR</v>
          </cell>
          <cell r="H3501" t="str">
            <v>FA13</v>
          </cell>
          <cell r="I3501" t="str">
            <v>RG</v>
          </cell>
          <cell r="J3501" t="str">
            <v>D1</v>
          </cell>
          <cell r="K3501" t="str">
            <v>FA12</v>
          </cell>
          <cell r="L3501" t="str">
            <v>FA12</v>
          </cell>
          <cell r="M3501" t="str">
            <v>FA13</v>
          </cell>
          <cell r="N3501" t="str">
            <v>ET75</v>
          </cell>
          <cell r="O3501" t="str">
            <v xml:space="preserve">Ethnic St </v>
          </cell>
          <cell r="P3501" t="str">
            <v xml:space="preserve">Ethnic Studies                </v>
          </cell>
          <cell r="Q3501" t="str">
            <v>ETHN</v>
          </cell>
          <cell r="R3501" t="str">
            <v xml:space="preserve">Ethnic Studies                     </v>
          </cell>
          <cell r="S3501" t="str">
            <v xml:space="preserve">PHD </v>
          </cell>
          <cell r="T3501" t="str">
            <v xml:space="preserve">R </v>
          </cell>
          <cell r="U3501">
            <v>13</v>
          </cell>
          <cell r="V3501" t="str">
            <v>NULL</v>
          </cell>
          <cell r="W3501" t="str">
            <v>NULL</v>
          </cell>
          <cell r="X3501" t="str">
            <v xml:space="preserve">CGR            </v>
          </cell>
          <cell r="Y3501">
            <v>41564.13958333333</v>
          </cell>
          <cell r="Z3501" t="str">
            <v>SOCIAL SCIENCES</v>
          </cell>
          <cell r="AA3501" t="e">
            <v>#N/A</v>
          </cell>
          <cell r="AB3501" t="e">
            <v>#N/A</v>
          </cell>
          <cell r="AE3501" t="str">
            <v>DOMESTIC</v>
          </cell>
          <cell r="AF3501">
            <v>0</v>
          </cell>
        </row>
        <row r="3502">
          <cell r="A3502" t="str">
            <v>A53029338</v>
          </cell>
          <cell r="B3502" t="str">
            <v xml:space="preserve">Farhang, Farnaz                    </v>
          </cell>
          <cell r="C3502" t="str">
            <v>F</v>
          </cell>
          <cell r="D3502" t="str">
            <v>US</v>
          </cell>
          <cell r="E3502" t="str">
            <v>United States of America</v>
          </cell>
          <cell r="F3502" t="str">
            <v xml:space="preserve">  </v>
          </cell>
          <cell r="G3502" t="str">
            <v>GR</v>
          </cell>
          <cell r="H3502" t="str">
            <v>FA13</v>
          </cell>
          <cell r="I3502" t="str">
            <v>RG</v>
          </cell>
          <cell r="J3502" t="str">
            <v>MA</v>
          </cell>
          <cell r="K3502" t="str">
            <v>FA12</v>
          </cell>
          <cell r="L3502" t="str">
            <v>S312</v>
          </cell>
          <cell r="M3502" t="str">
            <v>FA13</v>
          </cell>
          <cell r="N3502" t="str">
            <v>SI83</v>
          </cell>
          <cell r="O3502" t="str">
            <v>MarBiodivr</v>
          </cell>
          <cell r="P3502" t="str">
            <v xml:space="preserve">Marine Biodiversity &amp; Conserv </v>
          </cell>
          <cell r="Q3502" t="str">
            <v xml:space="preserve">SIO </v>
          </cell>
          <cell r="R3502" t="str">
            <v>Scripps Institution of Oceanography</v>
          </cell>
          <cell r="S3502" t="str">
            <v xml:space="preserve">MAS </v>
          </cell>
          <cell r="T3502" t="str">
            <v xml:space="preserve">N </v>
          </cell>
          <cell r="U3502">
            <v>1</v>
          </cell>
          <cell r="V3502" t="str">
            <v>NULL</v>
          </cell>
          <cell r="W3502" t="str">
            <v>NULL</v>
          </cell>
          <cell r="X3502" t="str">
            <v xml:space="preserve">CGR            </v>
          </cell>
          <cell r="Y3502">
            <v>41564.13958333333</v>
          </cell>
          <cell r="Z3502" t="str">
            <v>MASTERS OF ADVANCED STUDIES PROGRAMS</v>
          </cell>
          <cell r="AA3502" t="e">
            <v>#N/A</v>
          </cell>
          <cell r="AB3502" t="e">
            <v>#N/A</v>
          </cell>
          <cell r="AD3502" t="str">
            <v>SELF</v>
          </cell>
          <cell r="AE3502" t="str">
            <v>DOMESTIC</v>
          </cell>
          <cell r="AF3502">
            <v>0</v>
          </cell>
        </row>
        <row r="3503">
          <cell r="A3503" t="str">
            <v>A53029383</v>
          </cell>
          <cell r="B3503" t="str">
            <v xml:space="preserve">Yang, Jie                          </v>
          </cell>
          <cell r="C3503" t="str">
            <v>F</v>
          </cell>
          <cell r="D3503" t="str">
            <v>CN</v>
          </cell>
          <cell r="E3503" t="str">
            <v>China, Peoples' Republic</v>
          </cell>
          <cell r="F3503" t="str">
            <v>F1</v>
          </cell>
          <cell r="G3503" t="str">
            <v>GR</v>
          </cell>
          <cell r="H3503" t="str">
            <v>FA13</v>
          </cell>
          <cell r="I3503" t="str">
            <v>RG</v>
          </cell>
          <cell r="J3503" t="str">
            <v>MA</v>
          </cell>
          <cell r="K3503" t="str">
            <v>FA12</v>
          </cell>
          <cell r="L3503" t="str">
            <v>FA12</v>
          </cell>
          <cell r="M3503" t="str">
            <v>FA13</v>
          </cell>
          <cell r="N3503" t="str">
            <v>MA77</v>
          </cell>
          <cell r="O3503" t="str">
            <v>Statistics</v>
          </cell>
          <cell r="P3503" t="str">
            <v xml:space="preserve">Statistics                    </v>
          </cell>
          <cell r="Q3503" t="str">
            <v>MATH</v>
          </cell>
          <cell r="R3503" t="str">
            <v xml:space="preserve">Mathematics                        </v>
          </cell>
          <cell r="S3503" t="str">
            <v xml:space="preserve">MS  </v>
          </cell>
          <cell r="T3503" t="str">
            <v xml:space="preserve">N </v>
          </cell>
          <cell r="U3503">
            <v>12</v>
          </cell>
          <cell r="V3503" t="str">
            <v>NULL</v>
          </cell>
          <cell r="W3503" t="str">
            <v>NULL</v>
          </cell>
          <cell r="X3503" t="str">
            <v xml:space="preserve">CGR            </v>
          </cell>
          <cell r="Y3503">
            <v>41564.13958333333</v>
          </cell>
          <cell r="Z3503" t="str">
            <v>PHYSICAL SCIENCES</v>
          </cell>
          <cell r="AA3503" t="e">
            <v>#N/A</v>
          </cell>
          <cell r="AB3503" t="e">
            <v>#N/A</v>
          </cell>
          <cell r="AE3503" t="str">
            <v>INTL</v>
          </cell>
          <cell r="AF3503">
            <v>0</v>
          </cell>
        </row>
        <row r="3504">
          <cell r="A3504" t="str">
            <v>A53029443</v>
          </cell>
          <cell r="B3504" t="str">
            <v xml:space="preserve">Ding, Yacong                       </v>
          </cell>
          <cell r="C3504" t="str">
            <v>M</v>
          </cell>
          <cell r="D3504" t="str">
            <v>CN</v>
          </cell>
          <cell r="E3504" t="str">
            <v>China, Peoples' Republic</v>
          </cell>
          <cell r="F3504" t="str">
            <v>F1</v>
          </cell>
          <cell r="G3504" t="str">
            <v>GR</v>
          </cell>
          <cell r="H3504" t="str">
            <v>FA13</v>
          </cell>
          <cell r="I3504" t="str">
            <v>RG</v>
          </cell>
          <cell r="J3504" t="str">
            <v>D1</v>
          </cell>
          <cell r="K3504" t="str">
            <v>FA12</v>
          </cell>
          <cell r="L3504" t="str">
            <v>FA12</v>
          </cell>
          <cell r="M3504" t="str">
            <v>FA13</v>
          </cell>
          <cell r="N3504" t="str">
            <v>EC77</v>
          </cell>
          <cell r="O3504" t="str">
            <v>Com Th/Sys</v>
          </cell>
          <cell r="P3504" t="str">
            <v>Elec Eng (Communic Thry &amp; Sys)</v>
          </cell>
          <cell r="Q3504" t="str">
            <v xml:space="preserve">ECE </v>
          </cell>
          <cell r="R3504" t="str">
            <v xml:space="preserve">Electrical &amp; Computer Engineering  </v>
          </cell>
          <cell r="S3504" t="str">
            <v xml:space="preserve">PHD </v>
          </cell>
          <cell r="T3504" t="str">
            <v xml:space="preserve">N </v>
          </cell>
          <cell r="U3504">
            <v>12</v>
          </cell>
          <cell r="V3504" t="str">
            <v>NULL</v>
          </cell>
          <cell r="W3504" t="str">
            <v>NULL</v>
          </cell>
          <cell r="X3504" t="str">
            <v xml:space="preserve">CGR            </v>
          </cell>
          <cell r="Y3504">
            <v>41564.13958333333</v>
          </cell>
          <cell r="Z3504" t="str">
            <v>JACOBS SCHOOL OF ENGINEERING</v>
          </cell>
          <cell r="AA3504" t="e">
            <v>#N/A</v>
          </cell>
          <cell r="AB3504" t="e">
            <v>#N/A</v>
          </cell>
          <cell r="AE3504" t="str">
            <v>INTL</v>
          </cell>
          <cell r="AF3504">
            <v>0</v>
          </cell>
        </row>
        <row r="3505">
          <cell r="A3505" t="str">
            <v>A53029447</v>
          </cell>
          <cell r="B3505" t="str">
            <v xml:space="preserve">Zaba, Katherine Dorothy            </v>
          </cell>
          <cell r="C3505" t="str">
            <v>F</v>
          </cell>
          <cell r="D3505" t="str">
            <v>US</v>
          </cell>
          <cell r="E3505" t="str">
            <v>United States of America</v>
          </cell>
          <cell r="F3505" t="str">
            <v xml:space="preserve">  </v>
          </cell>
          <cell r="G3505" t="str">
            <v>GR</v>
          </cell>
          <cell r="H3505" t="str">
            <v>FA13</v>
          </cell>
          <cell r="I3505" t="str">
            <v>RG</v>
          </cell>
          <cell r="J3505" t="str">
            <v>D1</v>
          </cell>
          <cell r="K3505" t="str">
            <v>FA12</v>
          </cell>
          <cell r="L3505" t="str">
            <v>FA12</v>
          </cell>
          <cell r="M3505" t="str">
            <v>FA13</v>
          </cell>
          <cell r="N3505" t="str">
            <v>SI78</v>
          </cell>
          <cell r="O3505" t="str">
            <v>Oceanogrph</v>
          </cell>
          <cell r="P3505" t="str">
            <v xml:space="preserve">Oceanography                  </v>
          </cell>
          <cell r="Q3505" t="str">
            <v xml:space="preserve">SIO </v>
          </cell>
          <cell r="R3505" t="str">
            <v>Scripps Institution of Oceanography</v>
          </cell>
          <cell r="S3505" t="str">
            <v xml:space="preserve">PHD </v>
          </cell>
          <cell r="T3505" t="str">
            <v xml:space="preserve">R </v>
          </cell>
          <cell r="U3505">
            <v>13</v>
          </cell>
          <cell r="V3505" t="str">
            <v>NULL</v>
          </cell>
          <cell r="W3505" t="str">
            <v>NULL</v>
          </cell>
          <cell r="X3505" t="str">
            <v xml:space="preserve">CGR            </v>
          </cell>
          <cell r="Y3505">
            <v>41564.13958333333</v>
          </cell>
          <cell r="Z3505" t="str">
            <v>SCRIPPS INSTITUTE OF OCEANOGRAPHY</v>
          </cell>
          <cell r="AA3505" t="e">
            <v>#N/A</v>
          </cell>
          <cell r="AB3505" t="e">
            <v>#N/A</v>
          </cell>
          <cell r="AE3505" t="str">
            <v>DOMESTIC</v>
          </cell>
          <cell r="AF3505">
            <v>0</v>
          </cell>
        </row>
        <row r="3506">
          <cell r="A3506" t="str">
            <v>A53029466</v>
          </cell>
          <cell r="B3506" t="str">
            <v xml:space="preserve">Tobin, Robin Joshua                </v>
          </cell>
          <cell r="C3506" t="str">
            <v>M</v>
          </cell>
          <cell r="D3506" t="str">
            <v>IE</v>
          </cell>
          <cell r="E3506" t="str">
            <v>Ireland</v>
          </cell>
          <cell r="F3506" t="str">
            <v>F1</v>
          </cell>
          <cell r="G3506" t="str">
            <v>GR</v>
          </cell>
          <cell r="H3506" t="str">
            <v>FA13</v>
          </cell>
          <cell r="I3506" t="str">
            <v>RG</v>
          </cell>
          <cell r="J3506" t="str">
            <v>D1</v>
          </cell>
          <cell r="K3506" t="str">
            <v>FA12</v>
          </cell>
          <cell r="L3506" t="str">
            <v>FA12</v>
          </cell>
          <cell r="M3506" t="str">
            <v>FA13</v>
          </cell>
          <cell r="N3506" t="str">
            <v>MA76</v>
          </cell>
          <cell r="O3506" t="str">
            <v>Mathematcs</v>
          </cell>
          <cell r="P3506" t="str">
            <v xml:space="preserve">Mathematics                   </v>
          </cell>
          <cell r="Q3506" t="str">
            <v>MATH</v>
          </cell>
          <cell r="R3506" t="str">
            <v xml:space="preserve">Mathematics                        </v>
          </cell>
          <cell r="S3506" t="str">
            <v xml:space="preserve">PHD </v>
          </cell>
          <cell r="T3506" t="str">
            <v xml:space="preserve">N </v>
          </cell>
          <cell r="U3506">
            <v>21</v>
          </cell>
          <cell r="V3506" t="str">
            <v>NULL</v>
          </cell>
          <cell r="W3506" t="str">
            <v>NULL</v>
          </cell>
          <cell r="X3506" t="str">
            <v xml:space="preserve">CGR            </v>
          </cell>
          <cell r="Y3506">
            <v>41564.13958333333</v>
          </cell>
          <cell r="Z3506" t="str">
            <v>PHYSICAL SCIENCES</v>
          </cell>
          <cell r="AA3506" t="e">
            <v>#N/A</v>
          </cell>
          <cell r="AB3506" t="e">
            <v>#N/A</v>
          </cell>
          <cell r="AE3506" t="str">
            <v>INTL</v>
          </cell>
          <cell r="AF3506">
            <v>0</v>
          </cell>
        </row>
        <row r="3507">
          <cell r="A3507" t="str">
            <v>A53029467</v>
          </cell>
          <cell r="B3507" t="str">
            <v xml:space="preserve">Lundberg, Devin Alec               </v>
          </cell>
          <cell r="C3507" t="str">
            <v>M</v>
          </cell>
          <cell r="D3507" t="str">
            <v>US</v>
          </cell>
          <cell r="E3507" t="str">
            <v>United States of America</v>
          </cell>
          <cell r="F3507" t="str">
            <v xml:space="preserve">  </v>
          </cell>
          <cell r="G3507" t="str">
            <v>GR</v>
          </cell>
          <cell r="H3507" t="str">
            <v>FA13</v>
          </cell>
          <cell r="I3507" t="str">
            <v>RG</v>
          </cell>
          <cell r="J3507" t="str">
            <v>MA</v>
          </cell>
          <cell r="K3507" t="str">
            <v>FA12</v>
          </cell>
          <cell r="L3507" t="str">
            <v>FA12</v>
          </cell>
          <cell r="M3507" t="str">
            <v>FA13</v>
          </cell>
          <cell r="N3507" t="str">
            <v>CS75</v>
          </cell>
          <cell r="O3507" t="str">
            <v xml:space="preserve">Comp Sci  </v>
          </cell>
          <cell r="P3507" t="str">
            <v xml:space="preserve">Computer Science              </v>
          </cell>
          <cell r="Q3507" t="str">
            <v xml:space="preserve">CSE </v>
          </cell>
          <cell r="R3507" t="str">
            <v xml:space="preserve">Computer Science &amp; Engineering     </v>
          </cell>
          <cell r="S3507" t="str">
            <v xml:space="preserve">MS  </v>
          </cell>
          <cell r="T3507" t="str">
            <v xml:space="preserve">R </v>
          </cell>
          <cell r="U3507">
            <v>14</v>
          </cell>
          <cell r="V3507" t="str">
            <v>NULL</v>
          </cell>
          <cell r="W3507" t="str">
            <v>NULL</v>
          </cell>
          <cell r="X3507" t="str">
            <v xml:space="preserve">CGR            </v>
          </cell>
          <cell r="Y3507">
            <v>41564.13958333333</v>
          </cell>
          <cell r="Z3507" t="str">
            <v>JACOBS SCHOOL OF ENGINEERING</v>
          </cell>
          <cell r="AA3507" t="e">
            <v>#N/A</v>
          </cell>
          <cell r="AB3507" t="e">
            <v>#N/A</v>
          </cell>
          <cell r="AE3507" t="str">
            <v>DOMESTIC</v>
          </cell>
          <cell r="AF3507">
            <v>0</v>
          </cell>
        </row>
        <row r="3508">
          <cell r="A3508" t="str">
            <v>A53029490</v>
          </cell>
          <cell r="B3508" t="str">
            <v xml:space="preserve">Chen, Zhao                         </v>
          </cell>
          <cell r="C3508" t="str">
            <v>M</v>
          </cell>
          <cell r="D3508" t="str">
            <v>CN</v>
          </cell>
          <cell r="E3508" t="str">
            <v>China, Peoples' Republic</v>
          </cell>
          <cell r="F3508" t="str">
            <v>F1</v>
          </cell>
          <cell r="G3508" t="str">
            <v>GR</v>
          </cell>
          <cell r="H3508" t="str">
            <v>FA13</v>
          </cell>
          <cell r="I3508" t="str">
            <v>RG</v>
          </cell>
          <cell r="J3508" t="str">
            <v>D1</v>
          </cell>
          <cell r="K3508" t="str">
            <v>FA12</v>
          </cell>
          <cell r="L3508" t="str">
            <v>FA12</v>
          </cell>
          <cell r="M3508" t="str">
            <v>FA13</v>
          </cell>
          <cell r="N3508" t="str">
            <v>SI76</v>
          </cell>
          <cell r="O3508" t="str">
            <v>Earth Scis</v>
          </cell>
          <cell r="P3508" t="str">
            <v xml:space="preserve">Earth Sciences                </v>
          </cell>
          <cell r="Q3508" t="str">
            <v xml:space="preserve">SIO </v>
          </cell>
          <cell r="R3508" t="str">
            <v>Scripps Institution of Oceanography</v>
          </cell>
          <cell r="S3508" t="str">
            <v xml:space="preserve">PHD </v>
          </cell>
          <cell r="T3508" t="str">
            <v xml:space="preserve">N </v>
          </cell>
          <cell r="U3508">
            <v>17</v>
          </cell>
          <cell r="V3508" t="str">
            <v>NULL</v>
          </cell>
          <cell r="W3508" t="str">
            <v>NULL</v>
          </cell>
          <cell r="X3508" t="str">
            <v xml:space="preserve">CGR            </v>
          </cell>
          <cell r="Y3508">
            <v>41564.13958333333</v>
          </cell>
          <cell r="Z3508" t="str">
            <v>SCRIPPS INSTITUTE OF OCEANOGRAPHY</v>
          </cell>
          <cell r="AA3508" t="e">
            <v>#N/A</v>
          </cell>
          <cell r="AB3508" t="e">
            <v>#N/A</v>
          </cell>
          <cell r="AE3508" t="str">
            <v>INTL</v>
          </cell>
          <cell r="AF3508">
            <v>0</v>
          </cell>
        </row>
        <row r="3509">
          <cell r="A3509" t="str">
            <v>A53029507</v>
          </cell>
          <cell r="B3509" t="str">
            <v xml:space="preserve">Novick, Natalie Marie              </v>
          </cell>
          <cell r="C3509" t="str">
            <v>F</v>
          </cell>
          <cell r="D3509" t="str">
            <v>US</v>
          </cell>
          <cell r="E3509" t="str">
            <v>United States of America</v>
          </cell>
          <cell r="F3509" t="str">
            <v xml:space="preserve">  </v>
          </cell>
          <cell r="G3509" t="str">
            <v>GR</v>
          </cell>
          <cell r="H3509" t="str">
            <v>FA13</v>
          </cell>
          <cell r="I3509" t="str">
            <v>RG</v>
          </cell>
          <cell r="J3509" t="str">
            <v>D1</v>
          </cell>
          <cell r="K3509" t="str">
            <v>FA12</v>
          </cell>
          <cell r="L3509" t="str">
            <v>FA12</v>
          </cell>
          <cell r="M3509" t="str">
            <v>FA13</v>
          </cell>
          <cell r="N3509" t="str">
            <v>SO75</v>
          </cell>
          <cell r="O3509" t="str">
            <v xml:space="preserve">Sociology </v>
          </cell>
          <cell r="P3509" t="str">
            <v xml:space="preserve">Sociology                     </v>
          </cell>
          <cell r="Q3509" t="str">
            <v xml:space="preserve">SOC </v>
          </cell>
          <cell r="R3509" t="str">
            <v xml:space="preserve">Sociology                          </v>
          </cell>
          <cell r="S3509" t="str">
            <v xml:space="preserve">PHD </v>
          </cell>
          <cell r="T3509" t="str">
            <v xml:space="preserve">R </v>
          </cell>
          <cell r="U3509">
            <v>12</v>
          </cell>
          <cell r="V3509" t="str">
            <v>NULL</v>
          </cell>
          <cell r="W3509" t="str">
            <v>NULL</v>
          </cell>
          <cell r="X3509" t="str">
            <v xml:space="preserve">CGR            </v>
          </cell>
          <cell r="Y3509">
            <v>41564.13958333333</v>
          </cell>
          <cell r="Z3509" t="str">
            <v>SOCIAL SCIENCES</v>
          </cell>
          <cell r="AA3509" t="e">
            <v>#N/A</v>
          </cell>
          <cell r="AB3509" t="e">
            <v>#N/A</v>
          </cell>
          <cell r="AE3509" t="str">
            <v>DOMESTIC</v>
          </cell>
          <cell r="AF3509">
            <v>0</v>
          </cell>
        </row>
        <row r="3510">
          <cell r="A3510" t="str">
            <v>A53029582</v>
          </cell>
          <cell r="B3510" t="str">
            <v xml:space="preserve">Tsay, Brian                        </v>
          </cell>
          <cell r="C3510" t="str">
            <v>M</v>
          </cell>
          <cell r="D3510" t="str">
            <v>US</v>
          </cell>
          <cell r="E3510" t="str">
            <v>United States of America</v>
          </cell>
          <cell r="F3510" t="str">
            <v xml:space="preserve">  </v>
          </cell>
          <cell r="G3510" t="str">
            <v>GR</v>
          </cell>
          <cell r="H3510" t="str">
            <v>FA13</v>
          </cell>
          <cell r="I3510" t="str">
            <v>RG</v>
          </cell>
          <cell r="J3510" t="str">
            <v>D1</v>
          </cell>
          <cell r="K3510" t="str">
            <v>FA12</v>
          </cell>
          <cell r="L3510" t="str">
            <v>FA12</v>
          </cell>
          <cell r="M3510" t="str">
            <v>FA13</v>
          </cell>
          <cell r="N3510" t="str">
            <v>PS75</v>
          </cell>
          <cell r="O3510" t="str">
            <v xml:space="preserve">Polit Sci </v>
          </cell>
          <cell r="P3510" t="str">
            <v xml:space="preserve">Political Science             </v>
          </cell>
          <cell r="Q3510" t="str">
            <v>POLI</v>
          </cell>
          <cell r="R3510" t="str">
            <v xml:space="preserve">Political Science                  </v>
          </cell>
          <cell r="S3510" t="str">
            <v xml:space="preserve">PHD </v>
          </cell>
          <cell r="T3510" t="str">
            <v xml:space="preserve">R </v>
          </cell>
          <cell r="U3510">
            <v>16</v>
          </cell>
          <cell r="V3510" t="str">
            <v>NULL</v>
          </cell>
          <cell r="W3510" t="str">
            <v>NULL</v>
          </cell>
          <cell r="X3510" t="str">
            <v xml:space="preserve">CGR            </v>
          </cell>
          <cell r="Y3510">
            <v>41564.13958333333</v>
          </cell>
          <cell r="Z3510" t="str">
            <v>SOCIAL SCIENCES</v>
          </cell>
          <cell r="AA3510" t="e">
            <v>#N/A</v>
          </cell>
          <cell r="AB3510" t="e">
            <v>#N/A</v>
          </cell>
          <cell r="AE3510" t="str">
            <v>DOMESTIC</v>
          </cell>
          <cell r="AF3510">
            <v>0</v>
          </cell>
        </row>
        <row r="3511">
          <cell r="A3511" t="str">
            <v>A53029593</v>
          </cell>
          <cell r="B3511" t="str">
            <v xml:space="preserve">Heydari, Pedram                    </v>
          </cell>
          <cell r="C3511" t="str">
            <v>M</v>
          </cell>
          <cell r="D3511" t="str">
            <v>IR</v>
          </cell>
          <cell r="E3511" t="str">
            <v>Iran</v>
          </cell>
          <cell r="F3511" t="str">
            <v>PR</v>
          </cell>
          <cell r="G3511" t="str">
            <v>GR</v>
          </cell>
          <cell r="H3511" t="str">
            <v>FA13</v>
          </cell>
          <cell r="I3511" t="str">
            <v>RG</v>
          </cell>
          <cell r="J3511" t="str">
            <v>D1</v>
          </cell>
          <cell r="K3511" t="str">
            <v>FA12</v>
          </cell>
          <cell r="L3511" t="str">
            <v>FA12</v>
          </cell>
          <cell r="M3511" t="str">
            <v>FA13</v>
          </cell>
          <cell r="N3511" t="str">
            <v>EN75</v>
          </cell>
          <cell r="O3511" t="str">
            <v xml:space="preserve">Economics </v>
          </cell>
          <cell r="P3511" t="str">
            <v xml:space="preserve">Economics                     </v>
          </cell>
          <cell r="Q3511" t="str">
            <v>ECON</v>
          </cell>
          <cell r="R3511" t="str">
            <v xml:space="preserve">Economics                          </v>
          </cell>
          <cell r="S3511" t="str">
            <v xml:space="preserve">PHD </v>
          </cell>
          <cell r="T3511" t="str">
            <v xml:space="preserve">R </v>
          </cell>
          <cell r="U3511">
            <v>16</v>
          </cell>
          <cell r="V3511" t="str">
            <v>NULL</v>
          </cell>
          <cell r="W3511" t="str">
            <v>NULL</v>
          </cell>
          <cell r="X3511" t="str">
            <v xml:space="preserve">CGR            </v>
          </cell>
          <cell r="Y3511">
            <v>41564.13958333333</v>
          </cell>
          <cell r="Z3511" t="str">
            <v>SOCIAL SCIENCES</v>
          </cell>
          <cell r="AA3511" t="e">
            <v>#N/A</v>
          </cell>
          <cell r="AB3511" t="e">
            <v>#N/A</v>
          </cell>
          <cell r="AE3511" t="str">
            <v>DOMESTIC</v>
          </cell>
          <cell r="AF3511">
            <v>0</v>
          </cell>
        </row>
        <row r="3512">
          <cell r="A3512" t="str">
            <v>A53029603</v>
          </cell>
          <cell r="B3512" t="str">
            <v xml:space="preserve">Zhao, Wei                          </v>
          </cell>
          <cell r="C3512" t="str">
            <v>M</v>
          </cell>
          <cell r="D3512" t="str">
            <v>CN</v>
          </cell>
          <cell r="E3512" t="str">
            <v>China, Peoples' Republic</v>
          </cell>
          <cell r="F3512" t="str">
            <v>F1</v>
          </cell>
          <cell r="G3512" t="str">
            <v>GR</v>
          </cell>
          <cell r="H3512" t="str">
            <v>FA13</v>
          </cell>
          <cell r="I3512" t="str">
            <v>RG</v>
          </cell>
          <cell r="J3512" t="str">
            <v>MA</v>
          </cell>
          <cell r="K3512" t="str">
            <v>FA12</v>
          </cell>
          <cell r="L3512" t="str">
            <v>FA12</v>
          </cell>
          <cell r="M3512" t="str">
            <v>FA13</v>
          </cell>
          <cell r="N3512" t="str">
            <v>EC78</v>
          </cell>
          <cell r="O3512" t="str">
            <v>ElCirc&amp;Sys</v>
          </cell>
          <cell r="P3512" t="str">
            <v>Elec Eng (Electr Circuits&amp;Sys)</v>
          </cell>
          <cell r="Q3512" t="str">
            <v xml:space="preserve">ECE </v>
          </cell>
          <cell r="R3512" t="str">
            <v xml:space="preserve">Electrical &amp; Computer Engineering  </v>
          </cell>
          <cell r="S3512" t="str">
            <v xml:space="preserve">MS  </v>
          </cell>
          <cell r="T3512" t="str">
            <v xml:space="preserve">N </v>
          </cell>
          <cell r="U3512">
            <v>12</v>
          </cell>
          <cell r="V3512" t="str">
            <v>NULL</v>
          </cell>
          <cell r="W3512" t="str">
            <v>NULL</v>
          </cell>
          <cell r="X3512" t="str">
            <v xml:space="preserve">CGR            </v>
          </cell>
          <cell r="Y3512">
            <v>41564.13958333333</v>
          </cell>
          <cell r="Z3512" t="str">
            <v>JACOBS SCHOOL OF ENGINEERING</v>
          </cell>
          <cell r="AA3512" t="e">
            <v>#N/A</v>
          </cell>
          <cell r="AB3512" t="e">
            <v>#N/A</v>
          </cell>
          <cell r="AE3512" t="str">
            <v>INTL</v>
          </cell>
          <cell r="AF3512">
            <v>0</v>
          </cell>
        </row>
        <row r="3513">
          <cell r="A3513" t="str">
            <v>A53029614</v>
          </cell>
          <cell r="B3513" t="str">
            <v xml:space="preserve">Vorapipat, Voravit                 </v>
          </cell>
          <cell r="C3513" t="str">
            <v>M</v>
          </cell>
          <cell r="D3513" t="str">
            <v>TH</v>
          </cell>
          <cell r="E3513" t="str">
            <v>Thailand</v>
          </cell>
          <cell r="F3513" t="str">
            <v>F1</v>
          </cell>
          <cell r="G3513" t="str">
            <v>GR</v>
          </cell>
          <cell r="H3513" t="str">
            <v>FA13</v>
          </cell>
          <cell r="I3513" t="str">
            <v>RG</v>
          </cell>
          <cell r="J3513" t="str">
            <v>D1</v>
          </cell>
          <cell r="K3513" t="str">
            <v>FA12</v>
          </cell>
          <cell r="L3513" t="str">
            <v>FA12</v>
          </cell>
          <cell r="M3513" t="str">
            <v>FA13</v>
          </cell>
          <cell r="N3513" t="str">
            <v>EC78</v>
          </cell>
          <cell r="O3513" t="str">
            <v>ElCirc&amp;Sys</v>
          </cell>
          <cell r="P3513" t="str">
            <v>Elec Eng (Electr Circuits&amp;Sys)</v>
          </cell>
          <cell r="Q3513" t="str">
            <v xml:space="preserve">ECE </v>
          </cell>
          <cell r="R3513" t="str">
            <v xml:space="preserve">Electrical &amp; Computer Engineering  </v>
          </cell>
          <cell r="S3513" t="str">
            <v xml:space="preserve">PHD </v>
          </cell>
          <cell r="T3513" t="str">
            <v xml:space="preserve">N </v>
          </cell>
          <cell r="U3513">
            <v>14</v>
          </cell>
          <cell r="V3513" t="str">
            <v>NULL</v>
          </cell>
          <cell r="W3513" t="str">
            <v>NULL</v>
          </cell>
          <cell r="X3513" t="str">
            <v xml:space="preserve">CGR            </v>
          </cell>
          <cell r="Y3513">
            <v>41564.13958333333</v>
          </cell>
          <cell r="Z3513" t="str">
            <v>JACOBS SCHOOL OF ENGINEERING</v>
          </cell>
          <cell r="AA3513" t="e">
            <v>#N/A</v>
          </cell>
          <cell r="AB3513" t="e">
            <v>#N/A</v>
          </cell>
          <cell r="AE3513" t="str">
            <v>INTL</v>
          </cell>
          <cell r="AF3513">
            <v>0</v>
          </cell>
        </row>
        <row r="3514">
          <cell r="A3514" t="str">
            <v>A53029624</v>
          </cell>
          <cell r="B3514" t="str">
            <v xml:space="preserve">Tong, Jiance                       </v>
          </cell>
          <cell r="C3514" t="str">
            <v>M</v>
          </cell>
          <cell r="D3514" t="str">
            <v>CN</v>
          </cell>
          <cell r="E3514" t="str">
            <v>China, Peoples' Republic</v>
          </cell>
          <cell r="F3514" t="str">
            <v>F1</v>
          </cell>
          <cell r="G3514" t="str">
            <v>GR</v>
          </cell>
          <cell r="H3514" t="str">
            <v>FA13</v>
          </cell>
          <cell r="I3514" t="str">
            <v>RG</v>
          </cell>
          <cell r="J3514" t="str">
            <v>MA</v>
          </cell>
          <cell r="K3514" t="str">
            <v>FA12</v>
          </cell>
          <cell r="L3514" t="str">
            <v>FA12</v>
          </cell>
          <cell r="M3514" t="str">
            <v>FA13</v>
          </cell>
          <cell r="N3514" t="str">
            <v>EC77</v>
          </cell>
          <cell r="O3514" t="str">
            <v>Com Th/Sys</v>
          </cell>
          <cell r="P3514" t="str">
            <v>Elec Eng (Communic Thry &amp; Sys)</v>
          </cell>
          <cell r="Q3514" t="str">
            <v xml:space="preserve">ECE </v>
          </cell>
          <cell r="R3514" t="str">
            <v xml:space="preserve">Electrical &amp; Computer Engineering  </v>
          </cell>
          <cell r="S3514" t="str">
            <v xml:space="preserve">MS  </v>
          </cell>
          <cell r="T3514" t="str">
            <v xml:space="preserve">N </v>
          </cell>
          <cell r="U3514">
            <v>12</v>
          </cell>
          <cell r="V3514" t="str">
            <v>NULL</v>
          </cell>
          <cell r="W3514" t="str">
            <v>NULL</v>
          </cell>
          <cell r="X3514" t="str">
            <v xml:space="preserve">CGR            </v>
          </cell>
          <cell r="Y3514">
            <v>41564.13958333333</v>
          </cell>
          <cell r="Z3514" t="str">
            <v>JACOBS SCHOOL OF ENGINEERING</v>
          </cell>
          <cell r="AA3514" t="e">
            <v>#N/A</v>
          </cell>
          <cell r="AB3514" t="e">
            <v>#N/A</v>
          </cell>
          <cell r="AE3514" t="str">
            <v>INTL</v>
          </cell>
          <cell r="AF3514">
            <v>0</v>
          </cell>
        </row>
        <row r="3515">
          <cell r="A3515" t="str">
            <v>A53029628</v>
          </cell>
          <cell r="B3515" t="str">
            <v xml:space="preserve">Li, Ze                             </v>
          </cell>
          <cell r="C3515" t="str">
            <v>M</v>
          </cell>
          <cell r="D3515" t="str">
            <v>CN</v>
          </cell>
          <cell r="E3515" t="str">
            <v>China, Peoples' Republic</v>
          </cell>
          <cell r="F3515" t="str">
            <v>F1</v>
          </cell>
          <cell r="G3515" t="str">
            <v>GR</v>
          </cell>
          <cell r="H3515" t="str">
            <v>FA13</v>
          </cell>
          <cell r="I3515" t="str">
            <v>RG</v>
          </cell>
          <cell r="J3515" t="str">
            <v>MA</v>
          </cell>
          <cell r="K3515" t="str">
            <v>FA12</v>
          </cell>
          <cell r="L3515" t="str">
            <v>FA12</v>
          </cell>
          <cell r="M3515" t="str">
            <v>FA13</v>
          </cell>
          <cell r="N3515" t="str">
            <v>IR76</v>
          </cell>
          <cell r="O3515" t="str">
            <v xml:space="preserve">MPIA      </v>
          </cell>
          <cell r="P3515" t="str">
            <v xml:space="preserve">Pacific International Affairs </v>
          </cell>
          <cell r="Q3515" t="str">
            <v>IRPS</v>
          </cell>
          <cell r="R3515" t="str">
            <v xml:space="preserve">Intl Relations &amp; Pacific Studies   </v>
          </cell>
          <cell r="S3515" t="str">
            <v>MPIA</v>
          </cell>
          <cell r="T3515" t="str">
            <v xml:space="preserve">N </v>
          </cell>
          <cell r="U3515">
            <v>20</v>
          </cell>
          <cell r="V3515" t="str">
            <v>NULL</v>
          </cell>
          <cell r="W3515" t="str">
            <v>NULL</v>
          </cell>
          <cell r="X3515" t="str">
            <v xml:space="preserve">CGR            </v>
          </cell>
          <cell r="Y3515">
            <v>41564.13958333333</v>
          </cell>
          <cell r="Z3515" t="str">
            <v>INTERNATIONAL RELATIONS &amp; PACIFIC STUDIES</v>
          </cell>
          <cell r="AA3515" t="e">
            <v>#N/A</v>
          </cell>
          <cell r="AB3515" t="e">
            <v>#N/A</v>
          </cell>
          <cell r="AE3515" t="str">
            <v>INTL</v>
          </cell>
          <cell r="AF3515">
            <v>0</v>
          </cell>
        </row>
        <row r="3516">
          <cell r="A3516" t="str">
            <v>A53029663</v>
          </cell>
          <cell r="B3516" t="str">
            <v xml:space="preserve">Park, Sang Wook                    </v>
          </cell>
          <cell r="C3516" t="str">
            <v>M</v>
          </cell>
          <cell r="D3516" t="str">
            <v>KR</v>
          </cell>
          <cell r="E3516" t="str">
            <v>Korea, Republic of (South)</v>
          </cell>
          <cell r="F3516" t="str">
            <v>F1</v>
          </cell>
          <cell r="G3516" t="str">
            <v>GR</v>
          </cell>
          <cell r="H3516" t="str">
            <v>FA13</v>
          </cell>
          <cell r="I3516" t="str">
            <v>RG</v>
          </cell>
          <cell r="J3516" t="str">
            <v>D1</v>
          </cell>
          <cell r="K3516" t="str">
            <v>S312</v>
          </cell>
          <cell r="L3516" t="str">
            <v>S312</v>
          </cell>
          <cell r="M3516" t="str">
            <v>FA13</v>
          </cell>
          <cell r="N3516" t="str">
            <v>MS76</v>
          </cell>
          <cell r="O3516" t="str">
            <v>MatSci&amp;Eng</v>
          </cell>
          <cell r="P3516" t="str">
            <v xml:space="preserve">Materials Sci &amp; Engineering   </v>
          </cell>
          <cell r="Q3516" t="str">
            <v>MATS</v>
          </cell>
          <cell r="R3516" t="str">
            <v>Materials Sci &amp; Engineering Program</v>
          </cell>
          <cell r="S3516" t="str">
            <v xml:space="preserve">PHD </v>
          </cell>
          <cell r="T3516" t="str">
            <v xml:space="preserve">N </v>
          </cell>
          <cell r="U3516">
            <v>21</v>
          </cell>
          <cell r="V3516" t="str">
            <v>NULL</v>
          </cell>
          <cell r="W3516" t="str">
            <v>NULL</v>
          </cell>
          <cell r="X3516" t="str">
            <v xml:space="preserve">CGR            </v>
          </cell>
          <cell r="Y3516">
            <v>41564.13958333333</v>
          </cell>
          <cell r="Z3516" t="str">
            <v>JACOBS SCHOOL OF ENGINEERING</v>
          </cell>
          <cell r="AA3516" t="e">
            <v>#N/A</v>
          </cell>
          <cell r="AB3516" t="e">
            <v>#N/A</v>
          </cell>
          <cell r="AE3516" t="str">
            <v>INTL</v>
          </cell>
          <cell r="AF3516">
            <v>0</v>
          </cell>
        </row>
        <row r="3517">
          <cell r="A3517" t="str">
            <v>A53029666</v>
          </cell>
          <cell r="B3517" t="str">
            <v xml:space="preserve">Yue, Bochao                        </v>
          </cell>
          <cell r="C3517" t="str">
            <v>M</v>
          </cell>
          <cell r="D3517" t="str">
            <v>CN</v>
          </cell>
          <cell r="E3517" t="str">
            <v>China, Peoples' Republic</v>
          </cell>
          <cell r="F3517" t="str">
            <v>F1</v>
          </cell>
          <cell r="G3517" t="str">
            <v>GR</v>
          </cell>
          <cell r="H3517" t="str">
            <v>FA13</v>
          </cell>
          <cell r="I3517" t="str">
            <v>RG</v>
          </cell>
          <cell r="J3517" t="str">
            <v>MA</v>
          </cell>
          <cell r="K3517" t="str">
            <v>FA12</v>
          </cell>
          <cell r="L3517" t="str">
            <v>FA12</v>
          </cell>
          <cell r="M3517" t="str">
            <v>FA13</v>
          </cell>
          <cell r="N3517" t="str">
            <v>EC78</v>
          </cell>
          <cell r="O3517" t="str">
            <v>ElCirc&amp;Sys</v>
          </cell>
          <cell r="P3517" t="str">
            <v>Elec Eng (Electr Circuits&amp;Sys)</v>
          </cell>
          <cell r="Q3517" t="str">
            <v xml:space="preserve">ECE </v>
          </cell>
          <cell r="R3517" t="str">
            <v xml:space="preserve">Electrical &amp; Computer Engineering  </v>
          </cell>
          <cell r="S3517" t="str">
            <v xml:space="preserve">MS  </v>
          </cell>
          <cell r="T3517" t="str">
            <v xml:space="preserve">N </v>
          </cell>
          <cell r="U3517">
            <v>12</v>
          </cell>
          <cell r="V3517" t="str">
            <v>NULL</v>
          </cell>
          <cell r="W3517" t="str">
            <v>NULL</v>
          </cell>
          <cell r="X3517" t="str">
            <v xml:space="preserve">CGR            </v>
          </cell>
          <cell r="Y3517">
            <v>41564.13958333333</v>
          </cell>
          <cell r="Z3517" t="str">
            <v>JACOBS SCHOOL OF ENGINEERING</v>
          </cell>
          <cell r="AA3517" t="e">
            <v>#N/A</v>
          </cell>
          <cell r="AB3517" t="e">
            <v>#N/A</v>
          </cell>
          <cell r="AE3517" t="str">
            <v>INTL</v>
          </cell>
          <cell r="AF3517">
            <v>0</v>
          </cell>
        </row>
        <row r="3518">
          <cell r="A3518" t="str">
            <v>A53029734</v>
          </cell>
          <cell r="B3518" t="str">
            <v xml:space="preserve">Zhuang, Hao                        </v>
          </cell>
          <cell r="C3518" t="str">
            <v>M</v>
          </cell>
          <cell r="D3518" t="str">
            <v>CN</v>
          </cell>
          <cell r="E3518" t="str">
            <v>China, Peoples' Republic</v>
          </cell>
          <cell r="F3518" t="str">
            <v>F1</v>
          </cell>
          <cell r="G3518" t="str">
            <v>GR</v>
          </cell>
          <cell r="H3518" t="str">
            <v>FA13</v>
          </cell>
          <cell r="I3518" t="str">
            <v>RG</v>
          </cell>
          <cell r="J3518" t="str">
            <v>D1</v>
          </cell>
          <cell r="K3518" t="str">
            <v>FA12</v>
          </cell>
          <cell r="L3518" t="str">
            <v>FA12</v>
          </cell>
          <cell r="M3518" t="str">
            <v>FA13</v>
          </cell>
          <cell r="N3518" t="str">
            <v>CS76</v>
          </cell>
          <cell r="O3518" t="str">
            <v>CSECompEng</v>
          </cell>
          <cell r="P3518" t="str">
            <v>Computer Science(Comput Engin)</v>
          </cell>
          <cell r="Q3518" t="str">
            <v xml:space="preserve">CSE </v>
          </cell>
          <cell r="R3518" t="str">
            <v xml:space="preserve">Computer Science &amp; Engineering     </v>
          </cell>
          <cell r="S3518" t="str">
            <v xml:space="preserve">PHD </v>
          </cell>
          <cell r="T3518" t="str">
            <v xml:space="preserve">N </v>
          </cell>
          <cell r="U3518">
            <v>16</v>
          </cell>
          <cell r="V3518" t="str">
            <v>NULL</v>
          </cell>
          <cell r="W3518" t="str">
            <v>NULL</v>
          </cell>
          <cell r="X3518" t="str">
            <v xml:space="preserve">CGR            </v>
          </cell>
          <cell r="Y3518">
            <v>41564.13958333333</v>
          </cell>
          <cell r="Z3518" t="str">
            <v>JACOBS SCHOOL OF ENGINEERING</v>
          </cell>
          <cell r="AA3518" t="e">
            <v>#N/A</v>
          </cell>
          <cell r="AB3518" t="e">
            <v>#N/A</v>
          </cell>
          <cell r="AE3518" t="str">
            <v>INTL</v>
          </cell>
          <cell r="AF3518">
            <v>0</v>
          </cell>
        </row>
        <row r="3519">
          <cell r="A3519" t="str">
            <v>A53029747</v>
          </cell>
          <cell r="B3519" t="str">
            <v xml:space="preserve">Rees, Steven Douglas               </v>
          </cell>
          <cell r="C3519" t="str">
            <v>M</v>
          </cell>
          <cell r="D3519" t="str">
            <v>US</v>
          </cell>
          <cell r="E3519" t="str">
            <v>United States of America</v>
          </cell>
          <cell r="F3519" t="str">
            <v xml:space="preserve">  </v>
          </cell>
          <cell r="G3519" t="str">
            <v>GR</v>
          </cell>
          <cell r="H3519" t="str">
            <v>FA13</v>
          </cell>
          <cell r="I3519" t="str">
            <v>RG</v>
          </cell>
          <cell r="J3519" t="str">
            <v>D1</v>
          </cell>
          <cell r="K3519" t="str">
            <v>FA12</v>
          </cell>
          <cell r="L3519" t="str">
            <v>FA12</v>
          </cell>
          <cell r="M3519" t="str">
            <v>FA13</v>
          </cell>
          <cell r="N3519" t="str">
            <v>BS75</v>
          </cell>
          <cell r="O3519" t="str">
            <v>Biomed Sci</v>
          </cell>
          <cell r="P3519" t="str">
            <v xml:space="preserve">Biomedical Sciences           </v>
          </cell>
          <cell r="Q3519" t="str">
            <v>BIOM</v>
          </cell>
          <cell r="R3519" t="str">
            <v xml:space="preserve">Biomedical Sciences                </v>
          </cell>
          <cell r="S3519" t="str">
            <v xml:space="preserve">PHD </v>
          </cell>
          <cell r="T3519" t="str">
            <v xml:space="preserve">R </v>
          </cell>
          <cell r="U3519">
            <v>18</v>
          </cell>
          <cell r="V3519" t="str">
            <v>NULL</v>
          </cell>
          <cell r="W3519" t="str">
            <v>NULL</v>
          </cell>
          <cell r="X3519" t="str">
            <v xml:space="preserve">CGR            </v>
          </cell>
          <cell r="Y3519">
            <v>41564.13958333333</v>
          </cell>
          <cell r="Z3519" t="str">
            <v>HEALTH SCIENCES-- SOM</v>
          </cell>
          <cell r="AA3519" t="e">
            <v>#N/A</v>
          </cell>
          <cell r="AB3519" t="e">
            <v>#N/A</v>
          </cell>
          <cell r="AE3519" t="str">
            <v>DOMESTIC</v>
          </cell>
          <cell r="AF3519">
            <v>0</v>
          </cell>
        </row>
        <row r="3520">
          <cell r="A3520" t="str">
            <v>A53029781</v>
          </cell>
          <cell r="B3520" t="str">
            <v xml:space="preserve">Zhang, Lu                          </v>
          </cell>
          <cell r="C3520" t="str">
            <v>M</v>
          </cell>
          <cell r="D3520" t="str">
            <v>CN</v>
          </cell>
          <cell r="E3520" t="str">
            <v>China, Peoples' Republic</v>
          </cell>
          <cell r="F3520" t="str">
            <v>F1</v>
          </cell>
          <cell r="G3520" t="str">
            <v>GR</v>
          </cell>
          <cell r="H3520" t="str">
            <v>FA13</v>
          </cell>
          <cell r="I3520" t="str">
            <v>RG</v>
          </cell>
          <cell r="J3520" t="str">
            <v>D1</v>
          </cell>
          <cell r="K3520" t="str">
            <v>FA12</v>
          </cell>
          <cell r="L3520" t="str">
            <v>FA12</v>
          </cell>
          <cell r="M3520" t="str">
            <v>FA13</v>
          </cell>
          <cell r="N3520" t="str">
            <v>CS76</v>
          </cell>
          <cell r="O3520" t="str">
            <v>CSECompEng</v>
          </cell>
          <cell r="P3520" t="str">
            <v>Computer Science(Comput Engin)</v>
          </cell>
          <cell r="Q3520" t="str">
            <v xml:space="preserve">CSE </v>
          </cell>
          <cell r="R3520" t="str">
            <v xml:space="preserve">Computer Science &amp; Engineering     </v>
          </cell>
          <cell r="S3520" t="str">
            <v xml:space="preserve">PHD </v>
          </cell>
          <cell r="T3520" t="str">
            <v xml:space="preserve">N </v>
          </cell>
          <cell r="U3520">
            <v>16</v>
          </cell>
          <cell r="V3520" t="str">
            <v>NULL</v>
          </cell>
          <cell r="W3520" t="str">
            <v>NULL</v>
          </cell>
          <cell r="X3520" t="str">
            <v xml:space="preserve">CGR            </v>
          </cell>
          <cell r="Y3520">
            <v>41564.13958333333</v>
          </cell>
          <cell r="Z3520" t="str">
            <v>JACOBS SCHOOL OF ENGINEERING</v>
          </cell>
          <cell r="AA3520" t="e">
            <v>#N/A</v>
          </cell>
          <cell r="AB3520" t="e">
            <v>#N/A</v>
          </cell>
          <cell r="AE3520" t="str">
            <v>INTL</v>
          </cell>
          <cell r="AF3520">
            <v>0</v>
          </cell>
        </row>
        <row r="3521">
          <cell r="A3521" t="str">
            <v>A53029785</v>
          </cell>
          <cell r="B3521" t="str">
            <v xml:space="preserve">Jeevanandam, Veena                 </v>
          </cell>
          <cell r="C3521" t="str">
            <v>F</v>
          </cell>
          <cell r="D3521" t="str">
            <v>US</v>
          </cell>
          <cell r="E3521" t="str">
            <v>United States of America</v>
          </cell>
          <cell r="F3521" t="str">
            <v xml:space="preserve">  </v>
          </cell>
          <cell r="G3521" t="str">
            <v>GR</v>
          </cell>
          <cell r="H3521" t="str">
            <v>FA13</v>
          </cell>
          <cell r="I3521" t="str">
            <v>RG</v>
          </cell>
          <cell r="J3521" t="str">
            <v>D1</v>
          </cell>
          <cell r="K3521" t="str">
            <v>FA12</v>
          </cell>
          <cell r="L3521" t="str">
            <v>FA12</v>
          </cell>
          <cell r="M3521" t="str">
            <v>FA13</v>
          </cell>
          <cell r="N3521" t="str">
            <v>EN75</v>
          </cell>
          <cell r="O3521" t="str">
            <v xml:space="preserve">Economics </v>
          </cell>
          <cell r="P3521" t="str">
            <v xml:space="preserve">Economics                     </v>
          </cell>
          <cell r="Q3521" t="str">
            <v>ECON</v>
          </cell>
          <cell r="R3521" t="str">
            <v xml:space="preserve">Economics                          </v>
          </cell>
          <cell r="S3521" t="str">
            <v xml:space="preserve">PHD </v>
          </cell>
          <cell r="T3521" t="str">
            <v xml:space="preserve">R </v>
          </cell>
          <cell r="U3521">
            <v>12</v>
          </cell>
          <cell r="V3521" t="str">
            <v>NULL</v>
          </cell>
          <cell r="W3521" t="str">
            <v>NULL</v>
          </cell>
          <cell r="X3521" t="str">
            <v xml:space="preserve">CGR            </v>
          </cell>
          <cell r="Y3521">
            <v>41564.13958333333</v>
          </cell>
          <cell r="Z3521" t="str">
            <v>SOCIAL SCIENCES</v>
          </cell>
          <cell r="AA3521" t="e">
            <v>#N/A</v>
          </cell>
          <cell r="AB3521" t="e">
            <v>#N/A</v>
          </cell>
          <cell r="AE3521" t="str">
            <v>DOMESTIC</v>
          </cell>
          <cell r="AF3521">
            <v>0</v>
          </cell>
        </row>
        <row r="3522">
          <cell r="A3522" t="str">
            <v>A53029794</v>
          </cell>
          <cell r="B3522" t="str">
            <v xml:space="preserve">Jensen, James Douglas              </v>
          </cell>
          <cell r="C3522" t="str">
            <v>M</v>
          </cell>
          <cell r="D3522" t="str">
            <v>US</v>
          </cell>
          <cell r="E3522" t="str">
            <v>United States of America</v>
          </cell>
          <cell r="F3522" t="str">
            <v xml:space="preserve">  </v>
          </cell>
          <cell r="G3522" t="str">
            <v>GR</v>
          </cell>
          <cell r="H3522" t="str">
            <v>FA13</v>
          </cell>
          <cell r="I3522" t="str">
            <v>RG</v>
          </cell>
          <cell r="J3522" t="str">
            <v>D1</v>
          </cell>
          <cell r="K3522" t="str">
            <v>FA12</v>
          </cell>
          <cell r="L3522" t="str">
            <v>FA12</v>
          </cell>
          <cell r="M3522" t="str">
            <v>FA13</v>
          </cell>
          <cell r="N3522" t="str">
            <v>BF76</v>
          </cell>
          <cell r="O3522" t="str">
            <v>Bio&amp;SysBio</v>
          </cell>
          <cell r="P3522" t="str">
            <v xml:space="preserve">Bioinformatics &amp; Systems Bio  </v>
          </cell>
          <cell r="Q3522" t="str">
            <v>BINF</v>
          </cell>
          <cell r="R3522" t="str">
            <v xml:space="preserve">Bioinformatics and Systems Biology </v>
          </cell>
          <cell r="S3522" t="str">
            <v xml:space="preserve">PHD </v>
          </cell>
          <cell r="T3522" t="str">
            <v xml:space="preserve">R </v>
          </cell>
          <cell r="U3522">
            <v>15</v>
          </cell>
          <cell r="V3522" t="str">
            <v>NULL</v>
          </cell>
          <cell r="W3522" t="str">
            <v>NULL</v>
          </cell>
          <cell r="X3522" t="str">
            <v xml:space="preserve">CGR            </v>
          </cell>
          <cell r="Y3522">
            <v>41564.13958333333</v>
          </cell>
          <cell r="Z3522" t="str">
            <v>JACOBS SCHOOL OF ENGINEERING</v>
          </cell>
          <cell r="AA3522" t="e">
            <v>#N/A</v>
          </cell>
          <cell r="AB3522" t="e">
            <v>#N/A</v>
          </cell>
          <cell r="AE3522" t="str">
            <v>DOMESTIC</v>
          </cell>
          <cell r="AF3522">
            <v>0</v>
          </cell>
        </row>
        <row r="3523">
          <cell r="A3523" t="str">
            <v>A53029807</v>
          </cell>
          <cell r="B3523" t="str">
            <v xml:space="preserve">Mohtasib, Mohammed Hatem           </v>
          </cell>
          <cell r="C3523" t="str">
            <v>M</v>
          </cell>
          <cell r="D3523" t="str">
            <v>IL</v>
          </cell>
          <cell r="E3523" t="str">
            <v>Israel</v>
          </cell>
          <cell r="F3523" t="str">
            <v>H1</v>
          </cell>
          <cell r="G3523" t="str">
            <v>GR</v>
          </cell>
          <cell r="H3523" t="str">
            <v>FA13</v>
          </cell>
          <cell r="I3523" t="str">
            <v>RG</v>
          </cell>
          <cell r="J3523" t="str">
            <v>MA</v>
          </cell>
          <cell r="K3523" t="str">
            <v>FA12</v>
          </cell>
          <cell r="L3523" t="str">
            <v>FA12</v>
          </cell>
          <cell r="M3523" t="str">
            <v>FA13</v>
          </cell>
          <cell r="N3523" t="str">
            <v>EC89</v>
          </cell>
          <cell r="O3523" t="str">
            <v>WirEmbdSys</v>
          </cell>
          <cell r="P3523" t="str">
            <v xml:space="preserve">Wireless Embedded Systems     </v>
          </cell>
          <cell r="Q3523" t="str">
            <v xml:space="preserve">ECE </v>
          </cell>
          <cell r="R3523" t="str">
            <v xml:space="preserve">Electrical &amp; Computer Engineering  </v>
          </cell>
          <cell r="S3523" t="str">
            <v xml:space="preserve">MAS </v>
          </cell>
          <cell r="T3523" t="str">
            <v xml:space="preserve">N </v>
          </cell>
          <cell r="U3523">
            <v>8</v>
          </cell>
          <cell r="V3523" t="str">
            <v>NULL</v>
          </cell>
          <cell r="W3523" t="str">
            <v>NULL</v>
          </cell>
          <cell r="X3523" t="str">
            <v xml:space="preserve">CGR            </v>
          </cell>
          <cell r="Y3523">
            <v>41564.13958333333</v>
          </cell>
          <cell r="Z3523" t="str">
            <v>MASTERS OF ADVANCED STUDIES PROGRAMS</v>
          </cell>
          <cell r="AA3523" t="e">
            <v>#N/A</v>
          </cell>
          <cell r="AB3523" t="e">
            <v>#N/A</v>
          </cell>
          <cell r="AD3523" t="str">
            <v>SELF</v>
          </cell>
          <cell r="AE3523" t="str">
            <v>INTL</v>
          </cell>
          <cell r="AF3523">
            <v>0</v>
          </cell>
        </row>
        <row r="3524">
          <cell r="A3524" t="str">
            <v>A53029810</v>
          </cell>
          <cell r="B3524" t="str">
            <v xml:space="preserve">Shaw, Megan Marie                  </v>
          </cell>
          <cell r="C3524" t="str">
            <v>F</v>
          </cell>
          <cell r="D3524" t="str">
            <v>US</v>
          </cell>
          <cell r="E3524" t="str">
            <v>United States of America</v>
          </cell>
          <cell r="F3524" t="str">
            <v xml:space="preserve">  </v>
          </cell>
          <cell r="G3524" t="str">
            <v>GR</v>
          </cell>
          <cell r="H3524" t="str">
            <v>FA13</v>
          </cell>
          <cell r="I3524" t="str">
            <v>RG</v>
          </cell>
          <cell r="J3524" t="str">
            <v>MA</v>
          </cell>
          <cell r="K3524" t="str">
            <v>FA12</v>
          </cell>
          <cell r="L3524" t="str">
            <v>FA12</v>
          </cell>
          <cell r="M3524" t="str">
            <v>FA13</v>
          </cell>
          <cell r="N3524" t="str">
            <v>IR76</v>
          </cell>
          <cell r="O3524" t="str">
            <v xml:space="preserve">MPIA      </v>
          </cell>
          <cell r="P3524" t="str">
            <v xml:space="preserve">Pacific International Affairs </v>
          </cell>
          <cell r="Q3524" t="str">
            <v>IRPS</v>
          </cell>
          <cell r="R3524" t="str">
            <v xml:space="preserve">Intl Relations &amp; Pacific Studies   </v>
          </cell>
          <cell r="S3524" t="str">
            <v>MPIA</v>
          </cell>
          <cell r="T3524" t="str">
            <v xml:space="preserve">R </v>
          </cell>
          <cell r="U3524">
            <v>20</v>
          </cell>
          <cell r="V3524" t="str">
            <v>NULL</v>
          </cell>
          <cell r="W3524" t="str">
            <v>NULL</v>
          </cell>
          <cell r="X3524" t="str">
            <v xml:space="preserve">CGR            </v>
          </cell>
          <cell r="Y3524">
            <v>41564.13958333333</v>
          </cell>
          <cell r="Z3524" t="str">
            <v>INTERNATIONAL RELATIONS &amp; PACIFIC STUDIES</v>
          </cell>
          <cell r="AA3524" t="e">
            <v>#N/A</v>
          </cell>
          <cell r="AB3524" t="e">
            <v>#N/A</v>
          </cell>
          <cell r="AE3524" t="str">
            <v>DOMESTIC</v>
          </cell>
          <cell r="AF3524">
            <v>0</v>
          </cell>
        </row>
        <row r="3525">
          <cell r="A3525" t="str">
            <v>A53029845</v>
          </cell>
          <cell r="B3525" t="str">
            <v xml:space="preserve">Schwartz, Robert Max               </v>
          </cell>
          <cell r="C3525" t="str">
            <v>M</v>
          </cell>
          <cell r="D3525" t="str">
            <v>US</v>
          </cell>
          <cell r="E3525" t="str">
            <v>United States of America</v>
          </cell>
          <cell r="F3525" t="str">
            <v xml:space="preserve">  </v>
          </cell>
          <cell r="G3525" t="str">
            <v>GR</v>
          </cell>
          <cell r="H3525" t="str">
            <v>FA13</v>
          </cell>
          <cell r="I3525" t="str">
            <v>RG</v>
          </cell>
          <cell r="J3525" t="str">
            <v>D1</v>
          </cell>
          <cell r="K3525" t="str">
            <v>FA12</v>
          </cell>
          <cell r="L3525" t="str">
            <v>FA12</v>
          </cell>
          <cell r="M3525" t="str">
            <v>FA13</v>
          </cell>
          <cell r="N3525" t="str">
            <v>PY76</v>
          </cell>
          <cell r="O3525" t="str">
            <v xml:space="preserve">Physics   </v>
          </cell>
          <cell r="P3525" t="str">
            <v xml:space="preserve">Physics                       </v>
          </cell>
          <cell r="Q3525" t="str">
            <v>PHYS</v>
          </cell>
          <cell r="R3525" t="str">
            <v xml:space="preserve">Physics                            </v>
          </cell>
          <cell r="S3525" t="str">
            <v xml:space="preserve">PHD </v>
          </cell>
          <cell r="T3525" t="str">
            <v xml:space="preserve">R </v>
          </cell>
          <cell r="U3525">
            <v>16</v>
          </cell>
          <cell r="V3525" t="str">
            <v>NULL</v>
          </cell>
          <cell r="W3525" t="str">
            <v>NULL</v>
          </cell>
          <cell r="X3525" t="str">
            <v xml:space="preserve">CGR            </v>
          </cell>
          <cell r="Y3525">
            <v>41564.13958333333</v>
          </cell>
          <cell r="Z3525" t="str">
            <v>PHYSICAL SCIENCES</v>
          </cell>
          <cell r="AA3525" t="e">
            <v>#N/A</v>
          </cell>
          <cell r="AB3525" t="e">
            <v>#N/A</v>
          </cell>
          <cell r="AE3525" t="str">
            <v>DOMESTIC</v>
          </cell>
          <cell r="AF3525">
            <v>0</v>
          </cell>
        </row>
        <row r="3526">
          <cell r="A3526" t="str">
            <v>A53029869</v>
          </cell>
          <cell r="B3526" t="str">
            <v xml:space="preserve">Ortega, Osiris Samael              </v>
          </cell>
          <cell r="C3526" t="str">
            <v>M</v>
          </cell>
          <cell r="D3526" t="str">
            <v>US</v>
          </cell>
          <cell r="E3526" t="str">
            <v>United States of America</v>
          </cell>
          <cell r="F3526" t="str">
            <v xml:space="preserve">  </v>
          </cell>
          <cell r="G3526" t="str">
            <v>GR</v>
          </cell>
          <cell r="H3526" t="str">
            <v>FA13</v>
          </cell>
          <cell r="I3526" t="str">
            <v>RG</v>
          </cell>
          <cell r="J3526" t="str">
            <v>MA</v>
          </cell>
          <cell r="K3526" t="str">
            <v>FA12</v>
          </cell>
          <cell r="L3526" t="str">
            <v>FA12</v>
          </cell>
          <cell r="M3526" t="str">
            <v>FA13</v>
          </cell>
          <cell r="N3526" t="str">
            <v>SE75</v>
          </cell>
          <cell r="O3526" t="str">
            <v>Struct Eng</v>
          </cell>
          <cell r="P3526" t="str">
            <v xml:space="preserve">Structural Engineering        </v>
          </cell>
          <cell r="Q3526" t="str">
            <v xml:space="preserve">SE  </v>
          </cell>
          <cell r="R3526" t="str">
            <v xml:space="preserve">Structural Engineering             </v>
          </cell>
          <cell r="S3526" t="str">
            <v xml:space="preserve">MS  </v>
          </cell>
          <cell r="T3526" t="str">
            <v xml:space="preserve">R </v>
          </cell>
          <cell r="U3526">
            <v>12</v>
          </cell>
          <cell r="V3526" t="str">
            <v>NULL</v>
          </cell>
          <cell r="W3526" t="str">
            <v>NULL</v>
          </cell>
          <cell r="X3526" t="str">
            <v xml:space="preserve">CGR            </v>
          </cell>
          <cell r="Y3526">
            <v>41564.13958333333</v>
          </cell>
          <cell r="Z3526" t="str">
            <v>JACOBS SCHOOL OF ENGINEERING</v>
          </cell>
          <cell r="AA3526" t="e">
            <v>#N/A</v>
          </cell>
          <cell r="AB3526" t="e">
            <v>#N/A</v>
          </cell>
          <cell r="AE3526" t="str">
            <v>DOMESTIC</v>
          </cell>
          <cell r="AF3526">
            <v>0</v>
          </cell>
        </row>
        <row r="3527">
          <cell r="A3527" t="str">
            <v>A53029901</v>
          </cell>
          <cell r="B3527" t="str">
            <v xml:space="preserve">Zhang, Xu                          </v>
          </cell>
          <cell r="C3527" t="str">
            <v>M</v>
          </cell>
          <cell r="D3527" t="str">
            <v>CN</v>
          </cell>
          <cell r="E3527" t="str">
            <v>China, Peoples' Republic</v>
          </cell>
          <cell r="F3527" t="str">
            <v>F1</v>
          </cell>
          <cell r="G3527" t="str">
            <v>GR</v>
          </cell>
          <cell r="H3527" t="str">
            <v>FA13</v>
          </cell>
          <cell r="I3527" t="str">
            <v>RG</v>
          </cell>
          <cell r="J3527" t="str">
            <v>D1</v>
          </cell>
          <cell r="K3527" t="str">
            <v>WI13</v>
          </cell>
          <cell r="L3527" t="str">
            <v>WI13</v>
          </cell>
          <cell r="M3527" t="str">
            <v>FA13</v>
          </cell>
          <cell r="N3527" t="str">
            <v>SI78</v>
          </cell>
          <cell r="O3527" t="str">
            <v>Oceanogrph</v>
          </cell>
          <cell r="P3527" t="str">
            <v xml:space="preserve">Oceanography                  </v>
          </cell>
          <cell r="Q3527" t="str">
            <v xml:space="preserve">SIO </v>
          </cell>
          <cell r="R3527" t="str">
            <v>Scripps Institution of Oceanography</v>
          </cell>
          <cell r="S3527" t="str">
            <v xml:space="preserve">PHD </v>
          </cell>
          <cell r="T3527" t="str">
            <v xml:space="preserve">N </v>
          </cell>
          <cell r="U3527">
            <v>12</v>
          </cell>
          <cell r="V3527" t="str">
            <v>NULL</v>
          </cell>
          <cell r="W3527" t="str">
            <v>NULL</v>
          </cell>
          <cell r="X3527" t="str">
            <v xml:space="preserve">CGR            </v>
          </cell>
          <cell r="Y3527">
            <v>41564.13958333333</v>
          </cell>
          <cell r="Z3527" t="str">
            <v>SCRIPPS INSTITUTE OF OCEANOGRAPHY</v>
          </cell>
          <cell r="AA3527" t="e">
            <v>#N/A</v>
          </cell>
          <cell r="AB3527" t="e">
            <v>#N/A</v>
          </cell>
          <cell r="AE3527" t="str">
            <v>INTL</v>
          </cell>
          <cell r="AF3527">
            <v>0</v>
          </cell>
        </row>
        <row r="3528">
          <cell r="A3528" t="str">
            <v>A53029975</v>
          </cell>
          <cell r="B3528" t="str">
            <v xml:space="preserve">Lovinger, Dylan Joshua             </v>
          </cell>
          <cell r="C3528" t="str">
            <v>M</v>
          </cell>
          <cell r="D3528" t="str">
            <v>US</v>
          </cell>
          <cell r="E3528" t="str">
            <v>United States of America</v>
          </cell>
          <cell r="F3528" t="str">
            <v xml:space="preserve">  </v>
          </cell>
          <cell r="G3528" t="str">
            <v>GR</v>
          </cell>
          <cell r="H3528" t="str">
            <v>FA13</v>
          </cell>
          <cell r="I3528" t="str">
            <v>RG</v>
          </cell>
          <cell r="J3528" t="str">
            <v>D1</v>
          </cell>
          <cell r="K3528" t="str">
            <v>FA12</v>
          </cell>
          <cell r="L3528" t="str">
            <v>FA12</v>
          </cell>
          <cell r="M3528" t="str">
            <v>FA13</v>
          </cell>
          <cell r="N3528" t="str">
            <v>PY76</v>
          </cell>
          <cell r="O3528" t="str">
            <v xml:space="preserve">Physics   </v>
          </cell>
          <cell r="P3528" t="str">
            <v xml:space="preserve">Physics                       </v>
          </cell>
          <cell r="Q3528" t="str">
            <v>PHYS</v>
          </cell>
          <cell r="R3528" t="str">
            <v xml:space="preserve">Physics                            </v>
          </cell>
          <cell r="S3528" t="str">
            <v xml:space="preserve">PHD </v>
          </cell>
          <cell r="T3528" t="str">
            <v xml:space="preserve">R </v>
          </cell>
          <cell r="U3528">
            <v>12</v>
          </cell>
          <cell r="V3528" t="str">
            <v>NULL</v>
          </cell>
          <cell r="W3528" t="str">
            <v>NULL</v>
          </cell>
          <cell r="X3528" t="str">
            <v xml:space="preserve">CGR            </v>
          </cell>
          <cell r="Y3528">
            <v>41564.13958333333</v>
          </cell>
          <cell r="Z3528" t="str">
            <v>PHYSICAL SCIENCES</v>
          </cell>
          <cell r="AA3528" t="e">
            <v>#N/A</v>
          </cell>
          <cell r="AB3528" t="e">
            <v>#N/A</v>
          </cell>
          <cell r="AE3528" t="str">
            <v>DOMESTIC</v>
          </cell>
          <cell r="AF3528">
            <v>0</v>
          </cell>
        </row>
        <row r="3529">
          <cell r="A3529" t="str">
            <v>A53029987</v>
          </cell>
          <cell r="B3529" t="str">
            <v xml:space="preserve">Narkis, Jeffrey Robert             </v>
          </cell>
          <cell r="C3529" t="str">
            <v>M</v>
          </cell>
          <cell r="D3529" t="str">
            <v>US</v>
          </cell>
          <cell r="E3529" t="str">
            <v>United States of America</v>
          </cell>
          <cell r="F3529" t="str">
            <v xml:space="preserve">  </v>
          </cell>
          <cell r="G3529" t="str">
            <v>GR</v>
          </cell>
          <cell r="H3529" t="str">
            <v>FA13</v>
          </cell>
          <cell r="I3529" t="str">
            <v>RG</v>
          </cell>
          <cell r="J3529" t="str">
            <v>D1</v>
          </cell>
          <cell r="K3529" t="str">
            <v>FA12</v>
          </cell>
          <cell r="L3529" t="str">
            <v>FA12</v>
          </cell>
          <cell r="M3529" t="str">
            <v>FA13</v>
          </cell>
          <cell r="N3529" t="str">
            <v>MC81</v>
          </cell>
          <cell r="O3529" t="str">
            <v>Mech Engin</v>
          </cell>
          <cell r="P3529" t="str">
            <v xml:space="preserve">Engin Scis (Mechanical Engin) </v>
          </cell>
          <cell r="Q3529" t="str">
            <v xml:space="preserve">MAE </v>
          </cell>
          <cell r="R3529" t="str">
            <v xml:space="preserve">Mechanical &amp; Aerospace Engineering </v>
          </cell>
          <cell r="S3529" t="str">
            <v xml:space="preserve">PHD </v>
          </cell>
          <cell r="T3529" t="str">
            <v xml:space="preserve">R </v>
          </cell>
          <cell r="U3529">
            <v>12</v>
          </cell>
          <cell r="V3529" t="str">
            <v>NULL</v>
          </cell>
          <cell r="W3529" t="str">
            <v>NULL</v>
          </cell>
          <cell r="X3529" t="str">
            <v xml:space="preserve">CGR            </v>
          </cell>
          <cell r="Y3529">
            <v>41564.13958333333</v>
          </cell>
          <cell r="Z3529" t="str">
            <v>JACOBS SCHOOL OF ENGINEERING</v>
          </cell>
          <cell r="AA3529" t="e">
            <v>#N/A</v>
          </cell>
          <cell r="AB3529" t="e">
            <v>#N/A</v>
          </cell>
          <cell r="AE3529" t="str">
            <v>DOMESTIC</v>
          </cell>
          <cell r="AF3529">
            <v>0</v>
          </cell>
        </row>
        <row r="3530">
          <cell r="A3530" t="str">
            <v>A53029994</v>
          </cell>
          <cell r="B3530" t="str">
            <v xml:space="preserve">Liu, Mengyao                       </v>
          </cell>
          <cell r="C3530" t="str">
            <v>F</v>
          </cell>
          <cell r="D3530" t="str">
            <v>CN</v>
          </cell>
          <cell r="E3530" t="str">
            <v>China, Peoples' Republic</v>
          </cell>
          <cell r="F3530" t="str">
            <v>F1</v>
          </cell>
          <cell r="G3530" t="str">
            <v>GR</v>
          </cell>
          <cell r="H3530" t="str">
            <v>FA13</v>
          </cell>
          <cell r="I3530" t="str">
            <v>RG</v>
          </cell>
          <cell r="J3530" t="str">
            <v>MA</v>
          </cell>
          <cell r="K3530" t="str">
            <v>FA12</v>
          </cell>
          <cell r="L3530" t="str">
            <v>FA12</v>
          </cell>
          <cell r="M3530" t="str">
            <v>FA13</v>
          </cell>
          <cell r="N3530" t="str">
            <v>IR76</v>
          </cell>
          <cell r="O3530" t="str">
            <v xml:space="preserve">MPIA      </v>
          </cell>
          <cell r="P3530" t="str">
            <v xml:space="preserve">Pacific International Affairs </v>
          </cell>
          <cell r="Q3530" t="str">
            <v>IRPS</v>
          </cell>
          <cell r="R3530" t="str">
            <v xml:space="preserve">Intl Relations &amp; Pacific Studies   </v>
          </cell>
          <cell r="S3530" t="str">
            <v>MPIA</v>
          </cell>
          <cell r="T3530" t="str">
            <v xml:space="preserve">N </v>
          </cell>
          <cell r="U3530">
            <v>16</v>
          </cell>
          <cell r="V3530" t="str">
            <v>NULL</v>
          </cell>
          <cell r="W3530" t="str">
            <v>NULL</v>
          </cell>
          <cell r="X3530" t="str">
            <v xml:space="preserve">CGR            </v>
          </cell>
          <cell r="Y3530">
            <v>41564.13958333333</v>
          </cell>
          <cell r="Z3530" t="str">
            <v>INTERNATIONAL RELATIONS &amp; PACIFIC STUDIES</v>
          </cell>
          <cell r="AA3530" t="e">
            <v>#N/A</v>
          </cell>
          <cell r="AB3530" t="e">
            <v>#N/A</v>
          </cell>
          <cell r="AE3530" t="str">
            <v>INTL</v>
          </cell>
          <cell r="AF3530">
            <v>0</v>
          </cell>
        </row>
        <row r="3531">
          <cell r="A3531" t="str">
            <v>A53030000</v>
          </cell>
          <cell r="B3531" t="str">
            <v xml:space="preserve">Mandel, Benjamin Neimat            </v>
          </cell>
          <cell r="C3531" t="str">
            <v>M</v>
          </cell>
          <cell r="D3531" t="str">
            <v>US</v>
          </cell>
          <cell r="E3531" t="str">
            <v>United States of America</v>
          </cell>
          <cell r="F3531" t="str">
            <v xml:space="preserve">  </v>
          </cell>
          <cell r="G3531" t="str">
            <v>GR</v>
          </cell>
          <cell r="H3531" t="str">
            <v>FA13</v>
          </cell>
          <cell r="I3531" t="str">
            <v>RG</v>
          </cell>
          <cell r="J3531" t="str">
            <v>MA</v>
          </cell>
          <cell r="K3531" t="str">
            <v>FA12</v>
          </cell>
          <cell r="L3531" t="str">
            <v>FA12</v>
          </cell>
          <cell r="M3531" t="str">
            <v>FA13</v>
          </cell>
          <cell r="N3531" t="str">
            <v>CS75</v>
          </cell>
          <cell r="O3531" t="str">
            <v xml:space="preserve">Comp Sci  </v>
          </cell>
          <cell r="P3531" t="str">
            <v xml:space="preserve">Computer Science              </v>
          </cell>
          <cell r="Q3531" t="str">
            <v xml:space="preserve">CSE </v>
          </cell>
          <cell r="R3531" t="str">
            <v xml:space="preserve">Computer Science &amp; Engineering     </v>
          </cell>
          <cell r="S3531" t="str">
            <v xml:space="preserve">MS  </v>
          </cell>
          <cell r="T3531" t="str">
            <v xml:space="preserve">N </v>
          </cell>
          <cell r="U3531">
            <v>10</v>
          </cell>
          <cell r="V3531" t="str">
            <v>NULL</v>
          </cell>
          <cell r="W3531" t="str">
            <v>NULL</v>
          </cell>
          <cell r="X3531" t="str">
            <v xml:space="preserve">CGR            </v>
          </cell>
          <cell r="Y3531">
            <v>41564.13958333333</v>
          </cell>
          <cell r="Z3531" t="str">
            <v>JACOBS SCHOOL OF ENGINEERING</v>
          </cell>
          <cell r="AA3531" t="e">
            <v>#N/A</v>
          </cell>
          <cell r="AB3531" t="e">
            <v>#N/A</v>
          </cell>
          <cell r="AE3531" t="str">
            <v>DOMESTIC</v>
          </cell>
          <cell r="AF3531">
            <v>0</v>
          </cell>
        </row>
        <row r="3532">
          <cell r="A3532" t="str">
            <v>A53030049</v>
          </cell>
          <cell r="B3532" t="str">
            <v xml:space="preserve">Ben, Crystal Ann                   </v>
          </cell>
          <cell r="C3532" t="str">
            <v>F</v>
          </cell>
          <cell r="D3532" t="str">
            <v>US</v>
          </cell>
          <cell r="E3532" t="str">
            <v>United States of America</v>
          </cell>
          <cell r="F3532" t="str">
            <v xml:space="preserve">  </v>
          </cell>
          <cell r="G3532" t="str">
            <v>GR</v>
          </cell>
          <cell r="H3532" t="str">
            <v>FA13</v>
          </cell>
          <cell r="I3532" t="str">
            <v>RG</v>
          </cell>
          <cell r="J3532" t="str">
            <v>D1</v>
          </cell>
          <cell r="K3532" t="str">
            <v>FA12</v>
          </cell>
          <cell r="L3532" t="str">
            <v>FA12</v>
          </cell>
          <cell r="M3532" t="str">
            <v>FA13</v>
          </cell>
          <cell r="N3532" t="str">
            <v>SO75</v>
          </cell>
          <cell r="O3532" t="str">
            <v xml:space="preserve">Sociology </v>
          </cell>
          <cell r="P3532" t="str">
            <v xml:space="preserve">Sociology                     </v>
          </cell>
          <cell r="Q3532" t="str">
            <v xml:space="preserve">SOC </v>
          </cell>
          <cell r="R3532" t="str">
            <v xml:space="preserve">Sociology                          </v>
          </cell>
          <cell r="S3532" t="str">
            <v xml:space="preserve">PHD </v>
          </cell>
          <cell r="T3532" t="str">
            <v xml:space="preserve">R </v>
          </cell>
          <cell r="U3532">
            <v>12</v>
          </cell>
          <cell r="V3532" t="str">
            <v>NULL</v>
          </cell>
          <cell r="W3532" t="str">
            <v>NULL</v>
          </cell>
          <cell r="X3532" t="str">
            <v xml:space="preserve">CGR            </v>
          </cell>
          <cell r="Y3532">
            <v>41564.13958333333</v>
          </cell>
          <cell r="Z3532" t="str">
            <v>SOCIAL SCIENCES</v>
          </cell>
          <cell r="AA3532" t="e">
            <v>#N/A</v>
          </cell>
          <cell r="AB3532" t="e">
            <v>#N/A</v>
          </cell>
          <cell r="AE3532" t="str">
            <v>DOMESTIC</v>
          </cell>
          <cell r="AF3532">
            <v>0</v>
          </cell>
        </row>
        <row r="3533">
          <cell r="A3533" t="str">
            <v>A53030051</v>
          </cell>
          <cell r="B3533" t="str">
            <v xml:space="preserve">Scoville, Caleb Richard            </v>
          </cell>
          <cell r="C3533" t="str">
            <v>M</v>
          </cell>
          <cell r="D3533" t="str">
            <v>US</v>
          </cell>
          <cell r="E3533" t="str">
            <v>United States of America</v>
          </cell>
          <cell r="F3533" t="str">
            <v xml:space="preserve">  </v>
          </cell>
          <cell r="G3533" t="str">
            <v>GR</v>
          </cell>
          <cell r="H3533" t="str">
            <v>FA13</v>
          </cell>
          <cell r="I3533" t="str">
            <v>RG</v>
          </cell>
          <cell r="J3533" t="str">
            <v>D1</v>
          </cell>
          <cell r="K3533" t="str">
            <v>FA12</v>
          </cell>
          <cell r="L3533" t="str">
            <v>FA12</v>
          </cell>
          <cell r="M3533" t="str">
            <v>FA13</v>
          </cell>
          <cell r="N3533" t="str">
            <v>PS75</v>
          </cell>
          <cell r="O3533" t="str">
            <v xml:space="preserve">Polit Sci </v>
          </cell>
          <cell r="P3533" t="str">
            <v xml:space="preserve">Political Science             </v>
          </cell>
          <cell r="Q3533" t="str">
            <v>POLI</v>
          </cell>
          <cell r="R3533" t="str">
            <v xml:space="preserve">Political Science                  </v>
          </cell>
          <cell r="S3533" t="str">
            <v xml:space="preserve">PHD </v>
          </cell>
          <cell r="T3533" t="str">
            <v xml:space="preserve">N </v>
          </cell>
          <cell r="U3533">
            <v>16</v>
          </cell>
          <cell r="V3533" t="str">
            <v>NULL</v>
          </cell>
          <cell r="W3533" t="str">
            <v>NULL</v>
          </cell>
          <cell r="X3533" t="str">
            <v xml:space="preserve">CGR            </v>
          </cell>
          <cell r="Y3533">
            <v>41564.13958333333</v>
          </cell>
          <cell r="Z3533" t="str">
            <v>SOCIAL SCIENCES</v>
          </cell>
          <cell r="AA3533" t="e">
            <v>#N/A</v>
          </cell>
          <cell r="AB3533" t="e">
            <v>#N/A</v>
          </cell>
          <cell r="AE3533" t="str">
            <v>DOMESTIC</v>
          </cell>
          <cell r="AF3533" t="str">
            <v>TEXM</v>
          </cell>
        </row>
        <row r="3534">
          <cell r="A3534" t="str">
            <v>A53030075</v>
          </cell>
          <cell r="B3534" t="str">
            <v xml:space="preserve">Aksoy, Sinan Guven                 </v>
          </cell>
          <cell r="C3534" t="str">
            <v>M</v>
          </cell>
          <cell r="D3534" t="str">
            <v>US</v>
          </cell>
          <cell r="E3534" t="str">
            <v>United States of America</v>
          </cell>
          <cell r="F3534" t="str">
            <v xml:space="preserve">  </v>
          </cell>
          <cell r="G3534" t="str">
            <v>GR</v>
          </cell>
          <cell r="H3534" t="str">
            <v>FA13</v>
          </cell>
          <cell r="I3534" t="str">
            <v>RG</v>
          </cell>
          <cell r="J3534" t="str">
            <v>D1</v>
          </cell>
          <cell r="K3534" t="str">
            <v>FA12</v>
          </cell>
          <cell r="L3534" t="str">
            <v>FA12</v>
          </cell>
          <cell r="M3534" t="str">
            <v>FA13</v>
          </cell>
          <cell r="N3534" t="str">
            <v>MA76</v>
          </cell>
          <cell r="O3534" t="str">
            <v>Mathematcs</v>
          </cell>
          <cell r="P3534" t="str">
            <v xml:space="preserve">Mathematics                   </v>
          </cell>
          <cell r="Q3534" t="str">
            <v>MATH</v>
          </cell>
          <cell r="R3534" t="str">
            <v xml:space="preserve">Mathematics                        </v>
          </cell>
          <cell r="S3534" t="str">
            <v xml:space="preserve">PHD </v>
          </cell>
          <cell r="T3534" t="str">
            <v xml:space="preserve">R </v>
          </cell>
          <cell r="U3534">
            <v>18</v>
          </cell>
          <cell r="V3534" t="str">
            <v>NULL</v>
          </cell>
          <cell r="W3534" t="str">
            <v>NULL</v>
          </cell>
          <cell r="X3534" t="str">
            <v xml:space="preserve">CGR            </v>
          </cell>
          <cell r="Y3534">
            <v>41564.13958333333</v>
          </cell>
          <cell r="Z3534" t="str">
            <v>PHYSICAL SCIENCES</v>
          </cell>
          <cell r="AA3534" t="e">
            <v>#N/A</v>
          </cell>
          <cell r="AB3534" t="e">
            <v>#N/A</v>
          </cell>
          <cell r="AE3534" t="str">
            <v>DOMESTIC</v>
          </cell>
          <cell r="AF3534">
            <v>0</v>
          </cell>
        </row>
        <row r="3535">
          <cell r="A3535" t="str">
            <v>A53030088</v>
          </cell>
          <cell r="B3535" t="str">
            <v xml:space="preserve">Gomez Morin Escalante, Lorenzo     </v>
          </cell>
          <cell r="C3535" t="str">
            <v>M</v>
          </cell>
          <cell r="D3535" t="str">
            <v>MX</v>
          </cell>
          <cell r="E3535" t="str">
            <v>Mexico</v>
          </cell>
          <cell r="F3535" t="str">
            <v>F1</v>
          </cell>
          <cell r="G3535" t="str">
            <v>GR</v>
          </cell>
          <cell r="H3535" t="str">
            <v>FA13</v>
          </cell>
          <cell r="I3535" t="str">
            <v>RG</v>
          </cell>
          <cell r="J3535" t="str">
            <v>MA</v>
          </cell>
          <cell r="K3535" t="str">
            <v>FA12</v>
          </cell>
          <cell r="L3535" t="str">
            <v>FA12</v>
          </cell>
          <cell r="M3535" t="str">
            <v>FA13</v>
          </cell>
          <cell r="N3535" t="str">
            <v>IR76</v>
          </cell>
          <cell r="O3535" t="str">
            <v xml:space="preserve">MPIA      </v>
          </cell>
          <cell r="P3535" t="str">
            <v xml:space="preserve">Pacific International Affairs </v>
          </cell>
          <cell r="Q3535" t="str">
            <v>IRPS</v>
          </cell>
          <cell r="R3535" t="str">
            <v xml:space="preserve">Intl Relations &amp; Pacific Studies   </v>
          </cell>
          <cell r="S3535" t="str">
            <v>MPIA</v>
          </cell>
          <cell r="T3535" t="str">
            <v xml:space="preserve">N </v>
          </cell>
          <cell r="U3535">
            <v>16</v>
          </cell>
          <cell r="V3535" t="str">
            <v>NULL</v>
          </cell>
          <cell r="W3535" t="str">
            <v>NULL</v>
          </cell>
          <cell r="X3535" t="str">
            <v xml:space="preserve">CGR            </v>
          </cell>
          <cell r="Y3535">
            <v>41564.13958333333</v>
          </cell>
          <cell r="Z3535" t="str">
            <v>INTERNATIONAL RELATIONS &amp; PACIFIC STUDIES</v>
          </cell>
          <cell r="AA3535" t="e">
            <v>#N/A</v>
          </cell>
          <cell r="AB3535" t="e">
            <v>#N/A</v>
          </cell>
          <cell r="AE3535" t="str">
            <v>INTL</v>
          </cell>
          <cell r="AF3535">
            <v>0</v>
          </cell>
        </row>
        <row r="3536">
          <cell r="A3536" t="str">
            <v>A53030111</v>
          </cell>
          <cell r="B3536" t="str">
            <v xml:space="preserve">Oneil, Ryan Charles                </v>
          </cell>
          <cell r="C3536" t="str">
            <v>M</v>
          </cell>
          <cell r="D3536" t="str">
            <v>US</v>
          </cell>
          <cell r="E3536" t="str">
            <v>United States of America</v>
          </cell>
          <cell r="F3536" t="str">
            <v xml:space="preserve">  </v>
          </cell>
          <cell r="G3536" t="str">
            <v>GR</v>
          </cell>
          <cell r="H3536" t="str">
            <v>FA13</v>
          </cell>
          <cell r="I3536" t="str">
            <v>RG</v>
          </cell>
          <cell r="J3536" t="str">
            <v>D1</v>
          </cell>
          <cell r="K3536" t="str">
            <v>FA12</v>
          </cell>
          <cell r="L3536" t="str">
            <v>FA12</v>
          </cell>
          <cell r="M3536" t="str">
            <v>FA13</v>
          </cell>
          <cell r="N3536" t="str">
            <v>BF76</v>
          </cell>
          <cell r="O3536" t="str">
            <v>Bio&amp;SysBio</v>
          </cell>
          <cell r="P3536" t="str">
            <v xml:space="preserve">Bioinformatics &amp; Systems Bio  </v>
          </cell>
          <cell r="Q3536" t="str">
            <v>BINF</v>
          </cell>
          <cell r="R3536" t="str">
            <v xml:space="preserve">Bioinformatics and Systems Biology </v>
          </cell>
          <cell r="S3536" t="str">
            <v xml:space="preserve">PHD </v>
          </cell>
          <cell r="T3536" t="str">
            <v xml:space="preserve">N </v>
          </cell>
          <cell r="U3536">
            <v>13</v>
          </cell>
          <cell r="V3536" t="str">
            <v>NULL</v>
          </cell>
          <cell r="W3536" t="str">
            <v>NULL</v>
          </cell>
          <cell r="X3536" t="str">
            <v xml:space="preserve">CGR            </v>
          </cell>
          <cell r="Y3536">
            <v>41564.13958333333</v>
          </cell>
          <cell r="Z3536" t="str">
            <v>JACOBS SCHOOL OF ENGINEERING</v>
          </cell>
          <cell r="AA3536" t="e">
            <v>#N/A</v>
          </cell>
          <cell r="AB3536" t="e">
            <v>#N/A</v>
          </cell>
          <cell r="AE3536" t="str">
            <v>DOMESTIC</v>
          </cell>
          <cell r="AF3536">
            <v>0</v>
          </cell>
        </row>
        <row r="3537">
          <cell r="A3537" t="str">
            <v>A53030116</v>
          </cell>
          <cell r="B3537" t="str">
            <v xml:space="preserve">Pan, Si Hui                        </v>
          </cell>
          <cell r="C3537" t="str">
            <v>F</v>
          </cell>
          <cell r="D3537" t="str">
            <v>US</v>
          </cell>
          <cell r="E3537" t="str">
            <v>United States of America</v>
          </cell>
          <cell r="F3537" t="str">
            <v xml:space="preserve">  </v>
          </cell>
          <cell r="G3537" t="str">
            <v>GR</v>
          </cell>
          <cell r="H3537" t="str">
            <v>FA13</v>
          </cell>
          <cell r="I3537" t="str">
            <v>RG</v>
          </cell>
          <cell r="J3537" t="str">
            <v>D1</v>
          </cell>
          <cell r="K3537" t="str">
            <v>FA12</v>
          </cell>
          <cell r="L3537" t="str">
            <v>FA12</v>
          </cell>
          <cell r="M3537" t="str">
            <v>FA13</v>
          </cell>
          <cell r="N3537" t="str">
            <v>PY76</v>
          </cell>
          <cell r="O3537" t="str">
            <v xml:space="preserve">Physics   </v>
          </cell>
          <cell r="P3537" t="str">
            <v xml:space="preserve">Physics                       </v>
          </cell>
          <cell r="Q3537" t="str">
            <v>PHYS</v>
          </cell>
          <cell r="R3537" t="str">
            <v xml:space="preserve">Physics                            </v>
          </cell>
          <cell r="S3537" t="str">
            <v xml:space="preserve">PHD </v>
          </cell>
          <cell r="T3537" t="str">
            <v xml:space="preserve">R </v>
          </cell>
          <cell r="U3537">
            <v>17</v>
          </cell>
          <cell r="V3537" t="str">
            <v>NULL</v>
          </cell>
          <cell r="W3537" t="str">
            <v>NULL</v>
          </cell>
          <cell r="X3537" t="str">
            <v xml:space="preserve">CGR            </v>
          </cell>
          <cell r="Y3537">
            <v>41564.13958333333</v>
          </cell>
          <cell r="Z3537" t="str">
            <v>PHYSICAL SCIENCES</v>
          </cell>
          <cell r="AA3537" t="e">
            <v>#N/A</v>
          </cell>
          <cell r="AB3537" t="e">
            <v>#N/A</v>
          </cell>
          <cell r="AE3537" t="str">
            <v>DOMESTIC</v>
          </cell>
          <cell r="AF3537">
            <v>0</v>
          </cell>
        </row>
        <row r="3538">
          <cell r="A3538" t="str">
            <v>A53030132</v>
          </cell>
          <cell r="B3538" t="str">
            <v xml:space="preserve">Mannino, Matteo Toti               </v>
          </cell>
          <cell r="C3538" t="str">
            <v>M</v>
          </cell>
          <cell r="D3538" t="str">
            <v>US</v>
          </cell>
          <cell r="E3538" t="str">
            <v>United States of America</v>
          </cell>
          <cell r="F3538" t="str">
            <v xml:space="preserve">  </v>
          </cell>
          <cell r="G3538" t="str">
            <v>GR</v>
          </cell>
          <cell r="H3538" t="str">
            <v>FA13</v>
          </cell>
          <cell r="I3538" t="str">
            <v>RG</v>
          </cell>
          <cell r="J3538" t="str">
            <v>MA</v>
          </cell>
          <cell r="K3538" t="str">
            <v>FA12</v>
          </cell>
          <cell r="L3538" t="str">
            <v>FA12</v>
          </cell>
          <cell r="M3538" t="str">
            <v>FA13</v>
          </cell>
          <cell r="N3538" t="str">
            <v>CS75</v>
          </cell>
          <cell r="O3538" t="str">
            <v xml:space="preserve">Comp Sci  </v>
          </cell>
          <cell r="P3538" t="str">
            <v xml:space="preserve">Computer Science              </v>
          </cell>
          <cell r="Q3538" t="str">
            <v xml:space="preserve">CSE </v>
          </cell>
          <cell r="R3538" t="str">
            <v xml:space="preserve">Computer Science &amp; Engineering     </v>
          </cell>
          <cell r="S3538" t="str">
            <v xml:space="preserve">MS  </v>
          </cell>
          <cell r="T3538" t="str">
            <v xml:space="preserve">R </v>
          </cell>
          <cell r="U3538">
            <v>16</v>
          </cell>
          <cell r="V3538" t="str">
            <v>NULL</v>
          </cell>
          <cell r="W3538" t="str">
            <v>NULL</v>
          </cell>
          <cell r="X3538" t="str">
            <v xml:space="preserve">CGR            </v>
          </cell>
          <cell r="Y3538">
            <v>41564.13958333333</v>
          </cell>
          <cell r="Z3538" t="str">
            <v>JACOBS SCHOOL OF ENGINEERING</v>
          </cell>
          <cell r="AA3538" t="e">
            <v>#N/A</v>
          </cell>
          <cell r="AB3538" t="e">
            <v>#N/A</v>
          </cell>
          <cell r="AE3538" t="str">
            <v>DOMESTIC</v>
          </cell>
          <cell r="AF3538">
            <v>0</v>
          </cell>
        </row>
        <row r="3539">
          <cell r="A3539" t="str">
            <v>A53030136</v>
          </cell>
          <cell r="B3539" t="str">
            <v xml:space="preserve">Samson, Daniel James               </v>
          </cell>
          <cell r="C3539" t="str">
            <v>M</v>
          </cell>
          <cell r="D3539" t="str">
            <v>US</v>
          </cell>
          <cell r="E3539" t="str">
            <v>United States of America</v>
          </cell>
          <cell r="F3539" t="str">
            <v xml:space="preserve">  </v>
          </cell>
          <cell r="G3539" t="str">
            <v>GR</v>
          </cell>
          <cell r="H3539" t="str">
            <v>FA13</v>
          </cell>
          <cell r="I3539" t="str">
            <v>RG</v>
          </cell>
          <cell r="J3539" t="str">
            <v>MA</v>
          </cell>
          <cell r="K3539" t="str">
            <v>FA12</v>
          </cell>
          <cell r="L3539" t="str">
            <v>FA12</v>
          </cell>
          <cell r="M3539" t="str">
            <v>FA13</v>
          </cell>
          <cell r="N3539" t="str">
            <v>SE75</v>
          </cell>
          <cell r="O3539" t="str">
            <v>Struct Eng</v>
          </cell>
          <cell r="P3539" t="str">
            <v xml:space="preserve">Structural Engineering        </v>
          </cell>
          <cell r="Q3539" t="str">
            <v xml:space="preserve">SE  </v>
          </cell>
          <cell r="R3539" t="str">
            <v xml:space="preserve">Structural Engineering             </v>
          </cell>
          <cell r="S3539" t="str">
            <v xml:space="preserve">MS  </v>
          </cell>
          <cell r="T3539" t="str">
            <v xml:space="preserve">R </v>
          </cell>
          <cell r="U3539">
            <v>16</v>
          </cell>
          <cell r="V3539" t="str">
            <v>NULL</v>
          </cell>
          <cell r="W3539" t="str">
            <v>NULL</v>
          </cell>
          <cell r="X3539" t="str">
            <v xml:space="preserve">CGR            </v>
          </cell>
          <cell r="Y3539">
            <v>41564.13958333333</v>
          </cell>
          <cell r="Z3539" t="str">
            <v>JACOBS SCHOOL OF ENGINEERING</v>
          </cell>
          <cell r="AA3539" t="e">
            <v>#N/A</v>
          </cell>
          <cell r="AB3539" t="e">
            <v>#N/A</v>
          </cell>
          <cell r="AE3539" t="str">
            <v>DOMESTIC</v>
          </cell>
          <cell r="AF3539">
            <v>0</v>
          </cell>
        </row>
        <row r="3540">
          <cell r="A3540" t="str">
            <v>A53030169</v>
          </cell>
          <cell r="B3540" t="str">
            <v xml:space="preserve">Zhou, Guanhong                     </v>
          </cell>
          <cell r="C3540" t="str">
            <v>M</v>
          </cell>
          <cell r="D3540" t="str">
            <v>CN</v>
          </cell>
          <cell r="E3540" t="str">
            <v>China, Peoples' Republic</v>
          </cell>
          <cell r="F3540" t="str">
            <v>F1</v>
          </cell>
          <cell r="G3540" t="str">
            <v>GR</v>
          </cell>
          <cell r="H3540" t="str">
            <v>FA13</v>
          </cell>
          <cell r="I3540" t="str">
            <v>RG</v>
          </cell>
          <cell r="J3540" t="str">
            <v>MA</v>
          </cell>
          <cell r="K3540" t="str">
            <v>FA12</v>
          </cell>
          <cell r="L3540" t="str">
            <v>FA12</v>
          </cell>
          <cell r="M3540" t="str">
            <v>FA13</v>
          </cell>
          <cell r="N3540" t="str">
            <v>EC79</v>
          </cell>
          <cell r="O3540" t="str">
            <v>ECECompEng</v>
          </cell>
          <cell r="P3540" t="str">
            <v xml:space="preserve">Electr Engin (Computer Engin) </v>
          </cell>
          <cell r="Q3540" t="str">
            <v xml:space="preserve">ECE </v>
          </cell>
          <cell r="R3540" t="str">
            <v xml:space="preserve">Electrical &amp; Computer Engineering  </v>
          </cell>
          <cell r="S3540" t="str">
            <v xml:space="preserve">MS  </v>
          </cell>
          <cell r="T3540" t="str">
            <v xml:space="preserve">N </v>
          </cell>
          <cell r="U3540">
            <v>12</v>
          </cell>
          <cell r="V3540" t="str">
            <v>NULL</v>
          </cell>
          <cell r="W3540" t="str">
            <v>NULL</v>
          </cell>
          <cell r="X3540" t="str">
            <v xml:space="preserve">CGR            </v>
          </cell>
          <cell r="Y3540">
            <v>41564.13958333333</v>
          </cell>
          <cell r="Z3540" t="str">
            <v>JACOBS SCHOOL OF ENGINEERING</v>
          </cell>
          <cell r="AA3540" t="e">
            <v>#N/A</v>
          </cell>
          <cell r="AB3540" t="e">
            <v>#N/A</v>
          </cell>
          <cell r="AE3540" t="str">
            <v>INTL</v>
          </cell>
          <cell r="AF3540">
            <v>0</v>
          </cell>
        </row>
        <row r="3541">
          <cell r="A3541" t="str">
            <v>A53030274</v>
          </cell>
          <cell r="B3541" t="str">
            <v xml:space="preserve">Brandon, Jennifer Anne             </v>
          </cell>
          <cell r="C3541" t="str">
            <v>F</v>
          </cell>
          <cell r="D3541" t="str">
            <v>US</v>
          </cell>
          <cell r="E3541" t="str">
            <v>United States of America</v>
          </cell>
          <cell r="F3541" t="str">
            <v xml:space="preserve">  </v>
          </cell>
          <cell r="G3541" t="str">
            <v>GR</v>
          </cell>
          <cell r="H3541" t="str">
            <v>FA13</v>
          </cell>
          <cell r="I3541" t="str">
            <v>RG</v>
          </cell>
          <cell r="J3541" t="str">
            <v>D1</v>
          </cell>
          <cell r="K3541" t="str">
            <v>FA12</v>
          </cell>
          <cell r="L3541" t="str">
            <v>FA12</v>
          </cell>
          <cell r="M3541" t="str">
            <v>FA13</v>
          </cell>
          <cell r="N3541" t="str">
            <v>SI78</v>
          </cell>
          <cell r="O3541" t="str">
            <v>Oceanogrph</v>
          </cell>
          <cell r="P3541" t="str">
            <v xml:space="preserve">Oceanography                  </v>
          </cell>
          <cell r="Q3541" t="str">
            <v xml:space="preserve">SIO </v>
          </cell>
          <cell r="R3541" t="str">
            <v>Scripps Institution of Oceanography</v>
          </cell>
          <cell r="S3541" t="str">
            <v xml:space="preserve">PHD </v>
          </cell>
          <cell r="T3541" t="str">
            <v xml:space="preserve">R </v>
          </cell>
          <cell r="U3541">
            <v>13</v>
          </cell>
          <cell r="V3541" t="str">
            <v>NULL</v>
          </cell>
          <cell r="W3541" t="str">
            <v>NULL</v>
          </cell>
          <cell r="X3541" t="str">
            <v xml:space="preserve">CGR            </v>
          </cell>
          <cell r="Y3541">
            <v>41564.13958333333</v>
          </cell>
          <cell r="Z3541" t="str">
            <v>SCRIPPS INSTITUTE OF OCEANOGRAPHY</v>
          </cell>
          <cell r="AA3541" t="e">
            <v>#N/A</v>
          </cell>
          <cell r="AB3541" t="e">
            <v>#N/A</v>
          </cell>
          <cell r="AE3541" t="str">
            <v>DOMESTIC</v>
          </cell>
          <cell r="AF3541">
            <v>0</v>
          </cell>
        </row>
        <row r="3542">
          <cell r="A3542" t="str">
            <v>A53030289</v>
          </cell>
          <cell r="B3542" t="str">
            <v xml:space="preserve">Scott, Spencer Raoul               </v>
          </cell>
          <cell r="C3542" t="str">
            <v>M</v>
          </cell>
          <cell r="D3542" t="str">
            <v>US</v>
          </cell>
          <cell r="E3542" t="str">
            <v>United States of America</v>
          </cell>
          <cell r="F3542" t="str">
            <v xml:space="preserve">  </v>
          </cell>
          <cell r="G3542" t="str">
            <v>GR</v>
          </cell>
          <cell r="H3542" t="str">
            <v>FA13</v>
          </cell>
          <cell r="I3542" t="str">
            <v>RG</v>
          </cell>
          <cell r="J3542" t="str">
            <v>D1</v>
          </cell>
          <cell r="K3542" t="str">
            <v>FA12</v>
          </cell>
          <cell r="L3542" t="str">
            <v>FA12</v>
          </cell>
          <cell r="M3542" t="str">
            <v>FA13</v>
          </cell>
          <cell r="N3542" t="str">
            <v>BE75</v>
          </cell>
          <cell r="O3542" t="str">
            <v xml:space="preserve">Bioengin  </v>
          </cell>
          <cell r="P3542" t="str">
            <v xml:space="preserve">Bioengineering                </v>
          </cell>
          <cell r="Q3542" t="str">
            <v>BENG</v>
          </cell>
          <cell r="R3542" t="str">
            <v xml:space="preserve">Bioengineering                     </v>
          </cell>
          <cell r="S3542" t="str">
            <v xml:space="preserve">PHD </v>
          </cell>
          <cell r="T3542" t="str">
            <v xml:space="preserve">R </v>
          </cell>
          <cell r="U3542">
            <v>18</v>
          </cell>
          <cell r="V3542" t="str">
            <v>NULL</v>
          </cell>
          <cell r="W3542" t="str">
            <v>NULL</v>
          </cell>
          <cell r="X3542" t="str">
            <v xml:space="preserve">CGR            </v>
          </cell>
          <cell r="Y3542">
            <v>41564.13958333333</v>
          </cell>
          <cell r="Z3542" t="str">
            <v>JACOBS SCHOOL OF ENGINEERING</v>
          </cell>
          <cell r="AA3542" t="e">
            <v>#N/A</v>
          </cell>
          <cell r="AB3542" t="e">
            <v>#N/A</v>
          </cell>
          <cell r="AE3542" t="str">
            <v>DOMESTIC</v>
          </cell>
          <cell r="AF3542">
            <v>0</v>
          </cell>
        </row>
        <row r="3543">
          <cell r="A3543" t="str">
            <v>A53030320</v>
          </cell>
          <cell r="B3543" t="str">
            <v xml:space="preserve">Joyce, Kathryn Elizabeth           </v>
          </cell>
          <cell r="C3543" t="str">
            <v>F</v>
          </cell>
          <cell r="D3543" t="str">
            <v>US</v>
          </cell>
          <cell r="E3543" t="str">
            <v>United States of America</v>
          </cell>
          <cell r="F3543" t="str">
            <v xml:space="preserve">  </v>
          </cell>
          <cell r="G3543" t="str">
            <v>GR</v>
          </cell>
          <cell r="H3543" t="str">
            <v>FA13</v>
          </cell>
          <cell r="I3543" t="str">
            <v>RG</v>
          </cell>
          <cell r="J3543" t="str">
            <v>D1</v>
          </cell>
          <cell r="K3543" t="str">
            <v>FA13</v>
          </cell>
          <cell r="L3543" t="str">
            <v>FA13</v>
          </cell>
          <cell r="M3543" t="str">
            <v>FA13</v>
          </cell>
          <cell r="N3543" t="str">
            <v>PL75</v>
          </cell>
          <cell r="O3543" t="str">
            <v>Philosophy</v>
          </cell>
          <cell r="P3543" t="str">
            <v xml:space="preserve">Philosophy                    </v>
          </cell>
          <cell r="Q3543" t="str">
            <v>PHIL</v>
          </cell>
          <cell r="R3543" t="str">
            <v xml:space="preserve">Philosophy                         </v>
          </cell>
          <cell r="S3543" t="str">
            <v xml:space="preserve">PHD </v>
          </cell>
          <cell r="T3543" t="str">
            <v xml:space="preserve">N </v>
          </cell>
          <cell r="U3543">
            <v>16</v>
          </cell>
          <cell r="V3543" t="str">
            <v xml:space="preserve">ACC </v>
          </cell>
          <cell r="W3543" t="str">
            <v>GADM</v>
          </cell>
          <cell r="X3543" t="str">
            <v xml:space="preserve">NGR            </v>
          </cell>
          <cell r="Y3543">
            <v>41564.13958333333</v>
          </cell>
          <cell r="Z3543" t="str">
            <v>ARTS &amp; HUMANITIES</v>
          </cell>
          <cell r="AA3543" t="e">
            <v>#N/A</v>
          </cell>
          <cell r="AB3543" t="e">
            <v>#N/A</v>
          </cell>
          <cell r="AE3543" t="str">
            <v>DOMESTIC</v>
          </cell>
          <cell r="AF3543">
            <v>0</v>
          </cell>
        </row>
        <row r="3544">
          <cell r="A3544" t="str">
            <v>A53030335</v>
          </cell>
          <cell r="B3544" t="str">
            <v xml:space="preserve">Wang, Jin                          </v>
          </cell>
          <cell r="C3544" t="str">
            <v>M</v>
          </cell>
          <cell r="D3544" t="str">
            <v>CN</v>
          </cell>
          <cell r="E3544" t="str">
            <v>China, Peoples' Republic</v>
          </cell>
          <cell r="F3544" t="str">
            <v>F1</v>
          </cell>
          <cell r="G3544" t="str">
            <v>GR</v>
          </cell>
          <cell r="H3544" t="str">
            <v>FA13</v>
          </cell>
          <cell r="I3544" t="str">
            <v>RG</v>
          </cell>
          <cell r="J3544" t="str">
            <v>MA</v>
          </cell>
          <cell r="K3544" t="str">
            <v>FA12</v>
          </cell>
          <cell r="L3544" t="str">
            <v>FA12</v>
          </cell>
          <cell r="M3544" t="str">
            <v>FA13</v>
          </cell>
          <cell r="N3544" t="str">
            <v>CS75</v>
          </cell>
          <cell r="O3544" t="str">
            <v xml:space="preserve">Comp Sci  </v>
          </cell>
          <cell r="P3544" t="str">
            <v xml:space="preserve">Computer Science              </v>
          </cell>
          <cell r="Q3544" t="str">
            <v xml:space="preserve">CSE </v>
          </cell>
          <cell r="R3544" t="str">
            <v xml:space="preserve">Computer Science &amp; Engineering     </v>
          </cell>
          <cell r="S3544" t="str">
            <v xml:space="preserve">MS  </v>
          </cell>
          <cell r="T3544" t="str">
            <v xml:space="preserve">N </v>
          </cell>
          <cell r="U3544">
            <v>16</v>
          </cell>
          <cell r="V3544" t="str">
            <v>NULL</v>
          </cell>
          <cell r="W3544" t="str">
            <v>NULL</v>
          </cell>
          <cell r="X3544" t="str">
            <v xml:space="preserve">CGR            </v>
          </cell>
          <cell r="Y3544">
            <v>41564.13958333333</v>
          </cell>
          <cell r="Z3544" t="str">
            <v>JACOBS SCHOOL OF ENGINEERING</v>
          </cell>
          <cell r="AA3544" t="e">
            <v>#N/A</v>
          </cell>
          <cell r="AB3544" t="e">
            <v>#N/A</v>
          </cell>
          <cell r="AE3544" t="str">
            <v>INTL</v>
          </cell>
          <cell r="AF3544">
            <v>0</v>
          </cell>
        </row>
        <row r="3545">
          <cell r="A3545" t="str">
            <v>A53030340</v>
          </cell>
          <cell r="B3545" t="str">
            <v xml:space="preserve">Wang, Meiyan                       </v>
          </cell>
          <cell r="C3545" t="str">
            <v>F</v>
          </cell>
          <cell r="D3545" t="str">
            <v>CN</v>
          </cell>
          <cell r="E3545" t="str">
            <v>China, Peoples' Republic</v>
          </cell>
          <cell r="F3545" t="str">
            <v>F1</v>
          </cell>
          <cell r="G3545" t="str">
            <v>GR</v>
          </cell>
          <cell r="H3545" t="str">
            <v>FA13</v>
          </cell>
          <cell r="I3545" t="str">
            <v>RG</v>
          </cell>
          <cell r="J3545" t="str">
            <v>D1</v>
          </cell>
          <cell r="K3545" t="str">
            <v>FA13</v>
          </cell>
          <cell r="L3545" t="str">
            <v>FA13</v>
          </cell>
          <cell r="M3545" t="str">
            <v>FA13</v>
          </cell>
          <cell r="N3545" t="str">
            <v>BI77</v>
          </cell>
          <cell r="O3545" t="str">
            <v xml:space="preserve">Biology   </v>
          </cell>
          <cell r="P3545" t="str">
            <v xml:space="preserve">Biology                       </v>
          </cell>
          <cell r="Q3545" t="str">
            <v>BIOL</v>
          </cell>
          <cell r="R3545" t="str">
            <v xml:space="preserve">Biology                            </v>
          </cell>
          <cell r="S3545" t="str">
            <v xml:space="preserve">PHD </v>
          </cell>
          <cell r="T3545" t="str">
            <v xml:space="preserve">N </v>
          </cell>
          <cell r="U3545">
            <v>22</v>
          </cell>
          <cell r="V3545" t="str">
            <v xml:space="preserve">ACC </v>
          </cell>
          <cell r="W3545" t="str">
            <v>GAFO</v>
          </cell>
          <cell r="X3545" t="str">
            <v xml:space="preserve">NGR            </v>
          </cell>
          <cell r="Y3545">
            <v>41564.13958333333</v>
          </cell>
          <cell r="Z3545" t="str">
            <v>BIOLOGICAL SCIENCES</v>
          </cell>
          <cell r="AA3545" t="e">
            <v>#N/A</v>
          </cell>
          <cell r="AB3545" t="e">
            <v>#N/A</v>
          </cell>
          <cell r="AE3545" t="str">
            <v>INTL</v>
          </cell>
          <cell r="AF3545">
            <v>0</v>
          </cell>
        </row>
        <row r="3546">
          <cell r="A3546" t="str">
            <v>A53030375</v>
          </cell>
          <cell r="B3546" t="str">
            <v xml:space="preserve">Lee, Justin Ronald                 </v>
          </cell>
          <cell r="C3546" t="str">
            <v>M</v>
          </cell>
          <cell r="D3546" t="str">
            <v>US</v>
          </cell>
          <cell r="E3546" t="str">
            <v>United States of America</v>
          </cell>
          <cell r="F3546" t="str">
            <v xml:space="preserve">  </v>
          </cell>
          <cell r="G3546" t="str">
            <v>GR</v>
          </cell>
          <cell r="H3546" t="str">
            <v>FA13</v>
          </cell>
          <cell r="I3546" t="str">
            <v>RG</v>
          </cell>
          <cell r="J3546" t="str">
            <v>MA</v>
          </cell>
          <cell r="K3546" t="str">
            <v>FA12</v>
          </cell>
          <cell r="L3546" t="str">
            <v>FA12</v>
          </cell>
          <cell r="M3546" t="str">
            <v>FA13</v>
          </cell>
          <cell r="N3546" t="str">
            <v>IR76</v>
          </cell>
          <cell r="O3546" t="str">
            <v xml:space="preserve">MPIA      </v>
          </cell>
          <cell r="P3546" t="str">
            <v xml:space="preserve">Pacific International Affairs </v>
          </cell>
          <cell r="Q3546" t="str">
            <v>IRPS</v>
          </cell>
          <cell r="R3546" t="str">
            <v xml:space="preserve">Intl Relations &amp; Pacific Studies   </v>
          </cell>
          <cell r="S3546" t="str">
            <v>MPIA</v>
          </cell>
          <cell r="T3546" t="str">
            <v xml:space="preserve">R </v>
          </cell>
          <cell r="U3546">
            <v>20</v>
          </cell>
          <cell r="V3546" t="str">
            <v>NULL</v>
          </cell>
          <cell r="W3546" t="str">
            <v>NULL</v>
          </cell>
          <cell r="X3546" t="str">
            <v xml:space="preserve">CGR            </v>
          </cell>
          <cell r="Y3546">
            <v>41564.13958333333</v>
          </cell>
          <cell r="Z3546" t="str">
            <v>INTERNATIONAL RELATIONS &amp; PACIFIC STUDIES</v>
          </cell>
          <cell r="AA3546" t="e">
            <v>#N/A</v>
          </cell>
          <cell r="AB3546" t="e">
            <v>#N/A</v>
          </cell>
          <cell r="AE3546" t="str">
            <v>DOMESTIC</v>
          </cell>
          <cell r="AF3546">
            <v>0</v>
          </cell>
        </row>
        <row r="3547">
          <cell r="A3547" t="str">
            <v>A53030419</v>
          </cell>
          <cell r="B3547" t="str">
            <v xml:space="preserve">Ross, Kevin Donald                 </v>
          </cell>
          <cell r="C3547" t="str">
            <v>M</v>
          </cell>
          <cell r="D3547" t="str">
            <v>US</v>
          </cell>
          <cell r="E3547" t="str">
            <v>United States of America</v>
          </cell>
          <cell r="F3547" t="str">
            <v xml:space="preserve">  </v>
          </cell>
          <cell r="G3547" t="str">
            <v>GR</v>
          </cell>
          <cell r="H3547" t="str">
            <v>FA13</v>
          </cell>
          <cell r="I3547" t="str">
            <v>RG</v>
          </cell>
          <cell r="J3547" t="str">
            <v>D1</v>
          </cell>
          <cell r="K3547" t="str">
            <v>FA12</v>
          </cell>
          <cell r="L3547" t="str">
            <v>FA12</v>
          </cell>
          <cell r="M3547" t="str">
            <v>FA13</v>
          </cell>
          <cell r="N3547" t="str">
            <v>BS75</v>
          </cell>
          <cell r="O3547" t="str">
            <v>Biomed Sci</v>
          </cell>
          <cell r="P3547" t="str">
            <v xml:space="preserve">Biomedical Sciences           </v>
          </cell>
          <cell r="Q3547" t="str">
            <v>BIOM</v>
          </cell>
          <cell r="R3547" t="str">
            <v xml:space="preserve">Biomedical Sciences                </v>
          </cell>
          <cell r="S3547" t="str">
            <v xml:space="preserve">PHD </v>
          </cell>
          <cell r="T3547" t="str">
            <v xml:space="preserve">R </v>
          </cell>
          <cell r="U3547">
            <v>17</v>
          </cell>
          <cell r="V3547" t="str">
            <v>NULL</v>
          </cell>
          <cell r="W3547" t="str">
            <v>NULL</v>
          </cell>
          <cell r="X3547" t="str">
            <v xml:space="preserve">CGR            </v>
          </cell>
          <cell r="Y3547">
            <v>41564.13958333333</v>
          </cell>
          <cell r="Z3547" t="str">
            <v>HEALTH SCIENCES-- SOM</v>
          </cell>
          <cell r="AA3547" t="e">
            <v>#N/A</v>
          </cell>
          <cell r="AB3547" t="e">
            <v>#N/A</v>
          </cell>
          <cell r="AE3547" t="str">
            <v>DOMESTIC</v>
          </cell>
          <cell r="AF3547">
            <v>0</v>
          </cell>
        </row>
        <row r="3548">
          <cell r="A3548" t="str">
            <v>A53030430</v>
          </cell>
          <cell r="B3548" t="str">
            <v xml:space="preserve">Yan, Jing                          </v>
          </cell>
          <cell r="C3548" t="str">
            <v>F</v>
          </cell>
          <cell r="D3548" t="str">
            <v>CN</v>
          </cell>
          <cell r="E3548" t="str">
            <v>China, Peoples' Republic</v>
          </cell>
          <cell r="F3548" t="str">
            <v>F1</v>
          </cell>
          <cell r="G3548" t="str">
            <v>GR</v>
          </cell>
          <cell r="H3548" t="str">
            <v>FA13</v>
          </cell>
          <cell r="I3548" t="str">
            <v>RG</v>
          </cell>
          <cell r="J3548" t="str">
            <v>MA</v>
          </cell>
          <cell r="K3548" t="str">
            <v>FA12</v>
          </cell>
          <cell r="L3548" t="str">
            <v>FA12</v>
          </cell>
          <cell r="M3548" t="str">
            <v>FA13</v>
          </cell>
          <cell r="N3548" t="str">
            <v>EC77</v>
          </cell>
          <cell r="O3548" t="str">
            <v>Com Th/Sys</v>
          </cell>
          <cell r="P3548" t="str">
            <v>Elec Eng (Communic Thry &amp; Sys)</v>
          </cell>
          <cell r="Q3548" t="str">
            <v xml:space="preserve">ECE </v>
          </cell>
          <cell r="R3548" t="str">
            <v xml:space="preserve">Electrical &amp; Computer Engineering  </v>
          </cell>
          <cell r="S3548" t="str">
            <v xml:space="preserve">MS  </v>
          </cell>
          <cell r="T3548" t="str">
            <v xml:space="preserve">N </v>
          </cell>
          <cell r="U3548">
            <v>12</v>
          </cell>
          <cell r="V3548" t="str">
            <v>NULL</v>
          </cell>
          <cell r="W3548" t="str">
            <v>NULL</v>
          </cell>
          <cell r="X3548" t="str">
            <v xml:space="preserve">CGR            </v>
          </cell>
          <cell r="Y3548">
            <v>41564.13958333333</v>
          </cell>
          <cell r="Z3548" t="str">
            <v>JACOBS SCHOOL OF ENGINEERING</v>
          </cell>
          <cell r="AA3548" t="e">
            <v>#N/A</v>
          </cell>
          <cell r="AB3548" t="e">
            <v>#N/A</v>
          </cell>
          <cell r="AE3548" t="str">
            <v>INTL</v>
          </cell>
          <cell r="AF3548">
            <v>0</v>
          </cell>
        </row>
        <row r="3549">
          <cell r="A3549" t="str">
            <v>A53030467</v>
          </cell>
          <cell r="B3549" t="str">
            <v xml:space="preserve">Alla, Jai Srinivas                 </v>
          </cell>
          <cell r="C3549" t="str">
            <v>M</v>
          </cell>
          <cell r="D3549" t="str">
            <v>IN</v>
          </cell>
          <cell r="E3549" t="str">
            <v>India</v>
          </cell>
          <cell r="F3549" t="str">
            <v>F1</v>
          </cell>
          <cell r="G3549" t="str">
            <v>GR</v>
          </cell>
          <cell r="H3549" t="str">
            <v>FA13</v>
          </cell>
          <cell r="I3549" t="str">
            <v>RG</v>
          </cell>
          <cell r="J3549" t="str">
            <v>MA</v>
          </cell>
          <cell r="K3549" t="str">
            <v>FA12</v>
          </cell>
          <cell r="L3549" t="str">
            <v>FA12</v>
          </cell>
          <cell r="M3549" t="str">
            <v>FA13</v>
          </cell>
          <cell r="N3549" t="str">
            <v>EC79</v>
          </cell>
          <cell r="O3549" t="str">
            <v>ECECompEng</v>
          </cell>
          <cell r="P3549" t="str">
            <v xml:space="preserve">Electr Engin (Computer Engin) </v>
          </cell>
          <cell r="Q3549" t="str">
            <v xml:space="preserve">ECE </v>
          </cell>
          <cell r="R3549" t="str">
            <v xml:space="preserve">Electrical &amp; Computer Engineering  </v>
          </cell>
          <cell r="S3549" t="str">
            <v xml:space="preserve">MS  </v>
          </cell>
          <cell r="T3549" t="str">
            <v xml:space="preserve">N </v>
          </cell>
          <cell r="U3549">
            <v>16</v>
          </cell>
          <cell r="V3549" t="str">
            <v>NULL</v>
          </cell>
          <cell r="W3549" t="str">
            <v>NULL</v>
          </cell>
          <cell r="X3549" t="str">
            <v xml:space="preserve">CGR            </v>
          </cell>
          <cell r="Y3549">
            <v>41564.13958333333</v>
          </cell>
          <cell r="Z3549" t="str">
            <v>JACOBS SCHOOL OF ENGINEERING</v>
          </cell>
          <cell r="AA3549" t="e">
            <v>#N/A</v>
          </cell>
          <cell r="AB3549" t="e">
            <v>#N/A</v>
          </cell>
          <cell r="AE3549" t="str">
            <v>INTL</v>
          </cell>
          <cell r="AF3549">
            <v>0</v>
          </cell>
        </row>
        <row r="3550">
          <cell r="A3550" t="str">
            <v>A53030497</v>
          </cell>
          <cell r="B3550" t="str">
            <v xml:space="preserve">An, Zhe                            </v>
          </cell>
          <cell r="C3550" t="str">
            <v>M</v>
          </cell>
          <cell r="D3550" t="str">
            <v>CN</v>
          </cell>
          <cell r="E3550" t="str">
            <v>China, Peoples' Republic</v>
          </cell>
          <cell r="F3550" t="str">
            <v>F1</v>
          </cell>
          <cell r="G3550" t="str">
            <v>GR</v>
          </cell>
          <cell r="H3550" t="str">
            <v>FA13</v>
          </cell>
          <cell r="I3550" t="str">
            <v>RG</v>
          </cell>
          <cell r="J3550" t="str">
            <v>D1</v>
          </cell>
          <cell r="K3550" t="str">
            <v>FA12</v>
          </cell>
          <cell r="L3550" t="str">
            <v>FA12</v>
          </cell>
          <cell r="M3550" t="str">
            <v>FA13</v>
          </cell>
          <cell r="N3550" t="str">
            <v>PY76</v>
          </cell>
          <cell r="O3550" t="str">
            <v xml:space="preserve">Physics   </v>
          </cell>
          <cell r="P3550" t="str">
            <v xml:space="preserve">Physics                       </v>
          </cell>
          <cell r="Q3550" t="str">
            <v>PHYS</v>
          </cell>
          <cell r="R3550" t="str">
            <v xml:space="preserve">Physics                            </v>
          </cell>
          <cell r="S3550" t="str">
            <v xml:space="preserve">PHD </v>
          </cell>
          <cell r="T3550" t="str">
            <v xml:space="preserve">N </v>
          </cell>
          <cell r="U3550">
            <v>17</v>
          </cell>
          <cell r="V3550" t="str">
            <v>NULL</v>
          </cell>
          <cell r="W3550" t="str">
            <v>NULL</v>
          </cell>
          <cell r="X3550" t="str">
            <v xml:space="preserve">CGR            </v>
          </cell>
          <cell r="Y3550">
            <v>41564.13958333333</v>
          </cell>
          <cell r="Z3550" t="str">
            <v>PHYSICAL SCIENCES</v>
          </cell>
          <cell r="AA3550" t="e">
            <v>#N/A</v>
          </cell>
          <cell r="AB3550" t="e">
            <v>#N/A</v>
          </cell>
          <cell r="AE3550" t="str">
            <v>INTL</v>
          </cell>
          <cell r="AF3550">
            <v>0</v>
          </cell>
        </row>
        <row r="3551">
          <cell r="A3551" t="str">
            <v>A53030501</v>
          </cell>
          <cell r="B3551" t="str">
            <v xml:space="preserve">Sihite, Eric Nauli                 </v>
          </cell>
          <cell r="C3551" t="str">
            <v>M</v>
          </cell>
          <cell r="D3551" t="str">
            <v>ID</v>
          </cell>
          <cell r="E3551" t="str">
            <v>Indonesia</v>
          </cell>
          <cell r="F3551" t="str">
            <v>F1</v>
          </cell>
          <cell r="G3551" t="str">
            <v>GR</v>
          </cell>
          <cell r="H3551" t="str">
            <v>FA13</v>
          </cell>
          <cell r="I3551" t="str">
            <v>RG</v>
          </cell>
          <cell r="J3551" t="str">
            <v>D1</v>
          </cell>
          <cell r="K3551" t="str">
            <v>FA12</v>
          </cell>
          <cell r="L3551" t="str">
            <v>FA12</v>
          </cell>
          <cell r="M3551" t="str">
            <v>FA13</v>
          </cell>
          <cell r="N3551" t="str">
            <v>MC81</v>
          </cell>
          <cell r="O3551" t="str">
            <v>Mech Engin</v>
          </cell>
          <cell r="P3551" t="str">
            <v xml:space="preserve">Engin Scis (Mechanical Engin) </v>
          </cell>
          <cell r="Q3551" t="str">
            <v xml:space="preserve">MAE </v>
          </cell>
          <cell r="R3551" t="str">
            <v xml:space="preserve">Mechanical &amp; Aerospace Engineering </v>
          </cell>
          <cell r="S3551" t="str">
            <v xml:space="preserve">PHD </v>
          </cell>
          <cell r="T3551" t="str">
            <v xml:space="preserve">N </v>
          </cell>
          <cell r="U3551">
            <v>17</v>
          </cell>
          <cell r="V3551" t="str">
            <v>NULL</v>
          </cell>
          <cell r="W3551" t="str">
            <v>NULL</v>
          </cell>
          <cell r="X3551" t="str">
            <v xml:space="preserve">CGR            </v>
          </cell>
          <cell r="Y3551">
            <v>41564.13958333333</v>
          </cell>
          <cell r="Z3551" t="str">
            <v>JACOBS SCHOOL OF ENGINEERING</v>
          </cell>
          <cell r="AA3551" t="e">
            <v>#N/A</v>
          </cell>
          <cell r="AB3551" t="e">
            <v>#N/A</v>
          </cell>
          <cell r="AE3551" t="str">
            <v>INTL</v>
          </cell>
          <cell r="AF3551">
            <v>0</v>
          </cell>
        </row>
        <row r="3552">
          <cell r="A3552" t="str">
            <v>A53030507</v>
          </cell>
          <cell r="B3552" t="str">
            <v xml:space="preserve">Jacobi, David Julian               </v>
          </cell>
          <cell r="C3552" t="str">
            <v>M</v>
          </cell>
          <cell r="D3552" t="str">
            <v>US</v>
          </cell>
          <cell r="E3552" t="str">
            <v>United States of America</v>
          </cell>
          <cell r="F3552" t="str">
            <v xml:space="preserve">  </v>
          </cell>
          <cell r="G3552" t="str">
            <v>GR</v>
          </cell>
          <cell r="H3552" t="str">
            <v>FA13</v>
          </cell>
          <cell r="I3552" t="str">
            <v>RG</v>
          </cell>
          <cell r="J3552" t="str">
            <v>MA</v>
          </cell>
          <cell r="K3552" t="str">
            <v>FA12</v>
          </cell>
          <cell r="L3552" t="str">
            <v>FA12</v>
          </cell>
          <cell r="M3552" t="str">
            <v>FA13</v>
          </cell>
          <cell r="N3552" t="str">
            <v>TH80</v>
          </cell>
          <cell r="O3552" t="str">
            <v>ThDan(PlW)</v>
          </cell>
          <cell r="P3552" t="str">
            <v xml:space="preserve">Theatre &amp; Dance (Playwriting) </v>
          </cell>
          <cell r="Q3552" t="str">
            <v>THEA</v>
          </cell>
          <cell r="R3552" t="str">
            <v xml:space="preserve">Theatre and Dance                  </v>
          </cell>
          <cell r="S3552" t="str">
            <v xml:space="preserve">MFA </v>
          </cell>
          <cell r="T3552" t="str">
            <v xml:space="preserve">R </v>
          </cell>
          <cell r="U3552">
            <v>14</v>
          </cell>
          <cell r="V3552" t="str">
            <v>NULL</v>
          </cell>
          <cell r="W3552" t="str">
            <v>NULL</v>
          </cell>
          <cell r="X3552" t="str">
            <v xml:space="preserve">CGR            </v>
          </cell>
          <cell r="Y3552">
            <v>41564.13958333333</v>
          </cell>
          <cell r="Z3552" t="str">
            <v>ARTS &amp; HUMANITIES</v>
          </cell>
          <cell r="AA3552" t="e">
            <v>#N/A</v>
          </cell>
          <cell r="AB3552" t="e">
            <v>#N/A</v>
          </cell>
          <cell r="AE3552" t="str">
            <v>DOMESTIC</v>
          </cell>
          <cell r="AF3552">
            <v>0</v>
          </cell>
        </row>
        <row r="3553">
          <cell r="A3553" t="str">
            <v>A53030517</v>
          </cell>
          <cell r="B3553" t="str">
            <v xml:space="preserve">Karmazin, Ivan Volodymyrovych      </v>
          </cell>
          <cell r="C3553" t="str">
            <v>M</v>
          </cell>
          <cell r="D3553" t="str">
            <v>UA</v>
          </cell>
          <cell r="E3553" t="str">
            <v>Ukraine</v>
          </cell>
          <cell r="F3553" t="str">
            <v>PR</v>
          </cell>
          <cell r="G3553" t="str">
            <v>GR</v>
          </cell>
          <cell r="H3553" t="str">
            <v>FA13</v>
          </cell>
          <cell r="I3553" t="str">
            <v>RG</v>
          </cell>
          <cell r="J3553" t="str">
            <v>D1</v>
          </cell>
          <cell r="K3553" t="str">
            <v>FA12</v>
          </cell>
          <cell r="L3553" t="str">
            <v>FA12</v>
          </cell>
          <cell r="M3553" t="str">
            <v>FA13</v>
          </cell>
          <cell r="N3553" t="str">
            <v>PY76</v>
          </cell>
          <cell r="O3553" t="str">
            <v xml:space="preserve">Physics   </v>
          </cell>
          <cell r="P3553" t="str">
            <v xml:space="preserve">Physics                       </v>
          </cell>
          <cell r="Q3553" t="str">
            <v>PHYS</v>
          </cell>
          <cell r="R3553" t="str">
            <v xml:space="preserve">Physics                            </v>
          </cell>
          <cell r="S3553" t="str">
            <v xml:space="preserve">PHD </v>
          </cell>
          <cell r="T3553" t="str">
            <v xml:space="preserve">R </v>
          </cell>
          <cell r="U3553">
            <v>12</v>
          </cell>
          <cell r="V3553" t="str">
            <v>NULL</v>
          </cell>
          <cell r="W3553" t="str">
            <v>NULL</v>
          </cell>
          <cell r="X3553" t="str">
            <v xml:space="preserve">CGR            </v>
          </cell>
          <cell r="Y3553">
            <v>41564.13958333333</v>
          </cell>
          <cell r="Z3553" t="str">
            <v>PHYSICAL SCIENCES</v>
          </cell>
          <cell r="AA3553" t="e">
            <v>#N/A</v>
          </cell>
          <cell r="AB3553" t="e">
            <v>#N/A</v>
          </cell>
          <cell r="AE3553" t="str">
            <v>DOMESTIC</v>
          </cell>
          <cell r="AF3553">
            <v>0</v>
          </cell>
        </row>
        <row r="3554">
          <cell r="A3554" t="str">
            <v>A53030542</v>
          </cell>
          <cell r="B3554" t="str">
            <v xml:space="preserve">Hanna, Victoria                    </v>
          </cell>
          <cell r="C3554" t="str">
            <v>F</v>
          </cell>
          <cell r="D3554" t="str">
            <v>US</v>
          </cell>
          <cell r="E3554" t="str">
            <v>United States of America</v>
          </cell>
          <cell r="F3554" t="str">
            <v xml:space="preserve">  </v>
          </cell>
          <cell r="G3554" t="str">
            <v>GR</v>
          </cell>
          <cell r="H3554" t="str">
            <v>FA13</v>
          </cell>
          <cell r="I3554" t="str">
            <v>RG</v>
          </cell>
          <cell r="J3554" t="str">
            <v>D1</v>
          </cell>
          <cell r="K3554" t="str">
            <v>FA12</v>
          </cell>
          <cell r="L3554" t="str">
            <v>FA12</v>
          </cell>
          <cell r="M3554" t="str">
            <v>FA13</v>
          </cell>
          <cell r="N3554" t="str">
            <v>BI77</v>
          </cell>
          <cell r="O3554" t="str">
            <v xml:space="preserve">Biology   </v>
          </cell>
          <cell r="P3554" t="str">
            <v xml:space="preserve">Biology                       </v>
          </cell>
          <cell r="Q3554" t="str">
            <v>BIOL</v>
          </cell>
          <cell r="R3554" t="str">
            <v xml:space="preserve">Biology                            </v>
          </cell>
          <cell r="S3554" t="str">
            <v xml:space="preserve">PHD </v>
          </cell>
          <cell r="T3554" t="str">
            <v xml:space="preserve">R </v>
          </cell>
          <cell r="U3554">
            <v>20</v>
          </cell>
          <cell r="V3554" t="str">
            <v>NULL</v>
          </cell>
          <cell r="W3554" t="str">
            <v>NULL</v>
          </cell>
          <cell r="X3554" t="str">
            <v xml:space="preserve">CGR            </v>
          </cell>
          <cell r="Y3554">
            <v>41564.13958333333</v>
          </cell>
          <cell r="Z3554" t="str">
            <v>BIOLOGICAL SCIENCES</v>
          </cell>
          <cell r="AA3554" t="e">
            <v>#N/A</v>
          </cell>
          <cell r="AB3554" t="e">
            <v>#N/A</v>
          </cell>
          <cell r="AE3554" t="str">
            <v>DOMESTIC</v>
          </cell>
          <cell r="AF3554">
            <v>0</v>
          </cell>
        </row>
        <row r="3555">
          <cell r="A3555" t="str">
            <v>A53030545</v>
          </cell>
          <cell r="B3555" t="str">
            <v xml:space="preserve">Kershaw, Alexander Heathcote       </v>
          </cell>
          <cell r="C3555" t="str">
            <v>M</v>
          </cell>
          <cell r="D3555" t="str">
            <v>AU</v>
          </cell>
          <cell r="E3555" t="str">
            <v>Australia</v>
          </cell>
          <cell r="F3555" t="str">
            <v>F1</v>
          </cell>
          <cell r="G3555" t="str">
            <v>GR</v>
          </cell>
          <cell r="H3555" t="str">
            <v>FA13</v>
          </cell>
          <cell r="I3555" t="str">
            <v>RG</v>
          </cell>
          <cell r="J3555" t="str">
            <v>D1</v>
          </cell>
          <cell r="K3555" t="str">
            <v>FA12</v>
          </cell>
          <cell r="L3555" t="str">
            <v>FA12</v>
          </cell>
          <cell r="M3555" t="str">
            <v>FA13</v>
          </cell>
          <cell r="N3555" t="str">
            <v>VA77</v>
          </cell>
          <cell r="O3555" t="str">
            <v xml:space="preserve">AHThCrCAP </v>
          </cell>
          <cell r="P3555" t="str">
            <v>Art His,Th,Crit w/Con Art Prct</v>
          </cell>
          <cell r="Q3555" t="str">
            <v xml:space="preserve">VIS </v>
          </cell>
          <cell r="R3555" t="str">
            <v xml:space="preserve">Visual Arts                        </v>
          </cell>
          <cell r="S3555" t="str">
            <v xml:space="preserve">PHD </v>
          </cell>
          <cell r="T3555" t="str">
            <v xml:space="preserve">N </v>
          </cell>
          <cell r="U3555">
            <v>17</v>
          </cell>
          <cell r="V3555" t="str">
            <v>NULL</v>
          </cell>
          <cell r="W3555" t="str">
            <v>NULL</v>
          </cell>
          <cell r="X3555" t="str">
            <v xml:space="preserve">CGR            </v>
          </cell>
          <cell r="Y3555">
            <v>41564.13958333333</v>
          </cell>
          <cell r="Z3555" t="str">
            <v>ARTS &amp; HUMANITIES</v>
          </cell>
          <cell r="AA3555" t="e">
            <v>#N/A</v>
          </cell>
          <cell r="AB3555" t="e">
            <v>#N/A</v>
          </cell>
          <cell r="AE3555" t="str">
            <v>INTL</v>
          </cell>
          <cell r="AF3555">
            <v>0</v>
          </cell>
        </row>
        <row r="3556">
          <cell r="A3556" t="str">
            <v>A53030575</v>
          </cell>
          <cell r="B3556" t="str">
            <v xml:space="preserve">Simanski, Christal Ann Vila        </v>
          </cell>
          <cell r="C3556" t="str">
            <v>F</v>
          </cell>
          <cell r="D3556" t="str">
            <v>US</v>
          </cell>
          <cell r="E3556" t="str">
            <v>United States of America</v>
          </cell>
          <cell r="F3556" t="str">
            <v xml:space="preserve">  </v>
          </cell>
          <cell r="G3556" t="str">
            <v>GR</v>
          </cell>
          <cell r="H3556" t="str">
            <v>FA13</v>
          </cell>
          <cell r="I3556" t="str">
            <v>RG</v>
          </cell>
          <cell r="J3556" t="str">
            <v>MA</v>
          </cell>
          <cell r="K3556" t="str">
            <v>FA12</v>
          </cell>
          <cell r="L3556" t="str">
            <v>FA12</v>
          </cell>
          <cell r="M3556" t="str">
            <v>FA13</v>
          </cell>
          <cell r="N3556" t="str">
            <v>IR76</v>
          </cell>
          <cell r="O3556" t="str">
            <v xml:space="preserve">MPIA      </v>
          </cell>
          <cell r="P3556" t="str">
            <v xml:space="preserve">Pacific International Affairs </v>
          </cell>
          <cell r="Q3556" t="str">
            <v>IRPS</v>
          </cell>
          <cell r="R3556" t="str">
            <v xml:space="preserve">Intl Relations &amp; Pacific Studies   </v>
          </cell>
          <cell r="S3556" t="str">
            <v>MPIA</v>
          </cell>
          <cell r="T3556" t="str">
            <v xml:space="preserve">R </v>
          </cell>
          <cell r="U3556">
            <v>20</v>
          </cell>
          <cell r="V3556" t="str">
            <v>NULL</v>
          </cell>
          <cell r="W3556" t="str">
            <v>NULL</v>
          </cell>
          <cell r="X3556" t="str">
            <v xml:space="preserve">CGR            </v>
          </cell>
          <cell r="Y3556">
            <v>41564.13958333333</v>
          </cell>
          <cell r="Z3556" t="str">
            <v>INTERNATIONAL RELATIONS &amp; PACIFIC STUDIES</v>
          </cell>
          <cell r="AA3556" t="e">
            <v>#N/A</v>
          </cell>
          <cell r="AB3556" t="e">
            <v>#N/A</v>
          </cell>
          <cell r="AE3556" t="str">
            <v>DOMESTIC</v>
          </cell>
          <cell r="AF3556">
            <v>0</v>
          </cell>
        </row>
        <row r="3557">
          <cell r="A3557" t="str">
            <v>A53030583</v>
          </cell>
          <cell r="B3557" t="str">
            <v xml:space="preserve">Li, Mengyin                        </v>
          </cell>
          <cell r="C3557" t="str">
            <v>F</v>
          </cell>
          <cell r="D3557" t="str">
            <v>CN</v>
          </cell>
          <cell r="E3557" t="str">
            <v>China, Peoples' Republic</v>
          </cell>
          <cell r="F3557" t="str">
            <v>F1</v>
          </cell>
          <cell r="G3557" t="str">
            <v>GR</v>
          </cell>
          <cell r="H3557" t="str">
            <v>FA13</v>
          </cell>
          <cell r="I3557" t="str">
            <v>RG</v>
          </cell>
          <cell r="J3557" t="str">
            <v>MA</v>
          </cell>
          <cell r="K3557" t="str">
            <v>FA12</v>
          </cell>
          <cell r="L3557" t="str">
            <v>FA12</v>
          </cell>
          <cell r="M3557" t="str">
            <v>FA13</v>
          </cell>
          <cell r="N3557" t="str">
            <v>EC78</v>
          </cell>
          <cell r="O3557" t="str">
            <v>ElCirc&amp;Sys</v>
          </cell>
          <cell r="P3557" t="str">
            <v>Elec Eng (Electr Circuits&amp;Sys)</v>
          </cell>
          <cell r="Q3557" t="str">
            <v xml:space="preserve">ECE </v>
          </cell>
          <cell r="R3557" t="str">
            <v xml:space="preserve">Electrical &amp; Computer Engineering  </v>
          </cell>
          <cell r="S3557" t="str">
            <v xml:space="preserve">MS  </v>
          </cell>
          <cell r="T3557" t="str">
            <v xml:space="preserve">N </v>
          </cell>
          <cell r="U3557">
            <v>16</v>
          </cell>
          <cell r="V3557" t="str">
            <v>NULL</v>
          </cell>
          <cell r="W3557" t="str">
            <v>NULL</v>
          </cell>
          <cell r="X3557" t="str">
            <v xml:space="preserve">CGR            </v>
          </cell>
          <cell r="Y3557">
            <v>41564.13958333333</v>
          </cell>
          <cell r="Z3557" t="str">
            <v>JACOBS SCHOOL OF ENGINEERING</v>
          </cell>
          <cell r="AA3557" t="e">
            <v>#N/A</v>
          </cell>
          <cell r="AB3557" t="e">
            <v>#N/A</v>
          </cell>
          <cell r="AE3557" t="str">
            <v>INTL</v>
          </cell>
          <cell r="AF3557">
            <v>0</v>
          </cell>
        </row>
        <row r="3558">
          <cell r="A3558" t="str">
            <v>A53030619</v>
          </cell>
          <cell r="B3558" t="str">
            <v xml:space="preserve">Vijayan, Varsha                    </v>
          </cell>
          <cell r="C3558" t="str">
            <v>F</v>
          </cell>
          <cell r="D3558" t="str">
            <v>IN</v>
          </cell>
          <cell r="E3558" t="str">
            <v>India</v>
          </cell>
          <cell r="F3558" t="str">
            <v>F1</v>
          </cell>
          <cell r="G3558" t="str">
            <v>GR</v>
          </cell>
          <cell r="H3558" t="str">
            <v>FA13</v>
          </cell>
          <cell r="I3558" t="str">
            <v>RG</v>
          </cell>
          <cell r="J3558" t="str">
            <v>MA</v>
          </cell>
          <cell r="K3558" t="str">
            <v>FA12</v>
          </cell>
          <cell r="L3558" t="str">
            <v>FA12</v>
          </cell>
          <cell r="M3558" t="str">
            <v>FA13</v>
          </cell>
          <cell r="N3558" t="str">
            <v>BE75</v>
          </cell>
          <cell r="O3558" t="str">
            <v xml:space="preserve">Bioengin  </v>
          </cell>
          <cell r="P3558" t="str">
            <v xml:space="preserve">Bioengineering                </v>
          </cell>
          <cell r="Q3558" t="str">
            <v>BENG</v>
          </cell>
          <cell r="R3558" t="str">
            <v xml:space="preserve">Bioengineering                     </v>
          </cell>
          <cell r="S3558" t="str">
            <v xml:space="preserve">MS  </v>
          </cell>
          <cell r="T3558" t="str">
            <v xml:space="preserve">N </v>
          </cell>
          <cell r="U3558">
            <v>12</v>
          </cell>
          <cell r="V3558" t="str">
            <v>NULL</v>
          </cell>
          <cell r="W3558" t="str">
            <v>NULL</v>
          </cell>
          <cell r="X3558" t="str">
            <v xml:space="preserve">CGR            </v>
          </cell>
          <cell r="Y3558">
            <v>41564.13958333333</v>
          </cell>
          <cell r="Z3558" t="str">
            <v>JACOBS SCHOOL OF ENGINEERING</v>
          </cell>
          <cell r="AA3558" t="e">
            <v>#N/A</v>
          </cell>
          <cell r="AB3558" t="e">
            <v>#N/A</v>
          </cell>
          <cell r="AE3558" t="str">
            <v>INTL</v>
          </cell>
          <cell r="AF3558">
            <v>0</v>
          </cell>
        </row>
        <row r="3559">
          <cell r="A3559" t="str">
            <v>A53030621</v>
          </cell>
          <cell r="B3559" t="str">
            <v xml:space="preserve">Rhee, Dennis                       </v>
          </cell>
          <cell r="C3559" t="str">
            <v>M</v>
          </cell>
          <cell r="D3559" t="str">
            <v>US</v>
          </cell>
          <cell r="E3559" t="str">
            <v>United States of America</v>
          </cell>
          <cell r="F3559" t="str">
            <v xml:space="preserve">  </v>
          </cell>
          <cell r="G3559" t="str">
            <v>GR</v>
          </cell>
          <cell r="H3559" t="str">
            <v>FA13</v>
          </cell>
          <cell r="I3559" t="str">
            <v>RG</v>
          </cell>
          <cell r="J3559" t="str">
            <v>D1</v>
          </cell>
          <cell r="K3559" t="str">
            <v>FA12</v>
          </cell>
          <cell r="L3559" t="str">
            <v>FA12</v>
          </cell>
          <cell r="M3559" t="str">
            <v>FA13</v>
          </cell>
          <cell r="N3559" t="str">
            <v>PS75</v>
          </cell>
          <cell r="O3559" t="str">
            <v xml:space="preserve">Polit Sci </v>
          </cell>
          <cell r="P3559" t="str">
            <v xml:space="preserve">Political Science             </v>
          </cell>
          <cell r="Q3559" t="str">
            <v>POLI</v>
          </cell>
          <cell r="R3559" t="str">
            <v xml:space="preserve">Political Science                  </v>
          </cell>
          <cell r="S3559" t="str">
            <v xml:space="preserve">PHD </v>
          </cell>
          <cell r="T3559" t="str">
            <v xml:space="preserve">R </v>
          </cell>
          <cell r="U3559">
            <v>20</v>
          </cell>
          <cell r="V3559" t="str">
            <v>NULL</v>
          </cell>
          <cell r="W3559" t="str">
            <v>NULL</v>
          </cell>
          <cell r="X3559" t="str">
            <v xml:space="preserve">CGR            </v>
          </cell>
          <cell r="Y3559">
            <v>41564.13958333333</v>
          </cell>
          <cell r="Z3559" t="str">
            <v>SOCIAL SCIENCES</v>
          </cell>
          <cell r="AA3559" t="e">
            <v>#N/A</v>
          </cell>
          <cell r="AB3559" t="e">
            <v>#N/A</v>
          </cell>
          <cell r="AE3559" t="str">
            <v>DOMESTIC</v>
          </cell>
          <cell r="AF3559">
            <v>0</v>
          </cell>
        </row>
        <row r="3560">
          <cell r="A3560" t="str">
            <v>A53030624</v>
          </cell>
          <cell r="B3560" t="str">
            <v xml:space="preserve">Vanbuhler, Eric Avery              </v>
          </cell>
          <cell r="C3560" t="str">
            <v>M</v>
          </cell>
          <cell r="D3560" t="str">
            <v>US</v>
          </cell>
          <cell r="E3560" t="str">
            <v>United States of America</v>
          </cell>
          <cell r="F3560" t="str">
            <v xml:space="preserve">  </v>
          </cell>
          <cell r="G3560" t="str">
            <v>GR</v>
          </cell>
          <cell r="H3560" t="str">
            <v>FA13</v>
          </cell>
          <cell r="I3560" t="str">
            <v>RG</v>
          </cell>
          <cell r="J3560" t="str">
            <v>MA</v>
          </cell>
          <cell r="K3560" t="str">
            <v>FA12</v>
          </cell>
          <cell r="L3560" t="str">
            <v>FA12</v>
          </cell>
          <cell r="M3560" t="str">
            <v>FA13</v>
          </cell>
          <cell r="N3560" t="str">
            <v>EC77</v>
          </cell>
          <cell r="O3560" t="str">
            <v>Com Th/Sys</v>
          </cell>
          <cell r="P3560" t="str">
            <v>Elec Eng (Communic Thry &amp; Sys)</v>
          </cell>
          <cell r="Q3560" t="str">
            <v xml:space="preserve">ECE </v>
          </cell>
          <cell r="R3560" t="str">
            <v xml:space="preserve">Electrical &amp; Computer Engineering  </v>
          </cell>
          <cell r="S3560" t="str">
            <v xml:space="preserve">MS  </v>
          </cell>
          <cell r="T3560" t="str">
            <v>PR</v>
          </cell>
          <cell r="U3560">
            <v>8</v>
          </cell>
          <cell r="V3560" t="str">
            <v>NULL</v>
          </cell>
          <cell r="W3560" t="str">
            <v>NULL</v>
          </cell>
          <cell r="X3560" t="str">
            <v xml:space="preserve">CGR            </v>
          </cell>
          <cell r="Y3560">
            <v>41564.13958333333</v>
          </cell>
          <cell r="Z3560" t="str">
            <v>JACOBS SCHOOL OF ENGINEERING</v>
          </cell>
          <cell r="AA3560" t="e">
            <v>#N/A</v>
          </cell>
          <cell r="AB3560" t="e">
            <v>#N/A</v>
          </cell>
          <cell r="AE3560" t="str">
            <v>DOMESTIC</v>
          </cell>
          <cell r="AF3560">
            <v>0</v>
          </cell>
        </row>
        <row r="3561">
          <cell r="A3561" t="str">
            <v>A53030665</v>
          </cell>
          <cell r="B3561" t="str">
            <v xml:space="preserve">Linsmayer, Lauren                  </v>
          </cell>
          <cell r="C3561" t="str">
            <v>F</v>
          </cell>
          <cell r="D3561" t="str">
            <v>US</v>
          </cell>
          <cell r="E3561" t="str">
            <v>United States of America</v>
          </cell>
          <cell r="F3561" t="str">
            <v xml:space="preserve">  </v>
          </cell>
          <cell r="G3561" t="str">
            <v>GR</v>
          </cell>
          <cell r="H3561" t="str">
            <v>FA13</v>
          </cell>
          <cell r="I3561" t="str">
            <v>RG</v>
          </cell>
          <cell r="J3561" t="str">
            <v>D1</v>
          </cell>
          <cell r="K3561" t="str">
            <v>S312</v>
          </cell>
          <cell r="L3561" t="str">
            <v>S312</v>
          </cell>
          <cell r="M3561" t="str">
            <v>FA13</v>
          </cell>
          <cell r="N3561" t="str">
            <v>SI78</v>
          </cell>
          <cell r="O3561" t="str">
            <v>Oceanogrph</v>
          </cell>
          <cell r="P3561" t="str">
            <v xml:space="preserve">Oceanography                  </v>
          </cell>
          <cell r="Q3561" t="str">
            <v xml:space="preserve">SIO </v>
          </cell>
          <cell r="R3561" t="str">
            <v>Scripps Institution of Oceanography</v>
          </cell>
          <cell r="S3561" t="str">
            <v xml:space="preserve">PHD </v>
          </cell>
          <cell r="T3561" t="str">
            <v xml:space="preserve">R </v>
          </cell>
          <cell r="U3561">
            <v>11</v>
          </cell>
          <cell r="V3561" t="str">
            <v>NULL</v>
          </cell>
          <cell r="W3561" t="str">
            <v>NULL</v>
          </cell>
          <cell r="X3561" t="str">
            <v xml:space="preserve">CGR            </v>
          </cell>
          <cell r="Y3561">
            <v>41564.13958333333</v>
          </cell>
          <cell r="Z3561" t="str">
            <v>SCRIPPS INSTITUTE OF OCEANOGRAPHY</v>
          </cell>
          <cell r="AA3561" t="e">
            <v>#N/A</v>
          </cell>
          <cell r="AB3561" t="e">
            <v>#N/A</v>
          </cell>
          <cell r="AE3561" t="str">
            <v>DOMESTIC</v>
          </cell>
          <cell r="AF3561">
            <v>0</v>
          </cell>
        </row>
        <row r="3562">
          <cell r="A3562" t="str">
            <v>A53030683</v>
          </cell>
          <cell r="B3562" t="str">
            <v xml:space="preserve">Tan, Runyang                       </v>
          </cell>
          <cell r="C3562" t="str">
            <v>M</v>
          </cell>
          <cell r="D3562" t="str">
            <v>CN</v>
          </cell>
          <cell r="E3562" t="str">
            <v>China, Peoples' Republic</v>
          </cell>
          <cell r="F3562" t="str">
            <v>F1</v>
          </cell>
          <cell r="G3562" t="str">
            <v>GR</v>
          </cell>
          <cell r="H3562" t="str">
            <v>FA13</v>
          </cell>
          <cell r="I3562" t="str">
            <v>RG</v>
          </cell>
          <cell r="J3562" t="str">
            <v>MA</v>
          </cell>
          <cell r="K3562" t="str">
            <v>FA12</v>
          </cell>
          <cell r="L3562" t="str">
            <v>FA12</v>
          </cell>
          <cell r="M3562" t="str">
            <v>FA13</v>
          </cell>
          <cell r="N3562" t="str">
            <v>IR76</v>
          </cell>
          <cell r="O3562" t="str">
            <v xml:space="preserve">MPIA      </v>
          </cell>
          <cell r="P3562" t="str">
            <v xml:space="preserve">Pacific International Affairs </v>
          </cell>
          <cell r="Q3562" t="str">
            <v>IRPS</v>
          </cell>
          <cell r="R3562" t="str">
            <v xml:space="preserve">Intl Relations &amp; Pacific Studies   </v>
          </cell>
          <cell r="S3562" t="str">
            <v>MPIA</v>
          </cell>
          <cell r="T3562" t="str">
            <v xml:space="preserve">N </v>
          </cell>
          <cell r="U3562">
            <v>22</v>
          </cell>
          <cell r="V3562" t="str">
            <v>NULL</v>
          </cell>
          <cell r="W3562" t="str">
            <v>NULL</v>
          </cell>
          <cell r="X3562" t="str">
            <v xml:space="preserve">CGR            </v>
          </cell>
          <cell r="Y3562">
            <v>41564.13958333333</v>
          </cell>
          <cell r="Z3562" t="str">
            <v>INTERNATIONAL RELATIONS &amp; PACIFIC STUDIES</v>
          </cell>
          <cell r="AA3562" t="e">
            <v>#N/A</v>
          </cell>
          <cell r="AB3562" t="e">
            <v>#N/A</v>
          </cell>
          <cell r="AE3562" t="str">
            <v>INTL</v>
          </cell>
          <cell r="AF3562">
            <v>0</v>
          </cell>
        </row>
        <row r="3563">
          <cell r="A3563" t="str">
            <v>A53030718</v>
          </cell>
          <cell r="B3563" t="str">
            <v xml:space="preserve">Zeng, Yi                           </v>
          </cell>
          <cell r="C3563" t="str">
            <v>M</v>
          </cell>
          <cell r="D3563" t="str">
            <v>CN</v>
          </cell>
          <cell r="E3563" t="str">
            <v>China, Peoples' Republic</v>
          </cell>
          <cell r="F3563" t="str">
            <v>F1</v>
          </cell>
          <cell r="G3563" t="str">
            <v>GR</v>
          </cell>
          <cell r="H3563" t="str">
            <v>FA13</v>
          </cell>
          <cell r="I3563" t="str">
            <v>RG</v>
          </cell>
          <cell r="J3563" t="str">
            <v>MA</v>
          </cell>
          <cell r="K3563" t="str">
            <v>FA12</v>
          </cell>
          <cell r="L3563" t="str">
            <v>FA12</v>
          </cell>
          <cell r="M3563" t="str">
            <v>FA13</v>
          </cell>
          <cell r="N3563" t="str">
            <v>CH75</v>
          </cell>
          <cell r="O3563" t="str">
            <v xml:space="preserve">Chemistry </v>
          </cell>
          <cell r="P3563" t="str">
            <v xml:space="preserve">Chemistry                     </v>
          </cell>
          <cell r="Q3563" t="str">
            <v>CHEM</v>
          </cell>
          <cell r="R3563" t="str">
            <v xml:space="preserve">Chemistry and Biochemistry         </v>
          </cell>
          <cell r="S3563" t="str">
            <v xml:space="preserve">MS  </v>
          </cell>
          <cell r="T3563" t="str">
            <v xml:space="preserve">N </v>
          </cell>
          <cell r="U3563">
            <v>16</v>
          </cell>
          <cell r="V3563" t="str">
            <v>NULL</v>
          </cell>
          <cell r="W3563" t="str">
            <v>NULL</v>
          </cell>
          <cell r="X3563" t="str">
            <v xml:space="preserve">CGR            </v>
          </cell>
          <cell r="Y3563">
            <v>41564.13958333333</v>
          </cell>
          <cell r="Z3563" t="str">
            <v>PHYSICAL SCIENCES</v>
          </cell>
          <cell r="AA3563" t="e">
            <v>#N/A</v>
          </cell>
          <cell r="AB3563" t="e">
            <v>#N/A</v>
          </cell>
          <cell r="AE3563" t="str">
            <v>INTL</v>
          </cell>
          <cell r="AF3563">
            <v>0</v>
          </cell>
        </row>
        <row r="3564">
          <cell r="A3564" t="str">
            <v>A53030732</v>
          </cell>
          <cell r="B3564" t="str">
            <v xml:space="preserve">Cho, Subin                         </v>
          </cell>
          <cell r="C3564" t="str">
            <v>F</v>
          </cell>
          <cell r="D3564" t="str">
            <v>KR</v>
          </cell>
          <cell r="E3564" t="str">
            <v>Korea, Republic of (South)</v>
          </cell>
          <cell r="F3564" t="str">
            <v>F1</v>
          </cell>
          <cell r="G3564" t="str">
            <v>GR</v>
          </cell>
          <cell r="H3564" t="str">
            <v>FA13</v>
          </cell>
          <cell r="I3564" t="str">
            <v>RG</v>
          </cell>
          <cell r="J3564" t="str">
            <v>MA</v>
          </cell>
          <cell r="K3564" t="str">
            <v>FA12</v>
          </cell>
          <cell r="L3564" t="str">
            <v>FA12</v>
          </cell>
          <cell r="M3564" t="str">
            <v>FA13</v>
          </cell>
          <cell r="N3564" t="str">
            <v>IR76</v>
          </cell>
          <cell r="O3564" t="str">
            <v xml:space="preserve">MPIA      </v>
          </cell>
          <cell r="P3564" t="str">
            <v xml:space="preserve">Pacific International Affairs </v>
          </cell>
          <cell r="Q3564" t="str">
            <v>IRPS</v>
          </cell>
          <cell r="R3564" t="str">
            <v xml:space="preserve">Intl Relations &amp; Pacific Studies   </v>
          </cell>
          <cell r="S3564" t="str">
            <v>MPIA</v>
          </cell>
          <cell r="T3564" t="str">
            <v xml:space="preserve">N </v>
          </cell>
          <cell r="U3564">
            <v>24</v>
          </cell>
          <cell r="V3564" t="str">
            <v>NULL</v>
          </cell>
          <cell r="W3564" t="str">
            <v>NULL</v>
          </cell>
          <cell r="X3564" t="str">
            <v xml:space="preserve">CGR            </v>
          </cell>
          <cell r="Y3564">
            <v>41564.13958333333</v>
          </cell>
          <cell r="Z3564" t="str">
            <v>INTERNATIONAL RELATIONS &amp; PACIFIC STUDIES</v>
          </cell>
          <cell r="AA3564" t="e">
            <v>#N/A</v>
          </cell>
          <cell r="AB3564" t="e">
            <v>#N/A</v>
          </cell>
          <cell r="AE3564" t="str">
            <v>INTL</v>
          </cell>
          <cell r="AF3564">
            <v>0</v>
          </cell>
        </row>
        <row r="3565">
          <cell r="A3565" t="str">
            <v>A53030739</v>
          </cell>
          <cell r="B3565" t="str">
            <v xml:space="preserve">Xu, Xiaomin                        </v>
          </cell>
          <cell r="C3565" t="str">
            <v>F</v>
          </cell>
          <cell r="D3565" t="str">
            <v>CN</v>
          </cell>
          <cell r="E3565" t="str">
            <v>China, Peoples' Republic</v>
          </cell>
          <cell r="F3565" t="str">
            <v>F1</v>
          </cell>
          <cell r="G3565" t="str">
            <v>GR</v>
          </cell>
          <cell r="H3565" t="str">
            <v>FA13</v>
          </cell>
          <cell r="I3565" t="str">
            <v>RG</v>
          </cell>
          <cell r="J3565" t="str">
            <v>MA</v>
          </cell>
          <cell r="K3565" t="str">
            <v>FA12</v>
          </cell>
          <cell r="L3565" t="str">
            <v>FA12</v>
          </cell>
          <cell r="M3565" t="str">
            <v>FA13</v>
          </cell>
          <cell r="N3565" t="str">
            <v>MA77</v>
          </cell>
          <cell r="O3565" t="str">
            <v>Statistics</v>
          </cell>
          <cell r="P3565" t="str">
            <v xml:space="preserve">Statistics                    </v>
          </cell>
          <cell r="Q3565" t="str">
            <v>MATH</v>
          </cell>
          <cell r="R3565" t="str">
            <v xml:space="preserve">Mathematics                        </v>
          </cell>
          <cell r="S3565" t="str">
            <v xml:space="preserve">MS  </v>
          </cell>
          <cell r="T3565" t="str">
            <v xml:space="preserve">N </v>
          </cell>
          <cell r="U3565">
            <v>13</v>
          </cell>
          <cell r="V3565" t="str">
            <v>NULL</v>
          </cell>
          <cell r="W3565" t="str">
            <v>NULL</v>
          </cell>
          <cell r="X3565" t="str">
            <v xml:space="preserve">CGR            </v>
          </cell>
          <cell r="Y3565">
            <v>41564.13958333333</v>
          </cell>
          <cell r="Z3565" t="str">
            <v>PHYSICAL SCIENCES</v>
          </cell>
          <cell r="AA3565" t="e">
            <v>#N/A</v>
          </cell>
          <cell r="AB3565" t="e">
            <v>#N/A</v>
          </cell>
          <cell r="AE3565" t="str">
            <v>INTL</v>
          </cell>
          <cell r="AF3565">
            <v>0</v>
          </cell>
        </row>
        <row r="3566">
          <cell r="A3566" t="str">
            <v>A53030794</v>
          </cell>
          <cell r="B3566" t="str">
            <v xml:space="preserve">Rogers, Julian Joseph              </v>
          </cell>
          <cell r="C3566" t="str">
            <v>M</v>
          </cell>
          <cell r="D3566" t="str">
            <v>US</v>
          </cell>
          <cell r="E3566" t="str">
            <v>United States of America</v>
          </cell>
          <cell r="F3566" t="str">
            <v xml:space="preserve">  </v>
          </cell>
          <cell r="G3566" t="str">
            <v>GR</v>
          </cell>
          <cell r="H3566" t="str">
            <v>FA13</v>
          </cell>
          <cell r="I3566" t="str">
            <v>RG</v>
          </cell>
          <cell r="J3566" t="str">
            <v>MA</v>
          </cell>
          <cell r="K3566" t="str">
            <v>FA12</v>
          </cell>
          <cell r="L3566" t="str">
            <v>FA12</v>
          </cell>
          <cell r="M3566" t="str">
            <v>FA13</v>
          </cell>
          <cell r="N3566" t="str">
            <v>VA75</v>
          </cell>
          <cell r="O3566" t="str">
            <v xml:space="preserve">Vis Arts  </v>
          </cell>
          <cell r="P3566" t="str">
            <v xml:space="preserve">Visual Arts                   </v>
          </cell>
          <cell r="Q3566" t="str">
            <v xml:space="preserve">VIS </v>
          </cell>
          <cell r="R3566" t="str">
            <v xml:space="preserve">Visual Arts                        </v>
          </cell>
          <cell r="S3566" t="str">
            <v xml:space="preserve">MFA </v>
          </cell>
          <cell r="T3566" t="str">
            <v xml:space="preserve">R </v>
          </cell>
          <cell r="U3566">
            <v>12</v>
          </cell>
          <cell r="V3566" t="str">
            <v>NULL</v>
          </cell>
          <cell r="W3566" t="str">
            <v>NULL</v>
          </cell>
          <cell r="X3566" t="str">
            <v xml:space="preserve">CGR            </v>
          </cell>
          <cell r="Y3566">
            <v>41564.13958333333</v>
          </cell>
          <cell r="Z3566" t="str">
            <v>ARTS &amp; HUMANITIES</v>
          </cell>
          <cell r="AA3566" t="e">
            <v>#N/A</v>
          </cell>
          <cell r="AB3566" t="e">
            <v>#N/A</v>
          </cell>
          <cell r="AE3566" t="str">
            <v>DOMESTIC</v>
          </cell>
          <cell r="AF3566">
            <v>0</v>
          </cell>
        </row>
        <row r="3567">
          <cell r="A3567" t="str">
            <v>A53030797</v>
          </cell>
          <cell r="B3567" t="str">
            <v xml:space="preserve">Yan, Jinhui                        </v>
          </cell>
          <cell r="C3567" t="str">
            <v>M</v>
          </cell>
          <cell r="D3567" t="str">
            <v>CN</v>
          </cell>
          <cell r="E3567" t="str">
            <v>China, Peoples' Republic</v>
          </cell>
          <cell r="F3567" t="str">
            <v>F1</v>
          </cell>
          <cell r="G3567" t="str">
            <v>GR</v>
          </cell>
          <cell r="H3567" t="str">
            <v>FA13</v>
          </cell>
          <cell r="I3567" t="str">
            <v>RG</v>
          </cell>
          <cell r="J3567" t="str">
            <v>D1</v>
          </cell>
          <cell r="K3567" t="str">
            <v>FA12</v>
          </cell>
          <cell r="L3567" t="str">
            <v>FA12</v>
          </cell>
          <cell r="M3567" t="str">
            <v>FA13</v>
          </cell>
          <cell r="N3567" t="str">
            <v>SE75</v>
          </cell>
          <cell r="O3567" t="str">
            <v>Struct Eng</v>
          </cell>
          <cell r="P3567" t="str">
            <v xml:space="preserve">Structural Engineering        </v>
          </cell>
          <cell r="Q3567" t="str">
            <v xml:space="preserve">SE  </v>
          </cell>
          <cell r="R3567" t="str">
            <v xml:space="preserve">Structural Engineering             </v>
          </cell>
          <cell r="S3567" t="str">
            <v xml:space="preserve">PHD </v>
          </cell>
          <cell r="T3567" t="str">
            <v xml:space="preserve">N </v>
          </cell>
          <cell r="U3567">
            <v>12</v>
          </cell>
          <cell r="V3567" t="str">
            <v>NULL</v>
          </cell>
          <cell r="W3567" t="str">
            <v>NULL</v>
          </cell>
          <cell r="X3567" t="str">
            <v xml:space="preserve">CGR            </v>
          </cell>
          <cell r="Y3567">
            <v>41564.13958333333</v>
          </cell>
          <cell r="Z3567" t="str">
            <v>JACOBS SCHOOL OF ENGINEERING</v>
          </cell>
          <cell r="AA3567" t="e">
            <v>#N/A</v>
          </cell>
          <cell r="AB3567" t="e">
            <v>#N/A</v>
          </cell>
          <cell r="AE3567" t="str">
            <v>INTL</v>
          </cell>
          <cell r="AF3567">
            <v>0</v>
          </cell>
        </row>
        <row r="3568">
          <cell r="A3568" t="str">
            <v>A53030801</v>
          </cell>
          <cell r="B3568" t="str">
            <v xml:space="preserve">White, Bryan Curtiss               </v>
          </cell>
          <cell r="C3568" t="str">
            <v>M</v>
          </cell>
          <cell r="D3568" t="str">
            <v>US</v>
          </cell>
          <cell r="E3568" t="str">
            <v>United States of America</v>
          </cell>
          <cell r="F3568" t="str">
            <v xml:space="preserve">  </v>
          </cell>
          <cell r="G3568" t="str">
            <v>GR</v>
          </cell>
          <cell r="H3568" t="str">
            <v>FA13</v>
          </cell>
          <cell r="I3568" t="str">
            <v>RG</v>
          </cell>
          <cell r="J3568" t="str">
            <v>D1</v>
          </cell>
          <cell r="K3568" t="str">
            <v>FA12</v>
          </cell>
          <cell r="L3568" t="str">
            <v>FA12</v>
          </cell>
          <cell r="M3568" t="str">
            <v>FA13</v>
          </cell>
          <cell r="N3568" t="str">
            <v>TH76</v>
          </cell>
          <cell r="O3568" t="str">
            <v>Dr&amp;Theatre</v>
          </cell>
          <cell r="P3568" t="str">
            <v>Drama and Theatre(Jnt Doc UCI)</v>
          </cell>
          <cell r="Q3568" t="str">
            <v>THEA</v>
          </cell>
          <cell r="R3568" t="str">
            <v xml:space="preserve">Theatre and Dance                  </v>
          </cell>
          <cell r="S3568" t="str">
            <v xml:space="preserve">PHD </v>
          </cell>
          <cell r="T3568" t="str">
            <v xml:space="preserve">R </v>
          </cell>
          <cell r="U3568">
            <v>14</v>
          </cell>
          <cell r="V3568" t="str">
            <v>NULL</v>
          </cell>
          <cell r="W3568" t="str">
            <v>NULL</v>
          </cell>
          <cell r="X3568" t="str">
            <v xml:space="preserve">CGR            </v>
          </cell>
          <cell r="Y3568">
            <v>41564.13958333333</v>
          </cell>
          <cell r="Z3568" t="str">
            <v>ARTS &amp; HUMANITIES</v>
          </cell>
          <cell r="AA3568" t="e">
            <v>#N/A</v>
          </cell>
          <cell r="AB3568" t="e">
            <v>#N/A</v>
          </cell>
          <cell r="AE3568" t="str">
            <v>DOMESTIC</v>
          </cell>
          <cell r="AF3568">
            <v>0</v>
          </cell>
        </row>
        <row r="3569">
          <cell r="A3569" t="str">
            <v>A53030859</v>
          </cell>
          <cell r="B3569" t="str">
            <v xml:space="preserve">Bromer, Cailey Thekla              </v>
          </cell>
          <cell r="C3569" t="str">
            <v>F</v>
          </cell>
          <cell r="D3569" t="str">
            <v>US</v>
          </cell>
          <cell r="E3569" t="str">
            <v>United States of America</v>
          </cell>
          <cell r="F3569" t="str">
            <v xml:space="preserve">  </v>
          </cell>
          <cell r="G3569" t="str">
            <v>GR</v>
          </cell>
          <cell r="H3569" t="str">
            <v>FA13</v>
          </cell>
          <cell r="I3569" t="str">
            <v>RG</v>
          </cell>
          <cell r="J3569" t="str">
            <v>D1</v>
          </cell>
          <cell r="K3569" t="str">
            <v>FA12</v>
          </cell>
          <cell r="L3569" t="str">
            <v>FA12</v>
          </cell>
          <cell r="M3569" t="str">
            <v>FA13</v>
          </cell>
          <cell r="N3569" t="str">
            <v>NE75</v>
          </cell>
          <cell r="O3569" t="str">
            <v xml:space="preserve">Neurosci  </v>
          </cell>
          <cell r="P3569" t="str">
            <v xml:space="preserve">Neurosciences                 </v>
          </cell>
          <cell r="Q3569" t="str">
            <v xml:space="preserve">NEU </v>
          </cell>
          <cell r="R3569" t="str">
            <v xml:space="preserve">Neurosciences                      </v>
          </cell>
          <cell r="S3569" t="str">
            <v xml:space="preserve">PHD </v>
          </cell>
          <cell r="T3569" t="str">
            <v xml:space="preserve">R </v>
          </cell>
          <cell r="U3569">
            <v>4</v>
          </cell>
          <cell r="V3569" t="str">
            <v>NULL</v>
          </cell>
          <cell r="W3569" t="str">
            <v>NULL</v>
          </cell>
          <cell r="X3569" t="str">
            <v xml:space="preserve">CGR            </v>
          </cell>
          <cell r="Y3569">
            <v>41564.13958333333</v>
          </cell>
          <cell r="Z3569" t="str">
            <v>HEALTH SCIENCES-- SOM</v>
          </cell>
          <cell r="AA3569" t="e">
            <v>#N/A</v>
          </cell>
          <cell r="AB3569" t="e">
            <v>#N/A</v>
          </cell>
          <cell r="AE3569" t="str">
            <v>DOMESTIC</v>
          </cell>
          <cell r="AF3569">
            <v>0</v>
          </cell>
        </row>
        <row r="3570">
          <cell r="A3570" t="str">
            <v>A53030879</v>
          </cell>
          <cell r="B3570" t="str">
            <v xml:space="preserve">Zhao, Guobi                        </v>
          </cell>
          <cell r="C3570" t="str">
            <v>M</v>
          </cell>
          <cell r="D3570" t="str">
            <v>CN</v>
          </cell>
          <cell r="E3570" t="str">
            <v>China, Peoples' Republic</v>
          </cell>
          <cell r="F3570" t="str">
            <v>F1</v>
          </cell>
          <cell r="G3570" t="str">
            <v>GR</v>
          </cell>
          <cell r="H3570" t="str">
            <v>FA13</v>
          </cell>
          <cell r="I3570" t="str">
            <v>RG</v>
          </cell>
          <cell r="J3570" t="str">
            <v>MA</v>
          </cell>
          <cell r="K3570" t="str">
            <v>FA12</v>
          </cell>
          <cell r="L3570" t="str">
            <v>FA12</v>
          </cell>
          <cell r="M3570" t="str">
            <v>FA13</v>
          </cell>
          <cell r="N3570" t="str">
            <v>EC78</v>
          </cell>
          <cell r="O3570" t="str">
            <v>ElCirc&amp;Sys</v>
          </cell>
          <cell r="P3570" t="str">
            <v>Elec Eng (Electr Circuits&amp;Sys)</v>
          </cell>
          <cell r="Q3570" t="str">
            <v xml:space="preserve">ECE </v>
          </cell>
          <cell r="R3570" t="str">
            <v xml:space="preserve">Electrical &amp; Computer Engineering  </v>
          </cell>
          <cell r="S3570" t="str">
            <v xml:space="preserve">MS  </v>
          </cell>
          <cell r="T3570" t="str">
            <v xml:space="preserve">N </v>
          </cell>
          <cell r="U3570">
            <v>12</v>
          </cell>
          <cell r="V3570" t="str">
            <v>NULL</v>
          </cell>
          <cell r="W3570" t="str">
            <v>NULL</v>
          </cell>
          <cell r="X3570" t="str">
            <v xml:space="preserve">CGR            </v>
          </cell>
          <cell r="Y3570">
            <v>41564.13958333333</v>
          </cell>
          <cell r="Z3570" t="str">
            <v>JACOBS SCHOOL OF ENGINEERING</v>
          </cell>
          <cell r="AA3570" t="e">
            <v>#N/A</v>
          </cell>
          <cell r="AB3570" t="e">
            <v>#N/A</v>
          </cell>
          <cell r="AE3570" t="str">
            <v>INTL</v>
          </cell>
          <cell r="AF3570">
            <v>0</v>
          </cell>
        </row>
        <row r="3571">
          <cell r="A3571" t="str">
            <v>A53030901</v>
          </cell>
          <cell r="B3571" t="str">
            <v xml:space="preserve">Gates, Laura Ashley                </v>
          </cell>
          <cell r="C3571" t="str">
            <v>F</v>
          </cell>
          <cell r="D3571" t="str">
            <v>US</v>
          </cell>
          <cell r="E3571" t="str">
            <v>United States of America</v>
          </cell>
          <cell r="F3571" t="str">
            <v xml:space="preserve">  </v>
          </cell>
          <cell r="G3571" t="str">
            <v>GR</v>
          </cell>
          <cell r="H3571" t="str">
            <v>FA13</v>
          </cell>
          <cell r="I3571" t="str">
            <v>RG</v>
          </cell>
          <cell r="J3571" t="str">
            <v>D1</v>
          </cell>
          <cell r="K3571" t="str">
            <v>FA12</v>
          </cell>
          <cell r="L3571" t="str">
            <v>FA12</v>
          </cell>
          <cell r="M3571" t="str">
            <v>FA13</v>
          </cell>
          <cell r="N3571" t="str">
            <v>BI77</v>
          </cell>
          <cell r="O3571" t="str">
            <v xml:space="preserve">Biology   </v>
          </cell>
          <cell r="P3571" t="str">
            <v xml:space="preserve">Biology                       </v>
          </cell>
          <cell r="Q3571" t="str">
            <v>BIOL</v>
          </cell>
          <cell r="R3571" t="str">
            <v xml:space="preserve">Biology                            </v>
          </cell>
          <cell r="S3571" t="str">
            <v xml:space="preserve">PHD </v>
          </cell>
          <cell r="T3571" t="str">
            <v xml:space="preserve">R </v>
          </cell>
          <cell r="U3571">
            <v>12</v>
          </cell>
          <cell r="V3571" t="str">
            <v>NULL</v>
          </cell>
          <cell r="W3571" t="str">
            <v>NULL</v>
          </cell>
          <cell r="X3571" t="str">
            <v xml:space="preserve">CGR            </v>
          </cell>
          <cell r="Y3571">
            <v>41564.13958333333</v>
          </cell>
          <cell r="Z3571" t="str">
            <v>BIOLOGICAL SCIENCES</v>
          </cell>
          <cell r="AA3571" t="e">
            <v>#N/A</v>
          </cell>
          <cell r="AB3571" t="e">
            <v>#N/A</v>
          </cell>
          <cell r="AE3571" t="str">
            <v>DOMESTIC</v>
          </cell>
          <cell r="AF3571">
            <v>0</v>
          </cell>
        </row>
        <row r="3572">
          <cell r="A3572" t="str">
            <v>A53030924</v>
          </cell>
          <cell r="B3572" t="str">
            <v xml:space="preserve">Sandberg, Troy Evan                </v>
          </cell>
          <cell r="C3572" t="str">
            <v>M</v>
          </cell>
          <cell r="D3572" t="str">
            <v>US</v>
          </cell>
          <cell r="E3572" t="str">
            <v>United States of America</v>
          </cell>
          <cell r="F3572" t="str">
            <v xml:space="preserve">  </v>
          </cell>
          <cell r="G3572" t="str">
            <v>GR</v>
          </cell>
          <cell r="H3572" t="str">
            <v>FA13</v>
          </cell>
          <cell r="I3572" t="str">
            <v>RG</v>
          </cell>
          <cell r="J3572" t="str">
            <v>D1</v>
          </cell>
          <cell r="K3572" t="str">
            <v>FA12</v>
          </cell>
          <cell r="L3572" t="str">
            <v>FA12</v>
          </cell>
          <cell r="M3572" t="str">
            <v>FA13</v>
          </cell>
          <cell r="N3572" t="str">
            <v>BE75</v>
          </cell>
          <cell r="O3572" t="str">
            <v xml:space="preserve">Bioengin  </v>
          </cell>
          <cell r="P3572" t="str">
            <v xml:space="preserve">Bioengineering                </v>
          </cell>
          <cell r="Q3572" t="str">
            <v>BENG</v>
          </cell>
          <cell r="R3572" t="str">
            <v xml:space="preserve">Bioengineering                     </v>
          </cell>
          <cell r="S3572" t="str">
            <v xml:space="preserve">PHD </v>
          </cell>
          <cell r="T3572" t="str">
            <v xml:space="preserve">R </v>
          </cell>
          <cell r="U3572">
            <v>20</v>
          </cell>
          <cell r="V3572" t="str">
            <v>NULL</v>
          </cell>
          <cell r="W3572" t="str">
            <v>NULL</v>
          </cell>
          <cell r="X3572" t="str">
            <v xml:space="preserve">CGR            </v>
          </cell>
          <cell r="Y3572">
            <v>41564.13958333333</v>
          </cell>
          <cell r="Z3572" t="str">
            <v>JACOBS SCHOOL OF ENGINEERING</v>
          </cell>
          <cell r="AA3572" t="e">
            <v>#N/A</v>
          </cell>
          <cell r="AB3572" t="e">
            <v>#N/A</v>
          </cell>
          <cell r="AE3572" t="str">
            <v>DOMESTIC</v>
          </cell>
          <cell r="AF3572">
            <v>0</v>
          </cell>
        </row>
        <row r="3573">
          <cell r="A3573" t="str">
            <v>A53030940</v>
          </cell>
          <cell r="B3573" t="str">
            <v xml:space="preserve">Zhang, Ce                          </v>
          </cell>
          <cell r="C3573" t="str">
            <v>M</v>
          </cell>
          <cell r="D3573" t="str">
            <v>CN</v>
          </cell>
          <cell r="E3573" t="str">
            <v>China, Peoples' Republic</v>
          </cell>
          <cell r="F3573" t="str">
            <v>F1</v>
          </cell>
          <cell r="G3573" t="str">
            <v>GR</v>
          </cell>
          <cell r="H3573" t="str">
            <v>FA13</v>
          </cell>
          <cell r="I3573" t="str">
            <v>RG</v>
          </cell>
          <cell r="J3573" t="str">
            <v>MA</v>
          </cell>
          <cell r="K3573" t="str">
            <v>FA12</v>
          </cell>
          <cell r="L3573" t="str">
            <v>FA12</v>
          </cell>
          <cell r="M3573" t="str">
            <v>FA13</v>
          </cell>
          <cell r="N3573" t="str">
            <v>EC78</v>
          </cell>
          <cell r="O3573" t="str">
            <v>ElCirc&amp;Sys</v>
          </cell>
          <cell r="P3573" t="str">
            <v>Elec Eng (Electr Circuits&amp;Sys)</v>
          </cell>
          <cell r="Q3573" t="str">
            <v xml:space="preserve">ECE </v>
          </cell>
          <cell r="R3573" t="str">
            <v xml:space="preserve">Electrical &amp; Computer Engineering  </v>
          </cell>
          <cell r="S3573" t="str">
            <v xml:space="preserve">MS  </v>
          </cell>
          <cell r="T3573" t="str">
            <v xml:space="preserve">N </v>
          </cell>
          <cell r="U3573">
            <v>20</v>
          </cell>
          <cell r="V3573" t="str">
            <v>NULL</v>
          </cell>
          <cell r="W3573" t="str">
            <v>NULL</v>
          </cell>
          <cell r="X3573" t="str">
            <v xml:space="preserve">CGR            </v>
          </cell>
          <cell r="Y3573">
            <v>41564.13958333333</v>
          </cell>
          <cell r="Z3573" t="str">
            <v>JACOBS SCHOOL OF ENGINEERING</v>
          </cell>
          <cell r="AA3573" t="e">
            <v>#N/A</v>
          </cell>
          <cell r="AB3573" t="e">
            <v>#N/A</v>
          </cell>
          <cell r="AE3573" t="str">
            <v>INTL</v>
          </cell>
          <cell r="AF3573">
            <v>0</v>
          </cell>
        </row>
        <row r="3574">
          <cell r="A3574" t="str">
            <v>A53030975</v>
          </cell>
          <cell r="B3574" t="str">
            <v xml:space="preserve">Grady, Kendall Elizabeth           </v>
          </cell>
          <cell r="C3574" t="str">
            <v>F</v>
          </cell>
          <cell r="D3574" t="str">
            <v>US</v>
          </cell>
          <cell r="E3574" t="str">
            <v>United States of America</v>
          </cell>
          <cell r="F3574" t="str">
            <v xml:space="preserve">  </v>
          </cell>
          <cell r="G3574" t="str">
            <v>GR</v>
          </cell>
          <cell r="H3574" t="str">
            <v>FA13</v>
          </cell>
          <cell r="I3574" t="str">
            <v>RG</v>
          </cell>
          <cell r="J3574" t="str">
            <v>MA</v>
          </cell>
          <cell r="K3574" t="str">
            <v>FA12</v>
          </cell>
          <cell r="L3574" t="str">
            <v>FA12</v>
          </cell>
          <cell r="M3574" t="str">
            <v>FA13</v>
          </cell>
          <cell r="N3574" t="str">
            <v>LT84</v>
          </cell>
          <cell r="O3574" t="str">
            <v xml:space="preserve">Writing   </v>
          </cell>
          <cell r="P3574" t="str">
            <v xml:space="preserve">Writing                       </v>
          </cell>
          <cell r="Q3574" t="str">
            <v xml:space="preserve">LIT </v>
          </cell>
          <cell r="R3574" t="str">
            <v xml:space="preserve">Literature                         </v>
          </cell>
          <cell r="S3574" t="str">
            <v xml:space="preserve">MFA </v>
          </cell>
          <cell r="T3574" t="str">
            <v xml:space="preserve">R </v>
          </cell>
          <cell r="U3574">
            <v>12</v>
          </cell>
          <cell r="V3574" t="str">
            <v>NULL</v>
          </cell>
          <cell r="W3574" t="str">
            <v>NULL</v>
          </cell>
          <cell r="X3574" t="str">
            <v xml:space="preserve">CGR            </v>
          </cell>
          <cell r="Y3574">
            <v>41564.13958333333</v>
          </cell>
          <cell r="Z3574" t="str">
            <v>ARTS &amp; HUMANITIES</v>
          </cell>
          <cell r="AA3574" t="e">
            <v>#N/A</v>
          </cell>
          <cell r="AB3574" t="e">
            <v>#N/A</v>
          </cell>
          <cell r="AE3574" t="str">
            <v>DOMESTIC</v>
          </cell>
          <cell r="AF3574">
            <v>0</v>
          </cell>
        </row>
        <row r="3575">
          <cell r="A3575" t="str">
            <v>A53030996</v>
          </cell>
          <cell r="B3575" t="str">
            <v xml:space="preserve">Venkataraman, Vijay                </v>
          </cell>
          <cell r="C3575" t="str">
            <v>M</v>
          </cell>
          <cell r="D3575" t="str">
            <v>IN</v>
          </cell>
          <cell r="E3575" t="str">
            <v>India</v>
          </cell>
          <cell r="F3575" t="str">
            <v>F1</v>
          </cell>
          <cell r="G3575" t="str">
            <v>GR</v>
          </cell>
          <cell r="H3575" t="str">
            <v>FA13</v>
          </cell>
          <cell r="I3575" t="str">
            <v>RG</v>
          </cell>
          <cell r="J3575" t="str">
            <v>MA</v>
          </cell>
          <cell r="K3575" t="str">
            <v>FA12</v>
          </cell>
          <cell r="L3575" t="str">
            <v>FA12</v>
          </cell>
          <cell r="M3575" t="str">
            <v>FA13</v>
          </cell>
          <cell r="N3575" t="str">
            <v>EC79</v>
          </cell>
          <cell r="O3575" t="str">
            <v>ECECompEng</v>
          </cell>
          <cell r="P3575" t="str">
            <v xml:space="preserve">Electr Engin (Computer Engin) </v>
          </cell>
          <cell r="Q3575" t="str">
            <v xml:space="preserve">ECE </v>
          </cell>
          <cell r="R3575" t="str">
            <v xml:space="preserve">Electrical &amp; Computer Engineering  </v>
          </cell>
          <cell r="S3575" t="str">
            <v xml:space="preserve">MS  </v>
          </cell>
          <cell r="T3575" t="str">
            <v xml:space="preserve">N </v>
          </cell>
          <cell r="U3575">
            <v>16</v>
          </cell>
          <cell r="V3575" t="str">
            <v>NULL</v>
          </cell>
          <cell r="W3575" t="str">
            <v>NULL</v>
          </cell>
          <cell r="X3575" t="str">
            <v xml:space="preserve">CGR            </v>
          </cell>
          <cell r="Y3575">
            <v>41564.13958333333</v>
          </cell>
          <cell r="Z3575" t="str">
            <v>JACOBS SCHOOL OF ENGINEERING</v>
          </cell>
          <cell r="AA3575" t="e">
            <v>#N/A</v>
          </cell>
          <cell r="AB3575" t="e">
            <v>#N/A</v>
          </cell>
          <cell r="AE3575" t="str">
            <v>INTL</v>
          </cell>
          <cell r="AF3575">
            <v>0</v>
          </cell>
        </row>
        <row r="3576">
          <cell r="A3576" t="str">
            <v>A53031022</v>
          </cell>
          <cell r="B3576" t="str">
            <v xml:space="preserve">Vydyanathan, Ashok Swaminathan     </v>
          </cell>
          <cell r="C3576" t="str">
            <v>M</v>
          </cell>
          <cell r="D3576" t="str">
            <v>IN</v>
          </cell>
          <cell r="E3576" t="str">
            <v>India</v>
          </cell>
          <cell r="F3576" t="str">
            <v>F1</v>
          </cell>
          <cell r="G3576" t="str">
            <v>GR</v>
          </cell>
          <cell r="H3576" t="str">
            <v>FA13</v>
          </cell>
          <cell r="I3576" t="str">
            <v>RG</v>
          </cell>
          <cell r="J3576" t="str">
            <v>MA</v>
          </cell>
          <cell r="K3576" t="str">
            <v>FA12</v>
          </cell>
          <cell r="L3576" t="str">
            <v>FA12</v>
          </cell>
          <cell r="M3576" t="str">
            <v>FA13</v>
          </cell>
          <cell r="N3576" t="str">
            <v>EC79</v>
          </cell>
          <cell r="O3576" t="str">
            <v>ECECompEng</v>
          </cell>
          <cell r="P3576" t="str">
            <v xml:space="preserve">Electr Engin (Computer Engin) </v>
          </cell>
          <cell r="Q3576" t="str">
            <v xml:space="preserve">ECE </v>
          </cell>
          <cell r="R3576" t="str">
            <v xml:space="preserve">Electrical &amp; Computer Engineering  </v>
          </cell>
          <cell r="S3576" t="str">
            <v xml:space="preserve">MS  </v>
          </cell>
          <cell r="T3576" t="str">
            <v xml:space="preserve">N </v>
          </cell>
          <cell r="U3576">
            <v>18</v>
          </cell>
          <cell r="V3576" t="str">
            <v>NULL</v>
          </cell>
          <cell r="W3576" t="str">
            <v>NULL</v>
          </cell>
          <cell r="X3576" t="str">
            <v xml:space="preserve">CGR            </v>
          </cell>
          <cell r="Y3576">
            <v>41564.13958333333</v>
          </cell>
          <cell r="Z3576" t="str">
            <v>JACOBS SCHOOL OF ENGINEERING</v>
          </cell>
          <cell r="AA3576" t="e">
            <v>#N/A</v>
          </cell>
          <cell r="AB3576" t="e">
            <v>#N/A</v>
          </cell>
          <cell r="AE3576" t="str">
            <v>INTL</v>
          </cell>
          <cell r="AF3576">
            <v>0</v>
          </cell>
        </row>
        <row r="3577">
          <cell r="A3577" t="str">
            <v>A53031097</v>
          </cell>
          <cell r="B3577" t="str">
            <v xml:space="preserve">Klein, Landon Marshall             </v>
          </cell>
          <cell r="C3577" t="str">
            <v>M</v>
          </cell>
          <cell r="D3577" t="str">
            <v>US</v>
          </cell>
          <cell r="E3577" t="str">
            <v>United States of America</v>
          </cell>
          <cell r="F3577" t="str">
            <v xml:space="preserve">  </v>
          </cell>
          <cell r="G3577" t="str">
            <v>GR</v>
          </cell>
          <cell r="H3577" t="str">
            <v>FA13</v>
          </cell>
          <cell r="I3577" t="str">
            <v>RG</v>
          </cell>
          <cell r="J3577" t="str">
            <v>D1</v>
          </cell>
          <cell r="K3577" t="str">
            <v>FA12</v>
          </cell>
          <cell r="L3577" t="str">
            <v>FA12</v>
          </cell>
          <cell r="M3577" t="str">
            <v>FA13</v>
          </cell>
          <cell r="N3577" t="str">
            <v>NE75</v>
          </cell>
          <cell r="O3577" t="str">
            <v xml:space="preserve">Neurosci  </v>
          </cell>
          <cell r="P3577" t="str">
            <v xml:space="preserve">Neurosciences                 </v>
          </cell>
          <cell r="Q3577" t="str">
            <v xml:space="preserve">NEU </v>
          </cell>
          <cell r="R3577" t="str">
            <v xml:space="preserve">Neurosciences                      </v>
          </cell>
          <cell r="S3577" t="str">
            <v xml:space="preserve">PHD </v>
          </cell>
          <cell r="T3577" t="str">
            <v xml:space="preserve">R </v>
          </cell>
          <cell r="U3577">
            <v>12</v>
          </cell>
          <cell r="V3577" t="str">
            <v>NULL</v>
          </cell>
          <cell r="W3577" t="str">
            <v>NULL</v>
          </cell>
          <cell r="X3577" t="str">
            <v xml:space="preserve">CGR            </v>
          </cell>
          <cell r="Y3577">
            <v>41564.13958333333</v>
          </cell>
          <cell r="Z3577" t="str">
            <v>HEALTH SCIENCES-- SOM</v>
          </cell>
          <cell r="AA3577" t="e">
            <v>#N/A</v>
          </cell>
          <cell r="AB3577" t="e">
            <v>#N/A</v>
          </cell>
          <cell r="AE3577" t="str">
            <v>DOMESTIC</v>
          </cell>
          <cell r="AF3577">
            <v>0</v>
          </cell>
        </row>
        <row r="3578">
          <cell r="A3578" t="str">
            <v>A53031101</v>
          </cell>
          <cell r="B3578" t="str">
            <v xml:space="preserve">Kadakia, Nirag Shailesh            </v>
          </cell>
          <cell r="C3578" t="str">
            <v>M</v>
          </cell>
          <cell r="D3578" t="str">
            <v>US</v>
          </cell>
          <cell r="E3578" t="str">
            <v>United States of America</v>
          </cell>
          <cell r="F3578" t="str">
            <v xml:space="preserve">  </v>
          </cell>
          <cell r="G3578" t="str">
            <v>GR</v>
          </cell>
          <cell r="H3578" t="str">
            <v>FA13</v>
          </cell>
          <cell r="I3578" t="str">
            <v>RG</v>
          </cell>
          <cell r="J3578" t="str">
            <v>D1</v>
          </cell>
          <cell r="K3578" t="str">
            <v>FA12</v>
          </cell>
          <cell r="L3578" t="str">
            <v>FA12</v>
          </cell>
          <cell r="M3578" t="str">
            <v>FA13</v>
          </cell>
          <cell r="N3578" t="str">
            <v>PY76</v>
          </cell>
          <cell r="O3578" t="str">
            <v xml:space="preserve">Physics   </v>
          </cell>
          <cell r="P3578" t="str">
            <v xml:space="preserve">Physics                       </v>
          </cell>
          <cell r="Q3578" t="str">
            <v>PHYS</v>
          </cell>
          <cell r="R3578" t="str">
            <v xml:space="preserve">Physics                            </v>
          </cell>
          <cell r="S3578" t="str">
            <v xml:space="preserve">PHD </v>
          </cell>
          <cell r="T3578" t="str">
            <v xml:space="preserve">R </v>
          </cell>
          <cell r="U3578">
            <v>12</v>
          </cell>
          <cell r="V3578" t="str">
            <v>NULL</v>
          </cell>
          <cell r="W3578" t="str">
            <v>NULL</v>
          </cell>
          <cell r="X3578" t="str">
            <v xml:space="preserve">CGR            </v>
          </cell>
          <cell r="Y3578">
            <v>41564.13958333333</v>
          </cell>
          <cell r="Z3578" t="str">
            <v>PHYSICAL SCIENCES</v>
          </cell>
          <cell r="AA3578" t="e">
            <v>#N/A</v>
          </cell>
          <cell r="AB3578" t="e">
            <v>#N/A</v>
          </cell>
          <cell r="AE3578" t="str">
            <v>DOMESTIC</v>
          </cell>
          <cell r="AF3578">
            <v>0</v>
          </cell>
        </row>
        <row r="3579">
          <cell r="A3579" t="str">
            <v>A53031102</v>
          </cell>
          <cell r="B3579" t="str">
            <v xml:space="preserve">Sun, Liting                        </v>
          </cell>
          <cell r="C3579" t="str">
            <v>F</v>
          </cell>
          <cell r="D3579" t="str">
            <v>TW</v>
          </cell>
          <cell r="E3579" t="str">
            <v>Taiwan</v>
          </cell>
          <cell r="F3579" t="str">
            <v>F1</v>
          </cell>
          <cell r="G3579" t="str">
            <v>GR</v>
          </cell>
          <cell r="H3579" t="str">
            <v>FA13</v>
          </cell>
          <cell r="I3579" t="str">
            <v>RG</v>
          </cell>
          <cell r="J3579" t="str">
            <v>MA</v>
          </cell>
          <cell r="K3579" t="str">
            <v>FA12</v>
          </cell>
          <cell r="L3579" t="str">
            <v>FA12</v>
          </cell>
          <cell r="M3579" t="str">
            <v>FA13</v>
          </cell>
          <cell r="N3579" t="str">
            <v>IR76</v>
          </cell>
          <cell r="O3579" t="str">
            <v xml:space="preserve">MPIA      </v>
          </cell>
          <cell r="P3579" t="str">
            <v xml:space="preserve">Pacific International Affairs </v>
          </cell>
          <cell r="Q3579" t="str">
            <v>IRPS</v>
          </cell>
          <cell r="R3579" t="str">
            <v xml:space="preserve">Intl Relations &amp; Pacific Studies   </v>
          </cell>
          <cell r="S3579" t="str">
            <v>MPIA</v>
          </cell>
          <cell r="T3579" t="str">
            <v xml:space="preserve">N </v>
          </cell>
          <cell r="U3579">
            <v>17</v>
          </cell>
          <cell r="V3579" t="str">
            <v>NULL</v>
          </cell>
          <cell r="W3579" t="str">
            <v>NULL</v>
          </cell>
          <cell r="X3579" t="str">
            <v xml:space="preserve">CGR            </v>
          </cell>
          <cell r="Y3579">
            <v>41564.13958333333</v>
          </cell>
          <cell r="Z3579" t="str">
            <v>INTERNATIONAL RELATIONS &amp; PACIFIC STUDIES</v>
          </cell>
          <cell r="AA3579" t="e">
            <v>#N/A</v>
          </cell>
          <cell r="AB3579" t="e">
            <v>#N/A</v>
          </cell>
          <cell r="AE3579" t="str">
            <v>INTL</v>
          </cell>
          <cell r="AF3579">
            <v>0</v>
          </cell>
        </row>
        <row r="3580">
          <cell r="A3580" t="str">
            <v>A53031107</v>
          </cell>
          <cell r="B3580" t="str">
            <v xml:space="preserve">Sharma, Rahul Venkat               </v>
          </cell>
          <cell r="C3580" t="str">
            <v>M</v>
          </cell>
          <cell r="D3580" t="str">
            <v>US</v>
          </cell>
          <cell r="E3580" t="str">
            <v>United States of America</v>
          </cell>
          <cell r="F3580" t="str">
            <v xml:space="preserve">  </v>
          </cell>
          <cell r="G3580" t="str">
            <v>GR</v>
          </cell>
          <cell r="H3580" t="str">
            <v>FA13</v>
          </cell>
          <cell r="I3580" t="str">
            <v>RG</v>
          </cell>
          <cell r="J3580" t="str">
            <v>MA</v>
          </cell>
          <cell r="K3580" t="str">
            <v>FA12</v>
          </cell>
          <cell r="L3580" t="str">
            <v>FA12</v>
          </cell>
          <cell r="M3580" t="str">
            <v>FA13</v>
          </cell>
          <cell r="N3580" t="str">
            <v>SE75</v>
          </cell>
          <cell r="O3580" t="str">
            <v>Struct Eng</v>
          </cell>
          <cell r="P3580" t="str">
            <v xml:space="preserve">Structural Engineering        </v>
          </cell>
          <cell r="Q3580" t="str">
            <v xml:space="preserve">SE  </v>
          </cell>
          <cell r="R3580" t="str">
            <v xml:space="preserve">Structural Engineering             </v>
          </cell>
          <cell r="S3580" t="str">
            <v xml:space="preserve">MS  </v>
          </cell>
          <cell r="T3580" t="str">
            <v xml:space="preserve">R </v>
          </cell>
          <cell r="U3580">
            <v>12</v>
          </cell>
          <cell r="V3580" t="str">
            <v>NULL</v>
          </cell>
          <cell r="W3580" t="str">
            <v>NULL</v>
          </cell>
          <cell r="X3580" t="str">
            <v xml:space="preserve">CGR            </v>
          </cell>
          <cell r="Y3580">
            <v>41564.13958333333</v>
          </cell>
          <cell r="Z3580" t="str">
            <v>JACOBS SCHOOL OF ENGINEERING</v>
          </cell>
          <cell r="AA3580" t="e">
            <v>#N/A</v>
          </cell>
          <cell r="AB3580" t="e">
            <v>#N/A</v>
          </cell>
          <cell r="AE3580" t="str">
            <v>DOMESTIC</v>
          </cell>
          <cell r="AF3580">
            <v>0</v>
          </cell>
        </row>
        <row r="3581">
          <cell r="A3581" t="str">
            <v>A53031121</v>
          </cell>
          <cell r="B3581" t="str">
            <v xml:space="preserve">Shi, Yanshan                       </v>
          </cell>
          <cell r="C3581" t="str">
            <v>F</v>
          </cell>
          <cell r="D3581" t="str">
            <v>CN</v>
          </cell>
          <cell r="E3581" t="str">
            <v>China, Peoples' Republic</v>
          </cell>
          <cell r="F3581" t="str">
            <v>F1</v>
          </cell>
          <cell r="G3581" t="str">
            <v>GR</v>
          </cell>
          <cell r="H3581" t="str">
            <v>FA13</v>
          </cell>
          <cell r="I3581" t="str">
            <v>RG</v>
          </cell>
          <cell r="J3581" t="str">
            <v>MA</v>
          </cell>
          <cell r="K3581" t="str">
            <v>FA12</v>
          </cell>
          <cell r="L3581" t="str">
            <v>FA12</v>
          </cell>
          <cell r="M3581" t="str">
            <v>FA13</v>
          </cell>
          <cell r="N3581" t="str">
            <v>IR76</v>
          </cell>
          <cell r="O3581" t="str">
            <v xml:space="preserve">MPIA      </v>
          </cell>
          <cell r="P3581" t="str">
            <v xml:space="preserve">Pacific International Affairs </v>
          </cell>
          <cell r="Q3581" t="str">
            <v>IRPS</v>
          </cell>
          <cell r="R3581" t="str">
            <v xml:space="preserve">Intl Relations &amp; Pacific Studies   </v>
          </cell>
          <cell r="S3581" t="str">
            <v>MPIA</v>
          </cell>
          <cell r="T3581" t="str">
            <v xml:space="preserve">N </v>
          </cell>
          <cell r="U3581">
            <v>17</v>
          </cell>
          <cell r="V3581" t="str">
            <v>NULL</v>
          </cell>
          <cell r="W3581" t="str">
            <v>NULL</v>
          </cell>
          <cell r="X3581" t="str">
            <v xml:space="preserve">CGR            </v>
          </cell>
          <cell r="Y3581">
            <v>41564.13958333333</v>
          </cell>
          <cell r="Z3581" t="str">
            <v>INTERNATIONAL RELATIONS &amp; PACIFIC STUDIES</v>
          </cell>
          <cell r="AA3581" t="e">
            <v>#N/A</v>
          </cell>
          <cell r="AB3581" t="e">
            <v>#N/A</v>
          </cell>
          <cell r="AE3581" t="str">
            <v>INTL</v>
          </cell>
          <cell r="AF3581">
            <v>0</v>
          </cell>
        </row>
        <row r="3582">
          <cell r="A3582" t="str">
            <v>A53031130</v>
          </cell>
          <cell r="B3582" t="str">
            <v xml:space="preserve">Gao, Peng                          </v>
          </cell>
          <cell r="C3582" t="str">
            <v>M</v>
          </cell>
          <cell r="D3582" t="str">
            <v>CN</v>
          </cell>
          <cell r="E3582" t="str">
            <v>China, Peoples' Republic</v>
          </cell>
          <cell r="F3582" t="str">
            <v>F1</v>
          </cell>
          <cell r="G3582" t="str">
            <v>GR</v>
          </cell>
          <cell r="H3582" t="str">
            <v>FA13</v>
          </cell>
          <cell r="I3582" t="str">
            <v>RG</v>
          </cell>
          <cell r="J3582" t="str">
            <v>MA</v>
          </cell>
          <cell r="K3582" t="str">
            <v>FA12</v>
          </cell>
          <cell r="L3582" t="str">
            <v>FA12</v>
          </cell>
          <cell r="M3582" t="str">
            <v>FA13</v>
          </cell>
          <cell r="N3582" t="str">
            <v>MC81</v>
          </cell>
          <cell r="O3582" t="str">
            <v>Mech Engin</v>
          </cell>
          <cell r="P3582" t="str">
            <v xml:space="preserve">Engin Scis (Mechanical Engin) </v>
          </cell>
          <cell r="Q3582" t="str">
            <v xml:space="preserve">MAE </v>
          </cell>
          <cell r="R3582" t="str">
            <v xml:space="preserve">Mechanical &amp; Aerospace Engineering </v>
          </cell>
          <cell r="S3582" t="str">
            <v xml:space="preserve">MS  </v>
          </cell>
          <cell r="T3582" t="str">
            <v xml:space="preserve">N </v>
          </cell>
          <cell r="U3582">
            <v>12</v>
          </cell>
          <cell r="V3582" t="str">
            <v>NULL</v>
          </cell>
          <cell r="W3582" t="str">
            <v>NULL</v>
          </cell>
          <cell r="X3582" t="str">
            <v xml:space="preserve">CGR            </v>
          </cell>
          <cell r="Y3582">
            <v>41564.13958333333</v>
          </cell>
          <cell r="Z3582" t="str">
            <v>JACOBS SCHOOL OF ENGINEERING</v>
          </cell>
          <cell r="AA3582" t="e">
            <v>#N/A</v>
          </cell>
          <cell r="AB3582" t="e">
            <v>#N/A</v>
          </cell>
          <cell r="AE3582" t="str">
            <v>INTL</v>
          </cell>
          <cell r="AF3582">
            <v>0</v>
          </cell>
        </row>
        <row r="3583">
          <cell r="A3583" t="str">
            <v>A53031146</v>
          </cell>
          <cell r="B3583" t="str">
            <v xml:space="preserve">Zhu, Jin                           </v>
          </cell>
          <cell r="C3583" t="str">
            <v>M</v>
          </cell>
          <cell r="D3583" t="str">
            <v>CN</v>
          </cell>
          <cell r="E3583" t="str">
            <v>China, Peoples' Republic</v>
          </cell>
          <cell r="F3583" t="str">
            <v>F1</v>
          </cell>
          <cell r="G3583" t="str">
            <v>GR</v>
          </cell>
          <cell r="H3583" t="str">
            <v>FA13</v>
          </cell>
          <cell r="I3583" t="str">
            <v>RG</v>
          </cell>
          <cell r="J3583" t="str">
            <v>MA</v>
          </cell>
          <cell r="K3583" t="str">
            <v>S312</v>
          </cell>
          <cell r="L3583" t="str">
            <v>FA12</v>
          </cell>
          <cell r="M3583" t="str">
            <v>FA13</v>
          </cell>
          <cell r="N3583" t="str">
            <v>NA75</v>
          </cell>
          <cell r="O3583" t="str">
            <v xml:space="preserve">NanoEng   </v>
          </cell>
          <cell r="P3583" t="str">
            <v xml:space="preserve">NanoEngineering               </v>
          </cell>
          <cell r="Q3583" t="str">
            <v>NENG</v>
          </cell>
          <cell r="R3583" t="str">
            <v xml:space="preserve">NanoEngineering                    </v>
          </cell>
          <cell r="S3583" t="str">
            <v xml:space="preserve">MS  </v>
          </cell>
          <cell r="T3583" t="str">
            <v xml:space="preserve">N </v>
          </cell>
          <cell r="U3583">
            <v>17</v>
          </cell>
          <cell r="V3583" t="str">
            <v>NULL</v>
          </cell>
          <cell r="W3583" t="str">
            <v>NULL</v>
          </cell>
          <cell r="X3583" t="str">
            <v xml:space="preserve">CGR            </v>
          </cell>
          <cell r="Y3583">
            <v>41564.13958333333</v>
          </cell>
          <cell r="Z3583" t="str">
            <v>JACOBS SCHOOL OF ENGINEERING</v>
          </cell>
          <cell r="AA3583" t="e">
            <v>#N/A</v>
          </cell>
          <cell r="AB3583" t="e">
            <v>#N/A</v>
          </cell>
          <cell r="AE3583" t="str">
            <v>INTL</v>
          </cell>
          <cell r="AF3583">
            <v>0</v>
          </cell>
        </row>
        <row r="3584">
          <cell r="A3584" t="str">
            <v>A53031192</v>
          </cell>
          <cell r="B3584" t="str">
            <v xml:space="preserve">Fischer, Douglas Edward            </v>
          </cell>
          <cell r="C3584" t="str">
            <v>M</v>
          </cell>
          <cell r="D3584" t="str">
            <v>US</v>
          </cell>
          <cell r="E3584" t="str">
            <v>United States of America</v>
          </cell>
          <cell r="F3584" t="str">
            <v xml:space="preserve">  </v>
          </cell>
          <cell r="G3584" t="str">
            <v>GR</v>
          </cell>
          <cell r="H3584" t="str">
            <v>FA13</v>
          </cell>
          <cell r="I3584" t="str">
            <v>RG</v>
          </cell>
          <cell r="J3584" t="str">
            <v>D1</v>
          </cell>
          <cell r="K3584" t="str">
            <v>FA12</v>
          </cell>
          <cell r="L3584" t="str">
            <v>FA12</v>
          </cell>
          <cell r="M3584" t="str">
            <v>FA13</v>
          </cell>
          <cell r="N3584" t="str">
            <v>SE75</v>
          </cell>
          <cell r="O3584" t="str">
            <v>Struct Eng</v>
          </cell>
          <cell r="P3584" t="str">
            <v xml:space="preserve">Structural Engineering        </v>
          </cell>
          <cell r="Q3584" t="str">
            <v xml:space="preserve">SE  </v>
          </cell>
          <cell r="R3584" t="str">
            <v xml:space="preserve">Structural Engineering             </v>
          </cell>
          <cell r="S3584" t="str">
            <v xml:space="preserve">PHD </v>
          </cell>
          <cell r="T3584" t="str">
            <v xml:space="preserve">R </v>
          </cell>
          <cell r="U3584">
            <v>12</v>
          </cell>
          <cell r="V3584" t="str">
            <v>NULL</v>
          </cell>
          <cell r="W3584" t="str">
            <v>NULL</v>
          </cell>
          <cell r="X3584" t="str">
            <v xml:space="preserve">CGR            </v>
          </cell>
          <cell r="Y3584">
            <v>41564.13958333333</v>
          </cell>
          <cell r="Z3584" t="str">
            <v>JACOBS SCHOOL OF ENGINEERING</v>
          </cell>
          <cell r="AA3584" t="e">
            <v>#N/A</v>
          </cell>
          <cell r="AB3584" t="e">
            <v>#N/A</v>
          </cell>
          <cell r="AE3584" t="str">
            <v>DOMESTIC</v>
          </cell>
          <cell r="AF3584">
            <v>0</v>
          </cell>
        </row>
        <row r="3585">
          <cell r="A3585" t="str">
            <v>A53031220</v>
          </cell>
          <cell r="B3585" t="str">
            <v xml:space="preserve">Trautner, Christopher Anderson     </v>
          </cell>
          <cell r="C3585" t="str">
            <v>M</v>
          </cell>
          <cell r="D3585" t="str">
            <v>US</v>
          </cell>
          <cell r="E3585" t="str">
            <v>United States of America</v>
          </cell>
          <cell r="F3585" t="str">
            <v xml:space="preserve">  </v>
          </cell>
          <cell r="G3585" t="str">
            <v>GR</v>
          </cell>
          <cell r="H3585" t="str">
            <v>FA13</v>
          </cell>
          <cell r="I3585" t="str">
            <v>RG</v>
          </cell>
          <cell r="J3585" t="str">
            <v>D1</v>
          </cell>
          <cell r="K3585" t="str">
            <v>FA12</v>
          </cell>
          <cell r="L3585" t="str">
            <v>FA12</v>
          </cell>
          <cell r="M3585" t="str">
            <v>FA13</v>
          </cell>
          <cell r="N3585" t="str">
            <v>SE75</v>
          </cell>
          <cell r="O3585" t="str">
            <v>Struct Eng</v>
          </cell>
          <cell r="P3585" t="str">
            <v xml:space="preserve">Structural Engineering        </v>
          </cell>
          <cell r="Q3585" t="str">
            <v xml:space="preserve">SE  </v>
          </cell>
          <cell r="R3585" t="str">
            <v xml:space="preserve">Structural Engineering             </v>
          </cell>
          <cell r="S3585" t="str">
            <v xml:space="preserve">PHD </v>
          </cell>
          <cell r="T3585" t="str">
            <v xml:space="preserve">R </v>
          </cell>
          <cell r="U3585">
            <v>16</v>
          </cell>
          <cell r="V3585" t="str">
            <v>NULL</v>
          </cell>
          <cell r="W3585" t="str">
            <v>NULL</v>
          </cell>
          <cell r="X3585" t="str">
            <v xml:space="preserve">CGR            </v>
          </cell>
          <cell r="Y3585">
            <v>41564.13958333333</v>
          </cell>
          <cell r="Z3585" t="str">
            <v>JACOBS SCHOOL OF ENGINEERING</v>
          </cell>
          <cell r="AA3585" t="e">
            <v>#N/A</v>
          </cell>
          <cell r="AB3585" t="e">
            <v>#N/A</v>
          </cell>
          <cell r="AE3585" t="str">
            <v>DOMESTIC</v>
          </cell>
          <cell r="AF3585">
            <v>0</v>
          </cell>
        </row>
        <row r="3586">
          <cell r="A3586" t="str">
            <v>A53031240</v>
          </cell>
          <cell r="B3586" t="str">
            <v xml:space="preserve">Reynoso, Hector Sequoyah           </v>
          </cell>
          <cell r="C3586" t="str">
            <v>M</v>
          </cell>
          <cell r="D3586" t="str">
            <v>US</v>
          </cell>
          <cell r="E3586" t="str">
            <v>United States of America</v>
          </cell>
          <cell r="F3586" t="str">
            <v xml:space="preserve">  </v>
          </cell>
          <cell r="G3586" t="str">
            <v>GR</v>
          </cell>
          <cell r="H3586" t="str">
            <v>FA13</v>
          </cell>
          <cell r="I3586" t="str">
            <v>RG</v>
          </cell>
          <cell r="J3586" t="str">
            <v>D1</v>
          </cell>
          <cell r="K3586" t="str">
            <v>FA12</v>
          </cell>
          <cell r="L3586" t="str">
            <v>FA12</v>
          </cell>
          <cell r="M3586" t="str">
            <v>FA13</v>
          </cell>
          <cell r="N3586" t="str">
            <v>NE75</v>
          </cell>
          <cell r="O3586" t="str">
            <v xml:space="preserve">Neurosci  </v>
          </cell>
          <cell r="P3586" t="str">
            <v xml:space="preserve">Neurosciences                 </v>
          </cell>
          <cell r="Q3586" t="str">
            <v xml:space="preserve">NEU </v>
          </cell>
          <cell r="R3586" t="str">
            <v xml:space="preserve">Neurosciences                      </v>
          </cell>
          <cell r="S3586" t="str">
            <v xml:space="preserve">PHD </v>
          </cell>
          <cell r="T3586" t="str">
            <v xml:space="preserve">R </v>
          </cell>
          <cell r="U3586">
            <v>14</v>
          </cell>
          <cell r="V3586" t="str">
            <v>NULL</v>
          </cell>
          <cell r="W3586" t="str">
            <v>NULL</v>
          </cell>
          <cell r="X3586" t="str">
            <v xml:space="preserve">CGR            </v>
          </cell>
          <cell r="Y3586">
            <v>41564.13958333333</v>
          </cell>
          <cell r="Z3586" t="str">
            <v>HEALTH SCIENCES-- SOM</v>
          </cell>
          <cell r="AA3586" t="e">
            <v>#N/A</v>
          </cell>
          <cell r="AB3586" t="e">
            <v>#N/A</v>
          </cell>
          <cell r="AE3586" t="str">
            <v>DOMESTIC</v>
          </cell>
          <cell r="AF3586">
            <v>0</v>
          </cell>
        </row>
        <row r="3587">
          <cell r="A3587" t="str">
            <v>A53031241</v>
          </cell>
          <cell r="B3587" t="str">
            <v xml:space="preserve">Chen, John                         </v>
          </cell>
          <cell r="C3587" t="str">
            <v>M</v>
          </cell>
          <cell r="D3587" t="str">
            <v>US</v>
          </cell>
          <cell r="E3587" t="str">
            <v>United States of America</v>
          </cell>
          <cell r="F3587" t="str">
            <v xml:space="preserve">  </v>
          </cell>
          <cell r="G3587" t="str">
            <v>GR</v>
          </cell>
          <cell r="H3587" t="str">
            <v>FA13</v>
          </cell>
          <cell r="I3587" t="str">
            <v>RG</v>
          </cell>
          <cell r="J3587" t="str">
            <v>MA</v>
          </cell>
          <cell r="K3587" t="str">
            <v>FA12</v>
          </cell>
          <cell r="L3587" t="str">
            <v>FA12</v>
          </cell>
          <cell r="M3587" t="str">
            <v>FA13</v>
          </cell>
          <cell r="N3587" t="str">
            <v>BE75</v>
          </cell>
          <cell r="O3587" t="str">
            <v xml:space="preserve">Bioengin  </v>
          </cell>
          <cell r="P3587" t="str">
            <v xml:space="preserve">Bioengineering                </v>
          </cell>
          <cell r="Q3587" t="str">
            <v>BENG</v>
          </cell>
          <cell r="R3587" t="str">
            <v xml:space="preserve">Bioengineering                     </v>
          </cell>
          <cell r="S3587" t="str">
            <v xml:space="preserve">MS  </v>
          </cell>
          <cell r="T3587" t="str">
            <v xml:space="preserve">R </v>
          </cell>
          <cell r="U3587">
            <v>12</v>
          </cell>
          <cell r="V3587" t="str">
            <v>NULL</v>
          </cell>
          <cell r="W3587" t="str">
            <v>NULL</v>
          </cell>
          <cell r="X3587" t="str">
            <v xml:space="preserve">CGR            </v>
          </cell>
          <cell r="Y3587">
            <v>41564.13958333333</v>
          </cell>
          <cell r="Z3587" t="str">
            <v>JACOBS SCHOOL OF ENGINEERING</v>
          </cell>
          <cell r="AA3587" t="e">
            <v>#N/A</v>
          </cell>
          <cell r="AB3587" t="e">
            <v>#N/A</v>
          </cell>
          <cell r="AE3587" t="str">
            <v>DOMESTIC</v>
          </cell>
          <cell r="AF3587">
            <v>0</v>
          </cell>
        </row>
        <row r="3588">
          <cell r="A3588" t="str">
            <v>A53031246</v>
          </cell>
          <cell r="B3588" t="str">
            <v xml:space="preserve">Garrett, Christina Raeanne         </v>
          </cell>
          <cell r="C3588" t="str">
            <v>F</v>
          </cell>
          <cell r="D3588" t="str">
            <v>US</v>
          </cell>
          <cell r="E3588" t="str">
            <v>United States of America</v>
          </cell>
          <cell r="F3588" t="str">
            <v xml:space="preserve">  </v>
          </cell>
          <cell r="G3588" t="str">
            <v>GR</v>
          </cell>
          <cell r="H3588" t="str">
            <v>FA13</v>
          </cell>
          <cell r="I3588" t="str">
            <v>RG</v>
          </cell>
          <cell r="J3588" t="str">
            <v>MA</v>
          </cell>
          <cell r="K3588" t="str">
            <v>FA12</v>
          </cell>
          <cell r="L3588" t="str">
            <v>FA12</v>
          </cell>
          <cell r="M3588" t="str">
            <v>FA13</v>
          </cell>
          <cell r="N3588" t="str">
            <v>SE75</v>
          </cell>
          <cell r="O3588" t="str">
            <v>Struct Eng</v>
          </cell>
          <cell r="P3588" t="str">
            <v xml:space="preserve">Structural Engineering        </v>
          </cell>
          <cell r="Q3588" t="str">
            <v xml:space="preserve">SE  </v>
          </cell>
          <cell r="R3588" t="str">
            <v xml:space="preserve">Structural Engineering             </v>
          </cell>
          <cell r="S3588" t="str">
            <v xml:space="preserve">MS  </v>
          </cell>
          <cell r="T3588" t="str">
            <v xml:space="preserve">N </v>
          </cell>
          <cell r="U3588">
            <v>12</v>
          </cell>
          <cell r="V3588" t="str">
            <v>NULL</v>
          </cell>
          <cell r="W3588" t="str">
            <v>NULL</v>
          </cell>
          <cell r="X3588" t="str">
            <v xml:space="preserve">CGR            </v>
          </cell>
          <cell r="Y3588">
            <v>41564.13958333333</v>
          </cell>
          <cell r="Z3588" t="str">
            <v>JACOBS SCHOOL OF ENGINEERING</v>
          </cell>
          <cell r="AA3588" t="e">
            <v>#N/A</v>
          </cell>
          <cell r="AB3588" t="e">
            <v>#N/A</v>
          </cell>
          <cell r="AE3588" t="str">
            <v>DOMESTIC</v>
          </cell>
          <cell r="AF3588">
            <v>0</v>
          </cell>
        </row>
        <row r="3589">
          <cell r="A3589" t="str">
            <v>A53031252</v>
          </cell>
          <cell r="B3589" t="str">
            <v xml:space="preserve">Fan, Yue                           </v>
          </cell>
          <cell r="C3589" t="str">
            <v>M</v>
          </cell>
          <cell r="D3589" t="str">
            <v>CN</v>
          </cell>
          <cell r="E3589" t="str">
            <v>China, Peoples' Republic</v>
          </cell>
          <cell r="F3589" t="str">
            <v>F1</v>
          </cell>
          <cell r="G3589" t="str">
            <v>GR</v>
          </cell>
          <cell r="H3589" t="str">
            <v>FA13</v>
          </cell>
          <cell r="I3589" t="str">
            <v>RG</v>
          </cell>
          <cell r="J3589" t="str">
            <v>MA</v>
          </cell>
          <cell r="K3589" t="str">
            <v>FA12</v>
          </cell>
          <cell r="L3589" t="str">
            <v>FA12</v>
          </cell>
          <cell r="M3589" t="str">
            <v>FA13</v>
          </cell>
          <cell r="N3589" t="str">
            <v>EC79</v>
          </cell>
          <cell r="O3589" t="str">
            <v>ECECompEng</v>
          </cell>
          <cell r="P3589" t="str">
            <v xml:space="preserve">Electr Engin (Computer Engin) </v>
          </cell>
          <cell r="Q3589" t="str">
            <v xml:space="preserve">ECE </v>
          </cell>
          <cell r="R3589" t="str">
            <v xml:space="preserve">Electrical &amp; Computer Engineering  </v>
          </cell>
          <cell r="S3589" t="str">
            <v xml:space="preserve">MS  </v>
          </cell>
          <cell r="T3589" t="str">
            <v xml:space="preserve">N </v>
          </cell>
          <cell r="U3589">
            <v>12</v>
          </cell>
          <cell r="V3589" t="str">
            <v>NULL</v>
          </cell>
          <cell r="W3589" t="str">
            <v>NULL</v>
          </cell>
          <cell r="X3589" t="str">
            <v xml:space="preserve">CGR            </v>
          </cell>
          <cell r="Y3589">
            <v>41564.13958333333</v>
          </cell>
          <cell r="Z3589" t="str">
            <v>JACOBS SCHOOL OF ENGINEERING</v>
          </cell>
          <cell r="AA3589" t="e">
            <v>#N/A</v>
          </cell>
          <cell r="AB3589" t="e">
            <v>#N/A</v>
          </cell>
          <cell r="AE3589" t="str">
            <v>INTL</v>
          </cell>
          <cell r="AF3589">
            <v>0</v>
          </cell>
        </row>
        <row r="3590">
          <cell r="A3590" t="str">
            <v>A53031269</v>
          </cell>
          <cell r="B3590" t="str">
            <v xml:space="preserve">Leon, David Anthony                </v>
          </cell>
          <cell r="C3590" t="str">
            <v>M</v>
          </cell>
          <cell r="D3590" t="str">
            <v>US</v>
          </cell>
          <cell r="E3590" t="str">
            <v>United States of America</v>
          </cell>
          <cell r="F3590" t="str">
            <v xml:space="preserve">  </v>
          </cell>
          <cell r="G3590" t="str">
            <v>GR</v>
          </cell>
          <cell r="H3590" t="str">
            <v>FA13</v>
          </cell>
          <cell r="I3590" t="str">
            <v>RG</v>
          </cell>
          <cell r="J3590" t="str">
            <v>D1</v>
          </cell>
          <cell r="K3590" t="str">
            <v>FA12</v>
          </cell>
          <cell r="L3590" t="str">
            <v>FA12</v>
          </cell>
          <cell r="M3590" t="str">
            <v>FA13</v>
          </cell>
          <cell r="N3590" t="str">
            <v>PY76</v>
          </cell>
          <cell r="O3590" t="str">
            <v xml:space="preserve">Physics   </v>
          </cell>
          <cell r="P3590" t="str">
            <v xml:space="preserve">Physics                       </v>
          </cell>
          <cell r="Q3590" t="str">
            <v>PHYS</v>
          </cell>
          <cell r="R3590" t="str">
            <v xml:space="preserve">Physics                            </v>
          </cell>
          <cell r="S3590" t="str">
            <v xml:space="preserve">PHD </v>
          </cell>
          <cell r="T3590" t="str">
            <v xml:space="preserve">R </v>
          </cell>
          <cell r="U3590">
            <v>12</v>
          </cell>
          <cell r="V3590" t="str">
            <v>NULL</v>
          </cell>
          <cell r="W3590" t="str">
            <v>NULL</v>
          </cell>
          <cell r="X3590" t="str">
            <v xml:space="preserve">CGR            </v>
          </cell>
          <cell r="Y3590">
            <v>41564.13958333333</v>
          </cell>
          <cell r="Z3590" t="str">
            <v>PHYSICAL SCIENCES</v>
          </cell>
          <cell r="AA3590" t="e">
            <v>#N/A</v>
          </cell>
          <cell r="AB3590" t="e">
            <v>#N/A</v>
          </cell>
          <cell r="AE3590" t="str">
            <v>DOMESTIC</v>
          </cell>
          <cell r="AF3590">
            <v>0</v>
          </cell>
        </row>
        <row r="3591">
          <cell r="A3591" t="str">
            <v>A53031299</v>
          </cell>
          <cell r="B3591" t="str">
            <v xml:space="preserve">Suong, Clara Haeseung              </v>
          </cell>
          <cell r="C3591" t="str">
            <v>F</v>
          </cell>
          <cell r="D3591" t="str">
            <v>US</v>
          </cell>
          <cell r="E3591" t="str">
            <v>United States of America</v>
          </cell>
          <cell r="F3591" t="str">
            <v xml:space="preserve">  </v>
          </cell>
          <cell r="G3591" t="str">
            <v>GR</v>
          </cell>
          <cell r="H3591" t="str">
            <v>FA13</v>
          </cell>
          <cell r="I3591" t="str">
            <v>RG</v>
          </cell>
          <cell r="J3591" t="str">
            <v>D1</v>
          </cell>
          <cell r="K3591" t="str">
            <v>FA12</v>
          </cell>
          <cell r="L3591" t="str">
            <v>FA12</v>
          </cell>
          <cell r="M3591" t="str">
            <v>FA13</v>
          </cell>
          <cell r="N3591" t="str">
            <v>PS75</v>
          </cell>
          <cell r="O3591" t="str">
            <v xml:space="preserve">Polit Sci </v>
          </cell>
          <cell r="P3591" t="str">
            <v xml:space="preserve">Political Science             </v>
          </cell>
          <cell r="Q3591" t="str">
            <v>POLI</v>
          </cell>
          <cell r="R3591" t="str">
            <v xml:space="preserve">Political Science                  </v>
          </cell>
          <cell r="S3591" t="str">
            <v xml:space="preserve">PHD </v>
          </cell>
          <cell r="T3591" t="str">
            <v xml:space="preserve">R </v>
          </cell>
          <cell r="U3591">
            <v>20</v>
          </cell>
          <cell r="V3591" t="str">
            <v>NULL</v>
          </cell>
          <cell r="W3591" t="str">
            <v>NULL</v>
          </cell>
          <cell r="X3591" t="str">
            <v xml:space="preserve">CGR            </v>
          </cell>
          <cell r="Y3591">
            <v>41564.13958333333</v>
          </cell>
          <cell r="Z3591" t="str">
            <v>SOCIAL SCIENCES</v>
          </cell>
          <cell r="AA3591" t="e">
            <v>#N/A</v>
          </cell>
          <cell r="AB3591" t="e">
            <v>#N/A</v>
          </cell>
          <cell r="AE3591" t="str">
            <v>DOMESTIC</v>
          </cell>
          <cell r="AF3591">
            <v>0</v>
          </cell>
        </row>
        <row r="3592">
          <cell r="A3592" t="str">
            <v>A53031302</v>
          </cell>
          <cell r="B3592" t="str">
            <v xml:space="preserve">Alimohammadi, Shahrouz             </v>
          </cell>
          <cell r="C3592" t="str">
            <v>M</v>
          </cell>
          <cell r="D3592" t="str">
            <v>IR</v>
          </cell>
          <cell r="E3592" t="str">
            <v>Iran</v>
          </cell>
          <cell r="F3592" t="str">
            <v>PR</v>
          </cell>
          <cell r="G3592" t="str">
            <v>GR</v>
          </cell>
          <cell r="H3592" t="str">
            <v>FA13</v>
          </cell>
          <cell r="I3592" t="str">
            <v>RG</v>
          </cell>
          <cell r="J3592" t="str">
            <v>D1</v>
          </cell>
          <cell r="K3592" t="str">
            <v>FA12</v>
          </cell>
          <cell r="L3592" t="str">
            <v>FA12</v>
          </cell>
          <cell r="M3592" t="str">
            <v>FA13</v>
          </cell>
          <cell r="N3592" t="str">
            <v>MC81</v>
          </cell>
          <cell r="O3592" t="str">
            <v>Mech Engin</v>
          </cell>
          <cell r="P3592" t="str">
            <v xml:space="preserve">Engin Scis (Mechanical Engin) </v>
          </cell>
          <cell r="Q3592" t="str">
            <v xml:space="preserve">MAE </v>
          </cell>
          <cell r="R3592" t="str">
            <v xml:space="preserve">Mechanical &amp; Aerospace Engineering </v>
          </cell>
          <cell r="S3592" t="str">
            <v xml:space="preserve">PHD </v>
          </cell>
          <cell r="T3592" t="str">
            <v xml:space="preserve">R </v>
          </cell>
          <cell r="U3592">
            <v>12</v>
          </cell>
          <cell r="V3592" t="str">
            <v>NULL</v>
          </cell>
          <cell r="W3592" t="str">
            <v>NULL</v>
          </cell>
          <cell r="X3592" t="str">
            <v xml:space="preserve">CGR            </v>
          </cell>
          <cell r="Y3592">
            <v>41564.13958333333</v>
          </cell>
          <cell r="Z3592" t="str">
            <v>JACOBS SCHOOL OF ENGINEERING</v>
          </cell>
          <cell r="AA3592" t="e">
            <v>#N/A</v>
          </cell>
          <cell r="AB3592" t="e">
            <v>#N/A</v>
          </cell>
          <cell r="AE3592" t="str">
            <v>DOMESTIC</v>
          </cell>
          <cell r="AF3592">
            <v>0</v>
          </cell>
        </row>
        <row r="3593">
          <cell r="A3593" t="str">
            <v>A53031341</v>
          </cell>
          <cell r="B3593" t="str">
            <v xml:space="preserve">Jung, Euijin                       </v>
          </cell>
          <cell r="C3593" t="str">
            <v>F</v>
          </cell>
          <cell r="D3593" t="str">
            <v>KR</v>
          </cell>
          <cell r="E3593" t="str">
            <v>Korea, Republic of (South)</v>
          </cell>
          <cell r="F3593" t="str">
            <v>F1</v>
          </cell>
          <cell r="G3593" t="str">
            <v>GR</v>
          </cell>
          <cell r="H3593" t="str">
            <v>FA13</v>
          </cell>
          <cell r="I3593" t="str">
            <v>RG</v>
          </cell>
          <cell r="J3593" t="str">
            <v>MA</v>
          </cell>
          <cell r="K3593" t="str">
            <v>FA12</v>
          </cell>
          <cell r="L3593" t="str">
            <v>FA12</v>
          </cell>
          <cell r="M3593" t="str">
            <v>FA13</v>
          </cell>
          <cell r="N3593" t="str">
            <v>IR76</v>
          </cell>
          <cell r="O3593" t="str">
            <v xml:space="preserve">MPIA      </v>
          </cell>
          <cell r="P3593" t="str">
            <v xml:space="preserve">Pacific International Affairs </v>
          </cell>
          <cell r="Q3593" t="str">
            <v>IRPS</v>
          </cell>
          <cell r="R3593" t="str">
            <v xml:space="preserve">Intl Relations &amp; Pacific Studies   </v>
          </cell>
          <cell r="S3593" t="str">
            <v>MPIA</v>
          </cell>
          <cell r="T3593" t="str">
            <v xml:space="preserve">N </v>
          </cell>
          <cell r="U3593">
            <v>16</v>
          </cell>
          <cell r="V3593" t="str">
            <v>NULL</v>
          </cell>
          <cell r="W3593" t="str">
            <v>NULL</v>
          </cell>
          <cell r="X3593" t="str">
            <v xml:space="preserve">CGR            </v>
          </cell>
          <cell r="Y3593">
            <v>41564.13958333333</v>
          </cell>
          <cell r="Z3593" t="str">
            <v>INTERNATIONAL RELATIONS &amp; PACIFIC STUDIES</v>
          </cell>
          <cell r="AA3593" t="e">
            <v>#N/A</v>
          </cell>
          <cell r="AB3593" t="e">
            <v>#N/A</v>
          </cell>
          <cell r="AE3593" t="str">
            <v>INTL</v>
          </cell>
          <cell r="AF3593">
            <v>0</v>
          </cell>
        </row>
        <row r="3594">
          <cell r="A3594" t="str">
            <v>A53031342</v>
          </cell>
          <cell r="B3594" t="str">
            <v xml:space="preserve">Wang, Chunyan                      </v>
          </cell>
          <cell r="C3594" t="str">
            <v>F</v>
          </cell>
          <cell r="D3594" t="str">
            <v>CN</v>
          </cell>
          <cell r="E3594" t="str">
            <v>China, Peoples' Republic</v>
          </cell>
          <cell r="F3594" t="str">
            <v>F1</v>
          </cell>
          <cell r="G3594" t="str">
            <v>GR</v>
          </cell>
          <cell r="H3594" t="str">
            <v>FA13</v>
          </cell>
          <cell r="I3594" t="str">
            <v>RG</v>
          </cell>
          <cell r="J3594" t="str">
            <v>MA</v>
          </cell>
          <cell r="K3594" t="str">
            <v>FA12</v>
          </cell>
          <cell r="L3594" t="str">
            <v>FA12</v>
          </cell>
          <cell r="M3594" t="str">
            <v>FA13</v>
          </cell>
          <cell r="N3594" t="str">
            <v>CS75</v>
          </cell>
          <cell r="O3594" t="str">
            <v xml:space="preserve">Comp Sci  </v>
          </cell>
          <cell r="P3594" t="str">
            <v xml:space="preserve">Computer Science              </v>
          </cell>
          <cell r="Q3594" t="str">
            <v xml:space="preserve">CSE </v>
          </cell>
          <cell r="R3594" t="str">
            <v xml:space="preserve">Computer Science &amp; Engineering     </v>
          </cell>
          <cell r="S3594" t="str">
            <v xml:space="preserve">MS  </v>
          </cell>
          <cell r="T3594" t="str">
            <v xml:space="preserve">N </v>
          </cell>
          <cell r="U3594">
            <v>18</v>
          </cell>
          <cell r="V3594" t="str">
            <v>NULL</v>
          </cell>
          <cell r="W3594" t="str">
            <v>NULL</v>
          </cell>
          <cell r="X3594" t="str">
            <v xml:space="preserve">CGR            </v>
          </cell>
          <cell r="Y3594">
            <v>41564.13958333333</v>
          </cell>
          <cell r="Z3594" t="str">
            <v>JACOBS SCHOOL OF ENGINEERING</v>
          </cell>
          <cell r="AA3594" t="e">
            <v>#N/A</v>
          </cell>
          <cell r="AB3594" t="e">
            <v>#N/A</v>
          </cell>
          <cell r="AE3594" t="str">
            <v>INTL</v>
          </cell>
          <cell r="AF3594">
            <v>0</v>
          </cell>
        </row>
        <row r="3595">
          <cell r="A3595" t="str">
            <v>A53031370</v>
          </cell>
          <cell r="B3595" t="str">
            <v xml:space="preserve">Nash, Alexander Travis             </v>
          </cell>
          <cell r="C3595" t="str">
            <v>M</v>
          </cell>
          <cell r="D3595" t="str">
            <v>US</v>
          </cell>
          <cell r="E3595" t="str">
            <v>United States of America</v>
          </cell>
          <cell r="F3595" t="str">
            <v xml:space="preserve">  </v>
          </cell>
          <cell r="G3595" t="str">
            <v>GR</v>
          </cell>
          <cell r="H3595" t="str">
            <v>FA13</v>
          </cell>
          <cell r="I3595" t="str">
            <v>RG</v>
          </cell>
          <cell r="J3595" t="str">
            <v>MA</v>
          </cell>
          <cell r="K3595" t="str">
            <v>FA12</v>
          </cell>
          <cell r="L3595" t="str">
            <v>FA12</v>
          </cell>
          <cell r="M3595" t="str">
            <v>FA13</v>
          </cell>
          <cell r="N3595" t="str">
            <v>SE75</v>
          </cell>
          <cell r="O3595" t="str">
            <v>Struct Eng</v>
          </cell>
          <cell r="P3595" t="str">
            <v xml:space="preserve">Structural Engineering        </v>
          </cell>
          <cell r="Q3595" t="str">
            <v xml:space="preserve">SE  </v>
          </cell>
          <cell r="R3595" t="str">
            <v xml:space="preserve">Structural Engineering             </v>
          </cell>
          <cell r="S3595" t="str">
            <v xml:space="preserve">MS  </v>
          </cell>
          <cell r="T3595" t="str">
            <v xml:space="preserve">R </v>
          </cell>
          <cell r="U3595">
            <v>16</v>
          </cell>
          <cell r="V3595" t="str">
            <v>NULL</v>
          </cell>
          <cell r="W3595" t="str">
            <v>NULL</v>
          </cell>
          <cell r="X3595" t="str">
            <v xml:space="preserve">CGR            </v>
          </cell>
          <cell r="Y3595">
            <v>41564.13958333333</v>
          </cell>
          <cell r="Z3595" t="str">
            <v>JACOBS SCHOOL OF ENGINEERING</v>
          </cell>
          <cell r="AA3595" t="e">
            <v>#N/A</v>
          </cell>
          <cell r="AB3595" t="e">
            <v>#N/A</v>
          </cell>
          <cell r="AE3595" t="str">
            <v>DOMESTIC</v>
          </cell>
          <cell r="AF3595">
            <v>0</v>
          </cell>
        </row>
        <row r="3596">
          <cell r="A3596" t="str">
            <v>A53031389</v>
          </cell>
          <cell r="B3596" t="str">
            <v xml:space="preserve">Kim, Younghyun                     </v>
          </cell>
          <cell r="C3596" t="str">
            <v>M</v>
          </cell>
          <cell r="D3596" t="str">
            <v>KR</v>
          </cell>
          <cell r="E3596" t="str">
            <v>Korea, Republic of (South)</v>
          </cell>
          <cell r="F3596" t="str">
            <v>F1</v>
          </cell>
          <cell r="G3596" t="str">
            <v>GR</v>
          </cell>
          <cell r="H3596" t="str">
            <v>FA13</v>
          </cell>
          <cell r="I3596" t="str">
            <v>RG</v>
          </cell>
          <cell r="J3596" t="str">
            <v>D1</v>
          </cell>
          <cell r="K3596" t="str">
            <v>FA12</v>
          </cell>
          <cell r="L3596" t="str">
            <v>FA12</v>
          </cell>
          <cell r="M3596" t="str">
            <v>FA13</v>
          </cell>
          <cell r="N3596" t="str">
            <v>HI75</v>
          </cell>
          <cell r="O3596" t="str">
            <v xml:space="preserve">History   </v>
          </cell>
          <cell r="P3596" t="str">
            <v xml:space="preserve">History                       </v>
          </cell>
          <cell r="Q3596" t="str">
            <v>HIST</v>
          </cell>
          <cell r="R3596" t="str">
            <v xml:space="preserve">History                            </v>
          </cell>
          <cell r="S3596" t="str">
            <v xml:space="preserve">PHD </v>
          </cell>
          <cell r="T3596" t="str">
            <v xml:space="preserve">N </v>
          </cell>
          <cell r="U3596">
            <v>8</v>
          </cell>
          <cell r="V3596" t="str">
            <v>NULL</v>
          </cell>
          <cell r="W3596" t="str">
            <v>NULL</v>
          </cell>
          <cell r="X3596" t="str">
            <v xml:space="preserve">CGR            </v>
          </cell>
          <cell r="Y3596">
            <v>41564.13958333333</v>
          </cell>
          <cell r="Z3596" t="str">
            <v>ARTS &amp; HUMANITIES</v>
          </cell>
          <cell r="AA3596" t="e">
            <v>#N/A</v>
          </cell>
          <cell r="AB3596" t="e">
            <v>#N/A</v>
          </cell>
          <cell r="AE3596" t="str">
            <v>INTL</v>
          </cell>
          <cell r="AF3596">
            <v>0</v>
          </cell>
        </row>
        <row r="3597">
          <cell r="A3597" t="str">
            <v>A53031396</v>
          </cell>
          <cell r="B3597" t="str">
            <v xml:space="preserve">Brooks, Mariela K                  </v>
          </cell>
          <cell r="C3597" t="str">
            <v>F</v>
          </cell>
          <cell r="D3597" t="str">
            <v>US</v>
          </cell>
          <cell r="E3597" t="str">
            <v>United States of America</v>
          </cell>
          <cell r="F3597" t="str">
            <v xml:space="preserve">  </v>
          </cell>
          <cell r="G3597" t="str">
            <v>GR</v>
          </cell>
          <cell r="H3597" t="str">
            <v>FA13</v>
          </cell>
          <cell r="I3597" t="str">
            <v>RG</v>
          </cell>
          <cell r="J3597" t="str">
            <v>D1</v>
          </cell>
          <cell r="K3597" t="str">
            <v>FA12</v>
          </cell>
          <cell r="L3597" t="str">
            <v>FA12</v>
          </cell>
          <cell r="M3597" t="str">
            <v>FA13</v>
          </cell>
          <cell r="N3597" t="str">
            <v>SI78</v>
          </cell>
          <cell r="O3597" t="str">
            <v>Oceanogrph</v>
          </cell>
          <cell r="P3597" t="str">
            <v xml:space="preserve">Oceanography                  </v>
          </cell>
          <cell r="Q3597" t="str">
            <v xml:space="preserve">SIO </v>
          </cell>
          <cell r="R3597" t="str">
            <v>Scripps Institution of Oceanography</v>
          </cell>
          <cell r="S3597" t="str">
            <v xml:space="preserve">PHD </v>
          </cell>
          <cell r="T3597" t="str">
            <v xml:space="preserve">R </v>
          </cell>
          <cell r="U3597">
            <v>13</v>
          </cell>
          <cell r="V3597" t="str">
            <v>NULL</v>
          </cell>
          <cell r="W3597" t="str">
            <v>NULL</v>
          </cell>
          <cell r="X3597" t="str">
            <v xml:space="preserve">CGR            </v>
          </cell>
          <cell r="Y3597">
            <v>41564.13958333333</v>
          </cell>
          <cell r="Z3597" t="str">
            <v>SCRIPPS INSTITUTE OF OCEANOGRAPHY</v>
          </cell>
          <cell r="AA3597" t="e">
            <v>#N/A</v>
          </cell>
          <cell r="AB3597" t="e">
            <v>#N/A</v>
          </cell>
          <cell r="AE3597" t="str">
            <v>DOMESTIC</v>
          </cell>
          <cell r="AF3597">
            <v>0</v>
          </cell>
        </row>
        <row r="3598">
          <cell r="A3598" t="str">
            <v>A53031446</v>
          </cell>
          <cell r="B3598" t="str">
            <v xml:space="preserve">Naghipour, Sana                    </v>
          </cell>
          <cell r="C3598" t="str">
            <v>F</v>
          </cell>
          <cell r="D3598" t="str">
            <v>US</v>
          </cell>
          <cell r="E3598" t="str">
            <v>United States of America</v>
          </cell>
          <cell r="F3598" t="str">
            <v xml:space="preserve">  </v>
          </cell>
          <cell r="G3598" t="str">
            <v>GR</v>
          </cell>
          <cell r="H3598" t="str">
            <v>FA13</v>
          </cell>
          <cell r="I3598" t="str">
            <v>RG</v>
          </cell>
          <cell r="J3598" t="str">
            <v>MA</v>
          </cell>
          <cell r="K3598" t="str">
            <v>FA13</v>
          </cell>
          <cell r="L3598" t="str">
            <v>FA13</v>
          </cell>
          <cell r="M3598" t="str">
            <v>FA13</v>
          </cell>
          <cell r="N3598" t="str">
            <v>EC78</v>
          </cell>
          <cell r="O3598" t="str">
            <v>ElCirc&amp;Sys</v>
          </cell>
          <cell r="P3598" t="str">
            <v>Elec Eng (Electr Circuits&amp;Sys)</v>
          </cell>
          <cell r="Q3598" t="str">
            <v xml:space="preserve">ECE </v>
          </cell>
          <cell r="R3598" t="str">
            <v xml:space="preserve">Electrical &amp; Computer Engineering  </v>
          </cell>
          <cell r="S3598" t="str">
            <v xml:space="preserve">MS  </v>
          </cell>
          <cell r="T3598" t="str">
            <v>PR</v>
          </cell>
          <cell r="U3598">
            <v>4</v>
          </cell>
          <cell r="V3598" t="str">
            <v xml:space="preserve">ACC </v>
          </cell>
          <cell r="W3598" t="str">
            <v>GAFO</v>
          </cell>
          <cell r="X3598" t="str">
            <v xml:space="preserve">NGR            </v>
          </cell>
          <cell r="Y3598">
            <v>41564.13958333333</v>
          </cell>
          <cell r="Z3598" t="str">
            <v>JACOBS SCHOOL OF ENGINEERING</v>
          </cell>
          <cell r="AA3598" t="e">
            <v>#N/A</v>
          </cell>
          <cell r="AB3598" t="e">
            <v>#N/A</v>
          </cell>
          <cell r="AE3598" t="str">
            <v>DOMESTIC</v>
          </cell>
          <cell r="AF3598">
            <v>0</v>
          </cell>
        </row>
        <row r="3599">
          <cell r="A3599" t="str">
            <v>A53031469</v>
          </cell>
          <cell r="B3599" t="str">
            <v xml:space="preserve">Cai, Xiaojin                       </v>
          </cell>
          <cell r="C3599" t="str">
            <v>F</v>
          </cell>
          <cell r="D3599" t="str">
            <v>CN</v>
          </cell>
          <cell r="E3599" t="str">
            <v>China, Peoples' Republic</v>
          </cell>
          <cell r="F3599" t="str">
            <v>F1</v>
          </cell>
          <cell r="G3599" t="str">
            <v>GR</v>
          </cell>
          <cell r="H3599" t="str">
            <v>FA13</v>
          </cell>
          <cell r="I3599" t="str">
            <v>RG</v>
          </cell>
          <cell r="J3599" t="str">
            <v>MA</v>
          </cell>
          <cell r="K3599" t="str">
            <v>FA12</v>
          </cell>
          <cell r="L3599" t="str">
            <v>FA12</v>
          </cell>
          <cell r="M3599" t="str">
            <v>FA13</v>
          </cell>
          <cell r="N3599" t="str">
            <v>IR76</v>
          </cell>
          <cell r="O3599" t="str">
            <v xml:space="preserve">MPIA      </v>
          </cell>
          <cell r="P3599" t="str">
            <v xml:space="preserve">Pacific International Affairs </v>
          </cell>
          <cell r="Q3599" t="str">
            <v>IRPS</v>
          </cell>
          <cell r="R3599" t="str">
            <v xml:space="preserve">Intl Relations &amp; Pacific Studies   </v>
          </cell>
          <cell r="S3599" t="str">
            <v>MPIA</v>
          </cell>
          <cell r="T3599" t="str">
            <v xml:space="preserve">N </v>
          </cell>
          <cell r="U3599">
            <v>20</v>
          </cell>
          <cell r="V3599" t="str">
            <v>NULL</v>
          </cell>
          <cell r="W3599" t="str">
            <v>NULL</v>
          </cell>
          <cell r="X3599" t="str">
            <v xml:space="preserve">CGR            </v>
          </cell>
          <cell r="Y3599">
            <v>41564.13958333333</v>
          </cell>
          <cell r="Z3599" t="str">
            <v>INTERNATIONAL RELATIONS &amp; PACIFIC STUDIES</v>
          </cell>
          <cell r="AA3599" t="e">
            <v>#N/A</v>
          </cell>
          <cell r="AB3599" t="e">
            <v>#N/A</v>
          </cell>
          <cell r="AE3599" t="str">
            <v>INTL</v>
          </cell>
          <cell r="AF3599">
            <v>0</v>
          </cell>
        </row>
        <row r="3600">
          <cell r="A3600" t="str">
            <v>A53031483</v>
          </cell>
          <cell r="B3600" t="str">
            <v xml:space="preserve">Shelley, Laura Elizabeth           </v>
          </cell>
          <cell r="C3600" t="str">
            <v>F</v>
          </cell>
          <cell r="D3600" t="str">
            <v>US</v>
          </cell>
          <cell r="E3600" t="str">
            <v>United States of America</v>
          </cell>
          <cell r="F3600" t="str">
            <v xml:space="preserve">  </v>
          </cell>
          <cell r="G3600" t="str">
            <v>GR</v>
          </cell>
          <cell r="H3600" t="str">
            <v>FA13</v>
          </cell>
          <cell r="I3600" t="str">
            <v>RG</v>
          </cell>
          <cell r="J3600" t="str">
            <v>D1</v>
          </cell>
          <cell r="K3600" t="str">
            <v>FA12</v>
          </cell>
          <cell r="L3600" t="str">
            <v>FA12</v>
          </cell>
          <cell r="M3600" t="str">
            <v>FA13</v>
          </cell>
          <cell r="N3600" t="str">
            <v>CG75</v>
          </cell>
          <cell r="O3600" t="str">
            <v xml:space="preserve">Cog Sci   </v>
          </cell>
          <cell r="P3600" t="str">
            <v xml:space="preserve">Cognitive Science             </v>
          </cell>
          <cell r="Q3600" t="str">
            <v>COGS</v>
          </cell>
          <cell r="R3600" t="str">
            <v xml:space="preserve">Cognitive Science                  </v>
          </cell>
          <cell r="S3600" t="str">
            <v xml:space="preserve">PHD </v>
          </cell>
          <cell r="T3600" t="str">
            <v xml:space="preserve">R </v>
          </cell>
          <cell r="U3600">
            <v>14</v>
          </cell>
          <cell r="V3600" t="str">
            <v>NULL</v>
          </cell>
          <cell r="W3600" t="str">
            <v>NULL</v>
          </cell>
          <cell r="X3600" t="str">
            <v xml:space="preserve">CGR            </v>
          </cell>
          <cell r="Y3600">
            <v>41564.13958333333</v>
          </cell>
          <cell r="Z3600" t="str">
            <v>SOCIAL SCIENCES</v>
          </cell>
          <cell r="AA3600" t="e">
            <v>#N/A</v>
          </cell>
          <cell r="AB3600" t="e">
            <v>#N/A</v>
          </cell>
          <cell r="AE3600" t="str">
            <v>DOMESTIC</v>
          </cell>
          <cell r="AF3600">
            <v>0</v>
          </cell>
        </row>
        <row r="3601">
          <cell r="A3601" t="str">
            <v>A53031503</v>
          </cell>
          <cell r="B3601" t="str">
            <v xml:space="preserve">Peng, Hongran                      </v>
          </cell>
          <cell r="C3601" t="str">
            <v>M</v>
          </cell>
          <cell r="D3601" t="str">
            <v>CN</v>
          </cell>
          <cell r="E3601" t="str">
            <v>China, Peoples' Republic</v>
          </cell>
          <cell r="F3601" t="str">
            <v>PR</v>
          </cell>
          <cell r="G3601" t="str">
            <v>GR</v>
          </cell>
          <cell r="H3601" t="str">
            <v>FA13</v>
          </cell>
          <cell r="I3601" t="str">
            <v>RG</v>
          </cell>
          <cell r="J3601" t="str">
            <v>MA</v>
          </cell>
          <cell r="K3601" t="str">
            <v>FA12</v>
          </cell>
          <cell r="L3601" t="str">
            <v>FA12</v>
          </cell>
          <cell r="M3601" t="str">
            <v>FA13</v>
          </cell>
          <cell r="N3601" t="str">
            <v>MC81</v>
          </cell>
          <cell r="O3601" t="str">
            <v>Mech Engin</v>
          </cell>
          <cell r="P3601" t="str">
            <v xml:space="preserve">Engin Scis (Mechanical Engin) </v>
          </cell>
          <cell r="Q3601" t="str">
            <v xml:space="preserve">MAE </v>
          </cell>
          <cell r="R3601" t="str">
            <v xml:space="preserve">Mechanical &amp; Aerospace Engineering </v>
          </cell>
          <cell r="S3601" t="str">
            <v xml:space="preserve">MS  </v>
          </cell>
          <cell r="T3601" t="str">
            <v xml:space="preserve">R </v>
          </cell>
          <cell r="U3601">
            <v>12</v>
          </cell>
          <cell r="V3601" t="str">
            <v>NULL</v>
          </cell>
          <cell r="W3601" t="str">
            <v>NULL</v>
          </cell>
          <cell r="X3601" t="str">
            <v xml:space="preserve">CGR            </v>
          </cell>
          <cell r="Y3601">
            <v>41564.13958333333</v>
          </cell>
          <cell r="Z3601" t="str">
            <v>JACOBS SCHOOL OF ENGINEERING</v>
          </cell>
          <cell r="AA3601" t="e">
            <v>#N/A</v>
          </cell>
          <cell r="AB3601" t="e">
            <v>#N/A</v>
          </cell>
          <cell r="AE3601" t="str">
            <v>DOMESTIC</v>
          </cell>
          <cell r="AF3601">
            <v>0</v>
          </cell>
        </row>
        <row r="3602">
          <cell r="A3602" t="str">
            <v>A53031557</v>
          </cell>
          <cell r="B3602" t="str">
            <v xml:space="preserve">Sun, Alexander Chuan               </v>
          </cell>
          <cell r="C3602" t="str">
            <v>M</v>
          </cell>
          <cell r="D3602" t="str">
            <v>US</v>
          </cell>
          <cell r="E3602" t="str">
            <v>United States of America</v>
          </cell>
          <cell r="F3602" t="str">
            <v xml:space="preserve">  </v>
          </cell>
          <cell r="G3602" t="str">
            <v>GR</v>
          </cell>
          <cell r="H3602" t="str">
            <v>FA13</v>
          </cell>
          <cell r="I3602" t="str">
            <v>RG</v>
          </cell>
          <cell r="J3602" t="str">
            <v>D1</v>
          </cell>
          <cell r="K3602" t="str">
            <v>FA12</v>
          </cell>
          <cell r="L3602" t="str">
            <v>FA12</v>
          </cell>
          <cell r="M3602" t="str">
            <v>FA13</v>
          </cell>
          <cell r="N3602" t="str">
            <v>EC78</v>
          </cell>
          <cell r="O3602" t="str">
            <v>ElCirc&amp;Sys</v>
          </cell>
          <cell r="P3602" t="str">
            <v>Elec Eng (Electr Circuits&amp;Sys)</v>
          </cell>
          <cell r="Q3602" t="str">
            <v xml:space="preserve">ECE </v>
          </cell>
          <cell r="R3602" t="str">
            <v xml:space="preserve">Electrical &amp; Computer Engineering  </v>
          </cell>
          <cell r="S3602" t="str">
            <v xml:space="preserve">PHD </v>
          </cell>
          <cell r="T3602" t="str">
            <v xml:space="preserve">R </v>
          </cell>
          <cell r="U3602">
            <v>14</v>
          </cell>
          <cell r="V3602" t="str">
            <v>NULL</v>
          </cell>
          <cell r="W3602" t="str">
            <v>NULL</v>
          </cell>
          <cell r="X3602" t="str">
            <v xml:space="preserve">CGR            </v>
          </cell>
          <cell r="Y3602">
            <v>41564.13958333333</v>
          </cell>
          <cell r="Z3602" t="str">
            <v>JACOBS SCHOOL OF ENGINEERING</v>
          </cell>
          <cell r="AA3602" t="e">
            <v>#N/A</v>
          </cell>
          <cell r="AB3602" t="e">
            <v>#N/A</v>
          </cell>
          <cell r="AE3602" t="str">
            <v>DOMESTIC</v>
          </cell>
          <cell r="AF3602">
            <v>0</v>
          </cell>
        </row>
        <row r="3603">
          <cell r="A3603" t="str">
            <v>A53031558</v>
          </cell>
          <cell r="B3603" t="str">
            <v xml:space="preserve">Lam, Onyi                          </v>
          </cell>
          <cell r="C3603" t="str">
            <v>F</v>
          </cell>
          <cell r="D3603" t="str">
            <v>US</v>
          </cell>
          <cell r="E3603" t="str">
            <v>United States of America</v>
          </cell>
          <cell r="F3603" t="str">
            <v xml:space="preserve">  </v>
          </cell>
          <cell r="G3603" t="str">
            <v>GR</v>
          </cell>
          <cell r="H3603" t="str">
            <v>FA13</v>
          </cell>
          <cell r="I3603" t="str">
            <v>RG</v>
          </cell>
          <cell r="J3603" t="str">
            <v>D1</v>
          </cell>
          <cell r="K3603" t="str">
            <v>FA12</v>
          </cell>
          <cell r="L3603" t="str">
            <v>FA12</v>
          </cell>
          <cell r="M3603" t="str">
            <v>FA13</v>
          </cell>
          <cell r="N3603" t="str">
            <v>EN75</v>
          </cell>
          <cell r="O3603" t="str">
            <v xml:space="preserve">Economics </v>
          </cell>
          <cell r="P3603" t="str">
            <v xml:space="preserve">Economics                     </v>
          </cell>
          <cell r="Q3603" t="str">
            <v>ECON</v>
          </cell>
          <cell r="R3603" t="str">
            <v xml:space="preserve">Economics                          </v>
          </cell>
          <cell r="S3603" t="str">
            <v xml:space="preserve">PHD </v>
          </cell>
          <cell r="T3603" t="str">
            <v xml:space="preserve">R </v>
          </cell>
          <cell r="U3603">
            <v>12</v>
          </cell>
          <cell r="V3603" t="str">
            <v>NULL</v>
          </cell>
          <cell r="W3603" t="str">
            <v>NULL</v>
          </cell>
          <cell r="X3603" t="str">
            <v xml:space="preserve">CGR            </v>
          </cell>
          <cell r="Y3603">
            <v>41564.13958333333</v>
          </cell>
          <cell r="Z3603" t="str">
            <v>SOCIAL SCIENCES</v>
          </cell>
          <cell r="AA3603" t="e">
            <v>#N/A</v>
          </cell>
          <cell r="AB3603" t="e">
            <v>#N/A</v>
          </cell>
          <cell r="AE3603" t="str">
            <v>DOMESTIC</v>
          </cell>
          <cell r="AF3603">
            <v>0</v>
          </cell>
        </row>
        <row r="3604">
          <cell r="A3604" t="str">
            <v>A53031597</v>
          </cell>
          <cell r="B3604" t="str">
            <v xml:space="preserve">Hirakis, Sophia P                  </v>
          </cell>
          <cell r="C3604" t="str">
            <v>F</v>
          </cell>
          <cell r="D3604" t="str">
            <v>US</v>
          </cell>
          <cell r="E3604" t="str">
            <v>United States of America</v>
          </cell>
          <cell r="F3604" t="str">
            <v xml:space="preserve">  </v>
          </cell>
          <cell r="G3604" t="str">
            <v>GR</v>
          </cell>
          <cell r="H3604" t="str">
            <v>FA13</v>
          </cell>
          <cell r="I3604" t="str">
            <v>RG</v>
          </cell>
          <cell r="J3604" t="str">
            <v>D1</v>
          </cell>
          <cell r="K3604" t="str">
            <v>FA12</v>
          </cell>
          <cell r="L3604" t="str">
            <v>FA12</v>
          </cell>
          <cell r="M3604" t="str">
            <v>FA13</v>
          </cell>
          <cell r="N3604" t="str">
            <v>CH75</v>
          </cell>
          <cell r="O3604" t="str">
            <v xml:space="preserve">Chemistry </v>
          </cell>
          <cell r="P3604" t="str">
            <v xml:space="preserve">Chemistry                     </v>
          </cell>
          <cell r="Q3604" t="str">
            <v>CHEM</v>
          </cell>
          <cell r="R3604" t="str">
            <v xml:space="preserve">Chemistry and Biochemistry         </v>
          </cell>
          <cell r="S3604" t="str">
            <v xml:space="preserve">PHD </v>
          </cell>
          <cell r="T3604" t="str">
            <v xml:space="preserve">R </v>
          </cell>
          <cell r="U3604">
            <v>12</v>
          </cell>
          <cell r="V3604" t="str">
            <v>NULL</v>
          </cell>
          <cell r="W3604" t="str">
            <v>NULL</v>
          </cell>
          <cell r="X3604" t="str">
            <v xml:space="preserve">CGR            </v>
          </cell>
          <cell r="Y3604">
            <v>41564.13958333333</v>
          </cell>
          <cell r="Z3604" t="str">
            <v>PHYSICAL SCIENCES</v>
          </cell>
          <cell r="AA3604" t="e">
            <v>#N/A</v>
          </cell>
          <cell r="AB3604" t="e">
            <v>#N/A</v>
          </cell>
          <cell r="AE3604" t="str">
            <v>DOMESTIC</v>
          </cell>
          <cell r="AF3604">
            <v>0</v>
          </cell>
        </row>
        <row r="3605">
          <cell r="A3605" t="str">
            <v>A53031683</v>
          </cell>
          <cell r="B3605" t="str">
            <v xml:space="preserve">Hanna, Ryan Edward                 </v>
          </cell>
          <cell r="C3605" t="str">
            <v>M</v>
          </cell>
          <cell r="D3605" t="str">
            <v>US</v>
          </cell>
          <cell r="E3605" t="str">
            <v>United States of America</v>
          </cell>
          <cell r="F3605" t="str">
            <v xml:space="preserve">  </v>
          </cell>
          <cell r="G3605" t="str">
            <v>GR</v>
          </cell>
          <cell r="H3605" t="str">
            <v>FA13</v>
          </cell>
          <cell r="I3605" t="str">
            <v>RG</v>
          </cell>
          <cell r="J3605" t="str">
            <v>D1</v>
          </cell>
          <cell r="K3605" t="str">
            <v>FA12</v>
          </cell>
          <cell r="L3605" t="str">
            <v>FA12</v>
          </cell>
          <cell r="M3605" t="str">
            <v>FA13</v>
          </cell>
          <cell r="N3605" t="str">
            <v>MC81</v>
          </cell>
          <cell r="O3605" t="str">
            <v>Mech Engin</v>
          </cell>
          <cell r="P3605" t="str">
            <v xml:space="preserve">Engin Scis (Mechanical Engin) </v>
          </cell>
          <cell r="Q3605" t="str">
            <v xml:space="preserve">MAE </v>
          </cell>
          <cell r="R3605" t="str">
            <v xml:space="preserve">Mechanical &amp; Aerospace Engineering </v>
          </cell>
          <cell r="S3605" t="str">
            <v xml:space="preserve">PHD </v>
          </cell>
          <cell r="T3605" t="str">
            <v xml:space="preserve">R </v>
          </cell>
          <cell r="U3605">
            <v>12</v>
          </cell>
          <cell r="V3605" t="str">
            <v>NULL</v>
          </cell>
          <cell r="W3605" t="str">
            <v>NULL</v>
          </cell>
          <cell r="X3605" t="str">
            <v xml:space="preserve">CGR            </v>
          </cell>
          <cell r="Y3605">
            <v>41564.13958333333</v>
          </cell>
          <cell r="Z3605" t="str">
            <v>JACOBS SCHOOL OF ENGINEERING</v>
          </cell>
          <cell r="AA3605" t="e">
            <v>#N/A</v>
          </cell>
          <cell r="AB3605" t="e">
            <v>#N/A</v>
          </cell>
          <cell r="AE3605" t="str">
            <v>DOMESTIC</v>
          </cell>
          <cell r="AF3605">
            <v>0</v>
          </cell>
        </row>
        <row r="3606">
          <cell r="A3606" t="str">
            <v>A53031839</v>
          </cell>
          <cell r="B3606" t="str">
            <v xml:space="preserve">Zehner, Brett M                    </v>
          </cell>
          <cell r="C3606" t="str">
            <v>M</v>
          </cell>
          <cell r="D3606" t="str">
            <v>US</v>
          </cell>
          <cell r="E3606" t="str">
            <v>United States of America</v>
          </cell>
          <cell r="F3606" t="str">
            <v xml:space="preserve">  </v>
          </cell>
          <cell r="G3606" t="str">
            <v>GR</v>
          </cell>
          <cell r="H3606" t="str">
            <v>FA13</v>
          </cell>
          <cell r="I3606" t="str">
            <v>RG</v>
          </cell>
          <cell r="J3606" t="str">
            <v>MA</v>
          </cell>
          <cell r="K3606" t="str">
            <v>FA12</v>
          </cell>
          <cell r="L3606" t="str">
            <v>FA12</v>
          </cell>
          <cell r="M3606" t="str">
            <v>FA13</v>
          </cell>
          <cell r="N3606" t="str">
            <v>LT84</v>
          </cell>
          <cell r="O3606" t="str">
            <v xml:space="preserve">Writing   </v>
          </cell>
          <cell r="P3606" t="str">
            <v xml:space="preserve">Writing                       </v>
          </cell>
          <cell r="Q3606" t="str">
            <v xml:space="preserve">LIT </v>
          </cell>
          <cell r="R3606" t="str">
            <v xml:space="preserve">Literature                         </v>
          </cell>
          <cell r="S3606" t="str">
            <v xml:space="preserve">MFA </v>
          </cell>
          <cell r="T3606" t="str">
            <v xml:space="preserve">R </v>
          </cell>
          <cell r="U3606">
            <v>12</v>
          </cell>
          <cell r="V3606" t="str">
            <v>NULL</v>
          </cell>
          <cell r="W3606" t="str">
            <v>NULL</v>
          </cell>
          <cell r="X3606" t="str">
            <v xml:space="preserve">CGR            </v>
          </cell>
          <cell r="Y3606">
            <v>41564.13958333333</v>
          </cell>
          <cell r="Z3606" t="str">
            <v>ARTS &amp; HUMANITIES</v>
          </cell>
          <cell r="AA3606" t="e">
            <v>#N/A</v>
          </cell>
          <cell r="AB3606" t="e">
            <v>#N/A</v>
          </cell>
          <cell r="AE3606" t="str">
            <v>DOMESTIC</v>
          </cell>
          <cell r="AF3606">
            <v>0</v>
          </cell>
        </row>
        <row r="3607">
          <cell r="A3607" t="str">
            <v>A53031857</v>
          </cell>
          <cell r="B3607" t="str">
            <v xml:space="preserve">Ma, Qian                           </v>
          </cell>
          <cell r="C3607" t="str">
            <v>M</v>
          </cell>
          <cell r="D3607" t="str">
            <v>CN</v>
          </cell>
          <cell r="E3607" t="str">
            <v>China, Peoples' Republic</v>
          </cell>
          <cell r="F3607" t="str">
            <v>F1</v>
          </cell>
          <cell r="G3607" t="str">
            <v>GR</v>
          </cell>
          <cell r="H3607" t="str">
            <v>FA13</v>
          </cell>
          <cell r="I3607" t="str">
            <v>RG</v>
          </cell>
          <cell r="J3607" t="str">
            <v>MA</v>
          </cell>
          <cell r="K3607" t="str">
            <v>FA12</v>
          </cell>
          <cell r="L3607" t="str">
            <v>FA12</v>
          </cell>
          <cell r="M3607" t="str">
            <v>FA13</v>
          </cell>
          <cell r="N3607" t="str">
            <v>EC81</v>
          </cell>
          <cell r="O3607" t="str">
            <v xml:space="preserve">Photonics </v>
          </cell>
          <cell r="P3607" t="str">
            <v xml:space="preserve">Electr Engin (Photonics)      </v>
          </cell>
          <cell r="Q3607" t="str">
            <v xml:space="preserve">ECE </v>
          </cell>
          <cell r="R3607" t="str">
            <v xml:space="preserve">Electrical &amp; Computer Engineering  </v>
          </cell>
          <cell r="S3607" t="str">
            <v xml:space="preserve">MS  </v>
          </cell>
          <cell r="T3607" t="str">
            <v xml:space="preserve">N </v>
          </cell>
          <cell r="U3607">
            <v>16</v>
          </cell>
          <cell r="V3607" t="str">
            <v>NULL</v>
          </cell>
          <cell r="W3607" t="str">
            <v>NULL</v>
          </cell>
          <cell r="X3607" t="str">
            <v xml:space="preserve">CGR            </v>
          </cell>
          <cell r="Y3607">
            <v>41564.13958333333</v>
          </cell>
          <cell r="Z3607" t="str">
            <v>JACOBS SCHOOL OF ENGINEERING</v>
          </cell>
          <cell r="AA3607" t="e">
            <v>#N/A</v>
          </cell>
          <cell r="AB3607" t="e">
            <v>#N/A</v>
          </cell>
          <cell r="AE3607" t="str">
            <v>INTL</v>
          </cell>
          <cell r="AF3607">
            <v>0</v>
          </cell>
        </row>
        <row r="3608">
          <cell r="A3608" t="str">
            <v>A53031878</v>
          </cell>
          <cell r="B3608" t="str">
            <v xml:space="preserve">Fu, Wangfan                        </v>
          </cell>
          <cell r="C3608" t="str">
            <v>M</v>
          </cell>
          <cell r="D3608" t="str">
            <v>CN</v>
          </cell>
          <cell r="E3608" t="str">
            <v>China, Peoples' Republic</v>
          </cell>
          <cell r="F3608" t="str">
            <v>F1</v>
          </cell>
          <cell r="G3608" t="str">
            <v>GR</v>
          </cell>
          <cell r="H3608" t="str">
            <v>FA13</v>
          </cell>
          <cell r="I3608" t="str">
            <v>RG</v>
          </cell>
          <cell r="J3608" t="str">
            <v>MA</v>
          </cell>
          <cell r="K3608" t="str">
            <v>FA12</v>
          </cell>
          <cell r="L3608" t="str">
            <v>FA12</v>
          </cell>
          <cell r="M3608" t="str">
            <v>FA13</v>
          </cell>
          <cell r="N3608" t="str">
            <v>CS75</v>
          </cell>
          <cell r="O3608" t="str">
            <v xml:space="preserve">Comp Sci  </v>
          </cell>
          <cell r="P3608" t="str">
            <v xml:space="preserve">Computer Science              </v>
          </cell>
          <cell r="Q3608" t="str">
            <v xml:space="preserve">CSE </v>
          </cell>
          <cell r="R3608" t="str">
            <v xml:space="preserve">Computer Science &amp; Engineering     </v>
          </cell>
          <cell r="S3608" t="str">
            <v xml:space="preserve">MS  </v>
          </cell>
          <cell r="T3608" t="str">
            <v xml:space="preserve">N </v>
          </cell>
          <cell r="U3608">
            <v>12</v>
          </cell>
          <cell r="V3608" t="str">
            <v>NULL</v>
          </cell>
          <cell r="W3608" t="str">
            <v>NULL</v>
          </cell>
          <cell r="X3608" t="str">
            <v xml:space="preserve">CGR            </v>
          </cell>
          <cell r="Y3608">
            <v>41564.13958333333</v>
          </cell>
          <cell r="Z3608" t="str">
            <v>JACOBS SCHOOL OF ENGINEERING</v>
          </cell>
          <cell r="AA3608" t="e">
            <v>#N/A</v>
          </cell>
          <cell r="AB3608" t="e">
            <v>#N/A</v>
          </cell>
          <cell r="AE3608" t="str">
            <v>INTL</v>
          </cell>
          <cell r="AF3608">
            <v>0</v>
          </cell>
        </row>
        <row r="3609">
          <cell r="A3609" t="str">
            <v>A53031885</v>
          </cell>
          <cell r="B3609" t="str">
            <v xml:space="preserve">Gartner, Michael Dominic           </v>
          </cell>
          <cell r="C3609" t="str">
            <v>M</v>
          </cell>
          <cell r="D3609" t="str">
            <v>US</v>
          </cell>
          <cell r="E3609" t="str">
            <v>United States of America</v>
          </cell>
          <cell r="F3609" t="str">
            <v xml:space="preserve">  </v>
          </cell>
          <cell r="G3609" t="str">
            <v>GR</v>
          </cell>
          <cell r="H3609" t="str">
            <v>FA13</v>
          </cell>
          <cell r="I3609" t="str">
            <v>RG</v>
          </cell>
          <cell r="J3609" t="str">
            <v>D1</v>
          </cell>
          <cell r="K3609" t="str">
            <v>FA12</v>
          </cell>
          <cell r="L3609" t="str">
            <v>FA12</v>
          </cell>
          <cell r="M3609" t="str">
            <v>FA13</v>
          </cell>
          <cell r="N3609" t="str">
            <v>PY76</v>
          </cell>
          <cell r="O3609" t="str">
            <v xml:space="preserve">Physics   </v>
          </cell>
          <cell r="P3609" t="str">
            <v xml:space="preserve">Physics                       </v>
          </cell>
          <cell r="Q3609" t="str">
            <v>PHYS</v>
          </cell>
          <cell r="R3609" t="str">
            <v xml:space="preserve">Physics                            </v>
          </cell>
          <cell r="S3609" t="str">
            <v xml:space="preserve">PHD </v>
          </cell>
          <cell r="T3609" t="str">
            <v xml:space="preserve">R </v>
          </cell>
          <cell r="U3609">
            <v>16</v>
          </cell>
          <cell r="V3609" t="str">
            <v>NULL</v>
          </cell>
          <cell r="W3609" t="str">
            <v>NULL</v>
          </cell>
          <cell r="X3609" t="str">
            <v xml:space="preserve">CGR            </v>
          </cell>
          <cell r="Y3609">
            <v>41564.13958333333</v>
          </cell>
          <cell r="Z3609" t="str">
            <v>PHYSICAL SCIENCES</v>
          </cell>
          <cell r="AA3609" t="e">
            <v>#N/A</v>
          </cell>
          <cell r="AB3609" t="e">
            <v>#N/A</v>
          </cell>
          <cell r="AE3609" t="str">
            <v>DOMESTIC</v>
          </cell>
          <cell r="AF3609">
            <v>0</v>
          </cell>
        </row>
        <row r="3610">
          <cell r="A3610" t="str">
            <v>A53031904</v>
          </cell>
          <cell r="B3610" t="str">
            <v xml:space="preserve">Davia, Cory Michael                </v>
          </cell>
          <cell r="C3610" t="str">
            <v>M</v>
          </cell>
          <cell r="D3610" t="str">
            <v>US</v>
          </cell>
          <cell r="E3610" t="str">
            <v>United States of America</v>
          </cell>
          <cell r="F3610" t="str">
            <v xml:space="preserve">  </v>
          </cell>
          <cell r="G3610" t="str">
            <v>GR</v>
          </cell>
          <cell r="H3610" t="str">
            <v>FA13</v>
          </cell>
          <cell r="I3610" t="str">
            <v>RG</v>
          </cell>
          <cell r="J3610" t="str">
            <v>D1</v>
          </cell>
          <cell r="K3610" t="str">
            <v>FA12</v>
          </cell>
          <cell r="L3610" t="str">
            <v>FA12</v>
          </cell>
          <cell r="M3610" t="str">
            <v>FA13</v>
          </cell>
          <cell r="N3610" t="str">
            <v>PL75</v>
          </cell>
          <cell r="O3610" t="str">
            <v>Philosophy</v>
          </cell>
          <cell r="P3610" t="str">
            <v xml:space="preserve">Philosophy                    </v>
          </cell>
          <cell r="Q3610" t="str">
            <v>PHIL</v>
          </cell>
          <cell r="R3610" t="str">
            <v xml:space="preserve">Philosophy                         </v>
          </cell>
          <cell r="S3610" t="str">
            <v xml:space="preserve">PHD </v>
          </cell>
          <cell r="T3610" t="str">
            <v xml:space="preserve">R </v>
          </cell>
          <cell r="U3610">
            <v>12</v>
          </cell>
          <cell r="V3610" t="str">
            <v>NULL</v>
          </cell>
          <cell r="W3610" t="str">
            <v>NULL</v>
          </cell>
          <cell r="X3610" t="str">
            <v xml:space="preserve">CGR            </v>
          </cell>
          <cell r="Y3610">
            <v>41564.13958333333</v>
          </cell>
          <cell r="Z3610" t="str">
            <v>ARTS &amp; HUMANITIES</v>
          </cell>
          <cell r="AA3610" t="e">
            <v>#N/A</v>
          </cell>
          <cell r="AB3610" t="e">
            <v>#N/A</v>
          </cell>
          <cell r="AE3610" t="str">
            <v>DOMESTIC</v>
          </cell>
          <cell r="AF3610">
            <v>0</v>
          </cell>
        </row>
        <row r="3611">
          <cell r="A3611" t="str">
            <v>A53031905</v>
          </cell>
          <cell r="B3611" t="str">
            <v xml:space="preserve">Oconnor, Timothy Francis           </v>
          </cell>
          <cell r="C3611" t="str">
            <v>M</v>
          </cell>
          <cell r="D3611" t="str">
            <v>US</v>
          </cell>
          <cell r="E3611" t="str">
            <v>United States of America</v>
          </cell>
          <cell r="F3611" t="str">
            <v xml:space="preserve">  </v>
          </cell>
          <cell r="G3611" t="str">
            <v>GR</v>
          </cell>
          <cell r="H3611" t="str">
            <v>FA13</v>
          </cell>
          <cell r="I3611" t="str">
            <v>RG</v>
          </cell>
          <cell r="J3611" t="str">
            <v>D1</v>
          </cell>
          <cell r="K3611" t="str">
            <v>FA12</v>
          </cell>
          <cell r="L3611" t="str">
            <v>FA12</v>
          </cell>
          <cell r="M3611" t="str">
            <v>FA13</v>
          </cell>
          <cell r="N3611" t="str">
            <v>NA75</v>
          </cell>
          <cell r="O3611" t="str">
            <v xml:space="preserve">NanoEng   </v>
          </cell>
          <cell r="P3611" t="str">
            <v xml:space="preserve">NanoEngineering               </v>
          </cell>
          <cell r="Q3611" t="str">
            <v>NENG</v>
          </cell>
          <cell r="R3611" t="str">
            <v xml:space="preserve">NanoEngineering                    </v>
          </cell>
          <cell r="S3611" t="str">
            <v xml:space="preserve">PHD </v>
          </cell>
          <cell r="T3611" t="str">
            <v xml:space="preserve">R </v>
          </cell>
          <cell r="U3611">
            <v>14</v>
          </cell>
          <cell r="V3611" t="str">
            <v>NULL</v>
          </cell>
          <cell r="W3611" t="str">
            <v>NULL</v>
          </cell>
          <cell r="X3611" t="str">
            <v xml:space="preserve">CGR            </v>
          </cell>
          <cell r="Y3611">
            <v>41564.13958333333</v>
          </cell>
          <cell r="Z3611" t="str">
            <v>JACOBS SCHOOL OF ENGINEERING</v>
          </cell>
          <cell r="AA3611" t="e">
            <v>#N/A</v>
          </cell>
          <cell r="AB3611" t="e">
            <v>#N/A</v>
          </cell>
          <cell r="AE3611" t="str">
            <v>DOMESTIC</v>
          </cell>
          <cell r="AF3611">
            <v>0</v>
          </cell>
        </row>
        <row r="3612">
          <cell r="A3612" t="str">
            <v>A53031996</v>
          </cell>
          <cell r="B3612" t="str">
            <v xml:space="preserve">Chen, Charlie                      </v>
          </cell>
          <cell r="C3612" t="str">
            <v>M</v>
          </cell>
          <cell r="D3612" t="str">
            <v>US</v>
          </cell>
          <cell r="E3612" t="str">
            <v>United States of America</v>
          </cell>
          <cell r="F3612" t="str">
            <v xml:space="preserve">  </v>
          </cell>
          <cell r="G3612" t="str">
            <v>GR</v>
          </cell>
          <cell r="H3612" t="str">
            <v>FA13</v>
          </cell>
          <cell r="I3612" t="str">
            <v>RG</v>
          </cell>
          <cell r="J3612" t="str">
            <v>MA</v>
          </cell>
          <cell r="K3612" t="str">
            <v>FA12</v>
          </cell>
          <cell r="L3612" t="str">
            <v>FA12</v>
          </cell>
          <cell r="M3612" t="str">
            <v>FA13</v>
          </cell>
          <cell r="N3612" t="str">
            <v>CS75</v>
          </cell>
          <cell r="O3612" t="str">
            <v xml:space="preserve">Comp Sci  </v>
          </cell>
          <cell r="P3612" t="str">
            <v xml:space="preserve">Computer Science              </v>
          </cell>
          <cell r="Q3612" t="str">
            <v xml:space="preserve">CSE </v>
          </cell>
          <cell r="R3612" t="str">
            <v xml:space="preserve">Computer Science &amp; Engineering     </v>
          </cell>
          <cell r="S3612" t="str">
            <v xml:space="preserve">MS  </v>
          </cell>
          <cell r="T3612" t="str">
            <v xml:space="preserve">R </v>
          </cell>
          <cell r="U3612">
            <v>12</v>
          </cell>
          <cell r="V3612" t="str">
            <v>NULL</v>
          </cell>
          <cell r="W3612" t="str">
            <v>NULL</v>
          </cell>
          <cell r="X3612" t="str">
            <v xml:space="preserve">CGR            </v>
          </cell>
          <cell r="Y3612">
            <v>41564.13958333333</v>
          </cell>
          <cell r="Z3612" t="str">
            <v>JACOBS SCHOOL OF ENGINEERING</v>
          </cell>
          <cell r="AA3612" t="e">
            <v>#N/A</v>
          </cell>
          <cell r="AB3612" t="e">
            <v>#N/A</v>
          </cell>
          <cell r="AE3612" t="str">
            <v>DOMESTIC</v>
          </cell>
          <cell r="AF3612">
            <v>0</v>
          </cell>
        </row>
        <row r="3613">
          <cell r="A3613" t="str">
            <v>A53031997</v>
          </cell>
          <cell r="B3613" t="str">
            <v xml:space="preserve">Bernal, Juan Ubaldo                </v>
          </cell>
          <cell r="C3613" t="str">
            <v>M</v>
          </cell>
          <cell r="D3613" t="str">
            <v>US</v>
          </cell>
          <cell r="E3613" t="str">
            <v>United States of America</v>
          </cell>
          <cell r="F3613" t="str">
            <v xml:space="preserve">  </v>
          </cell>
          <cell r="G3613" t="str">
            <v>GR</v>
          </cell>
          <cell r="H3613" t="str">
            <v>FA13</v>
          </cell>
          <cell r="I3613" t="str">
            <v>RG</v>
          </cell>
          <cell r="J3613" t="str">
            <v>MA</v>
          </cell>
          <cell r="K3613" t="str">
            <v>FA12</v>
          </cell>
          <cell r="L3613" t="str">
            <v>FA12</v>
          </cell>
          <cell r="M3613" t="str">
            <v>FA13</v>
          </cell>
          <cell r="N3613" t="str">
            <v>MA77</v>
          </cell>
          <cell r="O3613" t="str">
            <v>Statistics</v>
          </cell>
          <cell r="P3613" t="str">
            <v xml:space="preserve">Statistics                    </v>
          </cell>
          <cell r="Q3613" t="str">
            <v>MATH</v>
          </cell>
          <cell r="R3613" t="str">
            <v xml:space="preserve">Mathematics                        </v>
          </cell>
          <cell r="S3613" t="str">
            <v xml:space="preserve">MS  </v>
          </cell>
          <cell r="T3613" t="str">
            <v xml:space="preserve">R </v>
          </cell>
          <cell r="U3613">
            <v>20</v>
          </cell>
          <cell r="V3613" t="str">
            <v>NULL</v>
          </cell>
          <cell r="W3613" t="str">
            <v>NULL</v>
          </cell>
          <cell r="X3613" t="str">
            <v xml:space="preserve">CGR            </v>
          </cell>
          <cell r="Y3613">
            <v>41564.13958333333</v>
          </cell>
          <cell r="Z3613" t="str">
            <v>PHYSICAL SCIENCES</v>
          </cell>
          <cell r="AA3613" t="e">
            <v>#N/A</v>
          </cell>
          <cell r="AB3613" t="e">
            <v>#N/A</v>
          </cell>
          <cell r="AE3613" t="str">
            <v>DOMESTIC</v>
          </cell>
          <cell r="AF3613">
            <v>0</v>
          </cell>
        </row>
        <row r="3614">
          <cell r="A3614" t="str">
            <v>A53031998</v>
          </cell>
          <cell r="B3614" t="str">
            <v xml:space="preserve">Zhang, Gufeng                      </v>
          </cell>
          <cell r="C3614" t="str">
            <v>M</v>
          </cell>
          <cell r="D3614" t="str">
            <v>CN</v>
          </cell>
          <cell r="E3614" t="str">
            <v>China, Peoples' Republic</v>
          </cell>
          <cell r="F3614" t="str">
            <v>F1</v>
          </cell>
          <cell r="G3614" t="str">
            <v>GR</v>
          </cell>
          <cell r="H3614" t="str">
            <v>FA13</v>
          </cell>
          <cell r="I3614" t="str">
            <v>RG</v>
          </cell>
          <cell r="J3614" t="str">
            <v>D1</v>
          </cell>
          <cell r="K3614" t="str">
            <v>FA13</v>
          </cell>
          <cell r="L3614" t="str">
            <v>FA13</v>
          </cell>
          <cell r="M3614" t="str">
            <v>FA13</v>
          </cell>
          <cell r="N3614" t="str">
            <v>PY76</v>
          </cell>
          <cell r="O3614" t="str">
            <v xml:space="preserve">Physics   </v>
          </cell>
          <cell r="P3614" t="str">
            <v xml:space="preserve">Physics                       </v>
          </cell>
          <cell r="Q3614" t="str">
            <v>PHYS</v>
          </cell>
          <cell r="R3614" t="str">
            <v xml:space="preserve">Physics                            </v>
          </cell>
          <cell r="S3614" t="str">
            <v xml:space="preserve">PHD </v>
          </cell>
          <cell r="T3614" t="str">
            <v xml:space="preserve">N </v>
          </cell>
          <cell r="U3614">
            <v>12</v>
          </cell>
          <cell r="V3614" t="str">
            <v xml:space="preserve">ACC </v>
          </cell>
          <cell r="W3614" t="str">
            <v>GAFO</v>
          </cell>
          <cell r="X3614" t="str">
            <v xml:space="preserve">NGR            </v>
          </cell>
          <cell r="Y3614">
            <v>41564.13958333333</v>
          </cell>
          <cell r="Z3614" t="str">
            <v>PHYSICAL SCIENCES</v>
          </cell>
          <cell r="AA3614" t="e">
            <v>#N/A</v>
          </cell>
          <cell r="AB3614" t="e">
            <v>#N/A</v>
          </cell>
          <cell r="AE3614" t="str">
            <v>INTL</v>
          </cell>
          <cell r="AF3614">
            <v>0</v>
          </cell>
        </row>
        <row r="3615">
          <cell r="A3615" t="str">
            <v>A53032010</v>
          </cell>
          <cell r="B3615" t="str">
            <v xml:space="preserve">Chen, Jie                          </v>
          </cell>
          <cell r="C3615" t="str">
            <v>F</v>
          </cell>
          <cell r="D3615" t="str">
            <v>CN</v>
          </cell>
          <cell r="E3615" t="str">
            <v>China, Peoples' Republic</v>
          </cell>
          <cell r="F3615" t="str">
            <v>F1</v>
          </cell>
          <cell r="G3615" t="str">
            <v>GR</v>
          </cell>
          <cell r="H3615" t="str">
            <v>FA13</v>
          </cell>
          <cell r="I3615" t="str">
            <v>RG</v>
          </cell>
          <cell r="J3615" t="str">
            <v>MA</v>
          </cell>
          <cell r="K3615" t="str">
            <v>FA12</v>
          </cell>
          <cell r="L3615" t="str">
            <v>FA12</v>
          </cell>
          <cell r="M3615" t="str">
            <v>FA13</v>
          </cell>
          <cell r="N3615" t="str">
            <v>MA77</v>
          </cell>
          <cell r="O3615" t="str">
            <v>Statistics</v>
          </cell>
          <cell r="P3615" t="str">
            <v xml:space="preserve">Statistics                    </v>
          </cell>
          <cell r="Q3615" t="str">
            <v>MATH</v>
          </cell>
          <cell r="R3615" t="str">
            <v xml:space="preserve">Mathematics                        </v>
          </cell>
          <cell r="S3615" t="str">
            <v xml:space="preserve">MS  </v>
          </cell>
          <cell r="T3615" t="str">
            <v xml:space="preserve">N </v>
          </cell>
          <cell r="U3615">
            <v>18</v>
          </cell>
          <cell r="V3615" t="str">
            <v>NULL</v>
          </cell>
          <cell r="W3615" t="str">
            <v>NULL</v>
          </cell>
          <cell r="X3615" t="str">
            <v xml:space="preserve">CGR            </v>
          </cell>
          <cell r="Y3615">
            <v>41564.13958333333</v>
          </cell>
          <cell r="Z3615" t="str">
            <v>PHYSICAL SCIENCES</v>
          </cell>
          <cell r="AA3615" t="e">
            <v>#N/A</v>
          </cell>
          <cell r="AB3615" t="e">
            <v>#N/A</v>
          </cell>
          <cell r="AE3615" t="str">
            <v>INTL</v>
          </cell>
          <cell r="AF3615">
            <v>0</v>
          </cell>
        </row>
        <row r="3616">
          <cell r="A3616" t="str">
            <v>A53032047</v>
          </cell>
          <cell r="B3616" t="str">
            <v xml:space="preserve">Chuang, Chen                       </v>
          </cell>
          <cell r="C3616" t="str">
            <v>M</v>
          </cell>
          <cell r="D3616" t="str">
            <v>TW</v>
          </cell>
          <cell r="E3616" t="str">
            <v>Taiwan</v>
          </cell>
          <cell r="F3616" t="str">
            <v>F1</v>
          </cell>
          <cell r="G3616" t="str">
            <v>GR</v>
          </cell>
          <cell r="H3616" t="str">
            <v>FA13</v>
          </cell>
          <cell r="I3616" t="str">
            <v>RG</v>
          </cell>
          <cell r="J3616" t="str">
            <v>MA</v>
          </cell>
          <cell r="K3616" t="str">
            <v>FA12</v>
          </cell>
          <cell r="L3616" t="str">
            <v>FA12</v>
          </cell>
          <cell r="M3616" t="str">
            <v>FA13</v>
          </cell>
          <cell r="N3616" t="str">
            <v>MS76</v>
          </cell>
          <cell r="O3616" t="str">
            <v>MatSci&amp;Eng</v>
          </cell>
          <cell r="P3616" t="str">
            <v xml:space="preserve">Materials Sci &amp; Engineering   </v>
          </cell>
          <cell r="Q3616" t="str">
            <v>MATS</v>
          </cell>
          <cell r="R3616" t="str">
            <v>Materials Sci &amp; Engineering Program</v>
          </cell>
          <cell r="S3616" t="str">
            <v xml:space="preserve">MS  </v>
          </cell>
          <cell r="T3616" t="str">
            <v xml:space="preserve">N </v>
          </cell>
          <cell r="U3616">
            <v>12</v>
          </cell>
          <cell r="V3616" t="str">
            <v>NULL</v>
          </cell>
          <cell r="W3616" t="str">
            <v>NULL</v>
          </cell>
          <cell r="X3616" t="str">
            <v xml:space="preserve">CGR            </v>
          </cell>
          <cell r="Y3616">
            <v>41564.13958333333</v>
          </cell>
          <cell r="Z3616" t="str">
            <v>JACOBS SCHOOL OF ENGINEERING</v>
          </cell>
          <cell r="AA3616" t="e">
            <v>#N/A</v>
          </cell>
          <cell r="AB3616" t="e">
            <v>#N/A</v>
          </cell>
          <cell r="AE3616" t="str">
            <v>INTL</v>
          </cell>
          <cell r="AF3616">
            <v>0</v>
          </cell>
        </row>
        <row r="3617">
          <cell r="A3617" t="str">
            <v>A53032079</v>
          </cell>
          <cell r="B3617" t="str">
            <v xml:space="preserve">Zhou, Xuecong                      </v>
          </cell>
          <cell r="C3617" t="str">
            <v>F</v>
          </cell>
          <cell r="D3617" t="str">
            <v>CN</v>
          </cell>
          <cell r="E3617" t="str">
            <v>China, Peoples' Republic</v>
          </cell>
          <cell r="F3617" t="str">
            <v>F1</v>
          </cell>
          <cell r="G3617" t="str">
            <v>GR</v>
          </cell>
          <cell r="H3617" t="str">
            <v>FA13</v>
          </cell>
          <cell r="I3617" t="str">
            <v>RG</v>
          </cell>
          <cell r="J3617" t="str">
            <v>MA</v>
          </cell>
          <cell r="K3617" t="str">
            <v>FA12</v>
          </cell>
          <cell r="L3617" t="str">
            <v>FA12</v>
          </cell>
          <cell r="M3617" t="str">
            <v>FA13</v>
          </cell>
          <cell r="N3617" t="str">
            <v>IR76</v>
          </cell>
          <cell r="O3617" t="str">
            <v xml:space="preserve">MPIA      </v>
          </cell>
          <cell r="P3617" t="str">
            <v xml:space="preserve">Pacific International Affairs </v>
          </cell>
          <cell r="Q3617" t="str">
            <v>IRPS</v>
          </cell>
          <cell r="R3617" t="str">
            <v xml:space="preserve">Intl Relations &amp; Pacific Studies   </v>
          </cell>
          <cell r="S3617" t="str">
            <v>MPIA</v>
          </cell>
          <cell r="T3617" t="str">
            <v xml:space="preserve">N </v>
          </cell>
          <cell r="U3617">
            <v>17</v>
          </cell>
          <cell r="V3617" t="str">
            <v>NULL</v>
          </cell>
          <cell r="W3617" t="str">
            <v>NULL</v>
          </cell>
          <cell r="X3617" t="str">
            <v xml:space="preserve">CGR            </v>
          </cell>
          <cell r="Y3617">
            <v>41564.13958333333</v>
          </cell>
          <cell r="Z3617" t="str">
            <v>INTERNATIONAL RELATIONS &amp; PACIFIC STUDIES</v>
          </cell>
          <cell r="AA3617" t="e">
            <v>#N/A</v>
          </cell>
          <cell r="AB3617" t="e">
            <v>#N/A</v>
          </cell>
          <cell r="AE3617" t="str">
            <v>INTL</v>
          </cell>
          <cell r="AF3617">
            <v>0</v>
          </cell>
        </row>
        <row r="3618">
          <cell r="A3618" t="str">
            <v>A53032104</v>
          </cell>
          <cell r="B3618" t="str">
            <v xml:space="preserve">Wang, Hongpeng                     </v>
          </cell>
          <cell r="C3618" t="str">
            <v>M</v>
          </cell>
          <cell r="D3618" t="str">
            <v>CN</v>
          </cell>
          <cell r="E3618" t="str">
            <v>China, Peoples' Republic</v>
          </cell>
          <cell r="F3618" t="str">
            <v>F1</v>
          </cell>
          <cell r="G3618" t="str">
            <v>GR</v>
          </cell>
          <cell r="H3618" t="str">
            <v>FA13</v>
          </cell>
          <cell r="I3618" t="str">
            <v>RG</v>
          </cell>
          <cell r="J3618" t="str">
            <v>MA</v>
          </cell>
          <cell r="K3618" t="str">
            <v>FA12</v>
          </cell>
          <cell r="L3618" t="str">
            <v>FA12</v>
          </cell>
          <cell r="M3618" t="str">
            <v>FA13</v>
          </cell>
          <cell r="N3618" t="str">
            <v>EC79</v>
          </cell>
          <cell r="O3618" t="str">
            <v>ECECompEng</v>
          </cell>
          <cell r="P3618" t="str">
            <v xml:space="preserve">Electr Engin (Computer Engin) </v>
          </cell>
          <cell r="Q3618" t="str">
            <v xml:space="preserve">ECE </v>
          </cell>
          <cell r="R3618" t="str">
            <v xml:space="preserve">Electrical &amp; Computer Engineering  </v>
          </cell>
          <cell r="S3618" t="str">
            <v xml:space="preserve">MS  </v>
          </cell>
          <cell r="T3618" t="str">
            <v xml:space="preserve">N </v>
          </cell>
          <cell r="U3618">
            <v>18</v>
          </cell>
          <cell r="V3618" t="str">
            <v>NULL</v>
          </cell>
          <cell r="W3618" t="str">
            <v>NULL</v>
          </cell>
          <cell r="X3618" t="str">
            <v xml:space="preserve">CGR            </v>
          </cell>
          <cell r="Y3618">
            <v>41564.13958333333</v>
          </cell>
          <cell r="Z3618" t="str">
            <v>JACOBS SCHOOL OF ENGINEERING</v>
          </cell>
          <cell r="AA3618" t="e">
            <v>#N/A</v>
          </cell>
          <cell r="AB3618" t="e">
            <v>#N/A</v>
          </cell>
          <cell r="AE3618" t="str">
            <v>INTL</v>
          </cell>
          <cell r="AF3618">
            <v>0</v>
          </cell>
        </row>
        <row r="3619">
          <cell r="A3619" t="str">
            <v>A53032148</v>
          </cell>
          <cell r="B3619" t="str">
            <v xml:space="preserve">Shi, Yangyu                        </v>
          </cell>
          <cell r="C3619" t="str">
            <v>F</v>
          </cell>
          <cell r="D3619" t="str">
            <v>CN</v>
          </cell>
          <cell r="E3619" t="str">
            <v>China, Peoples' Republic</v>
          </cell>
          <cell r="F3619" t="str">
            <v>F1</v>
          </cell>
          <cell r="G3619" t="str">
            <v>GR</v>
          </cell>
          <cell r="H3619" t="str">
            <v>FA13</v>
          </cell>
          <cell r="I3619" t="str">
            <v>RG</v>
          </cell>
          <cell r="J3619" t="str">
            <v>MA</v>
          </cell>
          <cell r="K3619" t="str">
            <v>FA12</v>
          </cell>
          <cell r="L3619" t="str">
            <v>FA12</v>
          </cell>
          <cell r="M3619" t="str">
            <v>FA13</v>
          </cell>
          <cell r="N3619" t="str">
            <v>EC78</v>
          </cell>
          <cell r="O3619" t="str">
            <v>ElCirc&amp;Sys</v>
          </cell>
          <cell r="P3619" t="str">
            <v>Elec Eng (Electr Circuits&amp;Sys)</v>
          </cell>
          <cell r="Q3619" t="str">
            <v xml:space="preserve">ECE </v>
          </cell>
          <cell r="R3619" t="str">
            <v xml:space="preserve">Electrical &amp; Computer Engineering  </v>
          </cell>
          <cell r="S3619" t="str">
            <v xml:space="preserve">MS  </v>
          </cell>
          <cell r="T3619" t="str">
            <v xml:space="preserve">N </v>
          </cell>
          <cell r="U3619">
            <v>16</v>
          </cell>
          <cell r="V3619" t="str">
            <v>NULL</v>
          </cell>
          <cell r="W3619" t="str">
            <v>NULL</v>
          </cell>
          <cell r="X3619" t="str">
            <v xml:space="preserve">CGR            </v>
          </cell>
          <cell r="Y3619">
            <v>41564.13958333333</v>
          </cell>
          <cell r="Z3619" t="str">
            <v>JACOBS SCHOOL OF ENGINEERING</v>
          </cell>
          <cell r="AA3619" t="e">
            <v>#N/A</v>
          </cell>
          <cell r="AB3619" t="e">
            <v>#N/A</v>
          </cell>
          <cell r="AE3619" t="str">
            <v>INTL</v>
          </cell>
          <cell r="AF3619">
            <v>0</v>
          </cell>
        </row>
        <row r="3620">
          <cell r="A3620" t="str">
            <v>A53032159</v>
          </cell>
          <cell r="B3620" t="str">
            <v xml:space="preserve">Couture, Simon                     </v>
          </cell>
          <cell r="C3620" t="str">
            <v>M</v>
          </cell>
          <cell r="D3620" t="str">
            <v>CA</v>
          </cell>
          <cell r="E3620" t="str">
            <v>Canada</v>
          </cell>
          <cell r="F3620" t="str">
            <v>F1</v>
          </cell>
          <cell r="G3620" t="str">
            <v>GR</v>
          </cell>
          <cell r="H3620" t="str">
            <v>FA13</v>
          </cell>
          <cell r="I3620" t="str">
            <v>RG</v>
          </cell>
          <cell r="J3620" t="str">
            <v>D1</v>
          </cell>
          <cell r="K3620" t="str">
            <v>FA12</v>
          </cell>
          <cell r="L3620" t="str">
            <v>FA12</v>
          </cell>
          <cell r="M3620" t="str">
            <v>FA13</v>
          </cell>
          <cell r="N3620" t="str">
            <v>EC76</v>
          </cell>
          <cell r="O3620" t="str">
            <v>Appld Phys</v>
          </cell>
          <cell r="P3620" t="str">
            <v>Electr Engin (Applied Physics)</v>
          </cell>
          <cell r="Q3620" t="str">
            <v xml:space="preserve">ECE </v>
          </cell>
          <cell r="R3620" t="str">
            <v xml:space="preserve">Electrical &amp; Computer Engineering  </v>
          </cell>
          <cell r="S3620" t="str">
            <v xml:space="preserve">PHD </v>
          </cell>
          <cell r="T3620" t="str">
            <v xml:space="preserve">N </v>
          </cell>
          <cell r="U3620">
            <v>12</v>
          </cell>
          <cell r="V3620" t="str">
            <v>NULL</v>
          </cell>
          <cell r="W3620" t="str">
            <v>NULL</v>
          </cell>
          <cell r="X3620" t="str">
            <v xml:space="preserve">CGR            </v>
          </cell>
          <cell r="Y3620">
            <v>41564.13958333333</v>
          </cell>
          <cell r="Z3620" t="str">
            <v>JACOBS SCHOOL OF ENGINEERING</v>
          </cell>
          <cell r="AA3620" t="e">
            <v>#N/A</v>
          </cell>
          <cell r="AB3620" t="e">
            <v>#N/A</v>
          </cell>
          <cell r="AE3620" t="str">
            <v>INTL</v>
          </cell>
          <cell r="AF3620">
            <v>0</v>
          </cell>
        </row>
        <row r="3621">
          <cell r="A3621" t="str">
            <v>A53032162</v>
          </cell>
          <cell r="B3621" t="str">
            <v xml:space="preserve">Yang, Handa                        </v>
          </cell>
          <cell r="C3621" t="str">
            <v>M</v>
          </cell>
          <cell r="D3621" t="str">
            <v>CN</v>
          </cell>
          <cell r="E3621" t="str">
            <v>China, Peoples' Republic</v>
          </cell>
          <cell r="F3621" t="str">
            <v>F1</v>
          </cell>
          <cell r="G3621" t="str">
            <v>GR</v>
          </cell>
          <cell r="H3621" t="str">
            <v>FA13</v>
          </cell>
          <cell r="I3621" t="str">
            <v>RG</v>
          </cell>
          <cell r="J3621" t="str">
            <v>D1</v>
          </cell>
          <cell r="K3621" t="str">
            <v>FA12</v>
          </cell>
          <cell r="L3621" t="str">
            <v>FA12</v>
          </cell>
          <cell r="M3621" t="str">
            <v>FA13</v>
          </cell>
          <cell r="N3621" t="str">
            <v>MC81</v>
          </cell>
          <cell r="O3621" t="str">
            <v>Mech Engin</v>
          </cell>
          <cell r="P3621" t="str">
            <v xml:space="preserve">Engin Scis (Mechanical Engin) </v>
          </cell>
          <cell r="Q3621" t="str">
            <v xml:space="preserve">MAE </v>
          </cell>
          <cell r="R3621" t="str">
            <v xml:space="preserve">Mechanical &amp; Aerospace Engineering </v>
          </cell>
          <cell r="S3621" t="str">
            <v xml:space="preserve">PHD </v>
          </cell>
          <cell r="T3621" t="str">
            <v xml:space="preserve">N </v>
          </cell>
          <cell r="U3621">
            <v>13</v>
          </cell>
          <cell r="V3621" t="str">
            <v>NULL</v>
          </cell>
          <cell r="W3621" t="str">
            <v>NULL</v>
          </cell>
          <cell r="X3621" t="str">
            <v xml:space="preserve">CGR            </v>
          </cell>
          <cell r="Y3621">
            <v>41564.13958333333</v>
          </cell>
          <cell r="Z3621" t="str">
            <v>JACOBS SCHOOL OF ENGINEERING</v>
          </cell>
          <cell r="AA3621" t="e">
            <v>#N/A</v>
          </cell>
          <cell r="AB3621" t="e">
            <v>#N/A</v>
          </cell>
          <cell r="AE3621" t="str">
            <v>INTL</v>
          </cell>
          <cell r="AF3621">
            <v>0</v>
          </cell>
        </row>
        <row r="3622">
          <cell r="A3622" t="str">
            <v>A53032166</v>
          </cell>
          <cell r="B3622" t="str">
            <v xml:space="preserve">Ellen, Jeffrey Scott               </v>
          </cell>
          <cell r="C3622" t="str">
            <v>M</v>
          </cell>
          <cell r="D3622" t="str">
            <v>US</v>
          </cell>
          <cell r="E3622" t="str">
            <v>United States of America</v>
          </cell>
          <cell r="F3622" t="str">
            <v xml:space="preserve">  </v>
          </cell>
          <cell r="G3622" t="str">
            <v>GR</v>
          </cell>
          <cell r="H3622" t="str">
            <v>FA13</v>
          </cell>
          <cell r="I3622" t="str">
            <v>RG</v>
          </cell>
          <cell r="J3622" t="str">
            <v>D1</v>
          </cell>
          <cell r="K3622" t="str">
            <v>FA12</v>
          </cell>
          <cell r="L3622" t="str">
            <v>FA12</v>
          </cell>
          <cell r="M3622" t="str">
            <v>FA13</v>
          </cell>
          <cell r="N3622" t="str">
            <v>CS75</v>
          </cell>
          <cell r="O3622" t="str">
            <v xml:space="preserve">Comp Sci  </v>
          </cell>
          <cell r="P3622" t="str">
            <v xml:space="preserve">Computer Science              </v>
          </cell>
          <cell r="Q3622" t="str">
            <v xml:space="preserve">CSE </v>
          </cell>
          <cell r="R3622" t="str">
            <v xml:space="preserve">Computer Science &amp; Engineering     </v>
          </cell>
          <cell r="S3622" t="str">
            <v xml:space="preserve">PHD </v>
          </cell>
          <cell r="T3622" t="str">
            <v xml:space="preserve">R </v>
          </cell>
          <cell r="U3622">
            <v>17</v>
          </cell>
          <cell r="V3622" t="str">
            <v>NULL</v>
          </cell>
          <cell r="W3622" t="str">
            <v>NULL</v>
          </cell>
          <cell r="X3622" t="str">
            <v xml:space="preserve">CGR            </v>
          </cell>
          <cell r="Y3622">
            <v>41564.13958333333</v>
          </cell>
          <cell r="Z3622" t="str">
            <v>JACOBS SCHOOL OF ENGINEERING</v>
          </cell>
          <cell r="AA3622" t="e">
            <v>#N/A</v>
          </cell>
          <cell r="AB3622" t="e">
            <v>#N/A</v>
          </cell>
          <cell r="AE3622" t="str">
            <v>DOMESTIC</v>
          </cell>
          <cell r="AF3622">
            <v>0</v>
          </cell>
        </row>
        <row r="3623">
          <cell r="A3623" t="str">
            <v>A53032170</v>
          </cell>
          <cell r="B3623" t="str">
            <v xml:space="preserve">Naghipour, Saba                    </v>
          </cell>
          <cell r="C3623" t="str">
            <v>F</v>
          </cell>
          <cell r="D3623" t="str">
            <v>US</v>
          </cell>
          <cell r="E3623" t="str">
            <v>United States of America</v>
          </cell>
          <cell r="F3623" t="str">
            <v xml:space="preserve">  </v>
          </cell>
          <cell r="G3623" t="str">
            <v>GR</v>
          </cell>
          <cell r="H3623" t="str">
            <v>FA13</v>
          </cell>
          <cell r="I3623" t="str">
            <v>RG</v>
          </cell>
          <cell r="J3623" t="str">
            <v>MA</v>
          </cell>
          <cell r="K3623" t="str">
            <v>FA13</v>
          </cell>
          <cell r="L3623" t="str">
            <v>FA13</v>
          </cell>
          <cell r="M3623" t="str">
            <v>FA13</v>
          </cell>
          <cell r="N3623" t="str">
            <v>EC82</v>
          </cell>
          <cell r="O3623" t="str">
            <v>SignImagPr</v>
          </cell>
          <cell r="P3623" t="str">
            <v>Elec Eng (Signal &amp; Image Proc)</v>
          </cell>
          <cell r="Q3623" t="str">
            <v xml:space="preserve">ECE </v>
          </cell>
          <cell r="R3623" t="str">
            <v xml:space="preserve">Electrical &amp; Computer Engineering  </v>
          </cell>
          <cell r="S3623" t="str">
            <v xml:space="preserve">MS  </v>
          </cell>
          <cell r="T3623" t="str">
            <v xml:space="preserve">R </v>
          </cell>
          <cell r="U3623">
            <v>4</v>
          </cell>
          <cell r="V3623" t="str">
            <v xml:space="preserve">ACC </v>
          </cell>
          <cell r="W3623" t="str">
            <v>GAPR</v>
          </cell>
          <cell r="X3623" t="str">
            <v xml:space="preserve">NGR            </v>
          </cell>
          <cell r="Y3623">
            <v>41564.13958333333</v>
          </cell>
          <cell r="Z3623" t="str">
            <v>JACOBS SCHOOL OF ENGINEERING</v>
          </cell>
          <cell r="AA3623" t="e">
            <v>#N/A</v>
          </cell>
          <cell r="AB3623" t="e">
            <v>#N/A</v>
          </cell>
          <cell r="AE3623" t="str">
            <v>DOMESTIC</v>
          </cell>
          <cell r="AF3623">
            <v>0</v>
          </cell>
        </row>
        <row r="3624">
          <cell r="A3624" t="str">
            <v>A53032175</v>
          </cell>
          <cell r="B3624" t="str">
            <v xml:space="preserve">Kammeyer, Jacquelin Kay            </v>
          </cell>
          <cell r="C3624" t="str">
            <v>F</v>
          </cell>
          <cell r="D3624" t="str">
            <v>US</v>
          </cell>
          <cell r="E3624" t="str">
            <v>United States of America</v>
          </cell>
          <cell r="F3624" t="str">
            <v xml:space="preserve">  </v>
          </cell>
          <cell r="G3624" t="str">
            <v>GR</v>
          </cell>
          <cell r="H3624" t="str">
            <v>FA13</v>
          </cell>
          <cell r="I3624" t="str">
            <v>RG</v>
          </cell>
          <cell r="J3624" t="str">
            <v>D1</v>
          </cell>
          <cell r="K3624" t="str">
            <v>FA12</v>
          </cell>
          <cell r="L3624" t="str">
            <v>FA12</v>
          </cell>
          <cell r="M3624" t="str">
            <v>FA13</v>
          </cell>
          <cell r="N3624" t="str">
            <v>CH75</v>
          </cell>
          <cell r="O3624" t="str">
            <v xml:space="preserve">Chemistry </v>
          </cell>
          <cell r="P3624" t="str">
            <v xml:space="preserve">Chemistry                     </v>
          </cell>
          <cell r="Q3624" t="str">
            <v>CHEM</v>
          </cell>
          <cell r="R3624" t="str">
            <v xml:space="preserve">Chemistry and Biochemistry         </v>
          </cell>
          <cell r="S3624" t="str">
            <v xml:space="preserve">PHD </v>
          </cell>
          <cell r="T3624" t="str">
            <v xml:space="preserve">R </v>
          </cell>
          <cell r="U3624">
            <v>18</v>
          </cell>
          <cell r="V3624" t="str">
            <v>NULL</v>
          </cell>
          <cell r="W3624" t="str">
            <v>NULL</v>
          </cell>
          <cell r="X3624" t="str">
            <v xml:space="preserve">CGR            </v>
          </cell>
          <cell r="Y3624">
            <v>41564.13958333333</v>
          </cell>
          <cell r="Z3624" t="str">
            <v>PHYSICAL SCIENCES</v>
          </cell>
          <cell r="AA3624" t="e">
            <v>#N/A</v>
          </cell>
          <cell r="AB3624" t="e">
            <v>#N/A</v>
          </cell>
          <cell r="AE3624" t="str">
            <v>DOMESTIC</v>
          </cell>
          <cell r="AF3624">
            <v>0</v>
          </cell>
        </row>
        <row r="3625">
          <cell r="A3625" t="str">
            <v>A53032192</v>
          </cell>
          <cell r="B3625" t="str">
            <v xml:space="preserve">Marin, Brandon                     </v>
          </cell>
          <cell r="C3625" t="str">
            <v>M</v>
          </cell>
          <cell r="D3625" t="str">
            <v>US</v>
          </cell>
          <cell r="E3625" t="str">
            <v>United States of America</v>
          </cell>
          <cell r="F3625" t="str">
            <v xml:space="preserve">  </v>
          </cell>
          <cell r="G3625" t="str">
            <v>GR</v>
          </cell>
          <cell r="H3625" t="str">
            <v>FA13</v>
          </cell>
          <cell r="I3625" t="str">
            <v>RG</v>
          </cell>
          <cell r="J3625" t="str">
            <v>D1</v>
          </cell>
          <cell r="K3625" t="str">
            <v>FA12</v>
          </cell>
          <cell r="L3625" t="str">
            <v>FA12</v>
          </cell>
          <cell r="M3625" t="str">
            <v>FA13</v>
          </cell>
          <cell r="N3625" t="str">
            <v>NA75</v>
          </cell>
          <cell r="O3625" t="str">
            <v xml:space="preserve">NanoEng   </v>
          </cell>
          <cell r="P3625" t="str">
            <v xml:space="preserve">NanoEngineering               </v>
          </cell>
          <cell r="Q3625" t="str">
            <v>NENG</v>
          </cell>
          <cell r="R3625" t="str">
            <v xml:space="preserve">NanoEngineering                    </v>
          </cell>
          <cell r="S3625" t="str">
            <v xml:space="preserve">PHD </v>
          </cell>
          <cell r="T3625" t="str">
            <v xml:space="preserve">R </v>
          </cell>
          <cell r="U3625">
            <v>13</v>
          </cell>
          <cell r="V3625" t="str">
            <v>NULL</v>
          </cell>
          <cell r="W3625" t="str">
            <v>NULL</v>
          </cell>
          <cell r="X3625" t="str">
            <v xml:space="preserve">CGR            </v>
          </cell>
          <cell r="Y3625">
            <v>41564.13958333333</v>
          </cell>
          <cell r="Z3625" t="str">
            <v>JACOBS SCHOOL OF ENGINEERING</v>
          </cell>
          <cell r="AA3625" t="e">
            <v>#N/A</v>
          </cell>
          <cell r="AB3625" t="e">
            <v>#N/A</v>
          </cell>
          <cell r="AE3625" t="str">
            <v>DOMESTIC</v>
          </cell>
          <cell r="AF3625">
            <v>0</v>
          </cell>
        </row>
        <row r="3626">
          <cell r="A3626" t="str">
            <v>A53032217</v>
          </cell>
          <cell r="B3626" t="str">
            <v xml:space="preserve">Haim, Dotan Aharon                 </v>
          </cell>
          <cell r="C3626" t="str">
            <v>M</v>
          </cell>
          <cell r="D3626" t="str">
            <v>US</v>
          </cell>
          <cell r="E3626" t="str">
            <v>United States of America</v>
          </cell>
          <cell r="F3626" t="str">
            <v xml:space="preserve">  </v>
          </cell>
          <cell r="G3626" t="str">
            <v>GR</v>
          </cell>
          <cell r="H3626" t="str">
            <v>FA13</v>
          </cell>
          <cell r="I3626" t="str">
            <v>RG</v>
          </cell>
          <cell r="J3626" t="str">
            <v>D1</v>
          </cell>
          <cell r="K3626" t="str">
            <v>FA12</v>
          </cell>
          <cell r="L3626" t="str">
            <v>FA12</v>
          </cell>
          <cell r="M3626" t="str">
            <v>FA13</v>
          </cell>
          <cell r="N3626" t="str">
            <v>PS75</v>
          </cell>
          <cell r="O3626" t="str">
            <v xml:space="preserve">Polit Sci </v>
          </cell>
          <cell r="P3626" t="str">
            <v xml:space="preserve">Political Science             </v>
          </cell>
          <cell r="Q3626" t="str">
            <v>POLI</v>
          </cell>
          <cell r="R3626" t="str">
            <v xml:space="preserve">Political Science                  </v>
          </cell>
          <cell r="S3626" t="str">
            <v xml:space="preserve">PHD </v>
          </cell>
          <cell r="T3626" t="str">
            <v xml:space="preserve">R </v>
          </cell>
          <cell r="U3626">
            <v>24</v>
          </cell>
          <cell r="V3626" t="str">
            <v>NULL</v>
          </cell>
          <cell r="W3626" t="str">
            <v>NULL</v>
          </cell>
          <cell r="X3626" t="str">
            <v xml:space="preserve">CGR            </v>
          </cell>
          <cell r="Y3626">
            <v>41564.13958333333</v>
          </cell>
          <cell r="Z3626" t="str">
            <v>SOCIAL SCIENCES</v>
          </cell>
          <cell r="AA3626" t="e">
            <v>#N/A</v>
          </cell>
          <cell r="AB3626" t="e">
            <v>#N/A</v>
          </cell>
          <cell r="AE3626" t="str">
            <v>DOMESTIC</v>
          </cell>
          <cell r="AF3626">
            <v>0</v>
          </cell>
        </row>
        <row r="3627">
          <cell r="A3627" t="str">
            <v>A53032252</v>
          </cell>
          <cell r="B3627" t="str">
            <v xml:space="preserve">Lazo Del Sol, Luis Liang Bo        </v>
          </cell>
          <cell r="C3627" t="str">
            <v>M</v>
          </cell>
          <cell r="D3627" t="str">
            <v>US</v>
          </cell>
          <cell r="E3627" t="str">
            <v>United States of America</v>
          </cell>
          <cell r="F3627" t="str">
            <v xml:space="preserve">  </v>
          </cell>
          <cell r="G3627" t="str">
            <v>GR</v>
          </cell>
          <cell r="H3627" t="str">
            <v>FA13</v>
          </cell>
          <cell r="I3627" t="str">
            <v>RG</v>
          </cell>
          <cell r="J3627" t="str">
            <v>D1</v>
          </cell>
          <cell r="K3627" t="str">
            <v>FA12</v>
          </cell>
          <cell r="L3627" t="str">
            <v>FA12</v>
          </cell>
          <cell r="M3627" t="str">
            <v>FA13</v>
          </cell>
          <cell r="N3627" t="str">
            <v>PY76</v>
          </cell>
          <cell r="O3627" t="str">
            <v xml:space="preserve">Physics   </v>
          </cell>
          <cell r="P3627" t="str">
            <v xml:space="preserve">Physics                       </v>
          </cell>
          <cell r="Q3627" t="str">
            <v>PHYS</v>
          </cell>
          <cell r="R3627" t="str">
            <v xml:space="preserve">Physics                            </v>
          </cell>
          <cell r="S3627" t="str">
            <v xml:space="preserve">PHD </v>
          </cell>
          <cell r="T3627" t="str">
            <v xml:space="preserve">R </v>
          </cell>
          <cell r="U3627">
            <v>12</v>
          </cell>
          <cell r="V3627" t="str">
            <v>NULL</v>
          </cell>
          <cell r="W3627" t="str">
            <v>NULL</v>
          </cell>
          <cell r="X3627" t="str">
            <v xml:space="preserve">CGR            </v>
          </cell>
          <cell r="Y3627">
            <v>41564.13958333333</v>
          </cell>
          <cell r="Z3627" t="str">
            <v>PHYSICAL SCIENCES</v>
          </cell>
          <cell r="AA3627" t="e">
            <v>#N/A</v>
          </cell>
          <cell r="AB3627" t="e">
            <v>#N/A</v>
          </cell>
          <cell r="AE3627" t="str">
            <v>DOMESTIC</v>
          </cell>
          <cell r="AF3627">
            <v>0</v>
          </cell>
        </row>
        <row r="3628">
          <cell r="A3628" t="str">
            <v>A53032256</v>
          </cell>
          <cell r="B3628" t="str">
            <v xml:space="preserve">Hamel, Edward Alan                 </v>
          </cell>
          <cell r="C3628" t="str">
            <v>M</v>
          </cell>
          <cell r="D3628" t="str">
            <v>US</v>
          </cell>
          <cell r="E3628" t="str">
            <v>United States of America</v>
          </cell>
          <cell r="F3628" t="str">
            <v xml:space="preserve">  </v>
          </cell>
          <cell r="G3628" t="str">
            <v>GR</v>
          </cell>
          <cell r="H3628" t="str">
            <v>FA13</v>
          </cell>
          <cell r="I3628" t="str">
            <v>RG</v>
          </cell>
          <cell r="J3628" t="str">
            <v>MA</v>
          </cell>
          <cell r="K3628" t="str">
            <v>FA12</v>
          </cell>
          <cell r="L3628" t="str">
            <v>FA12</v>
          </cell>
          <cell r="M3628" t="str">
            <v>FA13</v>
          </cell>
          <cell r="N3628" t="str">
            <v>MU75</v>
          </cell>
          <cell r="O3628" t="str">
            <v xml:space="preserve">Music     </v>
          </cell>
          <cell r="P3628" t="str">
            <v xml:space="preserve">Music                         </v>
          </cell>
          <cell r="Q3628" t="str">
            <v xml:space="preserve">MUS </v>
          </cell>
          <cell r="R3628" t="str">
            <v xml:space="preserve">Music                              </v>
          </cell>
          <cell r="S3628" t="str">
            <v xml:space="preserve">MA  </v>
          </cell>
          <cell r="T3628" t="str">
            <v xml:space="preserve">R </v>
          </cell>
          <cell r="U3628">
            <v>12</v>
          </cell>
          <cell r="V3628" t="str">
            <v>NULL</v>
          </cell>
          <cell r="W3628" t="str">
            <v>NULL</v>
          </cell>
          <cell r="X3628" t="str">
            <v xml:space="preserve">CGR            </v>
          </cell>
          <cell r="Y3628">
            <v>41564.13958333333</v>
          </cell>
          <cell r="Z3628" t="str">
            <v>ARTS &amp; HUMANITIES</v>
          </cell>
          <cell r="AA3628" t="e">
            <v>#N/A</v>
          </cell>
          <cell r="AB3628" t="e">
            <v>#N/A</v>
          </cell>
          <cell r="AE3628" t="str">
            <v>DOMESTIC</v>
          </cell>
          <cell r="AF3628">
            <v>0</v>
          </cell>
        </row>
        <row r="3629">
          <cell r="A3629" t="str">
            <v>A53032313</v>
          </cell>
          <cell r="B3629" t="str">
            <v xml:space="preserve">Wang, Zun                          </v>
          </cell>
          <cell r="C3629" t="str">
            <v>M</v>
          </cell>
          <cell r="D3629" t="str">
            <v>CN</v>
          </cell>
          <cell r="E3629" t="str">
            <v>China, Peoples' Republic</v>
          </cell>
          <cell r="F3629" t="str">
            <v>F1</v>
          </cell>
          <cell r="G3629" t="str">
            <v>GR</v>
          </cell>
          <cell r="H3629" t="str">
            <v>FA13</v>
          </cell>
          <cell r="I3629" t="str">
            <v>RG</v>
          </cell>
          <cell r="J3629" t="str">
            <v>MA</v>
          </cell>
          <cell r="K3629" t="str">
            <v>FA12</v>
          </cell>
          <cell r="L3629" t="str">
            <v>FA12</v>
          </cell>
          <cell r="M3629" t="str">
            <v>FA13</v>
          </cell>
          <cell r="N3629" t="str">
            <v>EC79</v>
          </cell>
          <cell r="O3629" t="str">
            <v>ECECompEng</v>
          </cell>
          <cell r="P3629" t="str">
            <v xml:space="preserve">Electr Engin (Computer Engin) </v>
          </cell>
          <cell r="Q3629" t="str">
            <v xml:space="preserve">ECE </v>
          </cell>
          <cell r="R3629" t="str">
            <v xml:space="preserve">Electrical &amp; Computer Engineering  </v>
          </cell>
          <cell r="S3629" t="str">
            <v xml:space="preserve">MS  </v>
          </cell>
          <cell r="T3629" t="str">
            <v xml:space="preserve">N </v>
          </cell>
          <cell r="U3629">
            <v>14</v>
          </cell>
          <cell r="V3629" t="str">
            <v>NULL</v>
          </cell>
          <cell r="W3629" t="str">
            <v>NULL</v>
          </cell>
          <cell r="X3629" t="str">
            <v xml:space="preserve">CGR            </v>
          </cell>
          <cell r="Y3629">
            <v>41564.13958333333</v>
          </cell>
          <cell r="Z3629" t="str">
            <v>JACOBS SCHOOL OF ENGINEERING</v>
          </cell>
          <cell r="AA3629" t="e">
            <v>#N/A</v>
          </cell>
          <cell r="AB3629" t="e">
            <v>#N/A</v>
          </cell>
          <cell r="AE3629" t="str">
            <v>INTL</v>
          </cell>
          <cell r="AF3629">
            <v>0</v>
          </cell>
        </row>
        <row r="3630">
          <cell r="A3630" t="str">
            <v>A53032364</v>
          </cell>
          <cell r="B3630" t="str">
            <v xml:space="preserve">Xiao, Xixi                         </v>
          </cell>
          <cell r="C3630" t="str">
            <v>F</v>
          </cell>
          <cell r="D3630" t="str">
            <v>CN</v>
          </cell>
          <cell r="E3630" t="str">
            <v>China, Peoples' Republic</v>
          </cell>
          <cell r="F3630" t="str">
            <v>F1</v>
          </cell>
          <cell r="G3630" t="str">
            <v>GR</v>
          </cell>
          <cell r="H3630" t="str">
            <v>FA13</v>
          </cell>
          <cell r="I3630" t="str">
            <v>RG</v>
          </cell>
          <cell r="J3630" t="str">
            <v>MA</v>
          </cell>
          <cell r="K3630" t="str">
            <v>FA12</v>
          </cell>
          <cell r="L3630" t="str">
            <v>FA12</v>
          </cell>
          <cell r="M3630" t="str">
            <v>FA13</v>
          </cell>
          <cell r="N3630" t="str">
            <v>CS75</v>
          </cell>
          <cell r="O3630" t="str">
            <v xml:space="preserve">Comp Sci  </v>
          </cell>
          <cell r="P3630" t="str">
            <v xml:space="preserve">Computer Science              </v>
          </cell>
          <cell r="Q3630" t="str">
            <v xml:space="preserve">CSE </v>
          </cell>
          <cell r="R3630" t="str">
            <v xml:space="preserve">Computer Science &amp; Engineering     </v>
          </cell>
          <cell r="S3630" t="str">
            <v xml:space="preserve">MS  </v>
          </cell>
          <cell r="T3630" t="str">
            <v xml:space="preserve">N </v>
          </cell>
          <cell r="U3630">
            <v>18</v>
          </cell>
          <cell r="V3630" t="str">
            <v>NULL</v>
          </cell>
          <cell r="W3630" t="str">
            <v>NULL</v>
          </cell>
          <cell r="X3630" t="str">
            <v xml:space="preserve">CGR            </v>
          </cell>
          <cell r="Y3630">
            <v>41564.13958333333</v>
          </cell>
          <cell r="Z3630" t="str">
            <v>JACOBS SCHOOL OF ENGINEERING</v>
          </cell>
          <cell r="AA3630" t="e">
            <v>#N/A</v>
          </cell>
          <cell r="AB3630" t="e">
            <v>#N/A</v>
          </cell>
          <cell r="AE3630" t="str">
            <v>INTL</v>
          </cell>
          <cell r="AF3630">
            <v>0</v>
          </cell>
        </row>
        <row r="3631">
          <cell r="A3631" t="str">
            <v>A53032389</v>
          </cell>
          <cell r="B3631" t="str">
            <v xml:space="preserve">Sparks, Ethan William              </v>
          </cell>
          <cell r="C3631" t="str">
            <v>M</v>
          </cell>
          <cell r="D3631" t="str">
            <v>US</v>
          </cell>
          <cell r="E3631" t="str">
            <v>United States of America</v>
          </cell>
          <cell r="F3631" t="str">
            <v xml:space="preserve">  </v>
          </cell>
          <cell r="G3631" t="str">
            <v>GR</v>
          </cell>
          <cell r="H3631" t="str">
            <v>FA13</v>
          </cell>
          <cell r="I3631" t="str">
            <v>RG</v>
          </cell>
          <cell r="J3631" t="str">
            <v>MA</v>
          </cell>
          <cell r="K3631" t="str">
            <v>FA12</v>
          </cell>
          <cell r="L3631" t="str">
            <v>FA12</v>
          </cell>
          <cell r="M3631" t="str">
            <v>FA13</v>
          </cell>
          <cell r="N3631" t="str">
            <v>LT84</v>
          </cell>
          <cell r="O3631" t="str">
            <v xml:space="preserve">Writing   </v>
          </cell>
          <cell r="P3631" t="str">
            <v xml:space="preserve">Writing                       </v>
          </cell>
          <cell r="Q3631" t="str">
            <v xml:space="preserve">LIT </v>
          </cell>
          <cell r="R3631" t="str">
            <v xml:space="preserve">Literature                         </v>
          </cell>
          <cell r="S3631" t="str">
            <v xml:space="preserve">MFA </v>
          </cell>
          <cell r="T3631" t="str">
            <v xml:space="preserve">N </v>
          </cell>
          <cell r="U3631">
            <v>12</v>
          </cell>
          <cell r="V3631" t="str">
            <v>NULL</v>
          </cell>
          <cell r="W3631" t="str">
            <v>NULL</v>
          </cell>
          <cell r="X3631" t="str">
            <v xml:space="preserve">CGR            </v>
          </cell>
          <cell r="Y3631">
            <v>41564.13958333333</v>
          </cell>
          <cell r="Z3631" t="str">
            <v>ARTS &amp; HUMANITIES</v>
          </cell>
          <cell r="AA3631" t="e">
            <v>#N/A</v>
          </cell>
          <cell r="AB3631" t="e">
            <v>#N/A</v>
          </cell>
          <cell r="AE3631" t="str">
            <v>DOMESTIC</v>
          </cell>
          <cell r="AF3631">
            <v>0</v>
          </cell>
        </row>
        <row r="3632">
          <cell r="A3632" t="str">
            <v>A53032399</v>
          </cell>
          <cell r="B3632" t="str">
            <v xml:space="preserve">Helm, Cameron Edward               </v>
          </cell>
          <cell r="C3632" t="str">
            <v>M</v>
          </cell>
          <cell r="D3632" t="str">
            <v>US</v>
          </cell>
          <cell r="E3632" t="str">
            <v>United States of America</v>
          </cell>
          <cell r="F3632" t="str">
            <v xml:space="preserve">  </v>
          </cell>
          <cell r="G3632" t="str">
            <v>GR</v>
          </cell>
          <cell r="H3632" t="str">
            <v>FA13</v>
          </cell>
          <cell r="I3632" t="str">
            <v>RG</v>
          </cell>
          <cell r="J3632" t="str">
            <v>MA</v>
          </cell>
          <cell r="K3632" t="str">
            <v>FA12</v>
          </cell>
          <cell r="L3632" t="str">
            <v>FA12</v>
          </cell>
          <cell r="M3632" t="str">
            <v>FA13</v>
          </cell>
          <cell r="N3632" t="str">
            <v>CS75</v>
          </cell>
          <cell r="O3632" t="str">
            <v xml:space="preserve">Comp Sci  </v>
          </cell>
          <cell r="P3632" t="str">
            <v xml:space="preserve">Computer Science              </v>
          </cell>
          <cell r="Q3632" t="str">
            <v xml:space="preserve">CSE </v>
          </cell>
          <cell r="R3632" t="str">
            <v xml:space="preserve">Computer Science &amp; Engineering     </v>
          </cell>
          <cell r="S3632" t="str">
            <v xml:space="preserve">MS  </v>
          </cell>
          <cell r="T3632" t="str">
            <v xml:space="preserve">N </v>
          </cell>
          <cell r="U3632">
            <v>20</v>
          </cell>
          <cell r="V3632" t="str">
            <v>NULL</v>
          </cell>
          <cell r="W3632" t="str">
            <v>NULL</v>
          </cell>
          <cell r="X3632" t="str">
            <v xml:space="preserve">CGR            </v>
          </cell>
          <cell r="Y3632">
            <v>41564.13958333333</v>
          </cell>
          <cell r="Z3632" t="str">
            <v>JACOBS SCHOOL OF ENGINEERING</v>
          </cell>
          <cell r="AA3632" t="e">
            <v>#N/A</v>
          </cell>
          <cell r="AB3632" t="e">
            <v>#N/A</v>
          </cell>
          <cell r="AE3632" t="str">
            <v>DOMESTIC</v>
          </cell>
          <cell r="AF3632">
            <v>0</v>
          </cell>
        </row>
        <row r="3633">
          <cell r="A3633" t="str">
            <v>A53032406</v>
          </cell>
          <cell r="B3633" t="str">
            <v xml:space="preserve">Briggs, Ellen M                    </v>
          </cell>
          <cell r="C3633" t="str">
            <v>F</v>
          </cell>
          <cell r="D3633" t="str">
            <v>US</v>
          </cell>
          <cell r="E3633" t="str">
            <v>United States of America</v>
          </cell>
          <cell r="F3633" t="str">
            <v xml:space="preserve">  </v>
          </cell>
          <cell r="G3633" t="str">
            <v>GR</v>
          </cell>
          <cell r="H3633" t="str">
            <v>FA13</v>
          </cell>
          <cell r="I3633" t="str">
            <v>RG</v>
          </cell>
          <cell r="J3633" t="str">
            <v>D1</v>
          </cell>
          <cell r="K3633" t="str">
            <v>FA12</v>
          </cell>
          <cell r="L3633" t="str">
            <v>FA12</v>
          </cell>
          <cell r="M3633" t="str">
            <v>FA13</v>
          </cell>
          <cell r="N3633" t="str">
            <v>SI76</v>
          </cell>
          <cell r="O3633" t="str">
            <v>Earth Scis</v>
          </cell>
          <cell r="P3633" t="str">
            <v xml:space="preserve">Earth Sciences                </v>
          </cell>
          <cell r="Q3633" t="str">
            <v xml:space="preserve">SIO </v>
          </cell>
          <cell r="R3633" t="str">
            <v>Scripps Institution of Oceanography</v>
          </cell>
          <cell r="S3633" t="str">
            <v xml:space="preserve">PHD </v>
          </cell>
          <cell r="T3633" t="str">
            <v xml:space="preserve">R </v>
          </cell>
          <cell r="U3633">
            <v>13</v>
          </cell>
          <cell r="V3633" t="str">
            <v>NULL</v>
          </cell>
          <cell r="W3633" t="str">
            <v>NULL</v>
          </cell>
          <cell r="X3633" t="str">
            <v xml:space="preserve">CGR            </v>
          </cell>
          <cell r="Y3633">
            <v>41564.13958333333</v>
          </cell>
          <cell r="Z3633" t="str">
            <v>SCRIPPS INSTITUTE OF OCEANOGRAPHY</v>
          </cell>
          <cell r="AA3633" t="e">
            <v>#N/A</v>
          </cell>
          <cell r="AB3633" t="e">
            <v>#N/A</v>
          </cell>
          <cell r="AE3633" t="str">
            <v>DOMESTIC</v>
          </cell>
          <cell r="AF3633">
            <v>0</v>
          </cell>
        </row>
        <row r="3634">
          <cell r="A3634" t="str">
            <v>A53032456</v>
          </cell>
          <cell r="B3634" t="str">
            <v xml:space="preserve">Tamsitt, Veronica Margaret         </v>
          </cell>
          <cell r="C3634" t="str">
            <v>F</v>
          </cell>
          <cell r="D3634" t="str">
            <v>AU</v>
          </cell>
          <cell r="E3634" t="str">
            <v>Australia</v>
          </cell>
          <cell r="F3634" t="str">
            <v>F1</v>
          </cell>
          <cell r="G3634" t="str">
            <v>GR</v>
          </cell>
          <cell r="H3634" t="str">
            <v>FA13</v>
          </cell>
          <cell r="I3634" t="str">
            <v>RG</v>
          </cell>
          <cell r="J3634" t="str">
            <v>D1</v>
          </cell>
          <cell r="K3634" t="str">
            <v>FA12</v>
          </cell>
          <cell r="L3634" t="str">
            <v>FA12</v>
          </cell>
          <cell r="M3634" t="str">
            <v>FA13</v>
          </cell>
          <cell r="N3634" t="str">
            <v>SI78</v>
          </cell>
          <cell r="O3634" t="str">
            <v>Oceanogrph</v>
          </cell>
          <cell r="P3634" t="str">
            <v xml:space="preserve">Oceanography                  </v>
          </cell>
          <cell r="Q3634" t="str">
            <v xml:space="preserve">SIO </v>
          </cell>
          <cell r="R3634" t="str">
            <v>Scripps Institution of Oceanography</v>
          </cell>
          <cell r="S3634" t="str">
            <v xml:space="preserve">PHD </v>
          </cell>
          <cell r="T3634" t="str">
            <v xml:space="preserve">N </v>
          </cell>
          <cell r="U3634">
            <v>12</v>
          </cell>
          <cell r="V3634" t="str">
            <v>NULL</v>
          </cell>
          <cell r="W3634" t="str">
            <v>NULL</v>
          </cell>
          <cell r="X3634" t="str">
            <v xml:space="preserve">CGR            </v>
          </cell>
          <cell r="Y3634">
            <v>41564.13958333333</v>
          </cell>
          <cell r="Z3634" t="str">
            <v>SCRIPPS INSTITUTE OF OCEANOGRAPHY</v>
          </cell>
          <cell r="AA3634" t="e">
            <v>#N/A</v>
          </cell>
          <cell r="AB3634" t="e">
            <v>#N/A</v>
          </cell>
          <cell r="AE3634" t="str">
            <v>INTL</v>
          </cell>
          <cell r="AF3634">
            <v>0</v>
          </cell>
        </row>
        <row r="3635">
          <cell r="A3635" t="str">
            <v>A53032485</v>
          </cell>
          <cell r="B3635" t="str">
            <v xml:space="preserve">Hipskind, Courtney Marie           </v>
          </cell>
          <cell r="C3635" t="str">
            <v>F</v>
          </cell>
          <cell r="D3635" t="str">
            <v>US</v>
          </cell>
          <cell r="E3635" t="str">
            <v>United States of America</v>
          </cell>
          <cell r="F3635" t="str">
            <v xml:space="preserve">  </v>
          </cell>
          <cell r="G3635" t="str">
            <v>GR</v>
          </cell>
          <cell r="H3635" t="str">
            <v>FA13</v>
          </cell>
          <cell r="I3635" t="str">
            <v>RG</v>
          </cell>
          <cell r="J3635" t="str">
            <v>MA</v>
          </cell>
          <cell r="K3635" t="str">
            <v>FA12</v>
          </cell>
          <cell r="L3635" t="str">
            <v>S312</v>
          </cell>
          <cell r="M3635" t="str">
            <v>FA13</v>
          </cell>
          <cell r="N3635" t="str">
            <v>ED76</v>
          </cell>
          <cell r="O3635" t="str">
            <v>TL-BiEdASL</v>
          </cell>
          <cell r="P3635" t="str">
            <v>Teach&amp;Learn:Biling Ed(ASL-Eng)</v>
          </cell>
          <cell r="Q3635" t="str">
            <v xml:space="preserve">EDS </v>
          </cell>
          <cell r="R3635" t="str">
            <v xml:space="preserve">Education Studies                  </v>
          </cell>
          <cell r="S3635" t="str">
            <v xml:space="preserve">MA  </v>
          </cell>
          <cell r="T3635" t="str">
            <v xml:space="preserve">R </v>
          </cell>
          <cell r="U3635">
            <v>8</v>
          </cell>
          <cell r="V3635" t="str">
            <v>NULL</v>
          </cell>
          <cell r="W3635" t="str">
            <v>NULL</v>
          </cell>
          <cell r="X3635" t="str">
            <v xml:space="preserve">CGR            </v>
          </cell>
          <cell r="Y3635">
            <v>41564.13958333333</v>
          </cell>
          <cell r="Z3635" t="str">
            <v>SOCIAL SCIENCES</v>
          </cell>
          <cell r="AA3635" t="e">
            <v>#N/A</v>
          </cell>
          <cell r="AB3635" t="e">
            <v>#N/A</v>
          </cell>
          <cell r="AE3635" t="str">
            <v>DOMESTIC</v>
          </cell>
          <cell r="AF3635">
            <v>0</v>
          </cell>
        </row>
        <row r="3636">
          <cell r="A3636" t="str">
            <v>A53032513</v>
          </cell>
          <cell r="B3636" t="str">
            <v xml:space="preserve">Yue, Jiahua                        </v>
          </cell>
          <cell r="C3636" t="str">
            <v>M</v>
          </cell>
          <cell r="D3636" t="str">
            <v>CN</v>
          </cell>
          <cell r="E3636" t="str">
            <v>China, Peoples' Republic</v>
          </cell>
          <cell r="F3636" t="str">
            <v>F1</v>
          </cell>
          <cell r="G3636" t="str">
            <v>GR</v>
          </cell>
          <cell r="H3636" t="str">
            <v>FA13</v>
          </cell>
          <cell r="I3636" t="str">
            <v>RG</v>
          </cell>
          <cell r="J3636" t="str">
            <v>MA</v>
          </cell>
          <cell r="K3636" t="str">
            <v>FA12</v>
          </cell>
          <cell r="L3636" t="str">
            <v>FA12</v>
          </cell>
          <cell r="M3636" t="str">
            <v>FA13</v>
          </cell>
          <cell r="N3636" t="str">
            <v>IR76</v>
          </cell>
          <cell r="O3636" t="str">
            <v xml:space="preserve">MPIA      </v>
          </cell>
          <cell r="P3636" t="str">
            <v xml:space="preserve">Pacific International Affairs </v>
          </cell>
          <cell r="Q3636" t="str">
            <v>IRPS</v>
          </cell>
          <cell r="R3636" t="str">
            <v xml:space="preserve">Intl Relations &amp; Pacific Studies   </v>
          </cell>
          <cell r="S3636" t="str">
            <v>MPIA</v>
          </cell>
          <cell r="T3636" t="str">
            <v xml:space="preserve">N </v>
          </cell>
          <cell r="U3636">
            <v>16</v>
          </cell>
          <cell r="V3636" t="str">
            <v>NULL</v>
          </cell>
          <cell r="W3636" t="str">
            <v>NULL</v>
          </cell>
          <cell r="X3636" t="str">
            <v xml:space="preserve">CGR            </v>
          </cell>
          <cell r="Y3636">
            <v>41564.13958333333</v>
          </cell>
          <cell r="Z3636" t="str">
            <v>INTERNATIONAL RELATIONS &amp; PACIFIC STUDIES</v>
          </cell>
          <cell r="AA3636" t="e">
            <v>#N/A</v>
          </cell>
          <cell r="AB3636" t="e">
            <v>#N/A</v>
          </cell>
          <cell r="AE3636" t="str">
            <v>INTL</v>
          </cell>
          <cell r="AF3636">
            <v>0</v>
          </cell>
        </row>
        <row r="3637">
          <cell r="A3637" t="str">
            <v>A53032563</v>
          </cell>
          <cell r="B3637" t="str">
            <v xml:space="preserve">Kim, Yeseong                       </v>
          </cell>
          <cell r="C3637" t="str">
            <v>M</v>
          </cell>
          <cell r="D3637" t="str">
            <v>KR</v>
          </cell>
          <cell r="E3637" t="str">
            <v>Korea, Republic of (South)</v>
          </cell>
          <cell r="F3637" t="str">
            <v>F1</v>
          </cell>
          <cell r="G3637" t="str">
            <v>GR</v>
          </cell>
          <cell r="H3637" t="str">
            <v>FA13</v>
          </cell>
          <cell r="I3637" t="str">
            <v>RG</v>
          </cell>
          <cell r="J3637" t="str">
            <v>D1</v>
          </cell>
          <cell r="K3637" t="str">
            <v>FA13</v>
          </cell>
          <cell r="L3637" t="str">
            <v>FA13</v>
          </cell>
          <cell r="M3637" t="str">
            <v>FA13</v>
          </cell>
          <cell r="N3637" t="str">
            <v>CS75</v>
          </cell>
          <cell r="O3637" t="str">
            <v xml:space="preserve">Comp Sci  </v>
          </cell>
          <cell r="P3637" t="str">
            <v xml:space="preserve">Computer Science              </v>
          </cell>
          <cell r="Q3637" t="str">
            <v xml:space="preserve">CSE </v>
          </cell>
          <cell r="R3637" t="str">
            <v xml:space="preserve">Computer Science &amp; Engineering     </v>
          </cell>
          <cell r="S3637" t="str">
            <v xml:space="preserve">PHD </v>
          </cell>
          <cell r="T3637" t="str">
            <v xml:space="preserve">N </v>
          </cell>
          <cell r="U3637">
            <v>20</v>
          </cell>
          <cell r="V3637" t="str">
            <v xml:space="preserve">ACC </v>
          </cell>
          <cell r="W3637" t="str">
            <v>GAFO</v>
          </cell>
          <cell r="X3637" t="str">
            <v xml:space="preserve">NGR            </v>
          </cell>
          <cell r="Y3637">
            <v>41564.13958333333</v>
          </cell>
          <cell r="Z3637" t="str">
            <v>JACOBS SCHOOL OF ENGINEERING</v>
          </cell>
          <cell r="AA3637" t="e">
            <v>#N/A</v>
          </cell>
          <cell r="AB3637" t="e">
            <v>#N/A</v>
          </cell>
          <cell r="AE3637" t="str">
            <v>INTL</v>
          </cell>
          <cell r="AF3637">
            <v>0</v>
          </cell>
        </row>
        <row r="3638">
          <cell r="A3638" t="str">
            <v>A53032602</v>
          </cell>
          <cell r="B3638" t="str">
            <v xml:space="preserve">Sun, Zhiyuan                       </v>
          </cell>
          <cell r="C3638" t="str">
            <v>M</v>
          </cell>
          <cell r="D3638" t="str">
            <v>CN</v>
          </cell>
          <cell r="E3638" t="str">
            <v>China, Peoples' Republic</v>
          </cell>
          <cell r="F3638" t="str">
            <v>F1</v>
          </cell>
          <cell r="G3638" t="str">
            <v>GR</v>
          </cell>
          <cell r="H3638" t="str">
            <v>FA13</v>
          </cell>
          <cell r="I3638" t="str">
            <v>RG</v>
          </cell>
          <cell r="J3638" t="str">
            <v>D1</v>
          </cell>
          <cell r="K3638" t="str">
            <v>FA12</v>
          </cell>
          <cell r="L3638" t="str">
            <v>FA12</v>
          </cell>
          <cell r="M3638" t="str">
            <v>FA13</v>
          </cell>
          <cell r="N3638" t="str">
            <v>PY76</v>
          </cell>
          <cell r="O3638" t="str">
            <v xml:space="preserve">Physics   </v>
          </cell>
          <cell r="P3638" t="str">
            <v xml:space="preserve">Physics                       </v>
          </cell>
          <cell r="Q3638" t="str">
            <v>PHYS</v>
          </cell>
          <cell r="R3638" t="str">
            <v xml:space="preserve">Physics                            </v>
          </cell>
          <cell r="S3638" t="str">
            <v xml:space="preserve">PHD </v>
          </cell>
          <cell r="T3638" t="str">
            <v xml:space="preserve">N </v>
          </cell>
          <cell r="U3638">
            <v>16</v>
          </cell>
          <cell r="V3638" t="str">
            <v>NULL</v>
          </cell>
          <cell r="W3638" t="str">
            <v>NULL</v>
          </cell>
          <cell r="X3638" t="str">
            <v xml:space="preserve">CGR            </v>
          </cell>
          <cell r="Y3638">
            <v>41564.13958333333</v>
          </cell>
          <cell r="Z3638" t="str">
            <v>PHYSICAL SCIENCES</v>
          </cell>
          <cell r="AA3638" t="e">
            <v>#N/A</v>
          </cell>
          <cell r="AB3638" t="e">
            <v>#N/A</v>
          </cell>
          <cell r="AE3638" t="str">
            <v>INTL</v>
          </cell>
          <cell r="AF3638">
            <v>0</v>
          </cell>
        </row>
        <row r="3639">
          <cell r="A3639" t="str">
            <v>A53032622</v>
          </cell>
          <cell r="B3639" t="str">
            <v xml:space="preserve">Goyal, Sahil                       </v>
          </cell>
          <cell r="C3639" t="str">
            <v>M</v>
          </cell>
          <cell r="D3639" t="str">
            <v>IN</v>
          </cell>
          <cell r="E3639" t="str">
            <v>India</v>
          </cell>
          <cell r="F3639" t="str">
            <v>F1</v>
          </cell>
          <cell r="G3639" t="str">
            <v>GR</v>
          </cell>
          <cell r="H3639" t="str">
            <v>FA13</v>
          </cell>
          <cell r="I3639" t="str">
            <v>RG</v>
          </cell>
          <cell r="J3639" t="str">
            <v>MA</v>
          </cell>
          <cell r="K3639" t="str">
            <v>FA12</v>
          </cell>
          <cell r="L3639" t="str">
            <v>FA12</v>
          </cell>
          <cell r="M3639" t="str">
            <v>FA13</v>
          </cell>
          <cell r="N3639" t="str">
            <v>CS75</v>
          </cell>
          <cell r="O3639" t="str">
            <v xml:space="preserve">Comp Sci  </v>
          </cell>
          <cell r="P3639" t="str">
            <v xml:space="preserve">Computer Science              </v>
          </cell>
          <cell r="Q3639" t="str">
            <v xml:space="preserve">CSE </v>
          </cell>
          <cell r="R3639" t="str">
            <v xml:space="preserve">Computer Science &amp; Engineering     </v>
          </cell>
          <cell r="S3639" t="str">
            <v xml:space="preserve">MS  </v>
          </cell>
          <cell r="T3639" t="str">
            <v xml:space="preserve">N </v>
          </cell>
          <cell r="U3639">
            <v>13</v>
          </cell>
          <cell r="V3639" t="str">
            <v>NULL</v>
          </cell>
          <cell r="W3639" t="str">
            <v>NULL</v>
          </cell>
          <cell r="X3639" t="str">
            <v xml:space="preserve">CGR            </v>
          </cell>
          <cell r="Y3639">
            <v>41564.13958333333</v>
          </cell>
          <cell r="Z3639" t="str">
            <v>JACOBS SCHOOL OF ENGINEERING</v>
          </cell>
          <cell r="AA3639" t="e">
            <v>#N/A</v>
          </cell>
          <cell r="AB3639" t="e">
            <v>#N/A</v>
          </cell>
          <cell r="AE3639" t="str">
            <v>INTL</v>
          </cell>
          <cell r="AF3639">
            <v>0</v>
          </cell>
        </row>
        <row r="3640">
          <cell r="A3640" t="str">
            <v>A53032670</v>
          </cell>
          <cell r="B3640" t="str">
            <v xml:space="preserve">Sanchez, Kevin Joseph              </v>
          </cell>
          <cell r="C3640" t="str">
            <v>M</v>
          </cell>
          <cell r="D3640" t="str">
            <v>US</v>
          </cell>
          <cell r="E3640" t="str">
            <v>United States of America</v>
          </cell>
          <cell r="F3640" t="str">
            <v xml:space="preserve">  </v>
          </cell>
          <cell r="G3640" t="str">
            <v>GR</v>
          </cell>
          <cell r="H3640" t="str">
            <v>FA13</v>
          </cell>
          <cell r="I3640" t="str">
            <v>RG</v>
          </cell>
          <cell r="J3640" t="str">
            <v>D1</v>
          </cell>
          <cell r="K3640" t="str">
            <v>FA12</v>
          </cell>
          <cell r="L3640" t="str">
            <v>FA12</v>
          </cell>
          <cell r="M3640" t="str">
            <v>FA13</v>
          </cell>
          <cell r="N3640" t="str">
            <v>SI76</v>
          </cell>
          <cell r="O3640" t="str">
            <v>Earth Scis</v>
          </cell>
          <cell r="P3640" t="str">
            <v xml:space="preserve">Earth Sciences                </v>
          </cell>
          <cell r="Q3640" t="str">
            <v xml:space="preserve">SIO </v>
          </cell>
          <cell r="R3640" t="str">
            <v>Scripps Institution of Oceanography</v>
          </cell>
          <cell r="S3640" t="str">
            <v xml:space="preserve">PHD </v>
          </cell>
          <cell r="T3640" t="str">
            <v xml:space="preserve">R </v>
          </cell>
          <cell r="U3640">
            <v>12</v>
          </cell>
          <cell r="V3640" t="str">
            <v>NULL</v>
          </cell>
          <cell r="W3640" t="str">
            <v>NULL</v>
          </cell>
          <cell r="X3640" t="str">
            <v xml:space="preserve">CGR            </v>
          </cell>
          <cell r="Y3640">
            <v>41564.13958333333</v>
          </cell>
          <cell r="Z3640" t="str">
            <v>SCRIPPS INSTITUTE OF OCEANOGRAPHY</v>
          </cell>
          <cell r="AA3640" t="e">
            <v>#N/A</v>
          </cell>
          <cell r="AB3640" t="e">
            <v>#N/A</v>
          </cell>
          <cell r="AE3640" t="str">
            <v>DOMESTIC</v>
          </cell>
          <cell r="AF3640">
            <v>0</v>
          </cell>
        </row>
        <row r="3641">
          <cell r="A3641" t="str">
            <v>A53032819</v>
          </cell>
          <cell r="B3641" t="str">
            <v xml:space="preserve">Kuk, John Seungmin                 </v>
          </cell>
          <cell r="C3641" t="str">
            <v>M</v>
          </cell>
          <cell r="D3641" t="str">
            <v>US</v>
          </cell>
          <cell r="E3641" t="str">
            <v>United States of America</v>
          </cell>
          <cell r="F3641" t="str">
            <v xml:space="preserve">  </v>
          </cell>
          <cell r="G3641" t="str">
            <v>GR</v>
          </cell>
          <cell r="H3641" t="str">
            <v>FA13</v>
          </cell>
          <cell r="I3641" t="str">
            <v>RG</v>
          </cell>
          <cell r="J3641" t="str">
            <v>D1</v>
          </cell>
          <cell r="K3641" t="str">
            <v>FA12</v>
          </cell>
          <cell r="L3641" t="str">
            <v>FA12</v>
          </cell>
          <cell r="M3641" t="str">
            <v>FA13</v>
          </cell>
          <cell r="N3641" t="str">
            <v>PS75</v>
          </cell>
          <cell r="O3641" t="str">
            <v xml:space="preserve">Polit Sci </v>
          </cell>
          <cell r="P3641" t="str">
            <v xml:space="preserve">Political Science             </v>
          </cell>
          <cell r="Q3641" t="str">
            <v>POLI</v>
          </cell>
          <cell r="R3641" t="str">
            <v xml:space="preserve">Political Science                  </v>
          </cell>
          <cell r="S3641" t="str">
            <v xml:space="preserve">PHD </v>
          </cell>
          <cell r="T3641" t="str">
            <v xml:space="preserve">R </v>
          </cell>
          <cell r="U3641">
            <v>16</v>
          </cell>
          <cell r="V3641" t="str">
            <v>NULL</v>
          </cell>
          <cell r="W3641" t="str">
            <v>NULL</v>
          </cell>
          <cell r="X3641" t="str">
            <v xml:space="preserve">CGR            </v>
          </cell>
          <cell r="Y3641">
            <v>41564.13958333333</v>
          </cell>
          <cell r="Z3641" t="str">
            <v>SOCIAL SCIENCES</v>
          </cell>
          <cell r="AA3641" t="e">
            <v>#N/A</v>
          </cell>
          <cell r="AB3641" t="e">
            <v>#N/A</v>
          </cell>
          <cell r="AE3641" t="str">
            <v>DOMESTIC</v>
          </cell>
          <cell r="AF3641">
            <v>0</v>
          </cell>
        </row>
        <row r="3642">
          <cell r="A3642" t="str">
            <v>A53032830</v>
          </cell>
          <cell r="B3642" t="str">
            <v xml:space="preserve">Jung, Hye Ryoung                   </v>
          </cell>
          <cell r="C3642" t="str">
            <v>F</v>
          </cell>
          <cell r="D3642" t="str">
            <v>KR</v>
          </cell>
          <cell r="E3642" t="str">
            <v>Korea, Republic of (South)</v>
          </cell>
          <cell r="F3642" t="str">
            <v>F1</v>
          </cell>
          <cell r="G3642" t="str">
            <v>GR</v>
          </cell>
          <cell r="H3642" t="str">
            <v>FA13</v>
          </cell>
          <cell r="I3642" t="str">
            <v>RG</v>
          </cell>
          <cell r="J3642" t="str">
            <v>D1</v>
          </cell>
          <cell r="K3642" t="str">
            <v>FA13</v>
          </cell>
          <cell r="L3642" t="str">
            <v>FA13</v>
          </cell>
          <cell r="M3642" t="str">
            <v>FA13</v>
          </cell>
          <cell r="N3642" t="str">
            <v>PS75</v>
          </cell>
          <cell r="O3642" t="str">
            <v xml:space="preserve">Polit Sci </v>
          </cell>
          <cell r="P3642" t="str">
            <v xml:space="preserve">Political Science             </v>
          </cell>
          <cell r="Q3642" t="str">
            <v>POLI</v>
          </cell>
          <cell r="R3642" t="str">
            <v xml:space="preserve">Political Science                  </v>
          </cell>
          <cell r="S3642" t="str">
            <v xml:space="preserve">PHD </v>
          </cell>
          <cell r="T3642" t="str">
            <v xml:space="preserve">N </v>
          </cell>
          <cell r="U3642">
            <v>24</v>
          </cell>
          <cell r="V3642" t="str">
            <v xml:space="preserve">ACC </v>
          </cell>
          <cell r="W3642" t="str">
            <v>GAFO</v>
          </cell>
          <cell r="X3642" t="str">
            <v xml:space="preserve">NGR            </v>
          </cell>
          <cell r="Y3642">
            <v>41564.13958333333</v>
          </cell>
          <cell r="Z3642" t="str">
            <v>SOCIAL SCIENCES</v>
          </cell>
          <cell r="AA3642" t="e">
            <v>#N/A</v>
          </cell>
          <cell r="AB3642" t="e">
            <v>#N/A</v>
          </cell>
          <cell r="AE3642" t="str">
            <v>INTL</v>
          </cell>
          <cell r="AF3642">
            <v>0</v>
          </cell>
        </row>
        <row r="3643">
          <cell r="A3643" t="str">
            <v>A53032864</v>
          </cell>
          <cell r="B3643" t="str">
            <v xml:space="preserve">Blanck, Kimberly Yu                </v>
          </cell>
          <cell r="C3643" t="str">
            <v>F</v>
          </cell>
          <cell r="D3643" t="str">
            <v>US</v>
          </cell>
          <cell r="E3643" t="str">
            <v>United States of America</v>
          </cell>
          <cell r="F3643" t="str">
            <v xml:space="preserve">  </v>
          </cell>
          <cell r="G3643" t="str">
            <v>GR</v>
          </cell>
          <cell r="H3643" t="str">
            <v>FA13</v>
          </cell>
          <cell r="I3643" t="str">
            <v>RG</v>
          </cell>
          <cell r="J3643" t="str">
            <v>MA</v>
          </cell>
          <cell r="K3643" t="str">
            <v>FA12</v>
          </cell>
          <cell r="L3643" t="str">
            <v>FA12</v>
          </cell>
          <cell r="M3643" t="str">
            <v>FA13</v>
          </cell>
          <cell r="N3643" t="str">
            <v>TH77</v>
          </cell>
          <cell r="O3643" t="str">
            <v>ThDan(Act)</v>
          </cell>
          <cell r="P3643" t="str">
            <v xml:space="preserve">Theatre and Dance (Acting)    </v>
          </cell>
          <cell r="Q3643" t="str">
            <v>THEA</v>
          </cell>
          <cell r="R3643" t="str">
            <v xml:space="preserve">Theatre and Dance                  </v>
          </cell>
          <cell r="S3643" t="str">
            <v xml:space="preserve">MFA </v>
          </cell>
          <cell r="T3643" t="str">
            <v xml:space="preserve">N </v>
          </cell>
          <cell r="U3643">
            <v>20</v>
          </cell>
          <cell r="V3643" t="str">
            <v>NULL</v>
          </cell>
          <cell r="W3643" t="str">
            <v>NULL</v>
          </cell>
          <cell r="X3643" t="str">
            <v xml:space="preserve">CGR            </v>
          </cell>
          <cell r="Y3643">
            <v>41564.13958333333</v>
          </cell>
          <cell r="Z3643" t="str">
            <v>ARTS &amp; HUMANITIES</v>
          </cell>
          <cell r="AA3643" t="e">
            <v>#N/A</v>
          </cell>
          <cell r="AB3643" t="e">
            <v>#N/A</v>
          </cell>
          <cell r="AE3643" t="str">
            <v>DOMESTIC</v>
          </cell>
          <cell r="AF3643" t="str">
            <v>TEXM</v>
          </cell>
        </row>
        <row r="3644">
          <cell r="A3644" t="str">
            <v>A53032893</v>
          </cell>
          <cell r="B3644" t="str">
            <v xml:space="preserve">Fazeli Chaghooshi, Arman           </v>
          </cell>
          <cell r="C3644" t="str">
            <v>M</v>
          </cell>
          <cell r="D3644" t="str">
            <v>IR</v>
          </cell>
          <cell r="E3644" t="str">
            <v>Iran</v>
          </cell>
          <cell r="F3644" t="str">
            <v>F1</v>
          </cell>
          <cell r="G3644" t="str">
            <v>GR</v>
          </cell>
          <cell r="H3644" t="str">
            <v>FA13</v>
          </cell>
          <cell r="I3644" t="str">
            <v>RG</v>
          </cell>
          <cell r="J3644" t="str">
            <v>D1</v>
          </cell>
          <cell r="K3644" t="str">
            <v>FA12</v>
          </cell>
          <cell r="L3644" t="str">
            <v>FA12</v>
          </cell>
          <cell r="M3644" t="str">
            <v>FA13</v>
          </cell>
          <cell r="N3644" t="str">
            <v>EC77</v>
          </cell>
          <cell r="O3644" t="str">
            <v>Com Th/Sys</v>
          </cell>
          <cell r="P3644" t="str">
            <v>Elec Eng (Communic Thry &amp; Sys)</v>
          </cell>
          <cell r="Q3644" t="str">
            <v xml:space="preserve">ECE </v>
          </cell>
          <cell r="R3644" t="str">
            <v xml:space="preserve">Electrical &amp; Computer Engineering  </v>
          </cell>
          <cell r="S3644" t="str">
            <v xml:space="preserve">PHD </v>
          </cell>
          <cell r="T3644" t="str">
            <v xml:space="preserve">N </v>
          </cell>
          <cell r="U3644">
            <v>18</v>
          </cell>
          <cell r="V3644" t="str">
            <v>NULL</v>
          </cell>
          <cell r="W3644" t="str">
            <v>NULL</v>
          </cell>
          <cell r="X3644" t="str">
            <v xml:space="preserve">CGR            </v>
          </cell>
          <cell r="Y3644">
            <v>41564.13958333333</v>
          </cell>
          <cell r="Z3644" t="str">
            <v>JACOBS SCHOOL OF ENGINEERING</v>
          </cell>
          <cell r="AA3644" t="e">
            <v>#N/A</v>
          </cell>
          <cell r="AB3644" t="e">
            <v>#N/A</v>
          </cell>
          <cell r="AE3644" t="str">
            <v>INTL</v>
          </cell>
          <cell r="AF3644">
            <v>0</v>
          </cell>
        </row>
        <row r="3645">
          <cell r="A3645" t="str">
            <v>A53032900</v>
          </cell>
          <cell r="B3645" t="str">
            <v xml:space="preserve">Kuczala, Alexander Phillip         </v>
          </cell>
          <cell r="C3645" t="str">
            <v>M</v>
          </cell>
          <cell r="D3645" t="str">
            <v>US</v>
          </cell>
          <cell r="E3645" t="str">
            <v>United States of America</v>
          </cell>
          <cell r="F3645" t="str">
            <v xml:space="preserve">  </v>
          </cell>
          <cell r="G3645" t="str">
            <v>GR</v>
          </cell>
          <cell r="H3645" t="str">
            <v>FA13</v>
          </cell>
          <cell r="I3645" t="str">
            <v>RG</v>
          </cell>
          <cell r="J3645" t="str">
            <v>D1</v>
          </cell>
          <cell r="K3645" t="str">
            <v>FA12</v>
          </cell>
          <cell r="L3645" t="str">
            <v>FA12</v>
          </cell>
          <cell r="M3645" t="str">
            <v>FA13</v>
          </cell>
          <cell r="N3645" t="str">
            <v>PY76</v>
          </cell>
          <cell r="O3645" t="str">
            <v xml:space="preserve">Physics   </v>
          </cell>
          <cell r="P3645" t="str">
            <v xml:space="preserve">Physics                       </v>
          </cell>
          <cell r="Q3645" t="str">
            <v>PHYS</v>
          </cell>
          <cell r="R3645" t="str">
            <v xml:space="preserve">Physics                            </v>
          </cell>
          <cell r="S3645" t="str">
            <v xml:space="preserve">PHD </v>
          </cell>
          <cell r="T3645" t="str">
            <v xml:space="preserve">R </v>
          </cell>
          <cell r="U3645">
            <v>12</v>
          </cell>
          <cell r="V3645" t="str">
            <v>NULL</v>
          </cell>
          <cell r="W3645" t="str">
            <v>NULL</v>
          </cell>
          <cell r="X3645" t="str">
            <v xml:space="preserve">CGR            </v>
          </cell>
          <cell r="Y3645">
            <v>41564.13958333333</v>
          </cell>
          <cell r="Z3645" t="str">
            <v>PHYSICAL SCIENCES</v>
          </cell>
          <cell r="AA3645" t="e">
            <v>#N/A</v>
          </cell>
          <cell r="AB3645" t="e">
            <v>#N/A</v>
          </cell>
          <cell r="AE3645" t="str">
            <v>DOMESTIC</v>
          </cell>
          <cell r="AF3645">
            <v>0</v>
          </cell>
        </row>
        <row r="3646">
          <cell r="A3646" t="str">
            <v>A53032907</v>
          </cell>
          <cell r="B3646" t="str">
            <v xml:space="preserve">Kennemore, Amy Michelle            </v>
          </cell>
          <cell r="C3646" t="str">
            <v>F</v>
          </cell>
          <cell r="D3646" t="str">
            <v>US</v>
          </cell>
          <cell r="E3646" t="str">
            <v>United States of America</v>
          </cell>
          <cell r="F3646" t="str">
            <v xml:space="preserve">  </v>
          </cell>
          <cell r="G3646" t="str">
            <v>GR</v>
          </cell>
          <cell r="H3646" t="str">
            <v>FA13</v>
          </cell>
          <cell r="I3646" t="str">
            <v>RG</v>
          </cell>
          <cell r="J3646" t="str">
            <v>D1</v>
          </cell>
          <cell r="K3646" t="str">
            <v>FA12</v>
          </cell>
          <cell r="L3646" t="str">
            <v>FA12</v>
          </cell>
          <cell r="M3646" t="str">
            <v>FA13</v>
          </cell>
          <cell r="N3646" t="str">
            <v>AN75</v>
          </cell>
          <cell r="O3646" t="str">
            <v xml:space="preserve">Anthropol </v>
          </cell>
          <cell r="P3646" t="str">
            <v xml:space="preserve">Anthropology                  </v>
          </cell>
          <cell r="Q3646" t="str">
            <v>ANTH</v>
          </cell>
          <cell r="R3646" t="str">
            <v xml:space="preserve">Anthropology                       </v>
          </cell>
          <cell r="S3646" t="str">
            <v xml:space="preserve">PHD </v>
          </cell>
          <cell r="T3646" t="str">
            <v xml:space="preserve">R </v>
          </cell>
          <cell r="U3646">
            <v>13</v>
          </cell>
          <cell r="V3646" t="str">
            <v>NULL</v>
          </cell>
          <cell r="W3646" t="str">
            <v>NULL</v>
          </cell>
          <cell r="X3646" t="str">
            <v xml:space="preserve">CGR            </v>
          </cell>
          <cell r="Y3646">
            <v>41564.13958333333</v>
          </cell>
          <cell r="Z3646" t="str">
            <v>SOCIAL SCIENCES</v>
          </cell>
          <cell r="AA3646" t="e">
            <v>#N/A</v>
          </cell>
          <cell r="AB3646" t="e">
            <v>#N/A</v>
          </cell>
          <cell r="AE3646" t="str">
            <v>DOMESTIC</v>
          </cell>
          <cell r="AF3646">
            <v>0</v>
          </cell>
        </row>
        <row r="3647">
          <cell r="A3647" t="str">
            <v>A53032910</v>
          </cell>
          <cell r="B3647" t="str">
            <v xml:space="preserve">Bevans, Dieter Alexander           </v>
          </cell>
          <cell r="C3647" t="str">
            <v>M</v>
          </cell>
          <cell r="D3647" t="str">
            <v>US</v>
          </cell>
          <cell r="E3647" t="str">
            <v>United States of America</v>
          </cell>
          <cell r="F3647" t="str">
            <v xml:space="preserve">  </v>
          </cell>
          <cell r="G3647" t="str">
            <v>GR</v>
          </cell>
          <cell r="H3647" t="str">
            <v>FA13</v>
          </cell>
          <cell r="I3647" t="str">
            <v>RG</v>
          </cell>
          <cell r="J3647" t="str">
            <v>D1</v>
          </cell>
          <cell r="K3647" t="str">
            <v>FA12</v>
          </cell>
          <cell r="L3647" t="str">
            <v>FA12</v>
          </cell>
          <cell r="M3647" t="str">
            <v>FA13</v>
          </cell>
          <cell r="N3647" t="str">
            <v>SI78</v>
          </cell>
          <cell r="O3647" t="str">
            <v>Oceanogrph</v>
          </cell>
          <cell r="P3647" t="str">
            <v xml:space="preserve">Oceanography                  </v>
          </cell>
          <cell r="Q3647" t="str">
            <v xml:space="preserve">SIO </v>
          </cell>
          <cell r="R3647" t="str">
            <v>Scripps Institution of Oceanography</v>
          </cell>
          <cell r="S3647" t="str">
            <v xml:space="preserve">PHD </v>
          </cell>
          <cell r="T3647" t="str">
            <v xml:space="preserve">R </v>
          </cell>
          <cell r="U3647">
            <v>12</v>
          </cell>
          <cell r="V3647" t="str">
            <v>NULL</v>
          </cell>
          <cell r="W3647" t="str">
            <v>NULL</v>
          </cell>
          <cell r="X3647" t="str">
            <v xml:space="preserve">CGR            </v>
          </cell>
          <cell r="Y3647">
            <v>41564.13958333333</v>
          </cell>
          <cell r="Z3647" t="str">
            <v>SCRIPPS INSTITUTE OF OCEANOGRAPHY</v>
          </cell>
          <cell r="AA3647" t="e">
            <v>#N/A</v>
          </cell>
          <cell r="AB3647" t="e">
            <v>#N/A</v>
          </cell>
          <cell r="AE3647" t="str">
            <v>DOMESTIC</v>
          </cell>
          <cell r="AF3647">
            <v>0</v>
          </cell>
        </row>
        <row r="3648">
          <cell r="A3648" t="str">
            <v>A53032939</v>
          </cell>
          <cell r="B3648" t="str">
            <v xml:space="preserve">Elie, Tesiana Dayls                </v>
          </cell>
          <cell r="C3648" t="str">
            <v>F</v>
          </cell>
          <cell r="D3648" t="str">
            <v>US</v>
          </cell>
          <cell r="E3648" t="str">
            <v>United States of America</v>
          </cell>
          <cell r="F3648" t="str">
            <v xml:space="preserve">  </v>
          </cell>
          <cell r="G3648" t="str">
            <v>GR</v>
          </cell>
          <cell r="H3648" t="str">
            <v>FA13</v>
          </cell>
          <cell r="I3648" t="str">
            <v>RG</v>
          </cell>
          <cell r="J3648" t="str">
            <v>MA</v>
          </cell>
          <cell r="K3648" t="str">
            <v>FA12</v>
          </cell>
          <cell r="L3648" t="str">
            <v>FA12</v>
          </cell>
          <cell r="M3648" t="str">
            <v>FA13</v>
          </cell>
          <cell r="N3648" t="str">
            <v>TH77</v>
          </cell>
          <cell r="O3648" t="str">
            <v>ThDan(Act)</v>
          </cell>
          <cell r="P3648" t="str">
            <v xml:space="preserve">Theatre and Dance (Acting)    </v>
          </cell>
          <cell r="Q3648" t="str">
            <v>THEA</v>
          </cell>
          <cell r="R3648" t="str">
            <v xml:space="preserve">Theatre and Dance                  </v>
          </cell>
          <cell r="S3648" t="str">
            <v xml:space="preserve">MFA </v>
          </cell>
          <cell r="T3648" t="str">
            <v xml:space="preserve">R </v>
          </cell>
          <cell r="U3648">
            <v>20</v>
          </cell>
          <cell r="V3648" t="str">
            <v>NULL</v>
          </cell>
          <cell r="W3648" t="str">
            <v>NULL</v>
          </cell>
          <cell r="X3648" t="str">
            <v xml:space="preserve">CGR            </v>
          </cell>
          <cell r="Y3648">
            <v>41564.13958333333</v>
          </cell>
          <cell r="Z3648" t="str">
            <v>ARTS &amp; HUMANITIES</v>
          </cell>
          <cell r="AA3648" t="e">
            <v>#N/A</v>
          </cell>
          <cell r="AB3648" t="e">
            <v>#N/A</v>
          </cell>
          <cell r="AE3648" t="str">
            <v>DOMESTIC</v>
          </cell>
          <cell r="AF3648">
            <v>0</v>
          </cell>
        </row>
        <row r="3649">
          <cell r="A3649" t="str">
            <v>A53032943</v>
          </cell>
          <cell r="B3649" t="str">
            <v xml:space="preserve">Li, Yuliang                        </v>
          </cell>
          <cell r="C3649" t="str">
            <v>M</v>
          </cell>
          <cell r="D3649" t="str">
            <v>CN</v>
          </cell>
          <cell r="E3649" t="str">
            <v>China, Peoples' Republic</v>
          </cell>
          <cell r="F3649" t="str">
            <v>F1</v>
          </cell>
          <cell r="G3649" t="str">
            <v>GR</v>
          </cell>
          <cell r="H3649" t="str">
            <v>FA13</v>
          </cell>
          <cell r="I3649" t="str">
            <v>RG</v>
          </cell>
          <cell r="J3649" t="str">
            <v>D1</v>
          </cell>
          <cell r="K3649" t="str">
            <v>FA12</v>
          </cell>
          <cell r="L3649" t="str">
            <v>FA12</v>
          </cell>
          <cell r="M3649" t="str">
            <v>FA13</v>
          </cell>
          <cell r="N3649" t="str">
            <v>CS75</v>
          </cell>
          <cell r="O3649" t="str">
            <v xml:space="preserve">Comp Sci  </v>
          </cell>
          <cell r="P3649" t="str">
            <v xml:space="preserve">Computer Science              </v>
          </cell>
          <cell r="Q3649" t="str">
            <v xml:space="preserve">CSE </v>
          </cell>
          <cell r="R3649" t="str">
            <v xml:space="preserve">Computer Science &amp; Engineering     </v>
          </cell>
          <cell r="S3649" t="str">
            <v xml:space="preserve">PHD </v>
          </cell>
          <cell r="T3649" t="str">
            <v xml:space="preserve">N </v>
          </cell>
          <cell r="U3649">
            <v>18</v>
          </cell>
          <cell r="V3649" t="str">
            <v>NULL</v>
          </cell>
          <cell r="W3649" t="str">
            <v>NULL</v>
          </cell>
          <cell r="X3649" t="str">
            <v xml:space="preserve">CGR            </v>
          </cell>
          <cell r="Y3649">
            <v>41564.13958333333</v>
          </cell>
          <cell r="Z3649" t="str">
            <v>JACOBS SCHOOL OF ENGINEERING</v>
          </cell>
          <cell r="AA3649" t="e">
            <v>#N/A</v>
          </cell>
          <cell r="AB3649" t="e">
            <v>#N/A</v>
          </cell>
          <cell r="AE3649" t="str">
            <v>INTL</v>
          </cell>
          <cell r="AF3649">
            <v>0</v>
          </cell>
        </row>
        <row r="3650">
          <cell r="A3650" t="str">
            <v>A53032950</v>
          </cell>
          <cell r="B3650" t="str">
            <v xml:space="preserve">Park, Jiwoong                      </v>
          </cell>
          <cell r="C3650" t="str">
            <v>M</v>
          </cell>
          <cell r="D3650" t="str">
            <v>KR</v>
          </cell>
          <cell r="E3650" t="str">
            <v>Korea, Republic of (South)</v>
          </cell>
          <cell r="F3650" t="str">
            <v>F1</v>
          </cell>
          <cell r="G3650" t="str">
            <v>GR</v>
          </cell>
          <cell r="H3650" t="str">
            <v>FA13</v>
          </cell>
          <cell r="I3650" t="str">
            <v>RG</v>
          </cell>
          <cell r="J3650" t="str">
            <v>MA</v>
          </cell>
          <cell r="K3650" t="str">
            <v>FA12</v>
          </cell>
          <cell r="L3650" t="str">
            <v>FA12</v>
          </cell>
          <cell r="M3650" t="str">
            <v>FA13</v>
          </cell>
          <cell r="N3650" t="str">
            <v>EC78</v>
          </cell>
          <cell r="O3650" t="str">
            <v>ElCirc&amp;Sys</v>
          </cell>
          <cell r="P3650" t="str">
            <v>Elec Eng (Electr Circuits&amp;Sys)</v>
          </cell>
          <cell r="Q3650" t="str">
            <v xml:space="preserve">ECE </v>
          </cell>
          <cell r="R3650" t="str">
            <v xml:space="preserve">Electrical &amp; Computer Engineering  </v>
          </cell>
          <cell r="S3650" t="str">
            <v xml:space="preserve">MS  </v>
          </cell>
          <cell r="T3650" t="str">
            <v xml:space="preserve">N </v>
          </cell>
          <cell r="U3650">
            <v>12</v>
          </cell>
          <cell r="V3650" t="str">
            <v>NULL</v>
          </cell>
          <cell r="W3650" t="str">
            <v>NULL</v>
          </cell>
          <cell r="X3650" t="str">
            <v xml:space="preserve">CGR            </v>
          </cell>
          <cell r="Y3650">
            <v>41564.13958333333</v>
          </cell>
          <cell r="Z3650" t="str">
            <v>JACOBS SCHOOL OF ENGINEERING</v>
          </cell>
          <cell r="AA3650" t="e">
            <v>#N/A</v>
          </cell>
          <cell r="AB3650" t="e">
            <v>#N/A</v>
          </cell>
          <cell r="AE3650" t="str">
            <v>INTL</v>
          </cell>
          <cell r="AF3650">
            <v>0</v>
          </cell>
        </row>
        <row r="3651">
          <cell r="A3651" t="str">
            <v>A53033141</v>
          </cell>
          <cell r="B3651" t="str">
            <v xml:space="preserve">Babacan, Oytun                     </v>
          </cell>
          <cell r="C3651" t="str">
            <v>M</v>
          </cell>
          <cell r="D3651" t="str">
            <v>TR</v>
          </cell>
          <cell r="E3651" t="str">
            <v>Turkey</v>
          </cell>
          <cell r="F3651" t="str">
            <v>F1</v>
          </cell>
          <cell r="G3651" t="str">
            <v>GR</v>
          </cell>
          <cell r="H3651" t="str">
            <v>FA13</v>
          </cell>
          <cell r="I3651" t="str">
            <v>RG</v>
          </cell>
          <cell r="J3651" t="str">
            <v>D1</v>
          </cell>
          <cell r="K3651" t="str">
            <v>FA12</v>
          </cell>
          <cell r="L3651" t="str">
            <v>FA12</v>
          </cell>
          <cell r="M3651" t="str">
            <v>FA13</v>
          </cell>
          <cell r="N3651" t="str">
            <v>MC81</v>
          </cell>
          <cell r="O3651" t="str">
            <v>Mech Engin</v>
          </cell>
          <cell r="P3651" t="str">
            <v xml:space="preserve">Engin Scis (Mechanical Engin) </v>
          </cell>
          <cell r="Q3651" t="str">
            <v xml:space="preserve">MAE </v>
          </cell>
          <cell r="R3651" t="str">
            <v xml:space="preserve">Mechanical &amp; Aerospace Engineering </v>
          </cell>
          <cell r="S3651" t="str">
            <v xml:space="preserve">PHD </v>
          </cell>
          <cell r="T3651" t="str">
            <v xml:space="preserve">N </v>
          </cell>
          <cell r="U3651">
            <v>13</v>
          </cell>
          <cell r="V3651" t="str">
            <v>NULL</v>
          </cell>
          <cell r="W3651" t="str">
            <v>NULL</v>
          </cell>
          <cell r="X3651" t="str">
            <v xml:space="preserve">CGR            </v>
          </cell>
          <cell r="Y3651">
            <v>41564.13958333333</v>
          </cell>
          <cell r="Z3651" t="str">
            <v>JACOBS SCHOOL OF ENGINEERING</v>
          </cell>
          <cell r="AA3651" t="e">
            <v>#N/A</v>
          </cell>
          <cell r="AB3651" t="e">
            <v>#N/A</v>
          </cell>
          <cell r="AE3651" t="str">
            <v>INTL</v>
          </cell>
          <cell r="AF3651">
            <v>0</v>
          </cell>
        </row>
        <row r="3652">
          <cell r="A3652" t="str">
            <v>A53033145</v>
          </cell>
          <cell r="B3652" t="str">
            <v xml:space="preserve">Ren, Tianqi                        </v>
          </cell>
          <cell r="C3652" t="str">
            <v>M</v>
          </cell>
          <cell r="D3652" t="str">
            <v>CN</v>
          </cell>
          <cell r="E3652" t="str">
            <v>China, Peoples' Republic</v>
          </cell>
          <cell r="F3652" t="str">
            <v>F1</v>
          </cell>
          <cell r="G3652" t="str">
            <v>GR</v>
          </cell>
          <cell r="H3652" t="str">
            <v>FA13</v>
          </cell>
          <cell r="I3652" t="str">
            <v>RG</v>
          </cell>
          <cell r="J3652" t="str">
            <v>D1</v>
          </cell>
          <cell r="K3652" t="str">
            <v>FA12</v>
          </cell>
          <cell r="L3652" t="str">
            <v>FA12</v>
          </cell>
          <cell r="M3652" t="str">
            <v>FA13</v>
          </cell>
          <cell r="N3652" t="str">
            <v>MS76</v>
          </cell>
          <cell r="O3652" t="str">
            <v>MatSci&amp;Eng</v>
          </cell>
          <cell r="P3652" t="str">
            <v xml:space="preserve">Materials Sci &amp; Engineering   </v>
          </cell>
          <cell r="Q3652" t="str">
            <v>MATS</v>
          </cell>
          <cell r="R3652" t="str">
            <v>Materials Sci &amp; Engineering Program</v>
          </cell>
          <cell r="S3652" t="str">
            <v xml:space="preserve">PHD </v>
          </cell>
          <cell r="T3652" t="str">
            <v xml:space="preserve">N </v>
          </cell>
          <cell r="U3652">
            <v>14</v>
          </cell>
          <cell r="V3652" t="str">
            <v>NULL</v>
          </cell>
          <cell r="W3652" t="str">
            <v>NULL</v>
          </cell>
          <cell r="X3652" t="str">
            <v xml:space="preserve">CGR            </v>
          </cell>
          <cell r="Y3652">
            <v>41564.13958333333</v>
          </cell>
          <cell r="Z3652" t="str">
            <v>JACOBS SCHOOL OF ENGINEERING</v>
          </cell>
          <cell r="AA3652" t="e">
            <v>#N/A</v>
          </cell>
          <cell r="AB3652" t="e">
            <v>#N/A</v>
          </cell>
          <cell r="AE3652" t="str">
            <v>INTL</v>
          </cell>
          <cell r="AF3652">
            <v>0</v>
          </cell>
        </row>
        <row r="3653">
          <cell r="A3653" t="str">
            <v>A53033178</v>
          </cell>
          <cell r="B3653" t="str">
            <v xml:space="preserve">O'Neill, Janet Lynn                </v>
          </cell>
          <cell r="C3653" t="str">
            <v>F</v>
          </cell>
          <cell r="D3653" t="str">
            <v>US</v>
          </cell>
          <cell r="E3653" t="str">
            <v>United States of America</v>
          </cell>
          <cell r="F3653" t="str">
            <v xml:space="preserve">  </v>
          </cell>
          <cell r="G3653" t="str">
            <v>GR</v>
          </cell>
          <cell r="H3653" t="str">
            <v>FA13</v>
          </cell>
          <cell r="I3653" t="str">
            <v>RG</v>
          </cell>
          <cell r="J3653" t="str">
            <v>MA</v>
          </cell>
          <cell r="K3653" t="str">
            <v>FA12</v>
          </cell>
          <cell r="L3653" t="str">
            <v>FA12</v>
          </cell>
          <cell r="M3653" t="str">
            <v>FA13</v>
          </cell>
          <cell r="N3653" t="str">
            <v>TH78</v>
          </cell>
          <cell r="O3653" t="str">
            <v>ThDan(Des)</v>
          </cell>
          <cell r="P3653" t="str">
            <v xml:space="preserve">Theatre and Dance (Design)    </v>
          </cell>
          <cell r="Q3653" t="str">
            <v>THEA</v>
          </cell>
          <cell r="R3653" t="str">
            <v xml:space="preserve">Theatre and Dance                  </v>
          </cell>
          <cell r="S3653" t="str">
            <v xml:space="preserve">MFA </v>
          </cell>
          <cell r="T3653" t="str">
            <v xml:space="preserve">R </v>
          </cell>
          <cell r="U3653">
            <v>16</v>
          </cell>
          <cell r="V3653" t="str">
            <v>NULL</v>
          </cell>
          <cell r="W3653" t="str">
            <v>NULL</v>
          </cell>
          <cell r="X3653" t="str">
            <v xml:space="preserve">CGR            </v>
          </cell>
          <cell r="Y3653">
            <v>41564.13958333333</v>
          </cell>
          <cell r="Z3653" t="str">
            <v>ARTS &amp; HUMANITIES</v>
          </cell>
          <cell r="AA3653" t="e">
            <v>#N/A</v>
          </cell>
          <cell r="AB3653" t="e">
            <v>#N/A</v>
          </cell>
          <cell r="AE3653" t="str">
            <v>DOMESTIC</v>
          </cell>
          <cell r="AF3653">
            <v>0</v>
          </cell>
        </row>
        <row r="3654">
          <cell r="A3654" t="str">
            <v>A53033249</v>
          </cell>
          <cell r="B3654" t="str">
            <v xml:space="preserve">Lin, Coral                         </v>
          </cell>
          <cell r="C3654" t="str">
            <v>F</v>
          </cell>
          <cell r="D3654" t="str">
            <v>US</v>
          </cell>
          <cell r="E3654" t="str">
            <v>United States of America</v>
          </cell>
          <cell r="F3654" t="str">
            <v xml:space="preserve">  </v>
          </cell>
          <cell r="G3654" t="str">
            <v>GR</v>
          </cell>
          <cell r="H3654" t="str">
            <v>FA13</v>
          </cell>
          <cell r="I3654" t="str">
            <v>RG</v>
          </cell>
          <cell r="J3654" t="str">
            <v>MA</v>
          </cell>
          <cell r="K3654" t="str">
            <v>FA12</v>
          </cell>
          <cell r="L3654" t="str">
            <v>FA12</v>
          </cell>
          <cell r="M3654" t="str">
            <v>FA13</v>
          </cell>
          <cell r="N3654" t="str">
            <v>IR76</v>
          </cell>
          <cell r="O3654" t="str">
            <v xml:space="preserve">MPIA      </v>
          </cell>
          <cell r="P3654" t="str">
            <v xml:space="preserve">Pacific International Affairs </v>
          </cell>
          <cell r="Q3654" t="str">
            <v>IRPS</v>
          </cell>
          <cell r="R3654" t="str">
            <v xml:space="preserve">Intl Relations &amp; Pacific Studies   </v>
          </cell>
          <cell r="S3654" t="str">
            <v>MPIA</v>
          </cell>
          <cell r="T3654" t="str">
            <v xml:space="preserve">R </v>
          </cell>
          <cell r="U3654">
            <v>16</v>
          </cell>
          <cell r="V3654" t="str">
            <v>NULL</v>
          </cell>
          <cell r="W3654" t="str">
            <v>NULL</v>
          </cell>
          <cell r="X3654" t="str">
            <v xml:space="preserve">CGR            </v>
          </cell>
          <cell r="Y3654">
            <v>41564.13958333333</v>
          </cell>
          <cell r="Z3654" t="str">
            <v>INTERNATIONAL RELATIONS &amp; PACIFIC STUDIES</v>
          </cell>
          <cell r="AA3654" t="e">
            <v>#N/A</v>
          </cell>
          <cell r="AB3654" t="e">
            <v>#N/A</v>
          </cell>
          <cell r="AE3654" t="str">
            <v>DOMESTIC</v>
          </cell>
          <cell r="AF3654">
            <v>0</v>
          </cell>
        </row>
        <row r="3655">
          <cell r="A3655" t="str">
            <v>A53033284</v>
          </cell>
          <cell r="B3655" t="str">
            <v xml:space="preserve">Pouse, Naveen                      </v>
          </cell>
          <cell r="C3655" t="str">
            <v>M</v>
          </cell>
          <cell r="D3655" t="str">
            <v>US</v>
          </cell>
          <cell r="E3655" t="str">
            <v>United States of America</v>
          </cell>
          <cell r="F3655" t="str">
            <v xml:space="preserve">  </v>
          </cell>
          <cell r="G3655" t="str">
            <v>GR</v>
          </cell>
          <cell r="H3655" t="str">
            <v>FA13</v>
          </cell>
          <cell r="I3655" t="str">
            <v>RG</v>
          </cell>
          <cell r="J3655" t="str">
            <v>D1</v>
          </cell>
          <cell r="K3655" t="str">
            <v>FA12</v>
          </cell>
          <cell r="L3655" t="str">
            <v>FA12</v>
          </cell>
          <cell r="M3655" t="str">
            <v>FA13</v>
          </cell>
          <cell r="N3655" t="str">
            <v>PY76</v>
          </cell>
          <cell r="O3655" t="str">
            <v xml:space="preserve">Physics   </v>
          </cell>
          <cell r="P3655" t="str">
            <v xml:space="preserve">Physics                       </v>
          </cell>
          <cell r="Q3655" t="str">
            <v>PHYS</v>
          </cell>
          <cell r="R3655" t="str">
            <v xml:space="preserve">Physics                            </v>
          </cell>
          <cell r="S3655" t="str">
            <v xml:space="preserve">PHD </v>
          </cell>
          <cell r="T3655" t="str">
            <v xml:space="preserve">R </v>
          </cell>
          <cell r="U3655">
            <v>12</v>
          </cell>
          <cell r="V3655" t="str">
            <v>NULL</v>
          </cell>
          <cell r="W3655" t="str">
            <v>NULL</v>
          </cell>
          <cell r="X3655" t="str">
            <v xml:space="preserve">CGR            </v>
          </cell>
          <cell r="Y3655">
            <v>41564.13958333333</v>
          </cell>
          <cell r="Z3655" t="str">
            <v>PHYSICAL SCIENCES</v>
          </cell>
          <cell r="AA3655" t="e">
            <v>#N/A</v>
          </cell>
          <cell r="AB3655" t="e">
            <v>#N/A</v>
          </cell>
          <cell r="AE3655" t="str">
            <v>DOMESTIC</v>
          </cell>
          <cell r="AF3655">
            <v>0</v>
          </cell>
        </row>
        <row r="3656">
          <cell r="A3656" t="str">
            <v>A53033327</v>
          </cell>
          <cell r="B3656" t="str">
            <v xml:space="preserve">Gravelle, Evan Matthew             </v>
          </cell>
          <cell r="C3656" t="str">
            <v>M</v>
          </cell>
          <cell r="D3656" t="str">
            <v>US</v>
          </cell>
          <cell r="E3656" t="str">
            <v>United States of America</v>
          </cell>
          <cell r="F3656" t="str">
            <v xml:space="preserve">  </v>
          </cell>
          <cell r="G3656" t="str">
            <v>GR</v>
          </cell>
          <cell r="H3656" t="str">
            <v>FA13</v>
          </cell>
          <cell r="I3656" t="str">
            <v>RG</v>
          </cell>
          <cell r="J3656" t="str">
            <v>D1</v>
          </cell>
          <cell r="K3656" t="str">
            <v>FA12</v>
          </cell>
          <cell r="L3656" t="str">
            <v>FA12</v>
          </cell>
          <cell r="M3656" t="str">
            <v>FA13</v>
          </cell>
          <cell r="N3656" t="str">
            <v>MC81</v>
          </cell>
          <cell r="O3656" t="str">
            <v>Mech Engin</v>
          </cell>
          <cell r="P3656" t="str">
            <v xml:space="preserve">Engin Scis (Mechanical Engin) </v>
          </cell>
          <cell r="Q3656" t="str">
            <v xml:space="preserve">MAE </v>
          </cell>
          <cell r="R3656" t="str">
            <v xml:space="preserve">Mechanical &amp; Aerospace Engineering </v>
          </cell>
          <cell r="S3656" t="str">
            <v xml:space="preserve">PHD </v>
          </cell>
          <cell r="T3656" t="str">
            <v xml:space="preserve">R </v>
          </cell>
          <cell r="U3656">
            <v>9</v>
          </cell>
          <cell r="V3656" t="str">
            <v>NULL</v>
          </cell>
          <cell r="W3656" t="str">
            <v>NULL</v>
          </cell>
          <cell r="X3656" t="str">
            <v xml:space="preserve">CGR            </v>
          </cell>
          <cell r="Y3656">
            <v>41564.13958333333</v>
          </cell>
          <cell r="Z3656" t="str">
            <v>JACOBS SCHOOL OF ENGINEERING</v>
          </cell>
          <cell r="AA3656" t="e">
            <v>#N/A</v>
          </cell>
          <cell r="AB3656" t="e">
            <v>#N/A</v>
          </cell>
          <cell r="AE3656" t="str">
            <v>DOMESTIC</v>
          </cell>
          <cell r="AF3656">
            <v>0</v>
          </cell>
        </row>
        <row r="3657">
          <cell r="A3657" t="str">
            <v>A53033394</v>
          </cell>
          <cell r="B3657" t="str">
            <v xml:space="preserve">Feldman, Nathan Geoffrey           </v>
          </cell>
          <cell r="C3657" t="str">
            <v>M</v>
          </cell>
          <cell r="D3657" t="str">
            <v>US</v>
          </cell>
          <cell r="E3657" t="str">
            <v>United States of America</v>
          </cell>
          <cell r="F3657" t="str">
            <v xml:space="preserve">  </v>
          </cell>
          <cell r="G3657" t="str">
            <v>GR</v>
          </cell>
          <cell r="H3657" t="str">
            <v>FA13</v>
          </cell>
          <cell r="I3657" t="str">
            <v>RG</v>
          </cell>
          <cell r="J3657" t="str">
            <v>MA</v>
          </cell>
          <cell r="K3657" t="str">
            <v>FA12</v>
          </cell>
          <cell r="L3657" t="str">
            <v>FA12</v>
          </cell>
          <cell r="M3657" t="str">
            <v>FA13</v>
          </cell>
          <cell r="N3657" t="str">
            <v>CS75</v>
          </cell>
          <cell r="O3657" t="str">
            <v xml:space="preserve">Comp Sci  </v>
          </cell>
          <cell r="P3657" t="str">
            <v xml:space="preserve">Computer Science              </v>
          </cell>
          <cell r="Q3657" t="str">
            <v xml:space="preserve">CSE </v>
          </cell>
          <cell r="R3657" t="str">
            <v xml:space="preserve">Computer Science &amp; Engineering     </v>
          </cell>
          <cell r="S3657" t="str">
            <v xml:space="preserve">MS  </v>
          </cell>
          <cell r="T3657" t="str">
            <v xml:space="preserve">R </v>
          </cell>
          <cell r="U3657">
            <v>12</v>
          </cell>
          <cell r="V3657" t="str">
            <v>NULL</v>
          </cell>
          <cell r="W3657" t="str">
            <v>NULL</v>
          </cell>
          <cell r="X3657" t="str">
            <v xml:space="preserve">CGR            </v>
          </cell>
          <cell r="Y3657">
            <v>41564.13958333333</v>
          </cell>
          <cell r="Z3657" t="str">
            <v>JACOBS SCHOOL OF ENGINEERING</v>
          </cell>
          <cell r="AA3657" t="e">
            <v>#N/A</v>
          </cell>
          <cell r="AB3657" t="e">
            <v>#N/A</v>
          </cell>
          <cell r="AE3657" t="str">
            <v>DOMESTIC</v>
          </cell>
          <cell r="AF3657">
            <v>0</v>
          </cell>
        </row>
        <row r="3658">
          <cell r="A3658" t="str">
            <v>A53033403</v>
          </cell>
          <cell r="B3658" t="str">
            <v xml:space="preserve">Cao, Can                           </v>
          </cell>
          <cell r="C3658" t="str">
            <v>M</v>
          </cell>
          <cell r="D3658" t="str">
            <v>CN</v>
          </cell>
          <cell r="E3658" t="str">
            <v>China, Peoples' Republic</v>
          </cell>
          <cell r="F3658" t="str">
            <v>F1</v>
          </cell>
          <cell r="G3658" t="str">
            <v>GR</v>
          </cell>
          <cell r="H3658" t="str">
            <v>FA13</v>
          </cell>
          <cell r="I3658" t="str">
            <v>RG</v>
          </cell>
          <cell r="J3658" t="str">
            <v>MA</v>
          </cell>
          <cell r="K3658" t="str">
            <v>FA12</v>
          </cell>
          <cell r="L3658" t="str">
            <v>FA12</v>
          </cell>
          <cell r="M3658" t="str">
            <v>FA13</v>
          </cell>
          <cell r="N3658" t="str">
            <v>EC78</v>
          </cell>
          <cell r="O3658" t="str">
            <v>ElCirc&amp;Sys</v>
          </cell>
          <cell r="P3658" t="str">
            <v>Elec Eng (Electr Circuits&amp;Sys)</v>
          </cell>
          <cell r="Q3658" t="str">
            <v xml:space="preserve">ECE </v>
          </cell>
          <cell r="R3658" t="str">
            <v xml:space="preserve">Electrical &amp; Computer Engineering  </v>
          </cell>
          <cell r="S3658" t="str">
            <v xml:space="preserve">MS  </v>
          </cell>
          <cell r="T3658" t="str">
            <v xml:space="preserve">N </v>
          </cell>
          <cell r="U3658">
            <v>12</v>
          </cell>
          <cell r="V3658" t="str">
            <v>NULL</v>
          </cell>
          <cell r="W3658" t="str">
            <v>NULL</v>
          </cell>
          <cell r="X3658" t="str">
            <v xml:space="preserve">CGR            </v>
          </cell>
          <cell r="Y3658">
            <v>41564.13958333333</v>
          </cell>
          <cell r="Z3658" t="str">
            <v>JACOBS SCHOOL OF ENGINEERING</v>
          </cell>
          <cell r="AA3658" t="e">
            <v>#N/A</v>
          </cell>
          <cell r="AB3658" t="e">
            <v>#N/A</v>
          </cell>
          <cell r="AE3658" t="str">
            <v>INTL</v>
          </cell>
          <cell r="AF3658">
            <v>0</v>
          </cell>
        </row>
        <row r="3659">
          <cell r="A3659" t="str">
            <v>A53033412</v>
          </cell>
          <cell r="B3659" t="str">
            <v xml:space="preserve">Morgan, Eric                       </v>
          </cell>
          <cell r="C3659" t="str">
            <v>M</v>
          </cell>
          <cell r="D3659" t="str">
            <v>US</v>
          </cell>
          <cell r="E3659" t="str">
            <v>United States of America</v>
          </cell>
          <cell r="F3659" t="str">
            <v xml:space="preserve">  </v>
          </cell>
          <cell r="G3659" t="str">
            <v>GR</v>
          </cell>
          <cell r="H3659" t="str">
            <v>FA13</v>
          </cell>
          <cell r="I3659" t="str">
            <v>RG</v>
          </cell>
          <cell r="J3659" t="str">
            <v>MA</v>
          </cell>
          <cell r="K3659" t="str">
            <v>FA12</v>
          </cell>
          <cell r="L3659" t="str">
            <v>FA12</v>
          </cell>
          <cell r="M3659" t="str">
            <v>FA13</v>
          </cell>
          <cell r="N3659" t="str">
            <v>CS75</v>
          </cell>
          <cell r="O3659" t="str">
            <v xml:space="preserve">Comp Sci  </v>
          </cell>
          <cell r="P3659" t="str">
            <v xml:space="preserve">Computer Science              </v>
          </cell>
          <cell r="Q3659" t="str">
            <v xml:space="preserve">CSE </v>
          </cell>
          <cell r="R3659" t="str">
            <v xml:space="preserve">Computer Science &amp; Engineering     </v>
          </cell>
          <cell r="S3659" t="str">
            <v xml:space="preserve">MS  </v>
          </cell>
          <cell r="T3659" t="str">
            <v xml:space="preserve">R </v>
          </cell>
          <cell r="U3659">
            <v>12</v>
          </cell>
          <cell r="V3659" t="str">
            <v>NULL</v>
          </cell>
          <cell r="W3659" t="str">
            <v>NULL</v>
          </cell>
          <cell r="X3659" t="str">
            <v xml:space="preserve">CGR            </v>
          </cell>
          <cell r="Y3659">
            <v>41564.13958333333</v>
          </cell>
          <cell r="Z3659" t="str">
            <v>JACOBS SCHOOL OF ENGINEERING</v>
          </cell>
          <cell r="AA3659" t="e">
            <v>#N/A</v>
          </cell>
          <cell r="AB3659" t="e">
            <v>#N/A</v>
          </cell>
          <cell r="AE3659" t="str">
            <v>DOMESTIC</v>
          </cell>
          <cell r="AF3659">
            <v>0</v>
          </cell>
        </row>
        <row r="3660">
          <cell r="A3660" t="str">
            <v>A53033457</v>
          </cell>
          <cell r="B3660" t="str">
            <v xml:space="preserve">Li, Jiacong                        </v>
          </cell>
          <cell r="C3660" t="str">
            <v>M</v>
          </cell>
          <cell r="D3660" t="str">
            <v>CN</v>
          </cell>
          <cell r="E3660" t="str">
            <v>China, Peoples' Republic</v>
          </cell>
          <cell r="F3660" t="str">
            <v>F1</v>
          </cell>
          <cell r="G3660" t="str">
            <v>GR</v>
          </cell>
          <cell r="H3660" t="str">
            <v>FA13</v>
          </cell>
          <cell r="I3660" t="str">
            <v>RG</v>
          </cell>
          <cell r="J3660" t="str">
            <v>D1</v>
          </cell>
          <cell r="K3660" t="str">
            <v>FA12</v>
          </cell>
          <cell r="L3660" t="str">
            <v>FA12</v>
          </cell>
          <cell r="M3660" t="str">
            <v>FA13</v>
          </cell>
          <cell r="N3660" t="str">
            <v>PY76</v>
          </cell>
          <cell r="O3660" t="str">
            <v xml:space="preserve">Physics   </v>
          </cell>
          <cell r="P3660" t="str">
            <v xml:space="preserve">Physics                       </v>
          </cell>
          <cell r="Q3660" t="str">
            <v>PHYS</v>
          </cell>
          <cell r="R3660" t="str">
            <v xml:space="preserve">Physics                            </v>
          </cell>
          <cell r="S3660" t="str">
            <v xml:space="preserve">PHD </v>
          </cell>
          <cell r="T3660" t="str">
            <v xml:space="preserve">N </v>
          </cell>
          <cell r="U3660">
            <v>22</v>
          </cell>
          <cell r="V3660" t="str">
            <v>NULL</v>
          </cell>
          <cell r="W3660" t="str">
            <v>NULL</v>
          </cell>
          <cell r="X3660" t="str">
            <v xml:space="preserve">CGR            </v>
          </cell>
          <cell r="Y3660">
            <v>41564.13958333333</v>
          </cell>
          <cell r="Z3660" t="str">
            <v>PHYSICAL SCIENCES</v>
          </cell>
          <cell r="AA3660" t="e">
            <v>#N/A</v>
          </cell>
          <cell r="AB3660" t="e">
            <v>#N/A</v>
          </cell>
          <cell r="AE3660" t="str">
            <v>INTL</v>
          </cell>
          <cell r="AF3660">
            <v>0</v>
          </cell>
        </row>
        <row r="3661">
          <cell r="A3661" t="str">
            <v>A53033527</v>
          </cell>
          <cell r="B3661" t="str">
            <v xml:space="preserve">Schill, Steven Robert              </v>
          </cell>
          <cell r="C3661" t="str">
            <v>M</v>
          </cell>
          <cell r="D3661" t="str">
            <v>US</v>
          </cell>
          <cell r="E3661" t="str">
            <v>United States of America</v>
          </cell>
          <cell r="F3661" t="str">
            <v xml:space="preserve">  </v>
          </cell>
          <cell r="G3661" t="str">
            <v>GR</v>
          </cell>
          <cell r="H3661" t="str">
            <v>FA13</v>
          </cell>
          <cell r="I3661" t="str">
            <v>RG</v>
          </cell>
          <cell r="J3661" t="str">
            <v>D1</v>
          </cell>
          <cell r="K3661" t="str">
            <v>FA12</v>
          </cell>
          <cell r="L3661" t="str">
            <v>FA12</v>
          </cell>
          <cell r="M3661" t="str">
            <v>FA13</v>
          </cell>
          <cell r="N3661" t="str">
            <v>CH75</v>
          </cell>
          <cell r="O3661" t="str">
            <v xml:space="preserve">Chemistry </v>
          </cell>
          <cell r="P3661" t="str">
            <v xml:space="preserve">Chemistry                     </v>
          </cell>
          <cell r="Q3661" t="str">
            <v>CHEM</v>
          </cell>
          <cell r="R3661" t="str">
            <v xml:space="preserve">Chemistry and Biochemistry         </v>
          </cell>
          <cell r="S3661" t="str">
            <v xml:space="preserve">PHD </v>
          </cell>
          <cell r="T3661" t="str">
            <v xml:space="preserve">R </v>
          </cell>
          <cell r="U3661">
            <v>13</v>
          </cell>
          <cell r="V3661" t="str">
            <v>NULL</v>
          </cell>
          <cell r="W3661" t="str">
            <v>NULL</v>
          </cell>
          <cell r="X3661" t="str">
            <v xml:space="preserve">CGR            </v>
          </cell>
          <cell r="Y3661">
            <v>41564.13958333333</v>
          </cell>
          <cell r="Z3661" t="str">
            <v>PHYSICAL SCIENCES</v>
          </cell>
          <cell r="AA3661" t="e">
            <v>#N/A</v>
          </cell>
          <cell r="AB3661" t="e">
            <v>#N/A</v>
          </cell>
          <cell r="AE3661" t="str">
            <v>DOMESTIC</v>
          </cell>
          <cell r="AF3661">
            <v>0</v>
          </cell>
        </row>
        <row r="3662">
          <cell r="A3662" t="str">
            <v>A53033528</v>
          </cell>
          <cell r="B3662" t="str">
            <v xml:space="preserve">Zhang, Tiantian                    </v>
          </cell>
          <cell r="C3662" t="str">
            <v>F</v>
          </cell>
          <cell r="D3662" t="str">
            <v>CN</v>
          </cell>
          <cell r="E3662" t="str">
            <v>China, Peoples' Republic</v>
          </cell>
          <cell r="F3662" t="str">
            <v>F1</v>
          </cell>
          <cell r="G3662" t="str">
            <v>GR</v>
          </cell>
          <cell r="H3662" t="str">
            <v>FA13</v>
          </cell>
          <cell r="I3662" t="str">
            <v>RG</v>
          </cell>
          <cell r="J3662" t="str">
            <v>D1</v>
          </cell>
          <cell r="K3662" t="str">
            <v>FA12</v>
          </cell>
          <cell r="L3662" t="str">
            <v>FA12</v>
          </cell>
          <cell r="M3662" t="str">
            <v>FA13</v>
          </cell>
          <cell r="N3662" t="str">
            <v>MS76</v>
          </cell>
          <cell r="O3662" t="str">
            <v>MatSci&amp;Eng</v>
          </cell>
          <cell r="P3662" t="str">
            <v xml:space="preserve">Materials Sci &amp; Engineering   </v>
          </cell>
          <cell r="Q3662" t="str">
            <v>MATS</v>
          </cell>
          <cell r="R3662" t="str">
            <v>Materials Sci &amp; Engineering Program</v>
          </cell>
          <cell r="S3662" t="str">
            <v xml:space="preserve">PHD </v>
          </cell>
          <cell r="T3662" t="str">
            <v xml:space="preserve">N </v>
          </cell>
          <cell r="U3662">
            <v>12</v>
          </cell>
          <cell r="V3662" t="str">
            <v>NULL</v>
          </cell>
          <cell r="W3662" t="str">
            <v>NULL</v>
          </cell>
          <cell r="X3662" t="str">
            <v xml:space="preserve">CGR            </v>
          </cell>
          <cell r="Y3662">
            <v>41564.13958333333</v>
          </cell>
          <cell r="Z3662" t="str">
            <v>JACOBS SCHOOL OF ENGINEERING</v>
          </cell>
          <cell r="AA3662" t="e">
            <v>#N/A</v>
          </cell>
          <cell r="AB3662" t="e">
            <v>#N/A</v>
          </cell>
          <cell r="AE3662" t="str">
            <v>INTL</v>
          </cell>
          <cell r="AF3662">
            <v>0</v>
          </cell>
        </row>
        <row r="3663">
          <cell r="A3663" t="str">
            <v>A53033537</v>
          </cell>
          <cell r="B3663" t="str">
            <v xml:space="preserve">Freedman, Benjamin David           </v>
          </cell>
          <cell r="C3663" t="str">
            <v>M</v>
          </cell>
          <cell r="D3663" t="str">
            <v>US</v>
          </cell>
          <cell r="E3663" t="str">
            <v>United States of America</v>
          </cell>
          <cell r="F3663" t="str">
            <v xml:space="preserve">  </v>
          </cell>
          <cell r="G3663" t="str">
            <v>GR</v>
          </cell>
          <cell r="H3663" t="str">
            <v>FA13</v>
          </cell>
          <cell r="I3663" t="str">
            <v>RG</v>
          </cell>
          <cell r="J3663" t="str">
            <v>MA</v>
          </cell>
          <cell r="K3663" t="str">
            <v>FA12</v>
          </cell>
          <cell r="L3663" t="str">
            <v>FA12</v>
          </cell>
          <cell r="M3663" t="str">
            <v>FA13</v>
          </cell>
          <cell r="N3663" t="str">
            <v>CH75</v>
          </cell>
          <cell r="O3663" t="str">
            <v xml:space="preserve">Chemistry </v>
          </cell>
          <cell r="P3663" t="str">
            <v xml:space="preserve">Chemistry                     </v>
          </cell>
          <cell r="Q3663" t="str">
            <v>CHEM</v>
          </cell>
          <cell r="R3663" t="str">
            <v xml:space="preserve">Chemistry and Biochemistry         </v>
          </cell>
          <cell r="S3663" t="str">
            <v xml:space="preserve">MS  </v>
          </cell>
          <cell r="T3663" t="str">
            <v xml:space="preserve">R </v>
          </cell>
          <cell r="U3663">
            <v>14</v>
          </cell>
          <cell r="V3663" t="str">
            <v>NULL</v>
          </cell>
          <cell r="W3663" t="str">
            <v>NULL</v>
          </cell>
          <cell r="X3663" t="str">
            <v xml:space="preserve">CGR            </v>
          </cell>
          <cell r="Y3663">
            <v>41564.13958333333</v>
          </cell>
          <cell r="Z3663" t="str">
            <v>PHYSICAL SCIENCES</v>
          </cell>
          <cell r="AA3663" t="e">
            <v>#N/A</v>
          </cell>
          <cell r="AB3663" t="e">
            <v>#N/A</v>
          </cell>
          <cell r="AE3663" t="str">
            <v>DOMESTIC</v>
          </cell>
          <cell r="AF3663">
            <v>0</v>
          </cell>
        </row>
        <row r="3664">
          <cell r="A3664" t="str">
            <v>A53033538</v>
          </cell>
          <cell r="B3664" t="str">
            <v xml:space="preserve">Busch, Julia                       </v>
          </cell>
          <cell r="C3664" t="str">
            <v>F</v>
          </cell>
          <cell r="D3664" t="str">
            <v>US</v>
          </cell>
          <cell r="E3664" t="str">
            <v>United States of America</v>
          </cell>
          <cell r="F3664" t="str">
            <v xml:space="preserve">  </v>
          </cell>
          <cell r="G3664" t="str">
            <v>GR</v>
          </cell>
          <cell r="H3664" t="str">
            <v>FA13</v>
          </cell>
          <cell r="I3664" t="str">
            <v>RG</v>
          </cell>
          <cell r="J3664" t="str">
            <v>D1</v>
          </cell>
          <cell r="K3664" t="str">
            <v>FA12</v>
          </cell>
          <cell r="L3664" t="str">
            <v>FA12</v>
          </cell>
          <cell r="M3664" t="str">
            <v>FA13</v>
          </cell>
          <cell r="N3664" t="str">
            <v>SI77</v>
          </cell>
          <cell r="O3664" t="str">
            <v>Marine Bio</v>
          </cell>
          <cell r="P3664" t="str">
            <v xml:space="preserve">Marine Biology                </v>
          </cell>
          <cell r="Q3664" t="str">
            <v xml:space="preserve">SIO </v>
          </cell>
          <cell r="R3664" t="str">
            <v>Scripps Institution of Oceanography</v>
          </cell>
          <cell r="S3664" t="str">
            <v xml:space="preserve">PHD </v>
          </cell>
          <cell r="T3664" t="str">
            <v xml:space="preserve">R </v>
          </cell>
          <cell r="U3664">
            <v>12</v>
          </cell>
          <cell r="V3664" t="str">
            <v>NULL</v>
          </cell>
          <cell r="W3664" t="str">
            <v>NULL</v>
          </cell>
          <cell r="X3664" t="str">
            <v xml:space="preserve">CGR            </v>
          </cell>
          <cell r="Y3664">
            <v>41564.13958333333</v>
          </cell>
          <cell r="Z3664" t="str">
            <v>SCRIPPS INSTITUTE OF OCEANOGRAPHY</v>
          </cell>
          <cell r="AA3664" t="e">
            <v>#N/A</v>
          </cell>
          <cell r="AB3664" t="e">
            <v>#N/A</v>
          </cell>
          <cell r="AE3664" t="str">
            <v>DOMESTIC</v>
          </cell>
          <cell r="AF3664">
            <v>0</v>
          </cell>
        </row>
        <row r="3665">
          <cell r="A3665" t="str">
            <v>A53033555</v>
          </cell>
          <cell r="B3665" t="str">
            <v xml:space="preserve">Savagatrup, Suchol                 </v>
          </cell>
          <cell r="C3665" t="str">
            <v>M</v>
          </cell>
          <cell r="D3665" t="str">
            <v>US</v>
          </cell>
          <cell r="E3665" t="str">
            <v>United States of America</v>
          </cell>
          <cell r="F3665" t="str">
            <v xml:space="preserve">  </v>
          </cell>
          <cell r="G3665" t="str">
            <v>GR</v>
          </cell>
          <cell r="H3665" t="str">
            <v>FA13</v>
          </cell>
          <cell r="I3665" t="str">
            <v>RG</v>
          </cell>
          <cell r="J3665" t="str">
            <v>D1</v>
          </cell>
          <cell r="K3665" t="str">
            <v>FA12</v>
          </cell>
          <cell r="L3665" t="str">
            <v>FA12</v>
          </cell>
          <cell r="M3665" t="str">
            <v>FA13</v>
          </cell>
          <cell r="N3665" t="str">
            <v>CE75</v>
          </cell>
          <cell r="O3665" t="str">
            <v>Chem Engin</v>
          </cell>
          <cell r="P3665" t="str">
            <v xml:space="preserve">Chemical Engineering          </v>
          </cell>
          <cell r="Q3665" t="str">
            <v>CENG</v>
          </cell>
          <cell r="R3665" t="str">
            <v xml:space="preserve">Chemical Engineering Program       </v>
          </cell>
          <cell r="S3665" t="str">
            <v xml:space="preserve">PHD </v>
          </cell>
          <cell r="T3665" t="str">
            <v xml:space="preserve">R </v>
          </cell>
          <cell r="U3665">
            <v>13</v>
          </cell>
          <cell r="V3665" t="str">
            <v>NULL</v>
          </cell>
          <cell r="W3665" t="str">
            <v>NULL</v>
          </cell>
          <cell r="X3665" t="str">
            <v xml:space="preserve">CGR            </v>
          </cell>
          <cell r="Y3665">
            <v>41564.13958333333</v>
          </cell>
          <cell r="Z3665" t="str">
            <v>JACOBS SCHOOL OF ENGINEERING</v>
          </cell>
          <cell r="AA3665" t="e">
            <v>#N/A</v>
          </cell>
          <cell r="AB3665" t="e">
            <v>#N/A</v>
          </cell>
          <cell r="AE3665" t="str">
            <v>DOMESTIC</v>
          </cell>
          <cell r="AF3665">
            <v>0</v>
          </cell>
        </row>
        <row r="3666">
          <cell r="A3666" t="str">
            <v>A53033606</v>
          </cell>
          <cell r="B3666" t="str">
            <v xml:space="preserve">Zhang, Yichi                       </v>
          </cell>
          <cell r="C3666" t="str">
            <v>M</v>
          </cell>
          <cell r="D3666" t="str">
            <v>CN</v>
          </cell>
          <cell r="E3666" t="str">
            <v>China, Peoples' Republic</v>
          </cell>
          <cell r="F3666" t="str">
            <v>F1</v>
          </cell>
          <cell r="G3666" t="str">
            <v>GR</v>
          </cell>
          <cell r="H3666" t="str">
            <v>FA13</v>
          </cell>
          <cell r="I3666" t="str">
            <v>RG</v>
          </cell>
          <cell r="J3666" t="str">
            <v>MA</v>
          </cell>
          <cell r="K3666" t="str">
            <v>FA12</v>
          </cell>
          <cell r="L3666" t="str">
            <v>FA12</v>
          </cell>
          <cell r="M3666" t="str">
            <v>FA13</v>
          </cell>
          <cell r="N3666" t="str">
            <v>EC78</v>
          </cell>
          <cell r="O3666" t="str">
            <v>ElCirc&amp;Sys</v>
          </cell>
          <cell r="P3666" t="str">
            <v>Elec Eng (Electr Circuits&amp;Sys)</v>
          </cell>
          <cell r="Q3666" t="str">
            <v xml:space="preserve">ECE </v>
          </cell>
          <cell r="R3666" t="str">
            <v xml:space="preserve">Electrical &amp; Computer Engineering  </v>
          </cell>
          <cell r="S3666" t="str">
            <v xml:space="preserve">MS  </v>
          </cell>
          <cell r="T3666" t="str">
            <v xml:space="preserve">N </v>
          </cell>
          <cell r="U3666">
            <v>12</v>
          </cell>
          <cell r="V3666" t="str">
            <v>NULL</v>
          </cell>
          <cell r="W3666" t="str">
            <v>NULL</v>
          </cell>
          <cell r="X3666" t="str">
            <v xml:space="preserve">CGR            </v>
          </cell>
          <cell r="Y3666">
            <v>41564.13958333333</v>
          </cell>
          <cell r="Z3666" t="str">
            <v>JACOBS SCHOOL OF ENGINEERING</v>
          </cell>
          <cell r="AA3666" t="e">
            <v>#N/A</v>
          </cell>
          <cell r="AB3666" t="e">
            <v>#N/A</v>
          </cell>
          <cell r="AE3666" t="str">
            <v>INTL</v>
          </cell>
          <cell r="AF3666">
            <v>0</v>
          </cell>
        </row>
        <row r="3667">
          <cell r="A3667" t="str">
            <v>A53033677</v>
          </cell>
          <cell r="B3667" t="str">
            <v xml:space="preserve">Ding, Winnie Elva                  </v>
          </cell>
          <cell r="C3667" t="str">
            <v>F</v>
          </cell>
          <cell r="D3667" t="str">
            <v>US</v>
          </cell>
          <cell r="E3667" t="str">
            <v>United States of America</v>
          </cell>
          <cell r="F3667" t="str">
            <v xml:space="preserve">  </v>
          </cell>
          <cell r="G3667" t="str">
            <v>GR</v>
          </cell>
          <cell r="H3667" t="str">
            <v>FA13</v>
          </cell>
          <cell r="I3667" t="str">
            <v>RG</v>
          </cell>
          <cell r="J3667" t="str">
            <v>MA</v>
          </cell>
          <cell r="K3667" t="str">
            <v>FA12</v>
          </cell>
          <cell r="L3667" t="str">
            <v>FA12</v>
          </cell>
          <cell r="M3667" t="str">
            <v>FA13</v>
          </cell>
          <cell r="N3667" t="str">
            <v>SE75</v>
          </cell>
          <cell r="O3667" t="str">
            <v>Struct Eng</v>
          </cell>
          <cell r="P3667" t="str">
            <v xml:space="preserve">Structural Engineering        </v>
          </cell>
          <cell r="Q3667" t="str">
            <v xml:space="preserve">SE  </v>
          </cell>
          <cell r="R3667" t="str">
            <v xml:space="preserve">Structural Engineering             </v>
          </cell>
          <cell r="S3667" t="str">
            <v xml:space="preserve">MS  </v>
          </cell>
          <cell r="T3667" t="str">
            <v xml:space="preserve">R </v>
          </cell>
          <cell r="U3667">
            <v>12</v>
          </cell>
          <cell r="V3667" t="str">
            <v>NULL</v>
          </cell>
          <cell r="W3667" t="str">
            <v>NULL</v>
          </cell>
          <cell r="X3667" t="str">
            <v xml:space="preserve">CGR            </v>
          </cell>
          <cell r="Y3667">
            <v>41564.13958333333</v>
          </cell>
          <cell r="Z3667" t="str">
            <v>JACOBS SCHOOL OF ENGINEERING</v>
          </cell>
          <cell r="AA3667" t="e">
            <v>#N/A</v>
          </cell>
          <cell r="AB3667" t="e">
            <v>#N/A</v>
          </cell>
          <cell r="AE3667" t="str">
            <v>DOMESTIC</v>
          </cell>
          <cell r="AF3667">
            <v>0</v>
          </cell>
        </row>
        <row r="3668">
          <cell r="A3668" t="str">
            <v>A53033697</v>
          </cell>
          <cell r="B3668" t="str">
            <v xml:space="preserve">Hsu, Shenghsiou                    </v>
          </cell>
          <cell r="C3668" t="str">
            <v>M</v>
          </cell>
          <cell r="D3668" t="str">
            <v>TW</v>
          </cell>
          <cell r="E3668" t="str">
            <v>Taiwan</v>
          </cell>
          <cell r="F3668" t="str">
            <v>F1</v>
          </cell>
          <cell r="G3668" t="str">
            <v>GR</v>
          </cell>
          <cell r="H3668" t="str">
            <v>FA13</v>
          </cell>
          <cell r="I3668" t="str">
            <v>RG</v>
          </cell>
          <cell r="J3668" t="str">
            <v>D1</v>
          </cell>
          <cell r="K3668" t="str">
            <v>FA12</v>
          </cell>
          <cell r="L3668" t="str">
            <v>FA12</v>
          </cell>
          <cell r="M3668" t="str">
            <v>FA13</v>
          </cell>
          <cell r="N3668" t="str">
            <v>BE75</v>
          </cell>
          <cell r="O3668" t="str">
            <v xml:space="preserve">Bioengin  </v>
          </cell>
          <cell r="P3668" t="str">
            <v xml:space="preserve">Bioengineering                </v>
          </cell>
          <cell r="Q3668" t="str">
            <v>BENG</v>
          </cell>
          <cell r="R3668" t="str">
            <v xml:space="preserve">Bioengineering                     </v>
          </cell>
          <cell r="S3668" t="str">
            <v xml:space="preserve">PHD </v>
          </cell>
          <cell r="T3668" t="str">
            <v xml:space="preserve">N </v>
          </cell>
          <cell r="U3668">
            <v>14</v>
          </cell>
          <cell r="V3668" t="str">
            <v>NULL</v>
          </cell>
          <cell r="W3668" t="str">
            <v>NULL</v>
          </cell>
          <cell r="X3668" t="str">
            <v xml:space="preserve">CGR            </v>
          </cell>
          <cell r="Y3668">
            <v>41564.13958333333</v>
          </cell>
          <cell r="Z3668" t="str">
            <v>JACOBS SCHOOL OF ENGINEERING</v>
          </cell>
          <cell r="AA3668" t="e">
            <v>#N/A</v>
          </cell>
          <cell r="AB3668" t="e">
            <v>#N/A</v>
          </cell>
          <cell r="AE3668" t="str">
            <v>INTL</v>
          </cell>
          <cell r="AF3668">
            <v>0</v>
          </cell>
        </row>
        <row r="3669">
          <cell r="A3669" t="str">
            <v>A53033726</v>
          </cell>
          <cell r="B3669" t="str">
            <v xml:space="preserve">Jeon, Inho                         </v>
          </cell>
          <cell r="C3669" t="str">
            <v>M</v>
          </cell>
          <cell r="D3669" t="str">
            <v>KR</v>
          </cell>
          <cell r="E3669" t="str">
            <v>Korea, Republic of (South)</v>
          </cell>
          <cell r="F3669" t="str">
            <v>F1</v>
          </cell>
          <cell r="G3669" t="str">
            <v>GR</v>
          </cell>
          <cell r="H3669" t="str">
            <v>FA13</v>
          </cell>
          <cell r="I3669" t="str">
            <v>RG</v>
          </cell>
          <cell r="J3669" t="str">
            <v>D1</v>
          </cell>
          <cell r="K3669" t="str">
            <v>FA12</v>
          </cell>
          <cell r="L3669" t="str">
            <v>FA12</v>
          </cell>
          <cell r="M3669" t="str">
            <v>FA13</v>
          </cell>
          <cell r="N3669" t="str">
            <v>MS76</v>
          </cell>
          <cell r="O3669" t="str">
            <v>MatSci&amp;Eng</v>
          </cell>
          <cell r="P3669" t="str">
            <v xml:space="preserve">Materials Sci &amp; Engineering   </v>
          </cell>
          <cell r="Q3669" t="str">
            <v>MATS</v>
          </cell>
          <cell r="R3669" t="str">
            <v>Materials Sci &amp; Engineering Program</v>
          </cell>
          <cell r="S3669" t="str">
            <v xml:space="preserve">PHD </v>
          </cell>
          <cell r="T3669" t="str">
            <v xml:space="preserve">N </v>
          </cell>
          <cell r="U3669">
            <v>17</v>
          </cell>
          <cell r="V3669" t="str">
            <v>NULL</v>
          </cell>
          <cell r="W3669" t="str">
            <v>NULL</v>
          </cell>
          <cell r="X3669" t="str">
            <v xml:space="preserve">CGR            </v>
          </cell>
          <cell r="Y3669">
            <v>41564.13958333333</v>
          </cell>
          <cell r="Z3669" t="str">
            <v>JACOBS SCHOOL OF ENGINEERING</v>
          </cell>
          <cell r="AA3669" t="e">
            <v>#N/A</v>
          </cell>
          <cell r="AB3669" t="e">
            <v>#N/A</v>
          </cell>
          <cell r="AE3669" t="str">
            <v>INTL</v>
          </cell>
          <cell r="AF3669">
            <v>0</v>
          </cell>
        </row>
        <row r="3670">
          <cell r="A3670" t="str">
            <v>A53033789</v>
          </cell>
          <cell r="B3670" t="str">
            <v xml:space="preserve">Liu, Myron                         </v>
          </cell>
          <cell r="C3670" t="str">
            <v>M</v>
          </cell>
          <cell r="D3670" t="str">
            <v>US</v>
          </cell>
          <cell r="E3670" t="str">
            <v>United States of America</v>
          </cell>
          <cell r="F3670" t="str">
            <v xml:space="preserve">  </v>
          </cell>
          <cell r="G3670" t="str">
            <v>GR</v>
          </cell>
          <cell r="H3670" t="str">
            <v>FA13</v>
          </cell>
          <cell r="I3670" t="str">
            <v>RG</v>
          </cell>
          <cell r="J3670" t="str">
            <v>D1</v>
          </cell>
          <cell r="K3670" t="str">
            <v>FA12</v>
          </cell>
          <cell r="L3670" t="str">
            <v>FA12</v>
          </cell>
          <cell r="M3670" t="str">
            <v>FA13</v>
          </cell>
          <cell r="N3670" t="str">
            <v>PY76</v>
          </cell>
          <cell r="O3670" t="str">
            <v xml:space="preserve">Physics   </v>
          </cell>
          <cell r="P3670" t="str">
            <v xml:space="preserve">Physics                       </v>
          </cell>
          <cell r="Q3670" t="str">
            <v>PHYS</v>
          </cell>
          <cell r="R3670" t="str">
            <v xml:space="preserve">Physics                            </v>
          </cell>
          <cell r="S3670" t="str">
            <v xml:space="preserve">PHD </v>
          </cell>
          <cell r="T3670" t="str">
            <v xml:space="preserve">R </v>
          </cell>
          <cell r="U3670">
            <v>16</v>
          </cell>
          <cell r="V3670" t="str">
            <v>NULL</v>
          </cell>
          <cell r="W3670" t="str">
            <v>NULL</v>
          </cell>
          <cell r="X3670" t="str">
            <v xml:space="preserve">CGR            </v>
          </cell>
          <cell r="Y3670">
            <v>41564.13958333333</v>
          </cell>
          <cell r="Z3670" t="str">
            <v>PHYSICAL SCIENCES</v>
          </cell>
          <cell r="AA3670" t="e">
            <v>#N/A</v>
          </cell>
          <cell r="AB3670" t="e">
            <v>#N/A</v>
          </cell>
          <cell r="AE3670" t="str">
            <v>DOMESTIC</v>
          </cell>
          <cell r="AF3670">
            <v>0</v>
          </cell>
        </row>
        <row r="3671">
          <cell r="A3671" t="str">
            <v>A53033806</v>
          </cell>
          <cell r="B3671" t="str">
            <v xml:space="preserve">Carmona Zabala, Juan               </v>
          </cell>
          <cell r="C3671" t="str">
            <v>M</v>
          </cell>
          <cell r="D3671" t="str">
            <v>ES</v>
          </cell>
          <cell r="E3671" t="str">
            <v>Spain</v>
          </cell>
          <cell r="F3671" t="str">
            <v>F1</v>
          </cell>
          <cell r="G3671" t="str">
            <v>GR</v>
          </cell>
          <cell r="H3671" t="str">
            <v>FA13</v>
          </cell>
          <cell r="I3671" t="str">
            <v>RG</v>
          </cell>
          <cell r="J3671" t="str">
            <v>D1</v>
          </cell>
          <cell r="K3671" t="str">
            <v>FA12</v>
          </cell>
          <cell r="L3671" t="str">
            <v>FA12</v>
          </cell>
          <cell r="M3671" t="str">
            <v>FA13</v>
          </cell>
          <cell r="N3671" t="str">
            <v>HI75</v>
          </cell>
          <cell r="O3671" t="str">
            <v xml:space="preserve">History   </v>
          </cell>
          <cell r="P3671" t="str">
            <v xml:space="preserve">History                       </v>
          </cell>
          <cell r="Q3671" t="str">
            <v>HIST</v>
          </cell>
          <cell r="R3671" t="str">
            <v xml:space="preserve">History                            </v>
          </cell>
          <cell r="S3671" t="str">
            <v xml:space="preserve">PHD </v>
          </cell>
          <cell r="T3671" t="str">
            <v xml:space="preserve">N </v>
          </cell>
          <cell r="U3671">
            <v>12</v>
          </cell>
          <cell r="V3671" t="str">
            <v>NULL</v>
          </cell>
          <cell r="W3671" t="str">
            <v>NULL</v>
          </cell>
          <cell r="X3671" t="str">
            <v xml:space="preserve">CGR            </v>
          </cell>
          <cell r="Y3671">
            <v>41564.13958333333</v>
          </cell>
          <cell r="Z3671" t="str">
            <v>ARTS &amp; HUMANITIES</v>
          </cell>
          <cell r="AA3671" t="e">
            <v>#N/A</v>
          </cell>
          <cell r="AB3671" t="e">
            <v>#N/A</v>
          </cell>
          <cell r="AE3671" t="str">
            <v>INTL</v>
          </cell>
          <cell r="AF3671">
            <v>0</v>
          </cell>
        </row>
        <row r="3672">
          <cell r="A3672" t="str">
            <v>A53033872</v>
          </cell>
          <cell r="B3672" t="str">
            <v xml:space="preserve">Jennings, Lachelle                 </v>
          </cell>
          <cell r="C3672" t="str">
            <v>F</v>
          </cell>
          <cell r="D3672" t="str">
            <v>US</v>
          </cell>
          <cell r="E3672" t="str">
            <v>United States of America</v>
          </cell>
          <cell r="F3672" t="str">
            <v xml:space="preserve">  </v>
          </cell>
          <cell r="G3672" t="str">
            <v>GR</v>
          </cell>
          <cell r="H3672" t="str">
            <v>FA13</v>
          </cell>
          <cell r="I3672" t="str">
            <v>RG</v>
          </cell>
          <cell r="J3672" t="str">
            <v>D1</v>
          </cell>
          <cell r="K3672" t="str">
            <v>FA12</v>
          </cell>
          <cell r="L3672" t="str">
            <v>FA12</v>
          </cell>
          <cell r="M3672" t="str">
            <v>FA13</v>
          </cell>
          <cell r="N3672" t="str">
            <v>SO75</v>
          </cell>
          <cell r="O3672" t="str">
            <v xml:space="preserve">Sociology </v>
          </cell>
          <cell r="P3672" t="str">
            <v xml:space="preserve">Sociology                     </v>
          </cell>
          <cell r="Q3672" t="str">
            <v xml:space="preserve">SOC </v>
          </cell>
          <cell r="R3672" t="str">
            <v xml:space="preserve">Sociology                          </v>
          </cell>
          <cell r="S3672" t="str">
            <v xml:space="preserve">PHD </v>
          </cell>
          <cell r="T3672" t="str">
            <v xml:space="preserve">R </v>
          </cell>
          <cell r="U3672">
            <v>12</v>
          </cell>
          <cell r="V3672" t="str">
            <v>NULL</v>
          </cell>
          <cell r="W3672" t="str">
            <v>NULL</v>
          </cell>
          <cell r="X3672" t="str">
            <v xml:space="preserve">CGR            </v>
          </cell>
          <cell r="Y3672">
            <v>41564.13958333333</v>
          </cell>
          <cell r="Z3672" t="str">
            <v>SOCIAL SCIENCES</v>
          </cell>
          <cell r="AA3672" t="e">
            <v>#N/A</v>
          </cell>
          <cell r="AB3672" t="e">
            <v>#N/A</v>
          </cell>
          <cell r="AE3672" t="str">
            <v>DOMESTIC</v>
          </cell>
          <cell r="AF3672">
            <v>0</v>
          </cell>
        </row>
        <row r="3673">
          <cell r="A3673" t="str">
            <v>A53033876</v>
          </cell>
          <cell r="B3673" t="str">
            <v xml:space="preserve">Yang, Yi                           </v>
          </cell>
          <cell r="C3673" t="str">
            <v>M</v>
          </cell>
          <cell r="D3673" t="str">
            <v>CN</v>
          </cell>
          <cell r="E3673" t="str">
            <v>China, Peoples' Republic</v>
          </cell>
          <cell r="F3673" t="str">
            <v>F1</v>
          </cell>
          <cell r="G3673" t="str">
            <v>GR</v>
          </cell>
          <cell r="H3673" t="str">
            <v>FA13</v>
          </cell>
          <cell r="I3673" t="str">
            <v>RG</v>
          </cell>
          <cell r="J3673" t="str">
            <v>D1</v>
          </cell>
          <cell r="K3673" t="str">
            <v>FA12</v>
          </cell>
          <cell r="L3673" t="str">
            <v>FA12</v>
          </cell>
          <cell r="M3673" t="str">
            <v>FA13</v>
          </cell>
          <cell r="N3673" t="str">
            <v>PY76</v>
          </cell>
          <cell r="O3673" t="str">
            <v xml:space="preserve">Physics   </v>
          </cell>
          <cell r="P3673" t="str">
            <v xml:space="preserve">Physics                       </v>
          </cell>
          <cell r="Q3673" t="str">
            <v>PHYS</v>
          </cell>
          <cell r="R3673" t="str">
            <v xml:space="preserve">Physics                            </v>
          </cell>
          <cell r="S3673" t="str">
            <v xml:space="preserve">PHD </v>
          </cell>
          <cell r="T3673" t="str">
            <v xml:space="preserve">N </v>
          </cell>
          <cell r="U3673">
            <v>17</v>
          </cell>
          <cell r="V3673" t="str">
            <v>NULL</v>
          </cell>
          <cell r="W3673" t="str">
            <v>NULL</v>
          </cell>
          <cell r="X3673" t="str">
            <v xml:space="preserve">CGR            </v>
          </cell>
          <cell r="Y3673">
            <v>41564.13958333333</v>
          </cell>
          <cell r="Z3673" t="str">
            <v>PHYSICAL SCIENCES</v>
          </cell>
          <cell r="AA3673" t="e">
            <v>#N/A</v>
          </cell>
          <cell r="AB3673" t="e">
            <v>#N/A</v>
          </cell>
          <cell r="AE3673" t="str">
            <v>INTL</v>
          </cell>
          <cell r="AF3673">
            <v>0</v>
          </cell>
        </row>
        <row r="3674">
          <cell r="A3674" t="str">
            <v>A53033902</v>
          </cell>
          <cell r="B3674" t="str">
            <v xml:space="preserve">Korgaonkar, Kunal Kishore          </v>
          </cell>
          <cell r="C3674" t="str">
            <v>M</v>
          </cell>
          <cell r="D3674" t="str">
            <v>IN</v>
          </cell>
          <cell r="E3674" t="str">
            <v>India</v>
          </cell>
          <cell r="F3674" t="str">
            <v>F1</v>
          </cell>
          <cell r="G3674" t="str">
            <v>GR</v>
          </cell>
          <cell r="H3674" t="str">
            <v>FA13</v>
          </cell>
          <cell r="I3674" t="str">
            <v>RG</v>
          </cell>
          <cell r="J3674" t="str">
            <v>D1</v>
          </cell>
          <cell r="K3674" t="str">
            <v>FA12</v>
          </cell>
          <cell r="L3674" t="str">
            <v>FA12</v>
          </cell>
          <cell r="M3674" t="str">
            <v>FA13</v>
          </cell>
          <cell r="N3674" t="str">
            <v>CS76</v>
          </cell>
          <cell r="O3674" t="str">
            <v>CSECompEng</v>
          </cell>
          <cell r="P3674" t="str">
            <v>Computer Science(Comput Engin)</v>
          </cell>
          <cell r="Q3674" t="str">
            <v xml:space="preserve">CSE </v>
          </cell>
          <cell r="R3674" t="str">
            <v xml:space="preserve">Computer Science &amp; Engineering     </v>
          </cell>
          <cell r="S3674" t="str">
            <v xml:space="preserve">PHD </v>
          </cell>
          <cell r="T3674" t="str">
            <v xml:space="preserve">N </v>
          </cell>
          <cell r="U3674">
            <v>16</v>
          </cell>
          <cell r="V3674" t="str">
            <v>NULL</v>
          </cell>
          <cell r="W3674" t="str">
            <v>NULL</v>
          </cell>
          <cell r="X3674" t="str">
            <v xml:space="preserve">CGR            </v>
          </cell>
          <cell r="Y3674">
            <v>41564.13958333333</v>
          </cell>
          <cell r="Z3674" t="str">
            <v>JACOBS SCHOOL OF ENGINEERING</v>
          </cell>
          <cell r="AA3674" t="e">
            <v>#N/A</v>
          </cell>
          <cell r="AB3674" t="e">
            <v>#N/A</v>
          </cell>
          <cell r="AE3674" t="str">
            <v>INTL</v>
          </cell>
          <cell r="AF3674">
            <v>0</v>
          </cell>
        </row>
        <row r="3675">
          <cell r="A3675" t="str">
            <v>A53033946</v>
          </cell>
          <cell r="B3675" t="str">
            <v xml:space="preserve">Yang, Wang                         </v>
          </cell>
          <cell r="C3675" t="str">
            <v>M</v>
          </cell>
          <cell r="D3675" t="str">
            <v>CN</v>
          </cell>
          <cell r="E3675" t="str">
            <v>China, Peoples' Republic</v>
          </cell>
          <cell r="F3675" t="str">
            <v>F1</v>
          </cell>
          <cell r="G3675" t="str">
            <v>GR</v>
          </cell>
          <cell r="H3675" t="str">
            <v>FA13</v>
          </cell>
          <cell r="I3675" t="str">
            <v>RG</v>
          </cell>
          <cell r="J3675" t="str">
            <v>D1</v>
          </cell>
          <cell r="K3675" t="str">
            <v>FA12</v>
          </cell>
          <cell r="L3675" t="str">
            <v>FA12</v>
          </cell>
          <cell r="M3675" t="str">
            <v>FA13</v>
          </cell>
          <cell r="N3675" t="str">
            <v>PY76</v>
          </cell>
          <cell r="O3675" t="str">
            <v xml:space="preserve">Physics   </v>
          </cell>
          <cell r="P3675" t="str">
            <v xml:space="preserve">Physics                       </v>
          </cell>
          <cell r="Q3675" t="str">
            <v>PHYS</v>
          </cell>
          <cell r="R3675" t="str">
            <v xml:space="preserve">Physics                            </v>
          </cell>
          <cell r="S3675" t="str">
            <v xml:space="preserve">PHD </v>
          </cell>
          <cell r="T3675" t="str">
            <v xml:space="preserve">N </v>
          </cell>
          <cell r="U3675">
            <v>12</v>
          </cell>
          <cell r="V3675" t="str">
            <v>NULL</v>
          </cell>
          <cell r="W3675" t="str">
            <v>NULL</v>
          </cell>
          <cell r="X3675" t="str">
            <v xml:space="preserve">CGR            </v>
          </cell>
          <cell r="Y3675">
            <v>41564.13958333333</v>
          </cell>
          <cell r="Z3675" t="str">
            <v>PHYSICAL SCIENCES</v>
          </cell>
          <cell r="AA3675" t="e">
            <v>#N/A</v>
          </cell>
          <cell r="AB3675" t="e">
            <v>#N/A</v>
          </cell>
          <cell r="AE3675" t="str">
            <v>INTL</v>
          </cell>
          <cell r="AF3675">
            <v>0</v>
          </cell>
        </row>
        <row r="3676">
          <cell r="A3676" t="str">
            <v>A53034057</v>
          </cell>
          <cell r="B3676" t="str">
            <v xml:space="preserve">Jennings, Angela M                 </v>
          </cell>
          <cell r="C3676" t="str">
            <v>F</v>
          </cell>
          <cell r="D3676" t="str">
            <v>US</v>
          </cell>
          <cell r="E3676" t="str">
            <v>United States of America</v>
          </cell>
          <cell r="F3676" t="str">
            <v xml:space="preserve">  </v>
          </cell>
          <cell r="G3676" t="str">
            <v>GR</v>
          </cell>
          <cell r="H3676" t="str">
            <v>FA13</v>
          </cell>
          <cell r="I3676" t="str">
            <v>RG</v>
          </cell>
          <cell r="J3676" t="str">
            <v>MA</v>
          </cell>
          <cell r="K3676" t="str">
            <v>FA13</v>
          </cell>
          <cell r="L3676" t="str">
            <v>FA13</v>
          </cell>
          <cell r="M3676" t="str">
            <v>FA13</v>
          </cell>
          <cell r="N3676" t="str">
            <v>VA75</v>
          </cell>
          <cell r="O3676" t="str">
            <v xml:space="preserve">Vis Arts  </v>
          </cell>
          <cell r="P3676" t="str">
            <v xml:space="preserve">Visual Arts                   </v>
          </cell>
          <cell r="Q3676" t="str">
            <v xml:space="preserve">VIS </v>
          </cell>
          <cell r="R3676" t="str">
            <v xml:space="preserve">Visual Arts                        </v>
          </cell>
          <cell r="S3676" t="str">
            <v xml:space="preserve">MFA </v>
          </cell>
          <cell r="T3676" t="str">
            <v xml:space="preserve">N </v>
          </cell>
          <cell r="U3676">
            <v>12</v>
          </cell>
          <cell r="V3676" t="str">
            <v xml:space="preserve">ACC </v>
          </cell>
          <cell r="W3676" t="str">
            <v>GADM</v>
          </cell>
          <cell r="X3676" t="str">
            <v xml:space="preserve">NGR            </v>
          </cell>
          <cell r="Y3676">
            <v>41564.13958333333</v>
          </cell>
          <cell r="Z3676" t="str">
            <v>ARTS &amp; HUMANITIES</v>
          </cell>
          <cell r="AA3676" t="e">
            <v>#N/A</v>
          </cell>
          <cell r="AB3676" t="e">
            <v>#N/A</v>
          </cell>
          <cell r="AE3676" t="str">
            <v>DOMESTIC</v>
          </cell>
          <cell r="AF3676">
            <v>0</v>
          </cell>
        </row>
        <row r="3677">
          <cell r="A3677" t="str">
            <v>A53034058</v>
          </cell>
          <cell r="B3677" t="str">
            <v xml:space="preserve">Yu, Yang                           </v>
          </cell>
          <cell r="C3677" t="str">
            <v>M</v>
          </cell>
          <cell r="D3677" t="str">
            <v>CN</v>
          </cell>
          <cell r="E3677" t="str">
            <v>China, Peoples' Republic</v>
          </cell>
          <cell r="F3677" t="str">
            <v>F1</v>
          </cell>
          <cell r="G3677" t="str">
            <v>GR</v>
          </cell>
          <cell r="H3677" t="str">
            <v>FA13</v>
          </cell>
          <cell r="I3677" t="str">
            <v>RG</v>
          </cell>
          <cell r="J3677" t="str">
            <v>MA</v>
          </cell>
          <cell r="K3677" t="str">
            <v>FA13</v>
          </cell>
          <cell r="L3677" t="str">
            <v>FA12</v>
          </cell>
          <cell r="M3677" t="str">
            <v>FA13</v>
          </cell>
          <cell r="N3677" t="str">
            <v>CS75</v>
          </cell>
          <cell r="O3677" t="str">
            <v xml:space="preserve">Comp Sci  </v>
          </cell>
          <cell r="P3677" t="str">
            <v xml:space="preserve">Computer Science              </v>
          </cell>
          <cell r="Q3677" t="str">
            <v xml:space="preserve">CSE </v>
          </cell>
          <cell r="R3677" t="str">
            <v xml:space="preserve">Computer Science &amp; Engineering     </v>
          </cell>
          <cell r="S3677" t="str">
            <v xml:space="preserve">MS  </v>
          </cell>
          <cell r="T3677" t="str">
            <v xml:space="preserve">N </v>
          </cell>
          <cell r="U3677">
            <v>12</v>
          </cell>
          <cell r="V3677" t="str">
            <v>LVRT</v>
          </cell>
          <cell r="W3677" t="str">
            <v>LVRT</v>
          </cell>
          <cell r="X3677" t="str">
            <v xml:space="preserve">RGR            </v>
          </cell>
          <cell r="Y3677">
            <v>41564.13958333333</v>
          </cell>
          <cell r="Z3677" t="str">
            <v>JACOBS SCHOOL OF ENGINEERING</v>
          </cell>
          <cell r="AA3677" t="e">
            <v>#N/A</v>
          </cell>
          <cell r="AB3677" t="e">
            <v>#N/A</v>
          </cell>
          <cell r="AE3677" t="str">
            <v>INTL</v>
          </cell>
          <cell r="AF3677">
            <v>0</v>
          </cell>
        </row>
        <row r="3678">
          <cell r="A3678" t="str">
            <v>A53034060</v>
          </cell>
          <cell r="B3678" t="str">
            <v xml:space="preserve">Howland, Matthew David             </v>
          </cell>
          <cell r="C3678" t="str">
            <v>M</v>
          </cell>
          <cell r="D3678" t="str">
            <v xml:space="preserve">  </v>
          </cell>
          <cell r="E3678" t="str">
            <v xml:space="preserve"> </v>
          </cell>
          <cell r="F3678" t="str">
            <v>PR</v>
          </cell>
          <cell r="G3678" t="str">
            <v>GR</v>
          </cell>
          <cell r="H3678" t="str">
            <v>FA13</v>
          </cell>
          <cell r="I3678" t="str">
            <v>RG</v>
          </cell>
          <cell r="J3678" t="str">
            <v>D1</v>
          </cell>
          <cell r="K3678" t="str">
            <v>FA12</v>
          </cell>
          <cell r="L3678" t="str">
            <v>FA12</v>
          </cell>
          <cell r="M3678" t="str">
            <v>FA13</v>
          </cell>
          <cell r="N3678" t="str">
            <v>AN75</v>
          </cell>
          <cell r="O3678" t="str">
            <v xml:space="preserve">Anthropol </v>
          </cell>
          <cell r="P3678" t="str">
            <v xml:space="preserve">Anthropology                  </v>
          </cell>
          <cell r="Q3678" t="str">
            <v>ANTH</v>
          </cell>
          <cell r="R3678" t="str">
            <v xml:space="preserve">Anthropology                       </v>
          </cell>
          <cell r="S3678" t="str">
            <v xml:space="preserve">PHD </v>
          </cell>
          <cell r="T3678" t="str">
            <v xml:space="preserve">R </v>
          </cell>
          <cell r="U3678">
            <v>14</v>
          </cell>
          <cell r="V3678" t="str">
            <v>NULL</v>
          </cell>
          <cell r="W3678" t="str">
            <v>NULL</v>
          </cell>
          <cell r="X3678" t="str">
            <v xml:space="preserve">CGR            </v>
          </cell>
          <cell r="Y3678">
            <v>41564.13958333333</v>
          </cell>
          <cell r="Z3678" t="str">
            <v>SOCIAL SCIENCES</v>
          </cell>
          <cell r="AA3678" t="e">
            <v>#N/A</v>
          </cell>
          <cell r="AB3678" t="e">
            <v>#N/A</v>
          </cell>
          <cell r="AE3678" t="str">
            <v>DOMESTIC</v>
          </cell>
          <cell r="AF3678">
            <v>0</v>
          </cell>
        </row>
        <row r="3679">
          <cell r="A3679" t="str">
            <v>A53034068</v>
          </cell>
          <cell r="B3679" t="str">
            <v xml:space="preserve">Yen, Tony Minghung                 </v>
          </cell>
          <cell r="C3679" t="str">
            <v>M</v>
          </cell>
          <cell r="D3679" t="str">
            <v>US</v>
          </cell>
          <cell r="E3679" t="str">
            <v>United States of America</v>
          </cell>
          <cell r="F3679" t="str">
            <v xml:space="preserve">  </v>
          </cell>
          <cell r="G3679" t="str">
            <v>GR</v>
          </cell>
          <cell r="H3679" t="str">
            <v>FA13</v>
          </cell>
          <cell r="I3679" t="str">
            <v>RG</v>
          </cell>
          <cell r="J3679" t="str">
            <v>MA</v>
          </cell>
          <cell r="K3679" t="str">
            <v>FA12</v>
          </cell>
          <cell r="L3679" t="str">
            <v>FA12</v>
          </cell>
          <cell r="M3679" t="str">
            <v>FA13</v>
          </cell>
          <cell r="N3679" t="str">
            <v>BE75</v>
          </cell>
          <cell r="O3679" t="str">
            <v xml:space="preserve">Bioengin  </v>
          </cell>
          <cell r="P3679" t="str">
            <v xml:space="preserve">Bioengineering                </v>
          </cell>
          <cell r="Q3679" t="str">
            <v>BENG</v>
          </cell>
          <cell r="R3679" t="str">
            <v xml:space="preserve">Bioengineering                     </v>
          </cell>
          <cell r="S3679" t="str">
            <v xml:space="preserve">MS  </v>
          </cell>
          <cell r="T3679" t="str">
            <v xml:space="preserve">R </v>
          </cell>
          <cell r="U3679">
            <v>16</v>
          </cell>
          <cell r="V3679" t="str">
            <v>NULL</v>
          </cell>
          <cell r="W3679" t="str">
            <v>NULL</v>
          </cell>
          <cell r="X3679" t="str">
            <v xml:space="preserve">CGR            </v>
          </cell>
          <cell r="Y3679">
            <v>41564.13958333333</v>
          </cell>
          <cell r="Z3679" t="str">
            <v>JACOBS SCHOOL OF ENGINEERING</v>
          </cell>
          <cell r="AA3679" t="e">
            <v>#N/A</v>
          </cell>
          <cell r="AB3679" t="e">
            <v>#N/A</v>
          </cell>
          <cell r="AE3679" t="str">
            <v>DOMESTIC</v>
          </cell>
          <cell r="AF3679">
            <v>0</v>
          </cell>
        </row>
        <row r="3680">
          <cell r="A3680" t="str">
            <v>A53034083</v>
          </cell>
          <cell r="B3680" t="str">
            <v xml:space="preserve">Hashemi, Bobak Taleb               </v>
          </cell>
          <cell r="C3680" t="str">
            <v>M</v>
          </cell>
          <cell r="D3680" t="str">
            <v>US</v>
          </cell>
          <cell r="E3680" t="str">
            <v>United States of America</v>
          </cell>
          <cell r="F3680" t="str">
            <v xml:space="preserve">  </v>
          </cell>
          <cell r="G3680" t="str">
            <v>GR</v>
          </cell>
          <cell r="H3680" t="str">
            <v>FA13</v>
          </cell>
          <cell r="I3680" t="str">
            <v>RG</v>
          </cell>
          <cell r="J3680" t="str">
            <v>D1</v>
          </cell>
          <cell r="K3680" t="str">
            <v>FA12</v>
          </cell>
          <cell r="L3680" t="str">
            <v>FA12</v>
          </cell>
          <cell r="M3680" t="str">
            <v>FA13</v>
          </cell>
          <cell r="N3680" t="str">
            <v>PY76</v>
          </cell>
          <cell r="O3680" t="str">
            <v xml:space="preserve">Physics   </v>
          </cell>
          <cell r="P3680" t="str">
            <v xml:space="preserve">Physics                       </v>
          </cell>
          <cell r="Q3680" t="str">
            <v>PHYS</v>
          </cell>
          <cell r="R3680" t="str">
            <v xml:space="preserve">Physics                            </v>
          </cell>
          <cell r="S3680" t="str">
            <v xml:space="preserve">PHD </v>
          </cell>
          <cell r="T3680" t="str">
            <v xml:space="preserve">R </v>
          </cell>
          <cell r="U3680">
            <v>12</v>
          </cell>
          <cell r="V3680" t="str">
            <v>NULL</v>
          </cell>
          <cell r="W3680" t="str">
            <v>NULL</v>
          </cell>
          <cell r="X3680" t="str">
            <v xml:space="preserve">CGR            </v>
          </cell>
          <cell r="Y3680">
            <v>41564.13958333333</v>
          </cell>
          <cell r="Z3680" t="str">
            <v>PHYSICAL SCIENCES</v>
          </cell>
          <cell r="AA3680" t="e">
            <v>#N/A</v>
          </cell>
          <cell r="AB3680" t="e">
            <v>#N/A</v>
          </cell>
          <cell r="AE3680" t="str">
            <v>DOMESTIC</v>
          </cell>
          <cell r="AF3680">
            <v>0</v>
          </cell>
        </row>
        <row r="3681">
          <cell r="A3681" t="str">
            <v>A53034104</v>
          </cell>
          <cell r="B3681" t="str">
            <v xml:space="preserve">Adomat, Rouven Stefan              </v>
          </cell>
          <cell r="C3681" t="str">
            <v>M</v>
          </cell>
          <cell r="D3681" t="str">
            <v>DE</v>
          </cell>
          <cell r="E3681" t="str">
            <v>Germany</v>
          </cell>
          <cell r="F3681" t="str">
            <v>F1</v>
          </cell>
          <cell r="G3681" t="str">
            <v>GR</v>
          </cell>
          <cell r="H3681" t="str">
            <v>FA13</v>
          </cell>
          <cell r="I3681" t="str">
            <v>RG</v>
          </cell>
          <cell r="J3681" t="str">
            <v>MA</v>
          </cell>
          <cell r="K3681" t="str">
            <v>FA12</v>
          </cell>
          <cell r="L3681" t="str">
            <v>FA12</v>
          </cell>
          <cell r="M3681" t="str">
            <v>FA13</v>
          </cell>
          <cell r="N3681" t="str">
            <v>IR76</v>
          </cell>
          <cell r="O3681" t="str">
            <v xml:space="preserve">MPIA      </v>
          </cell>
          <cell r="P3681" t="str">
            <v xml:space="preserve">Pacific International Affairs </v>
          </cell>
          <cell r="Q3681" t="str">
            <v>IRPS</v>
          </cell>
          <cell r="R3681" t="str">
            <v xml:space="preserve">Intl Relations &amp; Pacific Studies   </v>
          </cell>
          <cell r="S3681" t="str">
            <v>MPIA</v>
          </cell>
          <cell r="T3681" t="str">
            <v xml:space="preserve">N </v>
          </cell>
          <cell r="U3681">
            <v>16</v>
          </cell>
          <cell r="V3681" t="str">
            <v>NULL</v>
          </cell>
          <cell r="W3681" t="str">
            <v>NULL</v>
          </cell>
          <cell r="X3681" t="str">
            <v xml:space="preserve">CGR            </v>
          </cell>
          <cell r="Y3681">
            <v>41564.13958333333</v>
          </cell>
          <cell r="Z3681" t="str">
            <v>INTERNATIONAL RELATIONS &amp; PACIFIC STUDIES</v>
          </cell>
          <cell r="AA3681" t="e">
            <v>#N/A</v>
          </cell>
          <cell r="AB3681" t="e">
            <v>#N/A</v>
          </cell>
          <cell r="AE3681" t="str">
            <v>INTL</v>
          </cell>
          <cell r="AF3681">
            <v>0</v>
          </cell>
        </row>
        <row r="3682">
          <cell r="A3682" t="str">
            <v>A53034119</v>
          </cell>
          <cell r="B3682" t="str">
            <v xml:space="preserve">Zhong, Xiaohui                     </v>
          </cell>
          <cell r="C3682" t="str">
            <v>M</v>
          </cell>
          <cell r="D3682" t="str">
            <v>CN</v>
          </cell>
          <cell r="E3682" t="str">
            <v>China, Peoples' Republic</v>
          </cell>
          <cell r="F3682" t="str">
            <v>F1</v>
          </cell>
          <cell r="G3682" t="str">
            <v>GR</v>
          </cell>
          <cell r="H3682" t="str">
            <v>FA13</v>
          </cell>
          <cell r="I3682" t="str">
            <v>RG</v>
          </cell>
          <cell r="J3682" t="str">
            <v>D1</v>
          </cell>
          <cell r="K3682" t="str">
            <v>FA12</v>
          </cell>
          <cell r="L3682" t="str">
            <v>FA12</v>
          </cell>
          <cell r="M3682" t="str">
            <v>FA13</v>
          </cell>
          <cell r="N3682" t="str">
            <v>MC81</v>
          </cell>
          <cell r="O3682" t="str">
            <v>Mech Engin</v>
          </cell>
          <cell r="P3682" t="str">
            <v xml:space="preserve">Engin Scis (Mechanical Engin) </v>
          </cell>
          <cell r="Q3682" t="str">
            <v xml:space="preserve">MAE </v>
          </cell>
          <cell r="R3682" t="str">
            <v xml:space="preserve">Mechanical &amp; Aerospace Engineering </v>
          </cell>
          <cell r="S3682" t="str">
            <v xml:space="preserve">PHD </v>
          </cell>
          <cell r="T3682" t="str">
            <v xml:space="preserve">N </v>
          </cell>
          <cell r="U3682">
            <v>12</v>
          </cell>
          <cell r="V3682" t="str">
            <v>NULL</v>
          </cell>
          <cell r="W3682" t="str">
            <v>NULL</v>
          </cell>
          <cell r="X3682" t="str">
            <v xml:space="preserve">CGR            </v>
          </cell>
          <cell r="Y3682">
            <v>41564.13958333333</v>
          </cell>
          <cell r="Z3682" t="str">
            <v>JACOBS SCHOOL OF ENGINEERING</v>
          </cell>
          <cell r="AA3682" t="e">
            <v>#N/A</v>
          </cell>
          <cell r="AB3682" t="e">
            <v>#N/A</v>
          </cell>
          <cell r="AE3682" t="str">
            <v>INTL</v>
          </cell>
          <cell r="AF3682">
            <v>0</v>
          </cell>
        </row>
        <row r="3683">
          <cell r="A3683" t="str">
            <v>A53034131</v>
          </cell>
          <cell r="B3683" t="str">
            <v xml:space="preserve">Berkamp, Sabrina                   </v>
          </cell>
          <cell r="C3683" t="str">
            <v>F</v>
          </cell>
          <cell r="D3683" t="str">
            <v>NL</v>
          </cell>
          <cell r="E3683" t="str">
            <v>Netherlands</v>
          </cell>
          <cell r="F3683" t="str">
            <v>F1</v>
          </cell>
          <cell r="G3683" t="str">
            <v>GR</v>
          </cell>
          <cell r="H3683" t="str">
            <v>FA13</v>
          </cell>
          <cell r="I3683" t="str">
            <v>RG</v>
          </cell>
          <cell r="J3683" t="str">
            <v>D1</v>
          </cell>
          <cell r="K3683" t="str">
            <v>S312</v>
          </cell>
          <cell r="L3683" t="str">
            <v>S312</v>
          </cell>
          <cell r="M3683" t="str">
            <v>FA13</v>
          </cell>
          <cell r="N3683" t="str">
            <v>CH75</v>
          </cell>
          <cell r="O3683" t="str">
            <v xml:space="preserve">Chemistry </v>
          </cell>
          <cell r="P3683" t="str">
            <v xml:space="preserve">Chemistry                     </v>
          </cell>
          <cell r="Q3683" t="str">
            <v>CHEM</v>
          </cell>
          <cell r="R3683" t="str">
            <v xml:space="preserve">Chemistry and Biochemistry         </v>
          </cell>
          <cell r="S3683" t="str">
            <v xml:space="preserve">PHD </v>
          </cell>
          <cell r="T3683" t="str">
            <v xml:space="preserve">N </v>
          </cell>
          <cell r="U3683">
            <v>12</v>
          </cell>
          <cell r="V3683" t="str">
            <v>NULL</v>
          </cell>
          <cell r="W3683" t="str">
            <v>NULL</v>
          </cell>
          <cell r="X3683" t="str">
            <v xml:space="preserve">CGR            </v>
          </cell>
          <cell r="Y3683">
            <v>41564.13958333333</v>
          </cell>
          <cell r="Z3683" t="str">
            <v>PHYSICAL SCIENCES</v>
          </cell>
          <cell r="AA3683" t="e">
            <v>#N/A</v>
          </cell>
          <cell r="AB3683" t="e">
            <v>#N/A</v>
          </cell>
          <cell r="AE3683" t="str">
            <v>INTL</v>
          </cell>
          <cell r="AF3683">
            <v>0</v>
          </cell>
        </row>
        <row r="3684">
          <cell r="A3684" t="str">
            <v>A53034132</v>
          </cell>
          <cell r="B3684" t="str">
            <v xml:space="preserve">Wu, Yue                            </v>
          </cell>
          <cell r="C3684" t="str">
            <v>F</v>
          </cell>
          <cell r="D3684" t="str">
            <v>CN</v>
          </cell>
          <cell r="E3684" t="str">
            <v>China, Peoples' Republic</v>
          </cell>
          <cell r="F3684" t="str">
            <v>F1</v>
          </cell>
          <cell r="G3684" t="str">
            <v>GR</v>
          </cell>
          <cell r="H3684" t="str">
            <v>FA13</v>
          </cell>
          <cell r="I3684" t="str">
            <v>RG</v>
          </cell>
          <cell r="J3684" t="str">
            <v>D1</v>
          </cell>
          <cell r="K3684" t="str">
            <v>FA12</v>
          </cell>
          <cell r="L3684" t="str">
            <v>FA12</v>
          </cell>
          <cell r="M3684" t="str">
            <v>FA13</v>
          </cell>
          <cell r="N3684" t="str">
            <v>MC78</v>
          </cell>
          <cell r="O3684" t="str">
            <v>ApldOcnSci</v>
          </cell>
          <cell r="P3684" t="str">
            <v>Engin Scis (Applied Ocean Sci)</v>
          </cell>
          <cell r="Q3684" t="str">
            <v xml:space="preserve">MAE </v>
          </cell>
          <cell r="R3684" t="str">
            <v xml:space="preserve">Mechanical &amp; Aerospace Engineering </v>
          </cell>
          <cell r="S3684" t="str">
            <v xml:space="preserve">PHD </v>
          </cell>
          <cell r="T3684" t="str">
            <v xml:space="preserve">N </v>
          </cell>
          <cell r="U3684">
            <v>17</v>
          </cell>
          <cell r="V3684" t="str">
            <v>NULL</v>
          </cell>
          <cell r="W3684" t="str">
            <v>NULL</v>
          </cell>
          <cell r="X3684" t="str">
            <v xml:space="preserve">CGR            </v>
          </cell>
          <cell r="Y3684">
            <v>41564.13958333333</v>
          </cell>
          <cell r="Z3684" t="str">
            <v>JACOBS SCHOOL OF ENGINEERING</v>
          </cell>
          <cell r="AA3684" t="e">
            <v>#N/A</v>
          </cell>
          <cell r="AB3684" t="e">
            <v>#N/A</v>
          </cell>
          <cell r="AE3684" t="str">
            <v>INTL</v>
          </cell>
          <cell r="AF3684">
            <v>0</v>
          </cell>
        </row>
        <row r="3685">
          <cell r="A3685" t="str">
            <v>A53034135</v>
          </cell>
          <cell r="B3685" t="str">
            <v xml:space="preserve">Zaretski, Aliaksandr               </v>
          </cell>
          <cell r="C3685" t="str">
            <v>M</v>
          </cell>
          <cell r="D3685" t="str">
            <v>US</v>
          </cell>
          <cell r="E3685" t="str">
            <v>United States of America</v>
          </cell>
          <cell r="F3685" t="str">
            <v xml:space="preserve">  </v>
          </cell>
          <cell r="G3685" t="str">
            <v>GR</v>
          </cell>
          <cell r="H3685" t="str">
            <v>FA13</v>
          </cell>
          <cell r="I3685" t="str">
            <v>RG</v>
          </cell>
          <cell r="J3685" t="str">
            <v>D1</v>
          </cell>
          <cell r="K3685" t="str">
            <v>FA12</v>
          </cell>
          <cell r="L3685" t="str">
            <v>FA12</v>
          </cell>
          <cell r="M3685" t="str">
            <v>FA13</v>
          </cell>
          <cell r="N3685" t="str">
            <v>NA75</v>
          </cell>
          <cell r="O3685" t="str">
            <v xml:space="preserve">NanoEng   </v>
          </cell>
          <cell r="P3685" t="str">
            <v xml:space="preserve">NanoEngineering               </v>
          </cell>
          <cell r="Q3685" t="str">
            <v>NENG</v>
          </cell>
          <cell r="R3685" t="str">
            <v xml:space="preserve">NanoEngineering                    </v>
          </cell>
          <cell r="S3685" t="str">
            <v xml:space="preserve">PHD </v>
          </cell>
          <cell r="T3685" t="str">
            <v xml:space="preserve">R </v>
          </cell>
          <cell r="U3685">
            <v>12</v>
          </cell>
          <cell r="V3685" t="str">
            <v>NULL</v>
          </cell>
          <cell r="W3685" t="str">
            <v>NULL</v>
          </cell>
          <cell r="X3685" t="str">
            <v xml:space="preserve">CGR            </v>
          </cell>
          <cell r="Y3685">
            <v>41564.13958333333</v>
          </cell>
          <cell r="Z3685" t="str">
            <v>JACOBS SCHOOL OF ENGINEERING</v>
          </cell>
          <cell r="AA3685" t="e">
            <v>#N/A</v>
          </cell>
          <cell r="AB3685" t="e">
            <v>#N/A</v>
          </cell>
          <cell r="AE3685" t="str">
            <v>DOMESTIC</v>
          </cell>
          <cell r="AF3685">
            <v>0</v>
          </cell>
        </row>
        <row r="3686">
          <cell r="A3686" t="str">
            <v>A53034149</v>
          </cell>
          <cell r="B3686" t="str">
            <v xml:space="preserve">Cui, Tingting                      </v>
          </cell>
          <cell r="C3686" t="str">
            <v>F</v>
          </cell>
          <cell r="D3686" t="str">
            <v>CN</v>
          </cell>
          <cell r="E3686" t="str">
            <v>China, Peoples' Republic</v>
          </cell>
          <cell r="F3686" t="str">
            <v>F1</v>
          </cell>
          <cell r="G3686" t="str">
            <v>GR</v>
          </cell>
          <cell r="H3686" t="str">
            <v>FA13</v>
          </cell>
          <cell r="I3686" t="str">
            <v>RG</v>
          </cell>
          <cell r="J3686" t="str">
            <v>MA</v>
          </cell>
          <cell r="K3686" t="str">
            <v>FA12</v>
          </cell>
          <cell r="L3686" t="str">
            <v>FA12</v>
          </cell>
          <cell r="M3686" t="str">
            <v>FA13</v>
          </cell>
          <cell r="N3686" t="str">
            <v>CS75</v>
          </cell>
          <cell r="O3686" t="str">
            <v xml:space="preserve">Comp Sci  </v>
          </cell>
          <cell r="P3686" t="str">
            <v xml:space="preserve">Computer Science              </v>
          </cell>
          <cell r="Q3686" t="str">
            <v xml:space="preserve">CSE </v>
          </cell>
          <cell r="R3686" t="str">
            <v xml:space="preserve">Computer Science &amp; Engineering     </v>
          </cell>
          <cell r="S3686" t="str">
            <v xml:space="preserve">MS  </v>
          </cell>
          <cell r="T3686" t="str">
            <v xml:space="preserve">N </v>
          </cell>
          <cell r="U3686">
            <v>16</v>
          </cell>
          <cell r="V3686" t="str">
            <v>NULL</v>
          </cell>
          <cell r="W3686" t="str">
            <v>NULL</v>
          </cell>
          <cell r="X3686" t="str">
            <v xml:space="preserve">CGR            </v>
          </cell>
          <cell r="Y3686">
            <v>41564.13958333333</v>
          </cell>
          <cell r="Z3686" t="str">
            <v>JACOBS SCHOOL OF ENGINEERING</v>
          </cell>
          <cell r="AA3686" t="e">
            <v>#N/A</v>
          </cell>
          <cell r="AB3686" t="e">
            <v>#N/A</v>
          </cell>
          <cell r="AE3686" t="str">
            <v>INTL</v>
          </cell>
          <cell r="AF3686">
            <v>0</v>
          </cell>
        </row>
        <row r="3687">
          <cell r="A3687" t="str">
            <v>A53034166</v>
          </cell>
          <cell r="B3687" t="str">
            <v xml:space="preserve">Aailaboyina, Smitha                </v>
          </cell>
          <cell r="C3687" t="str">
            <v>F</v>
          </cell>
          <cell r="D3687" t="str">
            <v>IN</v>
          </cell>
          <cell r="E3687" t="str">
            <v>India</v>
          </cell>
          <cell r="F3687" t="str">
            <v>F1</v>
          </cell>
          <cell r="G3687" t="str">
            <v>GR</v>
          </cell>
          <cell r="H3687" t="str">
            <v>FA13</v>
          </cell>
          <cell r="I3687" t="str">
            <v>RG</v>
          </cell>
          <cell r="J3687" t="str">
            <v>MA</v>
          </cell>
          <cell r="K3687" t="str">
            <v>FA12</v>
          </cell>
          <cell r="L3687" t="str">
            <v>FA12</v>
          </cell>
          <cell r="M3687" t="str">
            <v>FA13</v>
          </cell>
          <cell r="N3687" t="str">
            <v>AS76</v>
          </cell>
          <cell r="O3687" t="str">
            <v xml:space="preserve">LHCO      </v>
          </cell>
          <cell r="P3687" t="str">
            <v>Leadership/Health Care Organiz</v>
          </cell>
          <cell r="Q3687" t="str">
            <v xml:space="preserve">MAS </v>
          </cell>
          <cell r="R3687" t="str">
            <v>Master of Advanced Studies Programs</v>
          </cell>
          <cell r="S3687" t="str">
            <v xml:space="preserve">MAS </v>
          </cell>
          <cell r="T3687" t="str">
            <v xml:space="preserve">N </v>
          </cell>
          <cell r="U3687">
            <v>6</v>
          </cell>
          <cell r="V3687" t="str">
            <v>NULL</v>
          </cell>
          <cell r="W3687" t="str">
            <v>NULL</v>
          </cell>
          <cell r="X3687" t="str">
            <v xml:space="preserve">CGR            </v>
          </cell>
          <cell r="Y3687">
            <v>41564.13958333333</v>
          </cell>
          <cell r="Z3687" t="str">
            <v>MASTERS OF ADVANCED STUDIES PROGRAMS</v>
          </cell>
          <cell r="AA3687" t="e">
            <v>#N/A</v>
          </cell>
          <cell r="AB3687" t="e">
            <v>#N/A</v>
          </cell>
          <cell r="AD3687" t="str">
            <v>SELF</v>
          </cell>
          <cell r="AE3687" t="str">
            <v>INTL</v>
          </cell>
          <cell r="AF3687">
            <v>0</v>
          </cell>
        </row>
        <row r="3688">
          <cell r="A3688" t="str">
            <v>A53034219</v>
          </cell>
          <cell r="B3688" t="str">
            <v xml:space="preserve">Frank, Lisa Joyce                  </v>
          </cell>
          <cell r="C3688" t="str">
            <v>F</v>
          </cell>
          <cell r="D3688" t="str">
            <v>US</v>
          </cell>
          <cell r="E3688" t="str">
            <v>United States of America</v>
          </cell>
          <cell r="F3688" t="str">
            <v xml:space="preserve">  </v>
          </cell>
          <cell r="G3688" t="str">
            <v>GR</v>
          </cell>
          <cell r="H3688" t="str">
            <v>FA13</v>
          </cell>
          <cell r="I3688" t="str">
            <v>RG</v>
          </cell>
          <cell r="J3688" t="str">
            <v>MA</v>
          </cell>
          <cell r="K3688" t="str">
            <v>FA12</v>
          </cell>
          <cell r="L3688" t="str">
            <v>FA12</v>
          </cell>
          <cell r="M3688" t="str">
            <v>FA13</v>
          </cell>
          <cell r="N3688" t="str">
            <v>TH82</v>
          </cell>
          <cell r="O3688" t="str">
            <v>ThDan(DTh)</v>
          </cell>
          <cell r="P3688" t="str">
            <v xml:space="preserve">Theatre &amp; Dance (Dance Thtr)  </v>
          </cell>
          <cell r="Q3688" t="str">
            <v>THEA</v>
          </cell>
          <cell r="R3688" t="str">
            <v xml:space="preserve">Theatre and Dance                  </v>
          </cell>
          <cell r="S3688" t="str">
            <v xml:space="preserve">MFA </v>
          </cell>
          <cell r="T3688" t="str">
            <v xml:space="preserve">R </v>
          </cell>
          <cell r="U3688">
            <v>12</v>
          </cell>
          <cell r="V3688" t="str">
            <v>NULL</v>
          </cell>
          <cell r="W3688" t="str">
            <v>NULL</v>
          </cell>
          <cell r="X3688" t="str">
            <v xml:space="preserve">CGR            </v>
          </cell>
          <cell r="Y3688">
            <v>41564.13958333333</v>
          </cell>
          <cell r="Z3688" t="str">
            <v>ARTS &amp; HUMANITIES</v>
          </cell>
          <cell r="AA3688" t="e">
            <v>#N/A</v>
          </cell>
          <cell r="AB3688" t="e">
            <v>#N/A</v>
          </cell>
          <cell r="AE3688" t="str">
            <v>DOMESTIC</v>
          </cell>
          <cell r="AF3688">
            <v>0</v>
          </cell>
        </row>
        <row r="3689">
          <cell r="A3689" t="str">
            <v>A53034222</v>
          </cell>
          <cell r="B3689" t="str">
            <v xml:space="preserve">Motavvef, Arman                    </v>
          </cell>
          <cell r="C3689" t="str">
            <v>M</v>
          </cell>
          <cell r="D3689" t="str">
            <v>US</v>
          </cell>
          <cell r="E3689" t="str">
            <v>United States of America</v>
          </cell>
          <cell r="F3689" t="str">
            <v xml:space="preserve">  </v>
          </cell>
          <cell r="G3689" t="str">
            <v>GR</v>
          </cell>
          <cell r="H3689" t="str">
            <v>FA13</v>
          </cell>
          <cell r="I3689" t="str">
            <v>RG</v>
          </cell>
          <cell r="J3689" t="str">
            <v>MA</v>
          </cell>
          <cell r="K3689" t="str">
            <v>FA12</v>
          </cell>
          <cell r="L3689" t="str">
            <v>FA12</v>
          </cell>
          <cell r="M3689" t="str">
            <v>FA13</v>
          </cell>
          <cell r="N3689" t="str">
            <v>SE75</v>
          </cell>
          <cell r="O3689" t="str">
            <v>Struct Eng</v>
          </cell>
          <cell r="P3689" t="str">
            <v xml:space="preserve">Structural Engineering        </v>
          </cell>
          <cell r="Q3689" t="str">
            <v xml:space="preserve">SE  </v>
          </cell>
          <cell r="R3689" t="str">
            <v xml:space="preserve">Structural Engineering             </v>
          </cell>
          <cell r="S3689" t="str">
            <v xml:space="preserve">MS  </v>
          </cell>
          <cell r="T3689" t="str">
            <v xml:space="preserve">R </v>
          </cell>
          <cell r="U3689">
            <v>12</v>
          </cell>
          <cell r="V3689" t="str">
            <v>NULL</v>
          </cell>
          <cell r="W3689" t="str">
            <v>NULL</v>
          </cell>
          <cell r="X3689" t="str">
            <v xml:space="preserve">CGR            </v>
          </cell>
          <cell r="Y3689">
            <v>41564.13958333333</v>
          </cell>
          <cell r="Z3689" t="str">
            <v>JACOBS SCHOOL OF ENGINEERING</v>
          </cell>
          <cell r="AA3689" t="e">
            <v>#N/A</v>
          </cell>
          <cell r="AB3689" t="e">
            <v>#N/A</v>
          </cell>
          <cell r="AE3689" t="str">
            <v>DOMESTIC</v>
          </cell>
          <cell r="AF3689">
            <v>0</v>
          </cell>
        </row>
        <row r="3690">
          <cell r="A3690" t="str">
            <v>A53034230</v>
          </cell>
          <cell r="B3690" t="str">
            <v xml:space="preserve">Mouradian, James Albert Vonku      </v>
          </cell>
          <cell r="C3690" t="str">
            <v>M</v>
          </cell>
          <cell r="D3690" t="str">
            <v>US</v>
          </cell>
          <cell r="E3690" t="str">
            <v>United States of America</v>
          </cell>
          <cell r="F3690" t="str">
            <v xml:space="preserve">  </v>
          </cell>
          <cell r="G3690" t="str">
            <v>GR</v>
          </cell>
          <cell r="H3690" t="str">
            <v>FA13</v>
          </cell>
          <cell r="I3690" t="str">
            <v>RG</v>
          </cell>
          <cell r="J3690" t="str">
            <v>D1</v>
          </cell>
          <cell r="K3690" t="str">
            <v>FA12</v>
          </cell>
          <cell r="L3690" t="str">
            <v>FA12</v>
          </cell>
          <cell r="M3690" t="str">
            <v>FA13</v>
          </cell>
          <cell r="N3690" t="str">
            <v>CS75</v>
          </cell>
          <cell r="O3690" t="str">
            <v xml:space="preserve">Comp Sci  </v>
          </cell>
          <cell r="P3690" t="str">
            <v xml:space="preserve">Computer Science              </v>
          </cell>
          <cell r="Q3690" t="str">
            <v xml:space="preserve">CSE </v>
          </cell>
          <cell r="R3690" t="str">
            <v xml:space="preserve">Computer Science &amp; Engineering     </v>
          </cell>
          <cell r="S3690" t="str">
            <v xml:space="preserve">PHD </v>
          </cell>
          <cell r="T3690" t="str">
            <v xml:space="preserve">R </v>
          </cell>
          <cell r="U3690">
            <v>13</v>
          </cell>
          <cell r="V3690" t="str">
            <v>NULL</v>
          </cell>
          <cell r="W3690" t="str">
            <v>NULL</v>
          </cell>
          <cell r="X3690" t="str">
            <v xml:space="preserve">CGR            </v>
          </cell>
          <cell r="Y3690">
            <v>41564.13958333333</v>
          </cell>
          <cell r="Z3690" t="str">
            <v>JACOBS SCHOOL OF ENGINEERING</v>
          </cell>
          <cell r="AA3690" t="e">
            <v>#N/A</v>
          </cell>
          <cell r="AB3690" t="e">
            <v>#N/A</v>
          </cell>
          <cell r="AE3690" t="str">
            <v>DOMESTIC</v>
          </cell>
          <cell r="AF3690">
            <v>0</v>
          </cell>
        </row>
        <row r="3691">
          <cell r="A3691" t="str">
            <v>A53034299</v>
          </cell>
          <cell r="B3691" t="str">
            <v xml:space="preserve">Alghamdi, Amell Ali                </v>
          </cell>
          <cell r="C3691" t="str">
            <v>F</v>
          </cell>
          <cell r="D3691" t="str">
            <v>US</v>
          </cell>
          <cell r="E3691" t="str">
            <v>United States of America</v>
          </cell>
          <cell r="F3691" t="str">
            <v xml:space="preserve">  </v>
          </cell>
          <cell r="G3691" t="str">
            <v>GR</v>
          </cell>
          <cell r="H3691" t="str">
            <v>FA13</v>
          </cell>
          <cell r="I3691" t="str">
            <v>RG</v>
          </cell>
          <cell r="J3691" t="str">
            <v>MA</v>
          </cell>
          <cell r="K3691" t="str">
            <v>FA12</v>
          </cell>
          <cell r="L3691" t="str">
            <v>FA12</v>
          </cell>
          <cell r="M3691" t="str">
            <v>FA13</v>
          </cell>
          <cell r="N3691" t="str">
            <v>CS75</v>
          </cell>
          <cell r="O3691" t="str">
            <v xml:space="preserve">Comp Sci  </v>
          </cell>
          <cell r="P3691" t="str">
            <v xml:space="preserve">Computer Science              </v>
          </cell>
          <cell r="Q3691" t="str">
            <v xml:space="preserve">CSE </v>
          </cell>
          <cell r="R3691" t="str">
            <v xml:space="preserve">Computer Science &amp; Engineering     </v>
          </cell>
          <cell r="S3691" t="str">
            <v xml:space="preserve">MS  </v>
          </cell>
          <cell r="T3691" t="str">
            <v xml:space="preserve">N </v>
          </cell>
          <cell r="U3691">
            <v>12</v>
          </cell>
          <cell r="V3691" t="str">
            <v>NULL</v>
          </cell>
          <cell r="W3691" t="str">
            <v>NULL</v>
          </cell>
          <cell r="X3691" t="str">
            <v xml:space="preserve">CGR            </v>
          </cell>
          <cell r="Y3691">
            <v>41564.13958333333</v>
          </cell>
          <cell r="Z3691" t="str">
            <v>JACOBS SCHOOL OF ENGINEERING</v>
          </cell>
          <cell r="AA3691" t="e">
            <v>#N/A</v>
          </cell>
          <cell r="AB3691" t="e">
            <v>#N/A</v>
          </cell>
          <cell r="AE3691" t="str">
            <v>DOMESTIC</v>
          </cell>
          <cell r="AF3691">
            <v>0</v>
          </cell>
        </row>
        <row r="3692">
          <cell r="A3692" t="str">
            <v>A53034349</v>
          </cell>
          <cell r="B3692" t="str">
            <v xml:space="preserve">Zhu, Haoqing                       </v>
          </cell>
          <cell r="C3692" t="str">
            <v>F</v>
          </cell>
          <cell r="D3692" t="str">
            <v>CN</v>
          </cell>
          <cell r="E3692" t="str">
            <v>China, Peoples' Republic</v>
          </cell>
          <cell r="F3692" t="str">
            <v>F1</v>
          </cell>
          <cell r="G3692" t="str">
            <v>GR</v>
          </cell>
          <cell r="H3692" t="str">
            <v>FA13</v>
          </cell>
          <cell r="I3692" t="str">
            <v>RG</v>
          </cell>
          <cell r="J3692" t="str">
            <v>MA</v>
          </cell>
          <cell r="K3692" t="str">
            <v>FA12</v>
          </cell>
          <cell r="L3692" t="str">
            <v>FA12</v>
          </cell>
          <cell r="M3692" t="str">
            <v>FA13</v>
          </cell>
          <cell r="N3692" t="str">
            <v>MS76</v>
          </cell>
          <cell r="O3692" t="str">
            <v>MatSci&amp;Eng</v>
          </cell>
          <cell r="P3692" t="str">
            <v xml:space="preserve">Materials Sci &amp; Engineering   </v>
          </cell>
          <cell r="Q3692" t="str">
            <v>MATS</v>
          </cell>
          <cell r="R3692" t="str">
            <v>Materials Sci &amp; Engineering Program</v>
          </cell>
          <cell r="S3692" t="str">
            <v xml:space="preserve">MS  </v>
          </cell>
          <cell r="T3692" t="str">
            <v xml:space="preserve">N </v>
          </cell>
          <cell r="U3692">
            <v>12</v>
          </cell>
          <cell r="V3692" t="str">
            <v>NULL</v>
          </cell>
          <cell r="W3692" t="str">
            <v>NULL</v>
          </cell>
          <cell r="X3692" t="str">
            <v xml:space="preserve">CGR            </v>
          </cell>
          <cell r="Y3692">
            <v>41564.13958333333</v>
          </cell>
          <cell r="Z3692" t="str">
            <v>JACOBS SCHOOL OF ENGINEERING</v>
          </cell>
          <cell r="AA3692" t="e">
            <v>#N/A</v>
          </cell>
          <cell r="AB3692" t="e">
            <v>#N/A</v>
          </cell>
          <cell r="AE3692" t="str">
            <v>INTL</v>
          </cell>
          <cell r="AF3692">
            <v>0</v>
          </cell>
        </row>
        <row r="3693">
          <cell r="A3693" t="str">
            <v>A53034352</v>
          </cell>
          <cell r="B3693" t="str">
            <v xml:space="preserve">Montfort, Aleister                 </v>
          </cell>
          <cell r="C3693" t="str">
            <v>M</v>
          </cell>
          <cell r="D3693" t="str">
            <v>MX</v>
          </cell>
          <cell r="E3693" t="str">
            <v>Mexico</v>
          </cell>
          <cell r="F3693" t="str">
            <v>F1</v>
          </cell>
          <cell r="G3693" t="str">
            <v>GR</v>
          </cell>
          <cell r="H3693" t="str">
            <v>FA13</v>
          </cell>
          <cell r="I3693" t="str">
            <v>RG</v>
          </cell>
          <cell r="J3693" t="str">
            <v>MA</v>
          </cell>
          <cell r="K3693" t="str">
            <v>FA13</v>
          </cell>
          <cell r="L3693" t="str">
            <v>FA13</v>
          </cell>
          <cell r="M3693" t="str">
            <v>FA13</v>
          </cell>
          <cell r="N3693" t="str">
            <v>IR76</v>
          </cell>
          <cell r="O3693" t="str">
            <v xml:space="preserve">MPIA      </v>
          </cell>
          <cell r="P3693" t="str">
            <v xml:space="preserve">Pacific International Affairs </v>
          </cell>
          <cell r="Q3693" t="str">
            <v>IRPS</v>
          </cell>
          <cell r="R3693" t="str">
            <v xml:space="preserve">Intl Relations &amp; Pacific Studies   </v>
          </cell>
          <cell r="S3693" t="str">
            <v>MPIA</v>
          </cell>
          <cell r="T3693" t="str">
            <v xml:space="preserve">N </v>
          </cell>
          <cell r="U3693">
            <v>16</v>
          </cell>
          <cell r="V3693" t="str">
            <v xml:space="preserve">ACC </v>
          </cell>
          <cell r="W3693" t="str">
            <v>GAFO</v>
          </cell>
          <cell r="X3693" t="str">
            <v xml:space="preserve">NGR            </v>
          </cell>
          <cell r="Y3693">
            <v>41564.13958333333</v>
          </cell>
          <cell r="Z3693" t="str">
            <v>INTERNATIONAL RELATIONS &amp; PACIFIC STUDIES</v>
          </cell>
          <cell r="AA3693" t="e">
            <v>#N/A</v>
          </cell>
          <cell r="AB3693" t="e">
            <v>#N/A</v>
          </cell>
          <cell r="AE3693" t="str">
            <v>INTL</v>
          </cell>
          <cell r="AF3693">
            <v>0</v>
          </cell>
        </row>
        <row r="3694">
          <cell r="A3694" t="str">
            <v>A53034354</v>
          </cell>
          <cell r="B3694" t="str">
            <v xml:space="preserve">Miyoshi, Yoshiyuki                 </v>
          </cell>
          <cell r="C3694" t="str">
            <v>M</v>
          </cell>
          <cell r="D3694" t="str">
            <v>JP</v>
          </cell>
          <cell r="E3694" t="str">
            <v>Japan</v>
          </cell>
          <cell r="F3694" t="str">
            <v>F1</v>
          </cell>
          <cell r="G3694" t="str">
            <v>GR</v>
          </cell>
          <cell r="H3694" t="str">
            <v>FA13</v>
          </cell>
          <cell r="I3694" t="str">
            <v>RG</v>
          </cell>
          <cell r="J3694" t="str">
            <v>D1</v>
          </cell>
          <cell r="K3694" t="str">
            <v>FA12</v>
          </cell>
          <cell r="L3694" t="str">
            <v>FA12</v>
          </cell>
          <cell r="M3694" t="str">
            <v>FA13</v>
          </cell>
          <cell r="N3694" t="str">
            <v>EN75</v>
          </cell>
          <cell r="O3694" t="str">
            <v xml:space="preserve">Economics </v>
          </cell>
          <cell r="P3694" t="str">
            <v xml:space="preserve">Economics                     </v>
          </cell>
          <cell r="Q3694" t="str">
            <v>ECON</v>
          </cell>
          <cell r="R3694" t="str">
            <v xml:space="preserve">Economics                          </v>
          </cell>
          <cell r="S3694" t="str">
            <v xml:space="preserve">PHD </v>
          </cell>
          <cell r="T3694" t="str">
            <v xml:space="preserve">N </v>
          </cell>
          <cell r="U3694">
            <v>12</v>
          </cell>
          <cell r="V3694" t="str">
            <v>NULL</v>
          </cell>
          <cell r="W3694" t="str">
            <v>NULL</v>
          </cell>
          <cell r="X3694" t="str">
            <v xml:space="preserve">CGR            </v>
          </cell>
          <cell r="Y3694">
            <v>41564.13958333333</v>
          </cell>
          <cell r="Z3694" t="str">
            <v>SOCIAL SCIENCES</v>
          </cell>
          <cell r="AA3694" t="e">
            <v>#N/A</v>
          </cell>
          <cell r="AB3694" t="e">
            <v>#N/A</v>
          </cell>
          <cell r="AE3694" t="str">
            <v>INTL</v>
          </cell>
          <cell r="AF3694">
            <v>0</v>
          </cell>
        </row>
        <row r="3695">
          <cell r="A3695" t="str">
            <v>A53034358</v>
          </cell>
          <cell r="B3695" t="str">
            <v xml:space="preserve">Li, Han                            </v>
          </cell>
          <cell r="C3695" t="str">
            <v>F</v>
          </cell>
          <cell r="D3695" t="str">
            <v>CN</v>
          </cell>
          <cell r="E3695" t="str">
            <v>China, Peoples' Republic</v>
          </cell>
          <cell r="F3695" t="str">
            <v>F1</v>
          </cell>
          <cell r="G3695" t="str">
            <v>GR</v>
          </cell>
          <cell r="H3695" t="str">
            <v>FA13</v>
          </cell>
          <cell r="I3695" t="str">
            <v>RG</v>
          </cell>
          <cell r="J3695" t="str">
            <v>MA</v>
          </cell>
          <cell r="K3695" t="str">
            <v>FA12</v>
          </cell>
          <cell r="L3695" t="str">
            <v>FA12</v>
          </cell>
          <cell r="M3695" t="str">
            <v>FA13</v>
          </cell>
          <cell r="N3695" t="str">
            <v>EC78</v>
          </cell>
          <cell r="O3695" t="str">
            <v>ElCirc&amp;Sys</v>
          </cell>
          <cell r="P3695" t="str">
            <v>Elec Eng (Electr Circuits&amp;Sys)</v>
          </cell>
          <cell r="Q3695" t="str">
            <v xml:space="preserve">ECE </v>
          </cell>
          <cell r="R3695" t="str">
            <v xml:space="preserve">Electrical &amp; Computer Engineering  </v>
          </cell>
          <cell r="S3695" t="str">
            <v xml:space="preserve">MS  </v>
          </cell>
          <cell r="T3695" t="str">
            <v xml:space="preserve">N </v>
          </cell>
          <cell r="U3695">
            <v>12</v>
          </cell>
          <cell r="V3695" t="str">
            <v>NULL</v>
          </cell>
          <cell r="W3695" t="str">
            <v>NULL</v>
          </cell>
          <cell r="X3695" t="str">
            <v xml:space="preserve">CGR            </v>
          </cell>
          <cell r="Y3695">
            <v>41564.13958333333</v>
          </cell>
          <cell r="Z3695" t="str">
            <v>JACOBS SCHOOL OF ENGINEERING</v>
          </cell>
          <cell r="AA3695" t="e">
            <v>#N/A</v>
          </cell>
          <cell r="AB3695" t="e">
            <v>#N/A</v>
          </cell>
          <cell r="AE3695" t="str">
            <v>INTL</v>
          </cell>
          <cell r="AF3695">
            <v>0</v>
          </cell>
        </row>
        <row r="3696">
          <cell r="A3696" t="str">
            <v>A53034361</v>
          </cell>
          <cell r="B3696" t="str">
            <v xml:space="preserve">Li, Mofei                          </v>
          </cell>
          <cell r="C3696" t="str">
            <v>F</v>
          </cell>
          <cell r="D3696" t="str">
            <v>CN</v>
          </cell>
          <cell r="E3696" t="str">
            <v>China, Peoples' Republic</v>
          </cell>
          <cell r="F3696" t="str">
            <v>F1</v>
          </cell>
          <cell r="G3696" t="str">
            <v>GR</v>
          </cell>
          <cell r="H3696" t="str">
            <v>FA13</v>
          </cell>
          <cell r="I3696" t="str">
            <v>RG</v>
          </cell>
          <cell r="J3696" t="str">
            <v>MA</v>
          </cell>
          <cell r="K3696" t="str">
            <v>FA12</v>
          </cell>
          <cell r="L3696" t="str">
            <v>FA12</v>
          </cell>
          <cell r="M3696" t="str">
            <v>FA13</v>
          </cell>
          <cell r="N3696" t="str">
            <v>MA77</v>
          </cell>
          <cell r="O3696" t="str">
            <v>Statistics</v>
          </cell>
          <cell r="P3696" t="str">
            <v xml:space="preserve">Statistics                    </v>
          </cell>
          <cell r="Q3696" t="str">
            <v>MATH</v>
          </cell>
          <cell r="R3696" t="str">
            <v xml:space="preserve">Mathematics                        </v>
          </cell>
          <cell r="S3696" t="str">
            <v xml:space="preserve">MS  </v>
          </cell>
          <cell r="T3696" t="str">
            <v xml:space="preserve">N </v>
          </cell>
          <cell r="U3696">
            <v>15</v>
          </cell>
          <cell r="V3696" t="str">
            <v>NULL</v>
          </cell>
          <cell r="W3696" t="str">
            <v>NULL</v>
          </cell>
          <cell r="X3696" t="str">
            <v xml:space="preserve">CGR            </v>
          </cell>
          <cell r="Y3696">
            <v>41564.13958333333</v>
          </cell>
          <cell r="Z3696" t="str">
            <v>PHYSICAL SCIENCES</v>
          </cell>
          <cell r="AA3696" t="e">
            <v>#N/A</v>
          </cell>
          <cell r="AB3696" t="e">
            <v>#N/A</v>
          </cell>
          <cell r="AE3696" t="str">
            <v>INTL</v>
          </cell>
          <cell r="AF3696">
            <v>0</v>
          </cell>
        </row>
        <row r="3697">
          <cell r="A3697" t="str">
            <v>A53034396</v>
          </cell>
          <cell r="B3697" t="str">
            <v xml:space="preserve">Harada, Alice Elizabeth            </v>
          </cell>
          <cell r="C3697" t="str">
            <v>F</v>
          </cell>
          <cell r="D3697" t="str">
            <v>US</v>
          </cell>
          <cell r="E3697" t="str">
            <v>United States of America</v>
          </cell>
          <cell r="F3697" t="str">
            <v xml:space="preserve">  </v>
          </cell>
          <cell r="G3697" t="str">
            <v>GR</v>
          </cell>
          <cell r="H3697" t="str">
            <v>FA13</v>
          </cell>
          <cell r="I3697" t="str">
            <v>RG</v>
          </cell>
          <cell r="J3697" t="str">
            <v>D1</v>
          </cell>
          <cell r="K3697" t="str">
            <v>FA12</v>
          </cell>
          <cell r="L3697" t="str">
            <v>FA12</v>
          </cell>
          <cell r="M3697" t="str">
            <v>FA13</v>
          </cell>
          <cell r="N3697" t="str">
            <v>SI77</v>
          </cell>
          <cell r="O3697" t="str">
            <v>Marine Bio</v>
          </cell>
          <cell r="P3697" t="str">
            <v xml:space="preserve">Marine Biology                </v>
          </cell>
          <cell r="Q3697" t="str">
            <v xml:space="preserve">SIO </v>
          </cell>
          <cell r="R3697" t="str">
            <v>Scripps Institution of Oceanography</v>
          </cell>
          <cell r="S3697" t="str">
            <v xml:space="preserve">PHD </v>
          </cell>
          <cell r="T3697" t="str">
            <v xml:space="preserve">R </v>
          </cell>
          <cell r="U3697">
            <v>14</v>
          </cell>
          <cell r="V3697" t="str">
            <v>NULL</v>
          </cell>
          <cell r="W3697" t="str">
            <v>NULL</v>
          </cell>
          <cell r="X3697" t="str">
            <v xml:space="preserve">CGR            </v>
          </cell>
          <cell r="Y3697">
            <v>41564.13958333333</v>
          </cell>
          <cell r="Z3697" t="str">
            <v>SCRIPPS INSTITUTE OF OCEANOGRAPHY</v>
          </cell>
          <cell r="AA3697" t="e">
            <v>#N/A</v>
          </cell>
          <cell r="AB3697" t="e">
            <v>#N/A</v>
          </cell>
          <cell r="AE3697" t="str">
            <v>DOMESTIC</v>
          </cell>
          <cell r="AF3697">
            <v>0</v>
          </cell>
        </row>
        <row r="3698">
          <cell r="A3698" t="str">
            <v>A53034437</v>
          </cell>
          <cell r="B3698" t="str">
            <v xml:space="preserve">Gao, Ruisheng                      </v>
          </cell>
          <cell r="C3698" t="str">
            <v>M</v>
          </cell>
          <cell r="D3698" t="str">
            <v>CN</v>
          </cell>
          <cell r="E3698" t="str">
            <v>China, Peoples' Republic</v>
          </cell>
          <cell r="F3698" t="str">
            <v>F1</v>
          </cell>
          <cell r="G3698" t="str">
            <v>GR</v>
          </cell>
          <cell r="H3698" t="str">
            <v>FA13</v>
          </cell>
          <cell r="I3698" t="str">
            <v>RG</v>
          </cell>
          <cell r="J3698" t="str">
            <v>MA</v>
          </cell>
          <cell r="K3698" t="str">
            <v>FA12</v>
          </cell>
          <cell r="L3698" t="str">
            <v>FA12</v>
          </cell>
          <cell r="M3698" t="str">
            <v>FA13</v>
          </cell>
          <cell r="N3698" t="str">
            <v>EC78</v>
          </cell>
          <cell r="O3698" t="str">
            <v>ElCirc&amp;Sys</v>
          </cell>
          <cell r="P3698" t="str">
            <v>Elec Eng (Electr Circuits&amp;Sys)</v>
          </cell>
          <cell r="Q3698" t="str">
            <v xml:space="preserve">ECE </v>
          </cell>
          <cell r="R3698" t="str">
            <v xml:space="preserve">Electrical &amp; Computer Engineering  </v>
          </cell>
          <cell r="S3698" t="str">
            <v xml:space="preserve">MS  </v>
          </cell>
          <cell r="T3698" t="str">
            <v xml:space="preserve">N </v>
          </cell>
          <cell r="U3698">
            <v>16</v>
          </cell>
          <cell r="V3698" t="str">
            <v>NULL</v>
          </cell>
          <cell r="W3698" t="str">
            <v>NULL</v>
          </cell>
          <cell r="X3698" t="str">
            <v xml:space="preserve">CGR            </v>
          </cell>
          <cell r="Y3698">
            <v>41564.13958333333</v>
          </cell>
          <cell r="Z3698" t="str">
            <v>JACOBS SCHOOL OF ENGINEERING</v>
          </cell>
          <cell r="AA3698" t="e">
            <v>#N/A</v>
          </cell>
          <cell r="AB3698" t="e">
            <v>#N/A</v>
          </cell>
          <cell r="AE3698" t="str">
            <v>INTL</v>
          </cell>
          <cell r="AF3698">
            <v>0</v>
          </cell>
        </row>
        <row r="3699">
          <cell r="A3699" t="str">
            <v>A53034507</v>
          </cell>
          <cell r="B3699" t="str">
            <v xml:space="preserve">Sun, Zhenting                      </v>
          </cell>
          <cell r="C3699" t="str">
            <v>M</v>
          </cell>
          <cell r="D3699" t="str">
            <v>CN</v>
          </cell>
          <cell r="E3699" t="str">
            <v>China, Peoples' Republic</v>
          </cell>
          <cell r="F3699" t="str">
            <v>F1</v>
          </cell>
          <cell r="G3699" t="str">
            <v>GR</v>
          </cell>
          <cell r="H3699" t="str">
            <v>FA13</v>
          </cell>
          <cell r="I3699" t="str">
            <v>RG</v>
          </cell>
          <cell r="J3699" t="str">
            <v>D1</v>
          </cell>
          <cell r="K3699" t="str">
            <v>FA12</v>
          </cell>
          <cell r="L3699" t="str">
            <v>FA12</v>
          </cell>
          <cell r="M3699" t="str">
            <v>FA13</v>
          </cell>
          <cell r="N3699" t="str">
            <v>EN75</v>
          </cell>
          <cell r="O3699" t="str">
            <v xml:space="preserve">Economics </v>
          </cell>
          <cell r="P3699" t="str">
            <v xml:space="preserve">Economics                     </v>
          </cell>
          <cell r="Q3699" t="str">
            <v>ECON</v>
          </cell>
          <cell r="R3699" t="str">
            <v xml:space="preserve">Economics                          </v>
          </cell>
          <cell r="S3699" t="str">
            <v xml:space="preserve">PHD </v>
          </cell>
          <cell r="T3699" t="str">
            <v xml:space="preserve">N </v>
          </cell>
          <cell r="U3699">
            <v>16</v>
          </cell>
          <cell r="V3699" t="str">
            <v>NULL</v>
          </cell>
          <cell r="W3699" t="str">
            <v>NULL</v>
          </cell>
          <cell r="X3699" t="str">
            <v xml:space="preserve">CGR            </v>
          </cell>
          <cell r="Y3699">
            <v>41564.13958333333</v>
          </cell>
          <cell r="Z3699" t="str">
            <v>SOCIAL SCIENCES</v>
          </cell>
          <cell r="AA3699" t="e">
            <v>#N/A</v>
          </cell>
          <cell r="AB3699" t="e">
            <v>#N/A</v>
          </cell>
          <cell r="AE3699" t="str">
            <v>INTL</v>
          </cell>
          <cell r="AF3699">
            <v>0</v>
          </cell>
        </row>
        <row r="3700">
          <cell r="A3700" t="str">
            <v>A53034520</v>
          </cell>
          <cell r="B3700" t="str">
            <v xml:space="preserve">Zhang, Cheng                       </v>
          </cell>
          <cell r="C3700" t="str">
            <v>M</v>
          </cell>
          <cell r="D3700" t="str">
            <v>CN</v>
          </cell>
          <cell r="E3700" t="str">
            <v>China, Peoples' Republic</v>
          </cell>
          <cell r="F3700" t="str">
            <v>F1</v>
          </cell>
          <cell r="G3700" t="str">
            <v>GR</v>
          </cell>
          <cell r="H3700" t="str">
            <v>FA13</v>
          </cell>
          <cell r="I3700" t="str">
            <v>RG</v>
          </cell>
          <cell r="J3700" t="str">
            <v>D1</v>
          </cell>
          <cell r="K3700" t="str">
            <v>FA12</v>
          </cell>
          <cell r="L3700" t="str">
            <v>FA12</v>
          </cell>
          <cell r="M3700" t="str">
            <v>FA13</v>
          </cell>
          <cell r="N3700" t="str">
            <v>MS76</v>
          </cell>
          <cell r="O3700" t="str">
            <v>MatSci&amp;Eng</v>
          </cell>
          <cell r="P3700" t="str">
            <v xml:space="preserve">Materials Sci &amp; Engineering   </v>
          </cell>
          <cell r="Q3700" t="str">
            <v>MATS</v>
          </cell>
          <cell r="R3700" t="str">
            <v>Materials Sci &amp; Engineering Program</v>
          </cell>
          <cell r="S3700" t="str">
            <v xml:space="preserve">PHD </v>
          </cell>
          <cell r="T3700" t="str">
            <v xml:space="preserve">N </v>
          </cell>
          <cell r="U3700">
            <v>12</v>
          </cell>
          <cell r="V3700" t="str">
            <v>NULL</v>
          </cell>
          <cell r="W3700" t="str">
            <v>NULL</v>
          </cell>
          <cell r="X3700" t="str">
            <v xml:space="preserve">CGR            </v>
          </cell>
          <cell r="Y3700">
            <v>41564.13958333333</v>
          </cell>
          <cell r="Z3700" t="str">
            <v>JACOBS SCHOOL OF ENGINEERING</v>
          </cell>
          <cell r="AA3700" t="e">
            <v>#N/A</v>
          </cell>
          <cell r="AB3700" t="e">
            <v>#N/A</v>
          </cell>
          <cell r="AE3700" t="str">
            <v>INTL</v>
          </cell>
          <cell r="AF3700">
            <v>0</v>
          </cell>
        </row>
        <row r="3701">
          <cell r="A3701" t="str">
            <v>A53034541</v>
          </cell>
          <cell r="B3701" t="str">
            <v xml:space="preserve">Kravec, Shauna Michelle            </v>
          </cell>
          <cell r="C3701" t="str">
            <v>M</v>
          </cell>
          <cell r="D3701" t="str">
            <v>US</v>
          </cell>
          <cell r="E3701" t="str">
            <v>United States of America</v>
          </cell>
          <cell r="F3701" t="str">
            <v xml:space="preserve">  </v>
          </cell>
          <cell r="G3701" t="str">
            <v>GR</v>
          </cell>
          <cell r="H3701" t="str">
            <v>FA13</v>
          </cell>
          <cell r="I3701" t="str">
            <v>RG</v>
          </cell>
          <cell r="J3701" t="str">
            <v>D1</v>
          </cell>
          <cell r="K3701" t="str">
            <v>FA12</v>
          </cell>
          <cell r="L3701" t="str">
            <v>FA12</v>
          </cell>
          <cell r="M3701" t="str">
            <v>FA13</v>
          </cell>
          <cell r="N3701" t="str">
            <v>PY76</v>
          </cell>
          <cell r="O3701" t="str">
            <v xml:space="preserve">Physics   </v>
          </cell>
          <cell r="P3701" t="str">
            <v xml:space="preserve">Physics                       </v>
          </cell>
          <cell r="Q3701" t="str">
            <v>PHYS</v>
          </cell>
          <cell r="R3701" t="str">
            <v xml:space="preserve">Physics                            </v>
          </cell>
          <cell r="S3701" t="str">
            <v xml:space="preserve">PHD </v>
          </cell>
          <cell r="T3701" t="str">
            <v xml:space="preserve">R </v>
          </cell>
          <cell r="U3701">
            <v>13</v>
          </cell>
          <cell r="V3701" t="str">
            <v>NULL</v>
          </cell>
          <cell r="W3701" t="str">
            <v>NULL</v>
          </cell>
          <cell r="X3701" t="str">
            <v xml:space="preserve">CGR            </v>
          </cell>
          <cell r="Y3701">
            <v>41564.13958333333</v>
          </cell>
          <cell r="Z3701" t="str">
            <v>PHYSICAL SCIENCES</v>
          </cell>
          <cell r="AA3701" t="e">
            <v>#N/A</v>
          </cell>
          <cell r="AB3701" t="e">
            <v>#N/A</v>
          </cell>
          <cell r="AE3701" t="str">
            <v>DOMESTIC</v>
          </cell>
          <cell r="AF3701">
            <v>0</v>
          </cell>
        </row>
        <row r="3702">
          <cell r="A3702" t="str">
            <v>A53034542</v>
          </cell>
          <cell r="B3702" t="str">
            <v xml:space="preserve">Manck, Lauren Elizabeth            </v>
          </cell>
          <cell r="C3702" t="str">
            <v>F</v>
          </cell>
          <cell r="D3702" t="str">
            <v>US</v>
          </cell>
          <cell r="E3702" t="str">
            <v>United States of America</v>
          </cell>
          <cell r="F3702" t="str">
            <v xml:space="preserve">  </v>
          </cell>
          <cell r="G3702" t="str">
            <v>GR</v>
          </cell>
          <cell r="H3702" t="str">
            <v>FA13</v>
          </cell>
          <cell r="I3702" t="str">
            <v>RG</v>
          </cell>
          <cell r="J3702" t="str">
            <v>D1</v>
          </cell>
          <cell r="K3702" t="str">
            <v>FA13</v>
          </cell>
          <cell r="L3702" t="str">
            <v>FA13</v>
          </cell>
          <cell r="M3702" t="str">
            <v>FA13</v>
          </cell>
          <cell r="N3702" t="str">
            <v>SI76</v>
          </cell>
          <cell r="O3702" t="str">
            <v>Earth Scis</v>
          </cell>
          <cell r="P3702" t="str">
            <v xml:space="preserve">Earth Sciences                </v>
          </cell>
          <cell r="Q3702" t="str">
            <v xml:space="preserve">SIO </v>
          </cell>
          <cell r="R3702" t="str">
            <v>Scripps Institution of Oceanography</v>
          </cell>
          <cell r="S3702" t="str">
            <v xml:space="preserve">PHD </v>
          </cell>
          <cell r="T3702" t="str">
            <v xml:space="preserve">N </v>
          </cell>
          <cell r="U3702">
            <v>12</v>
          </cell>
          <cell r="V3702" t="str">
            <v xml:space="preserve">ACC </v>
          </cell>
          <cell r="W3702" t="str">
            <v>GADM</v>
          </cell>
          <cell r="X3702" t="str">
            <v xml:space="preserve">NGR            </v>
          </cell>
          <cell r="Y3702">
            <v>41564.13958333333</v>
          </cell>
          <cell r="Z3702" t="str">
            <v>SCRIPPS INSTITUTE OF OCEANOGRAPHY</v>
          </cell>
          <cell r="AA3702" t="e">
            <v>#N/A</v>
          </cell>
          <cell r="AB3702" t="e">
            <v>#N/A</v>
          </cell>
          <cell r="AE3702" t="str">
            <v>DOMESTIC</v>
          </cell>
          <cell r="AF3702">
            <v>0</v>
          </cell>
        </row>
        <row r="3703">
          <cell r="A3703" t="str">
            <v>A53034552</v>
          </cell>
          <cell r="B3703" t="str">
            <v xml:space="preserve">Fedus, William                     </v>
          </cell>
          <cell r="C3703" t="str">
            <v>M</v>
          </cell>
          <cell r="D3703" t="str">
            <v>US</v>
          </cell>
          <cell r="E3703" t="str">
            <v>United States of America</v>
          </cell>
          <cell r="F3703" t="str">
            <v xml:space="preserve">  </v>
          </cell>
          <cell r="G3703" t="str">
            <v>GR</v>
          </cell>
          <cell r="H3703" t="str">
            <v>FA13</v>
          </cell>
          <cell r="I3703" t="str">
            <v>RG</v>
          </cell>
          <cell r="J3703" t="str">
            <v>D1</v>
          </cell>
          <cell r="K3703" t="str">
            <v>SP13</v>
          </cell>
          <cell r="L3703" t="str">
            <v>SP13</v>
          </cell>
          <cell r="M3703" t="str">
            <v>FA13</v>
          </cell>
          <cell r="N3703" t="str">
            <v>PY76</v>
          </cell>
          <cell r="O3703" t="str">
            <v xml:space="preserve">Physics   </v>
          </cell>
          <cell r="P3703" t="str">
            <v xml:space="preserve">Physics                       </v>
          </cell>
          <cell r="Q3703" t="str">
            <v>PHYS</v>
          </cell>
          <cell r="R3703" t="str">
            <v xml:space="preserve">Physics                            </v>
          </cell>
          <cell r="S3703" t="str">
            <v xml:space="preserve">PHD </v>
          </cell>
          <cell r="T3703" t="str">
            <v xml:space="preserve">N </v>
          </cell>
          <cell r="U3703">
            <v>21</v>
          </cell>
          <cell r="V3703" t="str">
            <v>NULL</v>
          </cell>
          <cell r="W3703" t="str">
            <v>NULL</v>
          </cell>
          <cell r="X3703" t="str">
            <v xml:space="preserve">CGR            </v>
          </cell>
          <cell r="Y3703">
            <v>41564.13958333333</v>
          </cell>
          <cell r="Z3703" t="str">
            <v>PHYSICAL SCIENCES</v>
          </cell>
          <cell r="AA3703" t="e">
            <v>#N/A</v>
          </cell>
          <cell r="AB3703" t="e">
            <v>#N/A</v>
          </cell>
          <cell r="AE3703" t="str">
            <v>DOMESTIC</v>
          </cell>
          <cell r="AF3703">
            <v>0</v>
          </cell>
        </row>
        <row r="3704">
          <cell r="A3704" t="str">
            <v>A53034610</v>
          </cell>
          <cell r="B3704" t="str">
            <v xml:space="preserve">Li, Jing                           </v>
          </cell>
          <cell r="C3704" t="str">
            <v>M</v>
          </cell>
          <cell r="D3704" t="str">
            <v>CN</v>
          </cell>
          <cell r="E3704" t="str">
            <v>China, Peoples' Republic</v>
          </cell>
          <cell r="F3704" t="str">
            <v>F1</v>
          </cell>
          <cell r="G3704" t="str">
            <v>GR</v>
          </cell>
          <cell r="H3704" t="str">
            <v>FA13</v>
          </cell>
          <cell r="I3704" t="str">
            <v>RG</v>
          </cell>
          <cell r="J3704" t="str">
            <v>D1</v>
          </cell>
          <cell r="K3704" t="str">
            <v>FA12</v>
          </cell>
          <cell r="L3704" t="str">
            <v>FA12</v>
          </cell>
          <cell r="M3704" t="str">
            <v>FA13</v>
          </cell>
          <cell r="N3704" t="str">
            <v>CS75</v>
          </cell>
          <cell r="O3704" t="str">
            <v xml:space="preserve">Comp Sci  </v>
          </cell>
          <cell r="P3704" t="str">
            <v xml:space="preserve">Computer Science              </v>
          </cell>
          <cell r="Q3704" t="str">
            <v xml:space="preserve">CSE </v>
          </cell>
          <cell r="R3704" t="str">
            <v xml:space="preserve">Computer Science &amp; Engineering     </v>
          </cell>
          <cell r="S3704" t="str">
            <v xml:space="preserve">PHD </v>
          </cell>
          <cell r="T3704" t="str">
            <v xml:space="preserve">N </v>
          </cell>
          <cell r="U3704">
            <v>17</v>
          </cell>
          <cell r="V3704" t="str">
            <v>NULL</v>
          </cell>
          <cell r="W3704" t="str">
            <v>NULL</v>
          </cell>
          <cell r="X3704" t="str">
            <v xml:space="preserve">CGR            </v>
          </cell>
          <cell r="Y3704">
            <v>41564.13958333333</v>
          </cell>
          <cell r="Z3704" t="str">
            <v>JACOBS SCHOOL OF ENGINEERING</v>
          </cell>
          <cell r="AA3704" t="e">
            <v>#N/A</v>
          </cell>
          <cell r="AB3704" t="e">
            <v>#N/A</v>
          </cell>
          <cell r="AE3704" t="str">
            <v>INTL</v>
          </cell>
          <cell r="AF3704">
            <v>0</v>
          </cell>
        </row>
        <row r="3705">
          <cell r="A3705" t="str">
            <v>A53034697</v>
          </cell>
          <cell r="B3705" t="str">
            <v xml:space="preserve">Pinedo, Renata Marcela             </v>
          </cell>
          <cell r="C3705" t="str">
            <v>F</v>
          </cell>
          <cell r="D3705" t="str">
            <v>MX</v>
          </cell>
          <cell r="E3705" t="str">
            <v>Mexico</v>
          </cell>
          <cell r="F3705" t="str">
            <v>F1</v>
          </cell>
          <cell r="G3705" t="str">
            <v>GR</v>
          </cell>
          <cell r="H3705" t="str">
            <v>FA13</v>
          </cell>
          <cell r="I3705" t="str">
            <v>RG</v>
          </cell>
          <cell r="J3705" t="str">
            <v>MA</v>
          </cell>
          <cell r="K3705" t="str">
            <v>FA12</v>
          </cell>
          <cell r="L3705" t="str">
            <v>FA12</v>
          </cell>
          <cell r="M3705" t="str">
            <v>FA13</v>
          </cell>
          <cell r="N3705" t="str">
            <v>IR76</v>
          </cell>
          <cell r="O3705" t="str">
            <v xml:space="preserve">MPIA      </v>
          </cell>
          <cell r="P3705" t="str">
            <v xml:space="preserve">Pacific International Affairs </v>
          </cell>
          <cell r="Q3705" t="str">
            <v>IRPS</v>
          </cell>
          <cell r="R3705" t="str">
            <v xml:space="preserve">Intl Relations &amp; Pacific Studies   </v>
          </cell>
          <cell r="S3705" t="str">
            <v>MPIA</v>
          </cell>
          <cell r="T3705" t="str">
            <v xml:space="preserve">N </v>
          </cell>
          <cell r="U3705">
            <v>20</v>
          </cell>
          <cell r="V3705" t="str">
            <v>NULL</v>
          </cell>
          <cell r="W3705" t="str">
            <v>NULL</v>
          </cell>
          <cell r="X3705" t="str">
            <v xml:space="preserve">CGR            </v>
          </cell>
          <cell r="Y3705">
            <v>41564.13958333333</v>
          </cell>
          <cell r="Z3705" t="str">
            <v>INTERNATIONAL RELATIONS &amp; PACIFIC STUDIES</v>
          </cell>
          <cell r="AA3705" t="e">
            <v>#N/A</v>
          </cell>
          <cell r="AB3705" t="e">
            <v>#N/A</v>
          </cell>
          <cell r="AE3705" t="str">
            <v>INTL</v>
          </cell>
          <cell r="AF3705">
            <v>0</v>
          </cell>
        </row>
        <row r="3706">
          <cell r="A3706" t="str">
            <v>A53034700</v>
          </cell>
          <cell r="B3706" t="str">
            <v xml:space="preserve">Haynes, Shari Marie                </v>
          </cell>
          <cell r="C3706" t="str">
            <v>F</v>
          </cell>
          <cell r="D3706" t="str">
            <v>US</v>
          </cell>
          <cell r="E3706" t="str">
            <v>United States of America</v>
          </cell>
          <cell r="F3706" t="str">
            <v xml:space="preserve">  </v>
          </cell>
          <cell r="G3706" t="str">
            <v>GR</v>
          </cell>
          <cell r="H3706" t="str">
            <v>FA13</v>
          </cell>
          <cell r="I3706" t="str">
            <v>RG</v>
          </cell>
          <cell r="J3706" t="str">
            <v>MA</v>
          </cell>
          <cell r="K3706" t="str">
            <v>FA12</v>
          </cell>
          <cell r="L3706" t="str">
            <v>FA12</v>
          </cell>
          <cell r="M3706" t="str">
            <v>FA13</v>
          </cell>
          <cell r="N3706" t="str">
            <v>CS75</v>
          </cell>
          <cell r="O3706" t="str">
            <v xml:space="preserve">Comp Sci  </v>
          </cell>
          <cell r="P3706" t="str">
            <v xml:space="preserve">Computer Science              </v>
          </cell>
          <cell r="Q3706" t="str">
            <v xml:space="preserve">CSE </v>
          </cell>
          <cell r="R3706" t="str">
            <v xml:space="preserve">Computer Science &amp; Engineering     </v>
          </cell>
          <cell r="S3706" t="str">
            <v xml:space="preserve">MS  </v>
          </cell>
          <cell r="T3706" t="str">
            <v xml:space="preserve">R </v>
          </cell>
          <cell r="U3706">
            <v>16</v>
          </cell>
          <cell r="V3706" t="str">
            <v>NULL</v>
          </cell>
          <cell r="W3706" t="str">
            <v>NULL</v>
          </cell>
          <cell r="X3706" t="str">
            <v xml:space="preserve">CGR            </v>
          </cell>
          <cell r="Y3706">
            <v>41564.13958333333</v>
          </cell>
          <cell r="Z3706" t="str">
            <v>JACOBS SCHOOL OF ENGINEERING</v>
          </cell>
          <cell r="AA3706" t="e">
            <v>#N/A</v>
          </cell>
          <cell r="AB3706" t="e">
            <v>#N/A</v>
          </cell>
          <cell r="AE3706" t="str">
            <v>DOMESTIC</v>
          </cell>
          <cell r="AF3706">
            <v>0</v>
          </cell>
        </row>
        <row r="3707">
          <cell r="A3707" t="str">
            <v>A53034711</v>
          </cell>
          <cell r="B3707" t="str">
            <v xml:space="preserve">Seidel, Eric Lee                   </v>
          </cell>
          <cell r="C3707" t="str">
            <v>M</v>
          </cell>
          <cell r="D3707" t="str">
            <v>US</v>
          </cell>
          <cell r="E3707" t="str">
            <v>United States of America</v>
          </cell>
          <cell r="F3707" t="str">
            <v xml:space="preserve">  </v>
          </cell>
          <cell r="G3707" t="str">
            <v>GR</v>
          </cell>
          <cell r="H3707" t="str">
            <v>FA13</v>
          </cell>
          <cell r="I3707" t="str">
            <v>RG</v>
          </cell>
          <cell r="J3707" t="str">
            <v>D1</v>
          </cell>
          <cell r="K3707" t="str">
            <v>FA12</v>
          </cell>
          <cell r="L3707" t="str">
            <v>FA12</v>
          </cell>
          <cell r="M3707" t="str">
            <v>FA13</v>
          </cell>
          <cell r="N3707" t="str">
            <v>CS75</v>
          </cell>
          <cell r="O3707" t="str">
            <v xml:space="preserve">Comp Sci  </v>
          </cell>
          <cell r="P3707" t="str">
            <v xml:space="preserve">Computer Science              </v>
          </cell>
          <cell r="Q3707" t="str">
            <v xml:space="preserve">CSE </v>
          </cell>
          <cell r="R3707" t="str">
            <v xml:space="preserve">Computer Science &amp; Engineering     </v>
          </cell>
          <cell r="S3707" t="str">
            <v xml:space="preserve">PHD </v>
          </cell>
          <cell r="T3707" t="str">
            <v xml:space="preserve">R </v>
          </cell>
          <cell r="U3707">
            <v>16</v>
          </cell>
          <cell r="V3707" t="str">
            <v>NULL</v>
          </cell>
          <cell r="W3707" t="str">
            <v>NULL</v>
          </cell>
          <cell r="X3707" t="str">
            <v xml:space="preserve">CGR            </v>
          </cell>
          <cell r="Y3707">
            <v>41564.13958333333</v>
          </cell>
          <cell r="Z3707" t="str">
            <v>JACOBS SCHOOL OF ENGINEERING</v>
          </cell>
          <cell r="AA3707" t="e">
            <v>#N/A</v>
          </cell>
          <cell r="AB3707" t="e">
            <v>#N/A</v>
          </cell>
          <cell r="AE3707" t="str">
            <v>DOMESTIC</v>
          </cell>
          <cell r="AF3707">
            <v>0</v>
          </cell>
        </row>
        <row r="3708">
          <cell r="A3708" t="str">
            <v>A53034739</v>
          </cell>
          <cell r="B3708" t="str">
            <v xml:space="preserve">Tolley, Robert Douglas             </v>
          </cell>
          <cell r="C3708" t="str">
            <v>M</v>
          </cell>
          <cell r="D3708" t="str">
            <v>US</v>
          </cell>
          <cell r="E3708" t="str">
            <v>United States of America</v>
          </cell>
          <cell r="F3708" t="str">
            <v xml:space="preserve">  </v>
          </cell>
          <cell r="G3708" t="str">
            <v>GR</v>
          </cell>
          <cell r="H3708" t="str">
            <v>FA13</v>
          </cell>
          <cell r="I3708" t="str">
            <v>RG</v>
          </cell>
          <cell r="J3708" t="str">
            <v>D1</v>
          </cell>
          <cell r="K3708" t="str">
            <v>FA12</v>
          </cell>
          <cell r="L3708" t="str">
            <v>FA12</v>
          </cell>
          <cell r="M3708" t="str">
            <v>FA13</v>
          </cell>
          <cell r="N3708" t="str">
            <v>EC86</v>
          </cell>
          <cell r="O3708" t="str">
            <v>ElNanDvSys</v>
          </cell>
          <cell r="P3708" t="str">
            <v>ElecEng (Nanoscale Device&amp;Sys)</v>
          </cell>
          <cell r="Q3708" t="str">
            <v xml:space="preserve">ECE </v>
          </cell>
          <cell r="R3708" t="str">
            <v xml:space="preserve">Electrical &amp; Computer Engineering  </v>
          </cell>
          <cell r="S3708" t="str">
            <v xml:space="preserve">PHD </v>
          </cell>
          <cell r="T3708" t="str">
            <v xml:space="preserve">R </v>
          </cell>
          <cell r="U3708">
            <v>16</v>
          </cell>
          <cell r="V3708" t="str">
            <v>NULL</v>
          </cell>
          <cell r="W3708" t="str">
            <v>NULL</v>
          </cell>
          <cell r="X3708" t="str">
            <v xml:space="preserve">CGR            </v>
          </cell>
          <cell r="Y3708">
            <v>41564.13958333333</v>
          </cell>
          <cell r="Z3708" t="str">
            <v>JACOBS SCHOOL OF ENGINEERING</v>
          </cell>
          <cell r="AA3708" t="e">
            <v>#N/A</v>
          </cell>
          <cell r="AB3708" t="str">
            <v>IN_ABS</v>
          </cell>
          <cell r="AE3708" t="str">
            <v>DOMESTIC</v>
          </cell>
          <cell r="AF3708">
            <v>0</v>
          </cell>
        </row>
        <row r="3709">
          <cell r="A3709" t="str">
            <v>A53034770</v>
          </cell>
          <cell r="B3709" t="str">
            <v xml:space="preserve">Palomo Contreras, Areli            </v>
          </cell>
          <cell r="C3709" t="str">
            <v>F</v>
          </cell>
          <cell r="D3709" t="str">
            <v>MX</v>
          </cell>
          <cell r="E3709" t="str">
            <v>Mexico</v>
          </cell>
          <cell r="F3709" t="str">
            <v>F1</v>
          </cell>
          <cell r="G3709" t="str">
            <v>GR</v>
          </cell>
          <cell r="H3709" t="str">
            <v>FA13</v>
          </cell>
          <cell r="I3709" t="str">
            <v>RG</v>
          </cell>
          <cell r="J3709" t="str">
            <v>MA</v>
          </cell>
          <cell r="K3709" t="str">
            <v>FA13</v>
          </cell>
          <cell r="L3709" t="str">
            <v>FA13</v>
          </cell>
          <cell r="M3709" t="str">
            <v>FA13</v>
          </cell>
          <cell r="N3709" t="str">
            <v>LA76</v>
          </cell>
          <cell r="O3709" t="str">
            <v>LatinAm St</v>
          </cell>
          <cell r="P3709" t="str">
            <v xml:space="preserve">Latin American Studies        </v>
          </cell>
          <cell r="Q3709" t="str">
            <v>LATI</v>
          </cell>
          <cell r="R3709" t="str">
            <v xml:space="preserve">Latin American Studies Program     </v>
          </cell>
          <cell r="S3709" t="str">
            <v xml:space="preserve">MA  </v>
          </cell>
          <cell r="T3709" t="str">
            <v xml:space="preserve">N </v>
          </cell>
          <cell r="U3709">
            <v>12</v>
          </cell>
          <cell r="V3709" t="str">
            <v xml:space="preserve">ACC </v>
          </cell>
          <cell r="W3709" t="str">
            <v>GAFO</v>
          </cell>
          <cell r="X3709" t="str">
            <v xml:space="preserve">NGR            </v>
          </cell>
          <cell r="Y3709">
            <v>41564.13958333333</v>
          </cell>
          <cell r="Z3709" t="str">
            <v>SOCIAL SCIENCES</v>
          </cell>
          <cell r="AA3709" t="e">
            <v>#N/A</v>
          </cell>
          <cell r="AB3709" t="e">
            <v>#N/A</v>
          </cell>
          <cell r="AE3709" t="str">
            <v>INTL</v>
          </cell>
          <cell r="AF3709">
            <v>0</v>
          </cell>
        </row>
        <row r="3710">
          <cell r="A3710" t="str">
            <v>A53034801</v>
          </cell>
          <cell r="B3710" t="str">
            <v xml:space="preserve">Coyne, David                       </v>
          </cell>
          <cell r="C3710" t="str">
            <v>M</v>
          </cell>
          <cell r="D3710" t="str">
            <v>US</v>
          </cell>
          <cell r="E3710" t="str">
            <v>United States of America</v>
          </cell>
          <cell r="F3710" t="str">
            <v xml:space="preserve">  </v>
          </cell>
          <cell r="G3710" t="str">
            <v>GR</v>
          </cell>
          <cell r="H3710" t="str">
            <v>FA13</v>
          </cell>
          <cell r="I3710" t="str">
            <v>RG</v>
          </cell>
          <cell r="J3710" t="str">
            <v>D1</v>
          </cell>
          <cell r="K3710" t="str">
            <v>FA12</v>
          </cell>
          <cell r="L3710" t="str">
            <v>FA12</v>
          </cell>
          <cell r="M3710" t="str">
            <v>FA13</v>
          </cell>
          <cell r="N3710" t="str">
            <v>EN75</v>
          </cell>
          <cell r="O3710" t="str">
            <v xml:space="preserve">Economics </v>
          </cell>
          <cell r="P3710" t="str">
            <v xml:space="preserve">Economics                     </v>
          </cell>
          <cell r="Q3710" t="str">
            <v>ECON</v>
          </cell>
          <cell r="R3710" t="str">
            <v xml:space="preserve">Economics                          </v>
          </cell>
          <cell r="S3710" t="str">
            <v xml:space="preserve">PHD </v>
          </cell>
          <cell r="T3710" t="str">
            <v xml:space="preserve">R </v>
          </cell>
          <cell r="U3710">
            <v>16</v>
          </cell>
          <cell r="V3710" t="str">
            <v>NULL</v>
          </cell>
          <cell r="W3710" t="str">
            <v>NULL</v>
          </cell>
          <cell r="X3710" t="str">
            <v xml:space="preserve">CGR            </v>
          </cell>
          <cell r="Y3710">
            <v>41564.13958333333</v>
          </cell>
          <cell r="Z3710" t="str">
            <v>SOCIAL SCIENCES</v>
          </cell>
          <cell r="AA3710" t="e">
            <v>#N/A</v>
          </cell>
          <cell r="AB3710" t="e">
            <v>#N/A</v>
          </cell>
          <cell r="AE3710" t="str">
            <v>DOMESTIC</v>
          </cell>
          <cell r="AF3710">
            <v>0</v>
          </cell>
        </row>
        <row r="3711">
          <cell r="A3711" t="str">
            <v>A53034828</v>
          </cell>
          <cell r="B3711" t="str">
            <v xml:space="preserve">Zhang, Xiang                       </v>
          </cell>
          <cell r="C3711" t="str">
            <v>M</v>
          </cell>
          <cell r="D3711" t="str">
            <v>CN</v>
          </cell>
          <cell r="E3711" t="str">
            <v>China, Peoples' Republic</v>
          </cell>
          <cell r="F3711" t="str">
            <v>H1</v>
          </cell>
          <cell r="G3711" t="str">
            <v>GR</v>
          </cell>
          <cell r="H3711" t="str">
            <v>FA13</v>
          </cell>
          <cell r="I3711" t="str">
            <v>RG</v>
          </cell>
          <cell r="J3711" t="str">
            <v>D1</v>
          </cell>
          <cell r="K3711" t="str">
            <v>FA13</v>
          </cell>
          <cell r="L3711" t="str">
            <v>FA12</v>
          </cell>
          <cell r="M3711" t="str">
            <v>FA13</v>
          </cell>
          <cell r="N3711" t="str">
            <v>EC79</v>
          </cell>
          <cell r="O3711" t="str">
            <v>ECECompEng</v>
          </cell>
          <cell r="P3711" t="str">
            <v xml:space="preserve">Electr Engin (Computer Engin) </v>
          </cell>
          <cell r="Q3711" t="str">
            <v xml:space="preserve">ECE </v>
          </cell>
          <cell r="R3711" t="str">
            <v xml:space="preserve">Electrical &amp; Computer Engineering  </v>
          </cell>
          <cell r="S3711" t="str">
            <v xml:space="preserve">PHD </v>
          </cell>
          <cell r="T3711" t="str">
            <v>PR</v>
          </cell>
          <cell r="U3711">
            <v>2</v>
          </cell>
          <cell r="V3711" t="str">
            <v>LVRT</v>
          </cell>
          <cell r="W3711" t="str">
            <v>LVRT</v>
          </cell>
          <cell r="X3711" t="str">
            <v xml:space="preserve">RGR            </v>
          </cell>
          <cell r="Y3711">
            <v>41564.13958333333</v>
          </cell>
          <cell r="Z3711" t="str">
            <v>JACOBS SCHOOL OF ENGINEERING</v>
          </cell>
          <cell r="AA3711" t="e">
            <v>#N/A</v>
          </cell>
          <cell r="AB3711" t="e">
            <v>#N/A</v>
          </cell>
          <cell r="AE3711" t="str">
            <v>INTL</v>
          </cell>
          <cell r="AF3711">
            <v>0</v>
          </cell>
        </row>
        <row r="3712">
          <cell r="A3712" t="str">
            <v>A53034870</v>
          </cell>
          <cell r="B3712" t="str">
            <v xml:space="preserve">Egorov, Dmitry                     </v>
          </cell>
          <cell r="C3712" t="str">
            <v>M</v>
          </cell>
          <cell r="D3712" t="str">
            <v>US</v>
          </cell>
          <cell r="E3712" t="str">
            <v>United States of America</v>
          </cell>
          <cell r="F3712" t="str">
            <v xml:space="preserve">  </v>
          </cell>
          <cell r="G3712" t="str">
            <v>GR</v>
          </cell>
          <cell r="H3712" t="str">
            <v>FA13</v>
          </cell>
          <cell r="I3712" t="str">
            <v>RG</v>
          </cell>
          <cell r="J3712" t="str">
            <v>MA</v>
          </cell>
          <cell r="K3712" t="str">
            <v>FA12</v>
          </cell>
          <cell r="L3712" t="str">
            <v>FA12</v>
          </cell>
          <cell r="M3712" t="str">
            <v>FA13</v>
          </cell>
          <cell r="N3712" t="str">
            <v>CU75</v>
          </cell>
          <cell r="O3712" t="str">
            <v>CmptatlSci</v>
          </cell>
          <cell r="P3712" t="str">
            <v xml:space="preserve">Computational Science         </v>
          </cell>
          <cell r="Q3712" t="str">
            <v>CSME</v>
          </cell>
          <cell r="R3712" t="str">
            <v xml:space="preserve">Computational Sci, Math &amp; Eng Prog </v>
          </cell>
          <cell r="S3712" t="str">
            <v xml:space="preserve">MS  </v>
          </cell>
          <cell r="T3712" t="str">
            <v xml:space="preserve">R </v>
          </cell>
          <cell r="U3712">
            <v>12</v>
          </cell>
          <cell r="V3712" t="str">
            <v>NULL</v>
          </cell>
          <cell r="W3712" t="str">
            <v>NULL</v>
          </cell>
          <cell r="X3712" t="str">
            <v xml:space="preserve">CGR            </v>
          </cell>
          <cell r="Y3712">
            <v>41564.13958333333</v>
          </cell>
          <cell r="Z3712" t="str">
            <v>PHYSICAL SCIENCES</v>
          </cell>
          <cell r="AA3712" t="e">
            <v>#N/A</v>
          </cell>
          <cell r="AB3712" t="e">
            <v>#N/A</v>
          </cell>
          <cell r="AE3712" t="str">
            <v>DOMESTIC</v>
          </cell>
          <cell r="AF3712">
            <v>0</v>
          </cell>
        </row>
        <row r="3713">
          <cell r="A3713" t="str">
            <v>A53034913</v>
          </cell>
          <cell r="B3713" t="str">
            <v xml:space="preserve">Li, Ziyang                         </v>
          </cell>
          <cell r="C3713" t="str">
            <v>M</v>
          </cell>
          <cell r="D3713" t="str">
            <v>CN</v>
          </cell>
          <cell r="E3713" t="str">
            <v>China, Peoples' Republic</v>
          </cell>
          <cell r="F3713" t="str">
            <v>F1</v>
          </cell>
          <cell r="G3713" t="str">
            <v>GR</v>
          </cell>
          <cell r="H3713" t="str">
            <v>FA13</v>
          </cell>
          <cell r="I3713" t="str">
            <v>RG</v>
          </cell>
          <cell r="J3713" t="str">
            <v>D1</v>
          </cell>
          <cell r="K3713" t="str">
            <v>FA12</v>
          </cell>
          <cell r="L3713" t="str">
            <v>FA12</v>
          </cell>
          <cell r="M3713" t="str">
            <v>FA13</v>
          </cell>
          <cell r="N3713" t="str">
            <v>MS76</v>
          </cell>
          <cell r="O3713" t="str">
            <v>MatSci&amp;Eng</v>
          </cell>
          <cell r="P3713" t="str">
            <v xml:space="preserve">Materials Sci &amp; Engineering   </v>
          </cell>
          <cell r="Q3713" t="str">
            <v>MATS</v>
          </cell>
          <cell r="R3713" t="str">
            <v>Materials Sci &amp; Engineering Program</v>
          </cell>
          <cell r="S3713" t="str">
            <v xml:space="preserve">PHD </v>
          </cell>
          <cell r="T3713" t="str">
            <v xml:space="preserve">N </v>
          </cell>
          <cell r="U3713">
            <v>12</v>
          </cell>
          <cell r="V3713" t="str">
            <v>NULL</v>
          </cell>
          <cell r="W3713" t="str">
            <v>NULL</v>
          </cell>
          <cell r="X3713" t="str">
            <v xml:space="preserve">CGR            </v>
          </cell>
          <cell r="Y3713">
            <v>41564.13958333333</v>
          </cell>
          <cell r="Z3713" t="str">
            <v>JACOBS SCHOOL OF ENGINEERING</v>
          </cell>
          <cell r="AA3713" t="e">
            <v>#N/A</v>
          </cell>
          <cell r="AB3713" t="e">
            <v>#N/A</v>
          </cell>
          <cell r="AE3713" t="str">
            <v>INTL</v>
          </cell>
          <cell r="AF3713">
            <v>0</v>
          </cell>
        </row>
        <row r="3714">
          <cell r="A3714" t="str">
            <v>A53034989</v>
          </cell>
          <cell r="B3714" t="str">
            <v xml:space="preserve">Kurultay, Zeynep Su                </v>
          </cell>
          <cell r="C3714" t="str">
            <v>F</v>
          </cell>
          <cell r="D3714" t="str">
            <v>TR</v>
          </cell>
          <cell r="E3714" t="str">
            <v>Turkey</v>
          </cell>
          <cell r="F3714" t="str">
            <v>F1</v>
          </cell>
          <cell r="G3714" t="str">
            <v>GR</v>
          </cell>
          <cell r="H3714" t="str">
            <v>FA13</v>
          </cell>
          <cell r="I3714" t="str">
            <v>RG</v>
          </cell>
          <cell r="J3714" t="str">
            <v>MA</v>
          </cell>
          <cell r="K3714" t="str">
            <v>SP13</v>
          </cell>
          <cell r="L3714" t="str">
            <v>FA12</v>
          </cell>
          <cell r="M3714" t="str">
            <v>FA13</v>
          </cell>
          <cell r="N3714" t="str">
            <v>CS75</v>
          </cell>
          <cell r="O3714" t="str">
            <v xml:space="preserve">Comp Sci  </v>
          </cell>
          <cell r="P3714" t="str">
            <v xml:space="preserve">Computer Science              </v>
          </cell>
          <cell r="Q3714" t="str">
            <v xml:space="preserve">CSE </v>
          </cell>
          <cell r="R3714" t="str">
            <v xml:space="preserve">Computer Science &amp; Engineering     </v>
          </cell>
          <cell r="S3714" t="str">
            <v xml:space="preserve">MS  </v>
          </cell>
          <cell r="T3714" t="str">
            <v xml:space="preserve">N </v>
          </cell>
          <cell r="U3714">
            <v>18</v>
          </cell>
          <cell r="V3714" t="str">
            <v>NULL</v>
          </cell>
          <cell r="W3714" t="str">
            <v>NULL</v>
          </cell>
          <cell r="X3714" t="str">
            <v xml:space="preserve">CGR            </v>
          </cell>
          <cell r="Y3714">
            <v>41564.13958333333</v>
          </cell>
          <cell r="Z3714" t="str">
            <v>JACOBS SCHOOL OF ENGINEERING</v>
          </cell>
          <cell r="AA3714" t="e">
            <v>#N/A</v>
          </cell>
          <cell r="AB3714" t="e">
            <v>#N/A</v>
          </cell>
          <cell r="AE3714" t="str">
            <v>INTL</v>
          </cell>
          <cell r="AF3714">
            <v>0</v>
          </cell>
        </row>
        <row r="3715">
          <cell r="A3715" t="str">
            <v>A53035013</v>
          </cell>
          <cell r="B3715" t="str">
            <v xml:space="preserve">Rodrigues, Henrique Da Silva       </v>
          </cell>
          <cell r="C3715" t="str">
            <v>M</v>
          </cell>
          <cell r="D3715" t="str">
            <v>BR</v>
          </cell>
          <cell r="E3715" t="str">
            <v>Brazil</v>
          </cell>
          <cell r="F3715" t="str">
            <v>F1</v>
          </cell>
          <cell r="G3715" t="str">
            <v>GR</v>
          </cell>
          <cell r="H3715" t="str">
            <v>FA13</v>
          </cell>
          <cell r="I3715" t="str">
            <v>RG</v>
          </cell>
          <cell r="J3715" t="str">
            <v>D1</v>
          </cell>
          <cell r="K3715" t="str">
            <v>FA12</v>
          </cell>
          <cell r="L3715" t="str">
            <v>FA12</v>
          </cell>
          <cell r="M3715" t="str">
            <v>FA13</v>
          </cell>
          <cell r="N3715" t="str">
            <v>CS75</v>
          </cell>
          <cell r="O3715" t="str">
            <v xml:space="preserve">Comp Sci  </v>
          </cell>
          <cell r="P3715" t="str">
            <v xml:space="preserve">Computer Science              </v>
          </cell>
          <cell r="Q3715" t="str">
            <v xml:space="preserve">CSE </v>
          </cell>
          <cell r="R3715" t="str">
            <v xml:space="preserve">Computer Science &amp; Engineering     </v>
          </cell>
          <cell r="S3715" t="str">
            <v xml:space="preserve">PHD </v>
          </cell>
          <cell r="T3715" t="str">
            <v xml:space="preserve">N </v>
          </cell>
          <cell r="U3715">
            <v>14</v>
          </cell>
          <cell r="V3715" t="str">
            <v>NULL</v>
          </cell>
          <cell r="W3715" t="str">
            <v>NULL</v>
          </cell>
          <cell r="X3715" t="str">
            <v xml:space="preserve">CGR            </v>
          </cell>
          <cell r="Y3715">
            <v>41564.13958333333</v>
          </cell>
          <cell r="Z3715" t="str">
            <v>JACOBS SCHOOL OF ENGINEERING</v>
          </cell>
          <cell r="AA3715" t="e">
            <v>#N/A</v>
          </cell>
          <cell r="AB3715" t="e">
            <v>#N/A</v>
          </cell>
          <cell r="AE3715" t="str">
            <v>INTL</v>
          </cell>
          <cell r="AF3715">
            <v>0</v>
          </cell>
        </row>
        <row r="3716">
          <cell r="A3716" t="str">
            <v>A53035047</v>
          </cell>
          <cell r="B3716" t="str">
            <v xml:space="preserve">Scott, Justin Matthew              </v>
          </cell>
          <cell r="C3716" t="str">
            <v>M</v>
          </cell>
          <cell r="D3716" t="str">
            <v>US</v>
          </cell>
          <cell r="E3716" t="str">
            <v>United States of America</v>
          </cell>
          <cell r="F3716" t="str">
            <v xml:space="preserve">  </v>
          </cell>
          <cell r="G3716" t="str">
            <v>GR</v>
          </cell>
          <cell r="H3716" t="str">
            <v>FA13</v>
          </cell>
          <cell r="I3716" t="str">
            <v>RG</v>
          </cell>
          <cell r="J3716" t="str">
            <v>MA</v>
          </cell>
          <cell r="K3716" t="str">
            <v>FA12</v>
          </cell>
          <cell r="L3716" t="str">
            <v>FA12</v>
          </cell>
          <cell r="M3716" t="str">
            <v>FA13</v>
          </cell>
          <cell r="N3716" t="str">
            <v>CH75</v>
          </cell>
          <cell r="O3716" t="str">
            <v xml:space="preserve">Chemistry </v>
          </cell>
          <cell r="P3716" t="str">
            <v xml:space="preserve">Chemistry                     </v>
          </cell>
          <cell r="Q3716" t="str">
            <v>CHEM</v>
          </cell>
          <cell r="R3716" t="str">
            <v xml:space="preserve">Chemistry and Biochemistry         </v>
          </cell>
          <cell r="S3716" t="str">
            <v xml:space="preserve">MS  </v>
          </cell>
          <cell r="T3716" t="str">
            <v xml:space="preserve">R </v>
          </cell>
          <cell r="U3716">
            <v>18</v>
          </cell>
          <cell r="V3716" t="str">
            <v>NULL</v>
          </cell>
          <cell r="W3716" t="str">
            <v>NULL</v>
          </cell>
          <cell r="X3716" t="str">
            <v xml:space="preserve">CGR            </v>
          </cell>
          <cell r="Y3716">
            <v>41564.13958333333</v>
          </cell>
          <cell r="Z3716" t="str">
            <v>PHYSICAL SCIENCES</v>
          </cell>
          <cell r="AA3716" t="e">
            <v>#N/A</v>
          </cell>
          <cell r="AB3716" t="e">
            <v>#N/A</v>
          </cell>
          <cell r="AE3716" t="str">
            <v>DOMESTIC</v>
          </cell>
          <cell r="AF3716">
            <v>0</v>
          </cell>
        </row>
        <row r="3717">
          <cell r="A3717" t="str">
            <v>A53035093</v>
          </cell>
          <cell r="B3717" t="str">
            <v xml:space="preserve">Zimmerman, Robert Allen            </v>
          </cell>
          <cell r="C3717" t="str">
            <v>M</v>
          </cell>
          <cell r="D3717" t="str">
            <v>US</v>
          </cell>
          <cell r="E3717" t="str">
            <v>United States of America</v>
          </cell>
          <cell r="F3717" t="str">
            <v xml:space="preserve">  </v>
          </cell>
          <cell r="G3717" t="str">
            <v>GR</v>
          </cell>
          <cell r="H3717" t="str">
            <v>FA13</v>
          </cell>
          <cell r="I3717" t="str">
            <v>RG</v>
          </cell>
          <cell r="J3717" t="str">
            <v>D1</v>
          </cell>
          <cell r="K3717" t="str">
            <v>FA12</v>
          </cell>
          <cell r="L3717" t="str">
            <v>FA12</v>
          </cell>
          <cell r="M3717" t="str">
            <v>FA13</v>
          </cell>
          <cell r="N3717" t="str">
            <v>MC81</v>
          </cell>
          <cell r="O3717" t="str">
            <v>Mech Engin</v>
          </cell>
          <cell r="P3717" t="str">
            <v xml:space="preserve">Engin Scis (Mechanical Engin) </v>
          </cell>
          <cell r="Q3717" t="str">
            <v xml:space="preserve">MAE </v>
          </cell>
          <cell r="R3717" t="str">
            <v xml:space="preserve">Mechanical &amp; Aerospace Engineering </v>
          </cell>
          <cell r="S3717" t="str">
            <v xml:space="preserve">PHD </v>
          </cell>
          <cell r="T3717" t="str">
            <v xml:space="preserve">N </v>
          </cell>
          <cell r="U3717">
            <v>12</v>
          </cell>
          <cell r="V3717" t="str">
            <v>NULL</v>
          </cell>
          <cell r="W3717" t="str">
            <v>NULL</v>
          </cell>
          <cell r="X3717" t="str">
            <v xml:space="preserve">CGR            </v>
          </cell>
          <cell r="Y3717">
            <v>41564.13958333333</v>
          </cell>
          <cell r="Z3717" t="str">
            <v>JACOBS SCHOOL OF ENGINEERING</v>
          </cell>
          <cell r="AA3717" t="e">
            <v>#N/A</v>
          </cell>
          <cell r="AB3717" t="e">
            <v>#N/A</v>
          </cell>
          <cell r="AE3717" t="str">
            <v>DOMESTIC</v>
          </cell>
          <cell r="AF3717">
            <v>0</v>
          </cell>
        </row>
        <row r="3718">
          <cell r="A3718" t="str">
            <v>A53035107</v>
          </cell>
          <cell r="B3718" t="str">
            <v xml:space="preserve">Murthy, Chaitanya Rama             </v>
          </cell>
          <cell r="C3718" t="str">
            <v>M</v>
          </cell>
          <cell r="D3718" t="str">
            <v>US</v>
          </cell>
          <cell r="E3718" t="str">
            <v>United States of America</v>
          </cell>
          <cell r="F3718" t="str">
            <v xml:space="preserve">  </v>
          </cell>
          <cell r="G3718" t="str">
            <v>GR</v>
          </cell>
          <cell r="H3718" t="str">
            <v>FA13</v>
          </cell>
          <cell r="I3718" t="str">
            <v>RG</v>
          </cell>
          <cell r="J3718" t="str">
            <v>D1</v>
          </cell>
          <cell r="K3718" t="str">
            <v>FA12</v>
          </cell>
          <cell r="L3718" t="str">
            <v>FA12</v>
          </cell>
          <cell r="M3718" t="str">
            <v>FA13</v>
          </cell>
          <cell r="N3718" t="str">
            <v>NA75</v>
          </cell>
          <cell r="O3718" t="str">
            <v xml:space="preserve">NanoEng   </v>
          </cell>
          <cell r="P3718" t="str">
            <v xml:space="preserve">NanoEngineering               </v>
          </cell>
          <cell r="Q3718" t="str">
            <v>NENG</v>
          </cell>
          <cell r="R3718" t="str">
            <v xml:space="preserve">NanoEngineering                    </v>
          </cell>
          <cell r="S3718" t="str">
            <v xml:space="preserve">PHD </v>
          </cell>
          <cell r="T3718" t="str">
            <v xml:space="preserve">R </v>
          </cell>
          <cell r="U3718">
            <v>13</v>
          </cell>
          <cell r="V3718" t="str">
            <v>NULL</v>
          </cell>
          <cell r="W3718" t="str">
            <v>NULL</v>
          </cell>
          <cell r="X3718" t="str">
            <v xml:space="preserve">CGR            </v>
          </cell>
          <cell r="Y3718">
            <v>41564.13958333333</v>
          </cell>
          <cell r="Z3718" t="str">
            <v>JACOBS SCHOOL OF ENGINEERING</v>
          </cell>
          <cell r="AA3718" t="e">
            <v>#N/A</v>
          </cell>
          <cell r="AB3718" t="e">
            <v>#N/A</v>
          </cell>
          <cell r="AE3718" t="str">
            <v>DOMESTIC</v>
          </cell>
          <cell r="AF3718">
            <v>0</v>
          </cell>
        </row>
        <row r="3719">
          <cell r="A3719" t="str">
            <v>A53035136</v>
          </cell>
          <cell r="B3719" t="str">
            <v xml:space="preserve">Piper, Matthew Stuart              </v>
          </cell>
          <cell r="C3719" t="str">
            <v>M</v>
          </cell>
          <cell r="D3719" t="str">
            <v>US</v>
          </cell>
          <cell r="E3719" t="str">
            <v>United States of America</v>
          </cell>
          <cell r="F3719" t="str">
            <v xml:space="preserve">  </v>
          </cell>
          <cell r="G3719" t="str">
            <v>GR</v>
          </cell>
          <cell r="H3719" t="str">
            <v>FA13</v>
          </cell>
          <cell r="I3719" t="str">
            <v>RG</v>
          </cell>
          <cell r="J3719" t="str">
            <v>D1</v>
          </cell>
          <cell r="K3719" t="str">
            <v>FA12</v>
          </cell>
          <cell r="L3719" t="str">
            <v>FA12</v>
          </cell>
          <cell r="M3719" t="str">
            <v>FA13</v>
          </cell>
          <cell r="N3719" t="str">
            <v>PL75</v>
          </cell>
          <cell r="O3719" t="str">
            <v>Philosophy</v>
          </cell>
          <cell r="P3719" t="str">
            <v xml:space="preserve">Philosophy                    </v>
          </cell>
          <cell r="Q3719" t="str">
            <v>PHIL</v>
          </cell>
          <cell r="R3719" t="str">
            <v xml:space="preserve">Philosophy                         </v>
          </cell>
          <cell r="S3719" t="str">
            <v xml:space="preserve">PHD </v>
          </cell>
          <cell r="T3719" t="str">
            <v xml:space="preserve">R </v>
          </cell>
          <cell r="U3719">
            <v>12</v>
          </cell>
          <cell r="V3719" t="str">
            <v>NULL</v>
          </cell>
          <cell r="W3719" t="str">
            <v>NULL</v>
          </cell>
          <cell r="X3719" t="str">
            <v xml:space="preserve">CGR            </v>
          </cell>
          <cell r="Y3719">
            <v>41564.13958333333</v>
          </cell>
          <cell r="Z3719" t="str">
            <v>ARTS &amp; HUMANITIES</v>
          </cell>
          <cell r="AA3719" t="e">
            <v>#N/A</v>
          </cell>
          <cell r="AB3719" t="e">
            <v>#N/A</v>
          </cell>
          <cell r="AE3719" t="str">
            <v>DOMESTIC</v>
          </cell>
          <cell r="AF3719">
            <v>0</v>
          </cell>
        </row>
        <row r="3720">
          <cell r="A3720" t="str">
            <v>A53035146</v>
          </cell>
          <cell r="B3720" t="str">
            <v xml:space="preserve">Katamreddy, Sree Harsha            </v>
          </cell>
          <cell r="C3720" t="str">
            <v>M</v>
          </cell>
          <cell r="D3720" t="str">
            <v>IN</v>
          </cell>
          <cell r="E3720" t="str">
            <v>India</v>
          </cell>
          <cell r="F3720" t="str">
            <v>F1</v>
          </cell>
          <cell r="G3720" t="str">
            <v>GR</v>
          </cell>
          <cell r="H3720" t="str">
            <v>FA13</v>
          </cell>
          <cell r="I3720" t="str">
            <v>RG</v>
          </cell>
          <cell r="J3720" t="str">
            <v>MA</v>
          </cell>
          <cell r="K3720" t="str">
            <v>FA13</v>
          </cell>
          <cell r="L3720" t="str">
            <v>FA13</v>
          </cell>
          <cell r="M3720" t="str">
            <v>FA13</v>
          </cell>
          <cell r="N3720" t="str">
            <v>CS75</v>
          </cell>
          <cell r="O3720" t="str">
            <v xml:space="preserve">Comp Sci  </v>
          </cell>
          <cell r="P3720" t="str">
            <v xml:space="preserve">Computer Science              </v>
          </cell>
          <cell r="Q3720" t="str">
            <v xml:space="preserve">CSE </v>
          </cell>
          <cell r="R3720" t="str">
            <v xml:space="preserve">Computer Science &amp; Engineering     </v>
          </cell>
          <cell r="S3720" t="str">
            <v xml:space="preserve">MS  </v>
          </cell>
          <cell r="T3720" t="str">
            <v xml:space="preserve">N </v>
          </cell>
          <cell r="U3720">
            <v>14</v>
          </cell>
          <cell r="V3720" t="str">
            <v xml:space="preserve">ACC </v>
          </cell>
          <cell r="W3720" t="str">
            <v>GAFO</v>
          </cell>
          <cell r="X3720" t="str">
            <v xml:space="preserve">NGR            </v>
          </cell>
          <cell r="Y3720">
            <v>41564.13958333333</v>
          </cell>
          <cell r="Z3720" t="str">
            <v>JACOBS SCHOOL OF ENGINEERING</v>
          </cell>
          <cell r="AA3720" t="e">
            <v>#N/A</v>
          </cell>
          <cell r="AB3720" t="e">
            <v>#N/A</v>
          </cell>
          <cell r="AE3720" t="str">
            <v>INTL</v>
          </cell>
          <cell r="AF3720">
            <v>0</v>
          </cell>
        </row>
        <row r="3721">
          <cell r="A3721" t="str">
            <v>A53035149</v>
          </cell>
          <cell r="B3721" t="str">
            <v xml:space="preserve">Beckwith, Frank Nathan             </v>
          </cell>
          <cell r="C3721" t="str">
            <v>M</v>
          </cell>
          <cell r="D3721" t="str">
            <v>US</v>
          </cell>
          <cell r="E3721" t="str">
            <v>United States of America</v>
          </cell>
          <cell r="F3721" t="str">
            <v xml:space="preserve">  </v>
          </cell>
          <cell r="G3721" t="str">
            <v>GR</v>
          </cell>
          <cell r="H3721" t="str">
            <v>FA13</v>
          </cell>
          <cell r="I3721" t="str">
            <v>RG</v>
          </cell>
          <cell r="J3721" t="str">
            <v>MA</v>
          </cell>
          <cell r="K3721" t="str">
            <v>FA12</v>
          </cell>
          <cell r="L3721" t="str">
            <v>FA12</v>
          </cell>
          <cell r="M3721" t="str">
            <v>FA13</v>
          </cell>
          <cell r="N3721" t="str">
            <v>SE75</v>
          </cell>
          <cell r="O3721" t="str">
            <v>Struct Eng</v>
          </cell>
          <cell r="P3721" t="str">
            <v xml:space="preserve">Structural Engineering        </v>
          </cell>
          <cell r="Q3721" t="str">
            <v xml:space="preserve">SE  </v>
          </cell>
          <cell r="R3721" t="str">
            <v xml:space="preserve">Structural Engineering             </v>
          </cell>
          <cell r="S3721" t="str">
            <v xml:space="preserve">MS  </v>
          </cell>
          <cell r="T3721" t="str">
            <v xml:space="preserve">R </v>
          </cell>
          <cell r="U3721">
            <v>12</v>
          </cell>
          <cell r="V3721" t="str">
            <v>NULL</v>
          </cell>
          <cell r="W3721" t="str">
            <v>NULL</v>
          </cell>
          <cell r="X3721" t="str">
            <v xml:space="preserve">CGR            </v>
          </cell>
          <cell r="Y3721">
            <v>41564.13958333333</v>
          </cell>
          <cell r="Z3721" t="str">
            <v>JACOBS SCHOOL OF ENGINEERING</v>
          </cell>
          <cell r="AA3721" t="e">
            <v>#N/A</v>
          </cell>
          <cell r="AB3721" t="e">
            <v>#N/A</v>
          </cell>
          <cell r="AE3721" t="str">
            <v>DOMESTIC</v>
          </cell>
          <cell r="AF3721">
            <v>0</v>
          </cell>
        </row>
        <row r="3722">
          <cell r="A3722" t="str">
            <v>A53035154</v>
          </cell>
          <cell r="B3722" t="str">
            <v xml:space="preserve">Schlenger, Adam James              </v>
          </cell>
          <cell r="C3722" t="str">
            <v>M</v>
          </cell>
          <cell r="D3722" t="str">
            <v>US</v>
          </cell>
          <cell r="E3722" t="str">
            <v>United States of America</v>
          </cell>
          <cell r="F3722" t="str">
            <v xml:space="preserve">  </v>
          </cell>
          <cell r="G3722" t="str">
            <v>GR</v>
          </cell>
          <cell r="H3722" t="str">
            <v>FA13</v>
          </cell>
          <cell r="I3722" t="str">
            <v>RG</v>
          </cell>
          <cell r="J3722" t="str">
            <v>D1</v>
          </cell>
          <cell r="K3722" t="str">
            <v>FA13</v>
          </cell>
          <cell r="L3722" t="str">
            <v>FA13</v>
          </cell>
          <cell r="M3722" t="str">
            <v>FA13</v>
          </cell>
          <cell r="N3722" t="str">
            <v>SI78</v>
          </cell>
          <cell r="O3722" t="str">
            <v>Oceanogrph</v>
          </cell>
          <cell r="P3722" t="str">
            <v xml:space="preserve">Oceanography                  </v>
          </cell>
          <cell r="Q3722" t="str">
            <v xml:space="preserve">SIO </v>
          </cell>
          <cell r="R3722" t="str">
            <v>Scripps Institution of Oceanography</v>
          </cell>
          <cell r="S3722" t="str">
            <v xml:space="preserve">PHD </v>
          </cell>
          <cell r="T3722" t="str">
            <v xml:space="preserve">N </v>
          </cell>
          <cell r="U3722">
            <v>13</v>
          </cell>
          <cell r="V3722" t="str">
            <v xml:space="preserve">ACC </v>
          </cell>
          <cell r="W3722" t="str">
            <v>GADM</v>
          </cell>
          <cell r="X3722" t="str">
            <v xml:space="preserve">NGR            </v>
          </cell>
          <cell r="Y3722">
            <v>41564.13958333333</v>
          </cell>
          <cell r="Z3722" t="str">
            <v>SCRIPPS INSTITUTE OF OCEANOGRAPHY</v>
          </cell>
          <cell r="AA3722" t="e">
            <v>#N/A</v>
          </cell>
          <cell r="AB3722" t="e">
            <v>#N/A</v>
          </cell>
          <cell r="AE3722" t="str">
            <v>DOMESTIC</v>
          </cell>
          <cell r="AF3722">
            <v>0</v>
          </cell>
        </row>
        <row r="3723">
          <cell r="A3723" t="str">
            <v>A53035159</v>
          </cell>
          <cell r="B3723" t="str">
            <v xml:space="preserve">Hsieh, Yung-Huan                   </v>
          </cell>
          <cell r="C3723" t="str">
            <v>M</v>
          </cell>
          <cell r="D3723" t="str">
            <v>TW</v>
          </cell>
          <cell r="E3723" t="str">
            <v>Taiwan</v>
          </cell>
          <cell r="F3723" t="str">
            <v>F1</v>
          </cell>
          <cell r="G3723" t="str">
            <v>GR</v>
          </cell>
          <cell r="H3723" t="str">
            <v>FA13</v>
          </cell>
          <cell r="I3723" t="str">
            <v>RG</v>
          </cell>
          <cell r="J3723" t="str">
            <v>D1</v>
          </cell>
          <cell r="K3723" t="str">
            <v>FA12</v>
          </cell>
          <cell r="L3723" t="str">
            <v>FA12</v>
          </cell>
          <cell r="M3723" t="str">
            <v>FA13</v>
          </cell>
          <cell r="N3723" t="str">
            <v>EC82</v>
          </cell>
          <cell r="O3723" t="str">
            <v>SignImagPr</v>
          </cell>
          <cell r="P3723" t="str">
            <v>Elec Eng (Signal &amp; Image Proc)</v>
          </cell>
          <cell r="Q3723" t="str">
            <v xml:space="preserve">ECE </v>
          </cell>
          <cell r="R3723" t="str">
            <v xml:space="preserve">Electrical &amp; Computer Engineering  </v>
          </cell>
          <cell r="S3723" t="str">
            <v xml:space="preserve">PHD </v>
          </cell>
          <cell r="T3723" t="str">
            <v xml:space="preserve">N </v>
          </cell>
          <cell r="U3723">
            <v>14</v>
          </cell>
          <cell r="V3723" t="str">
            <v>NULL</v>
          </cell>
          <cell r="W3723" t="str">
            <v>NULL</v>
          </cell>
          <cell r="X3723" t="str">
            <v xml:space="preserve">CGR            </v>
          </cell>
          <cell r="Y3723">
            <v>41564.13958333333</v>
          </cell>
          <cell r="Z3723" t="str">
            <v>JACOBS SCHOOL OF ENGINEERING</v>
          </cell>
          <cell r="AA3723" t="e">
            <v>#N/A</v>
          </cell>
          <cell r="AB3723" t="e">
            <v>#N/A</v>
          </cell>
          <cell r="AE3723" t="str">
            <v>INTL</v>
          </cell>
          <cell r="AF3723">
            <v>0</v>
          </cell>
        </row>
        <row r="3724">
          <cell r="A3724" t="str">
            <v>A53035222</v>
          </cell>
          <cell r="B3724" t="str">
            <v xml:space="preserve">Barrientos, Zully Carolina         </v>
          </cell>
          <cell r="C3724" t="str">
            <v>F</v>
          </cell>
          <cell r="D3724" t="str">
            <v>US</v>
          </cell>
          <cell r="E3724" t="str">
            <v>United States of America</v>
          </cell>
          <cell r="F3724" t="str">
            <v xml:space="preserve">  </v>
          </cell>
          <cell r="G3724" t="str">
            <v>GR</v>
          </cell>
          <cell r="H3724" t="str">
            <v>FA13</v>
          </cell>
          <cell r="I3724" t="str">
            <v>RG</v>
          </cell>
          <cell r="J3724" t="str">
            <v>MA</v>
          </cell>
          <cell r="K3724" t="str">
            <v>FA12</v>
          </cell>
          <cell r="L3724" t="str">
            <v>FA12</v>
          </cell>
          <cell r="M3724" t="str">
            <v>FA13</v>
          </cell>
          <cell r="N3724" t="str">
            <v>IR76</v>
          </cell>
          <cell r="O3724" t="str">
            <v xml:space="preserve">MPIA      </v>
          </cell>
          <cell r="P3724" t="str">
            <v xml:space="preserve">Pacific International Affairs </v>
          </cell>
          <cell r="Q3724" t="str">
            <v>IRPS</v>
          </cell>
          <cell r="R3724" t="str">
            <v xml:space="preserve">Intl Relations &amp; Pacific Studies   </v>
          </cell>
          <cell r="S3724" t="str">
            <v>MPIA</v>
          </cell>
          <cell r="T3724" t="str">
            <v xml:space="preserve">R </v>
          </cell>
          <cell r="U3724">
            <v>16</v>
          </cell>
          <cell r="V3724" t="str">
            <v>NULL</v>
          </cell>
          <cell r="W3724" t="str">
            <v>NULL</v>
          </cell>
          <cell r="X3724" t="str">
            <v xml:space="preserve">CGR            </v>
          </cell>
          <cell r="Y3724">
            <v>41564.13958333333</v>
          </cell>
          <cell r="Z3724" t="str">
            <v>INTERNATIONAL RELATIONS &amp; PACIFIC STUDIES</v>
          </cell>
          <cell r="AA3724" t="e">
            <v>#N/A</v>
          </cell>
          <cell r="AB3724" t="e">
            <v>#N/A</v>
          </cell>
          <cell r="AE3724" t="str">
            <v>DOMESTIC</v>
          </cell>
          <cell r="AF3724">
            <v>0</v>
          </cell>
        </row>
        <row r="3725">
          <cell r="A3725" t="str">
            <v>A53035224</v>
          </cell>
          <cell r="B3725" t="str">
            <v xml:space="preserve">Sago, James                        </v>
          </cell>
          <cell r="C3725" t="str">
            <v>M</v>
          </cell>
          <cell r="D3725" t="str">
            <v>US</v>
          </cell>
          <cell r="E3725" t="str">
            <v>United States of America</v>
          </cell>
          <cell r="F3725" t="str">
            <v xml:space="preserve">  </v>
          </cell>
          <cell r="G3725" t="str">
            <v>GR</v>
          </cell>
          <cell r="H3725" t="str">
            <v>FA13</v>
          </cell>
          <cell r="I3725" t="str">
            <v>RG</v>
          </cell>
          <cell r="J3725" t="str">
            <v>MA</v>
          </cell>
          <cell r="K3725" t="str">
            <v>FA12</v>
          </cell>
          <cell r="L3725" t="str">
            <v>FA12</v>
          </cell>
          <cell r="M3725" t="str">
            <v>FA13</v>
          </cell>
          <cell r="N3725" t="str">
            <v>CH75</v>
          </cell>
          <cell r="O3725" t="str">
            <v xml:space="preserve">Chemistry </v>
          </cell>
          <cell r="P3725" t="str">
            <v xml:space="preserve">Chemistry                     </v>
          </cell>
          <cell r="Q3725" t="str">
            <v>CHEM</v>
          </cell>
          <cell r="R3725" t="str">
            <v xml:space="preserve">Chemistry and Biochemistry         </v>
          </cell>
          <cell r="S3725" t="str">
            <v xml:space="preserve">MS  </v>
          </cell>
          <cell r="T3725" t="str">
            <v xml:space="preserve">R </v>
          </cell>
          <cell r="U3725">
            <v>12</v>
          </cell>
          <cell r="V3725" t="str">
            <v>NULL</v>
          </cell>
          <cell r="W3725" t="str">
            <v>NULL</v>
          </cell>
          <cell r="X3725" t="str">
            <v xml:space="preserve">CGR            </v>
          </cell>
          <cell r="Y3725">
            <v>41564.13958333333</v>
          </cell>
          <cell r="Z3725" t="str">
            <v>PHYSICAL SCIENCES</v>
          </cell>
          <cell r="AA3725" t="e">
            <v>#N/A</v>
          </cell>
          <cell r="AB3725" t="e">
            <v>#N/A</v>
          </cell>
          <cell r="AE3725" t="str">
            <v>DOMESTIC</v>
          </cell>
          <cell r="AF3725">
            <v>0</v>
          </cell>
        </row>
        <row r="3726">
          <cell r="A3726" t="str">
            <v>A53035231</v>
          </cell>
          <cell r="B3726" t="str">
            <v xml:space="preserve">Lee, Christopher Tingkuang         </v>
          </cell>
          <cell r="C3726" t="str">
            <v>M</v>
          </cell>
          <cell r="D3726" t="str">
            <v>US</v>
          </cell>
          <cell r="E3726" t="str">
            <v>United States of America</v>
          </cell>
          <cell r="F3726" t="str">
            <v xml:space="preserve">  </v>
          </cell>
          <cell r="G3726" t="str">
            <v>GR</v>
          </cell>
          <cell r="H3726" t="str">
            <v>FA13</v>
          </cell>
          <cell r="I3726" t="str">
            <v>RG</v>
          </cell>
          <cell r="J3726" t="str">
            <v>D1</v>
          </cell>
          <cell r="K3726" t="str">
            <v>FA13</v>
          </cell>
          <cell r="L3726" t="str">
            <v>FA13</v>
          </cell>
          <cell r="M3726" t="str">
            <v>FA13</v>
          </cell>
          <cell r="N3726" t="str">
            <v>CH75</v>
          </cell>
          <cell r="O3726" t="str">
            <v xml:space="preserve">Chemistry </v>
          </cell>
          <cell r="P3726" t="str">
            <v xml:space="preserve">Chemistry                     </v>
          </cell>
          <cell r="Q3726" t="str">
            <v>CHEM</v>
          </cell>
          <cell r="R3726" t="str">
            <v xml:space="preserve">Chemistry and Biochemistry         </v>
          </cell>
          <cell r="S3726" t="str">
            <v xml:space="preserve">PHD </v>
          </cell>
          <cell r="T3726" t="str">
            <v xml:space="preserve">N </v>
          </cell>
          <cell r="U3726">
            <v>20</v>
          </cell>
          <cell r="V3726" t="str">
            <v xml:space="preserve">ACC </v>
          </cell>
          <cell r="W3726" t="str">
            <v>GADM</v>
          </cell>
          <cell r="X3726" t="str">
            <v xml:space="preserve">NGR            </v>
          </cell>
          <cell r="Y3726">
            <v>41564.13958333333</v>
          </cell>
          <cell r="Z3726" t="str">
            <v>PHYSICAL SCIENCES</v>
          </cell>
          <cell r="AA3726" t="e">
            <v>#N/A</v>
          </cell>
          <cell r="AB3726" t="e">
            <v>#N/A</v>
          </cell>
          <cell r="AE3726" t="str">
            <v>DOMESTIC</v>
          </cell>
          <cell r="AF3726">
            <v>0</v>
          </cell>
        </row>
        <row r="3727">
          <cell r="A3727" t="str">
            <v>A53035244</v>
          </cell>
          <cell r="B3727" t="str">
            <v xml:space="preserve">Singh, Alok                        </v>
          </cell>
          <cell r="C3727" t="str">
            <v>M</v>
          </cell>
          <cell r="D3727" t="str">
            <v>IN</v>
          </cell>
          <cell r="E3727" t="str">
            <v>India</v>
          </cell>
          <cell r="F3727" t="str">
            <v>F1</v>
          </cell>
          <cell r="G3727" t="str">
            <v>GR</v>
          </cell>
          <cell r="H3727" t="str">
            <v>FA13</v>
          </cell>
          <cell r="I3727" t="str">
            <v>RG</v>
          </cell>
          <cell r="J3727" t="str">
            <v>MA</v>
          </cell>
          <cell r="K3727" t="str">
            <v>FA12</v>
          </cell>
          <cell r="L3727" t="str">
            <v>FA12</v>
          </cell>
          <cell r="M3727" t="str">
            <v>FA13</v>
          </cell>
          <cell r="N3727" t="str">
            <v>CS75</v>
          </cell>
          <cell r="O3727" t="str">
            <v xml:space="preserve">Comp Sci  </v>
          </cell>
          <cell r="P3727" t="str">
            <v xml:space="preserve">Computer Science              </v>
          </cell>
          <cell r="Q3727" t="str">
            <v xml:space="preserve">CSE </v>
          </cell>
          <cell r="R3727" t="str">
            <v xml:space="preserve">Computer Science &amp; Engineering     </v>
          </cell>
          <cell r="S3727" t="str">
            <v xml:space="preserve">MS  </v>
          </cell>
          <cell r="T3727" t="str">
            <v xml:space="preserve">N </v>
          </cell>
          <cell r="U3727">
            <v>15</v>
          </cell>
          <cell r="V3727" t="str">
            <v>NULL</v>
          </cell>
          <cell r="W3727" t="str">
            <v>NULL</v>
          </cell>
          <cell r="X3727" t="str">
            <v xml:space="preserve">CGR            </v>
          </cell>
          <cell r="Y3727">
            <v>41564.13958333333</v>
          </cell>
          <cell r="Z3727" t="str">
            <v>JACOBS SCHOOL OF ENGINEERING</v>
          </cell>
          <cell r="AA3727" t="e">
            <v>#N/A</v>
          </cell>
          <cell r="AB3727" t="e">
            <v>#N/A</v>
          </cell>
          <cell r="AE3727" t="str">
            <v>INTL</v>
          </cell>
          <cell r="AF3727">
            <v>0</v>
          </cell>
        </row>
        <row r="3728">
          <cell r="A3728" t="str">
            <v>A53035303</v>
          </cell>
          <cell r="B3728" t="str">
            <v xml:space="preserve">Raman, Anugraha Mahalakshmi        </v>
          </cell>
          <cell r="C3728" t="str">
            <v>F</v>
          </cell>
          <cell r="D3728" t="str">
            <v>US</v>
          </cell>
          <cell r="E3728" t="str">
            <v>United States of America</v>
          </cell>
          <cell r="F3728" t="str">
            <v xml:space="preserve">  </v>
          </cell>
          <cell r="G3728" t="str">
            <v>GR</v>
          </cell>
          <cell r="H3728" t="str">
            <v>FA13</v>
          </cell>
          <cell r="I3728" t="str">
            <v>RG</v>
          </cell>
          <cell r="J3728" t="str">
            <v>D1</v>
          </cell>
          <cell r="K3728" t="str">
            <v>FA12</v>
          </cell>
          <cell r="L3728" t="str">
            <v>FA12</v>
          </cell>
          <cell r="M3728" t="str">
            <v>FA13</v>
          </cell>
          <cell r="N3728" t="str">
            <v>BF76</v>
          </cell>
          <cell r="O3728" t="str">
            <v>Bio&amp;SysBio</v>
          </cell>
          <cell r="P3728" t="str">
            <v xml:space="preserve">Bioinformatics &amp; Systems Bio  </v>
          </cell>
          <cell r="Q3728" t="str">
            <v>BINF</v>
          </cell>
          <cell r="R3728" t="str">
            <v xml:space="preserve">Bioinformatics and Systems Biology </v>
          </cell>
          <cell r="S3728" t="str">
            <v xml:space="preserve">PHD </v>
          </cell>
          <cell r="T3728" t="str">
            <v xml:space="preserve">N </v>
          </cell>
          <cell r="U3728">
            <v>12</v>
          </cell>
          <cell r="V3728" t="str">
            <v>NULL</v>
          </cell>
          <cell r="W3728" t="str">
            <v>NULL</v>
          </cell>
          <cell r="X3728" t="str">
            <v xml:space="preserve">CGR            </v>
          </cell>
          <cell r="Y3728">
            <v>41564.13958333333</v>
          </cell>
          <cell r="Z3728" t="str">
            <v>JACOBS SCHOOL OF ENGINEERING</v>
          </cell>
          <cell r="AA3728" t="e">
            <v>#N/A</v>
          </cell>
          <cell r="AB3728" t="e">
            <v>#N/A</v>
          </cell>
          <cell r="AE3728" t="str">
            <v>DOMESTIC</v>
          </cell>
          <cell r="AF3728">
            <v>0</v>
          </cell>
        </row>
        <row r="3729">
          <cell r="A3729" t="str">
            <v>A53035307</v>
          </cell>
          <cell r="B3729" t="str">
            <v xml:space="preserve">Meng, Jing                         </v>
          </cell>
          <cell r="C3729" t="str">
            <v>F</v>
          </cell>
          <cell r="D3729" t="str">
            <v>CN</v>
          </cell>
          <cell r="E3729" t="str">
            <v>China, Peoples' Republic</v>
          </cell>
          <cell r="F3729" t="str">
            <v>F1</v>
          </cell>
          <cell r="G3729" t="str">
            <v>GR</v>
          </cell>
          <cell r="H3729" t="str">
            <v>FA13</v>
          </cell>
          <cell r="I3729" t="str">
            <v>RG</v>
          </cell>
          <cell r="J3729" t="str">
            <v>MA</v>
          </cell>
          <cell r="K3729" t="str">
            <v>FA12</v>
          </cell>
          <cell r="L3729" t="str">
            <v>FA12</v>
          </cell>
          <cell r="M3729" t="str">
            <v>FA13</v>
          </cell>
          <cell r="N3729" t="str">
            <v>CE75</v>
          </cell>
          <cell r="O3729" t="str">
            <v>Chem Engin</v>
          </cell>
          <cell r="P3729" t="str">
            <v xml:space="preserve">Chemical Engineering          </v>
          </cell>
          <cell r="Q3729" t="str">
            <v>CENG</v>
          </cell>
          <cell r="R3729" t="str">
            <v xml:space="preserve">Chemical Engineering Program       </v>
          </cell>
          <cell r="S3729" t="str">
            <v xml:space="preserve">MS  </v>
          </cell>
          <cell r="T3729" t="str">
            <v xml:space="preserve">N </v>
          </cell>
          <cell r="U3729">
            <v>17</v>
          </cell>
          <cell r="V3729" t="str">
            <v>NULL</v>
          </cell>
          <cell r="W3729" t="str">
            <v>NULL</v>
          </cell>
          <cell r="X3729" t="str">
            <v xml:space="preserve">CGR            </v>
          </cell>
          <cell r="Y3729">
            <v>41564.13958333333</v>
          </cell>
          <cell r="Z3729" t="str">
            <v>JACOBS SCHOOL OF ENGINEERING</v>
          </cell>
          <cell r="AA3729" t="e">
            <v>#N/A</v>
          </cell>
          <cell r="AB3729" t="e">
            <v>#N/A</v>
          </cell>
          <cell r="AE3729" t="str">
            <v>INTL</v>
          </cell>
          <cell r="AF3729">
            <v>0</v>
          </cell>
        </row>
        <row r="3730">
          <cell r="A3730" t="str">
            <v>A53035339</v>
          </cell>
          <cell r="B3730" t="str">
            <v xml:space="preserve">Hasling, Matthew William           </v>
          </cell>
          <cell r="C3730" t="str">
            <v>M</v>
          </cell>
          <cell r="D3730" t="str">
            <v>US</v>
          </cell>
          <cell r="E3730" t="str">
            <v>United States of America</v>
          </cell>
          <cell r="F3730" t="str">
            <v xml:space="preserve">  </v>
          </cell>
          <cell r="G3730" t="str">
            <v>GR</v>
          </cell>
          <cell r="H3730" t="str">
            <v>FA13</v>
          </cell>
          <cell r="I3730" t="str">
            <v>RG</v>
          </cell>
          <cell r="J3730" t="str">
            <v>D1</v>
          </cell>
          <cell r="K3730" t="str">
            <v>FA12</v>
          </cell>
          <cell r="L3730" t="str">
            <v>FA12</v>
          </cell>
          <cell r="M3730" t="str">
            <v>FA13</v>
          </cell>
          <cell r="N3730" t="str">
            <v>PY76</v>
          </cell>
          <cell r="O3730" t="str">
            <v xml:space="preserve">Physics   </v>
          </cell>
          <cell r="P3730" t="str">
            <v xml:space="preserve">Physics                       </v>
          </cell>
          <cell r="Q3730" t="str">
            <v>PHYS</v>
          </cell>
          <cell r="R3730" t="str">
            <v xml:space="preserve">Physics                            </v>
          </cell>
          <cell r="S3730" t="str">
            <v xml:space="preserve">PHD </v>
          </cell>
          <cell r="T3730" t="str">
            <v xml:space="preserve">R </v>
          </cell>
          <cell r="U3730">
            <v>13</v>
          </cell>
          <cell r="V3730" t="str">
            <v>NULL</v>
          </cell>
          <cell r="W3730" t="str">
            <v>NULL</v>
          </cell>
          <cell r="X3730" t="str">
            <v xml:space="preserve">CGR            </v>
          </cell>
          <cell r="Y3730">
            <v>41564.13958333333</v>
          </cell>
          <cell r="Z3730" t="str">
            <v>PHYSICAL SCIENCES</v>
          </cell>
          <cell r="AA3730" t="e">
            <v>#N/A</v>
          </cell>
          <cell r="AB3730" t="e">
            <v>#N/A</v>
          </cell>
          <cell r="AE3730" t="str">
            <v>DOMESTIC</v>
          </cell>
          <cell r="AF3730">
            <v>0</v>
          </cell>
        </row>
        <row r="3731">
          <cell r="A3731" t="str">
            <v>A53035356</v>
          </cell>
          <cell r="B3731" t="str">
            <v xml:space="preserve">Bhopat, Abhay Rambhau              </v>
          </cell>
          <cell r="C3731" t="str">
            <v>M</v>
          </cell>
          <cell r="D3731" t="str">
            <v>IN</v>
          </cell>
          <cell r="E3731" t="str">
            <v>India</v>
          </cell>
          <cell r="F3731" t="str">
            <v>F1</v>
          </cell>
          <cell r="G3731" t="str">
            <v>GR</v>
          </cell>
          <cell r="H3731" t="str">
            <v>FA13</v>
          </cell>
          <cell r="I3731" t="str">
            <v>RG</v>
          </cell>
          <cell r="J3731" t="str">
            <v>MA</v>
          </cell>
          <cell r="K3731" t="str">
            <v>FA12</v>
          </cell>
          <cell r="L3731" t="str">
            <v>FA12</v>
          </cell>
          <cell r="M3731" t="str">
            <v>FA13</v>
          </cell>
          <cell r="N3731" t="str">
            <v>EC79</v>
          </cell>
          <cell r="O3731" t="str">
            <v>ECECompEng</v>
          </cell>
          <cell r="P3731" t="str">
            <v xml:space="preserve">Electr Engin (Computer Engin) </v>
          </cell>
          <cell r="Q3731" t="str">
            <v xml:space="preserve">ECE </v>
          </cell>
          <cell r="R3731" t="str">
            <v xml:space="preserve">Electrical &amp; Computer Engineering  </v>
          </cell>
          <cell r="S3731" t="str">
            <v xml:space="preserve">MS  </v>
          </cell>
          <cell r="T3731" t="str">
            <v xml:space="preserve">N </v>
          </cell>
          <cell r="U3731">
            <v>12</v>
          </cell>
          <cell r="V3731" t="str">
            <v>NULL</v>
          </cell>
          <cell r="W3731" t="str">
            <v>NULL</v>
          </cell>
          <cell r="X3731" t="str">
            <v xml:space="preserve">CGR            </v>
          </cell>
          <cell r="Y3731">
            <v>41564.13958333333</v>
          </cell>
          <cell r="Z3731" t="str">
            <v>JACOBS SCHOOL OF ENGINEERING</v>
          </cell>
          <cell r="AA3731" t="e">
            <v>#N/A</v>
          </cell>
          <cell r="AB3731" t="e">
            <v>#N/A</v>
          </cell>
          <cell r="AE3731" t="str">
            <v>INTL</v>
          </cell>
          <cell r="AF3731">
            <v>0</v>
          </cell>
        </row>
        <row r="3732">
          <cell r="A3732" t="str">
            <v>A53035428</v>
          </cell>
          <cell r="B3732" t="str">
            <v xml:space="preserve">Akyurek, Alper Sinan               </v>
          </cell>
          <cell r="C3732" t="str">
            <v>M</v>
          </cell>
          <cell r="D3732" t="str">
            <v>TR</v>
          </cell>
          <cell r="E3732" t="str">
            <v>Turkey</v>
          </cell>
          <cell r="F3732" t="str">
            <v>F1</v>
          </cell>
          <cell r="G3732" t="str">
            <v>GR</v>
          </cell>
          <cell r="H3732" t="str">
            <v>FA13</v>
          </cell>
          <cell r="I3732" t="str">
            <v>RG</v>
          </cell>
          <cell r="J3732" t="str">
            <v>D1</v>
          </cell>
          <cell r="K3732" t="str">
            <v>FA12</v>
          </cell>
          <cell r="L3732" t="str">
            <v>FA12</v>
          </cell>
          <cell r="M3732" t="str">
            <v>FA13</v>
          </cell>
          <cell r="N3732" t="str">
            <v>EC77</v>
          </cell>
          <cell r="O3732" t="str">
            <v>Com Th/Sys</v>
          </cell>
          <cell r="P3732" t="str">
            <v>Elec Eng (Communic Thry &amp; Sys)</v>
          </cell>
          <cell r="Q3732" t="str">
            <v xml:space="preserve">ECE </v>
          </cell>
          <cell r="R3732" t="str">
            <v xml:space="preserve">Electrical &amp; Computer Engineering  </v>
          </cell>
          <cell r="S3732" t="str">
            <v xml:space="preserve">PHD </v>
          </cell>
          <cell r="T3732" t="str">
            <v xml:space="preserve">N </v>
          </cell>
          <cell r="U3732">
            <v>20</v>
          </cell>
          <cell r="V3732" t="str">
            <v>NULL</v>
          </cell>
          <cell r="W3732" t="str">
            <v>NULL</v>
          </cell>
          <cell r="X3732" t="str">
            <v xml:space="preserve">CGR            </v>
          </cell>
          <cell r="Y3732">
            <v>41564.13958333333</v>
          </cell>
          <cell r="Z3732" t="str">
            <v>JACOBS SCHOOL OF ENGINEERING</v>
          </cell>
          <cell r="AA3732" t="e">
            <v>#N/A</v>
          </cell>
          <cell r="AB3732" t="e">
            <v>#N/A</v>
          </cell>
          <cell r="AE3732" t="str">
            <v>INTL</v>
          </cell>
          <cell r="AF3732">
            <v>0</v>
          </cell>
        </row>
        <row r="3733">
          <cell r="A3733" t="str">
            <v>A53035433</v>
          </cell>
          <cell r="B3733" t="str">
            <v xml:space="preserve">Akyurek, Bengu Ozge                </v>
          </cell>
          <cell r="C3733" t="str">
            <v>F</v>
          </cell>
          <cell r="D3733" t="str">
            <v>TR</v>
          </cell>
          <cell r="E3733" t="str">
            <v>Turkey</v>
          </cell>
          <cell r="F3733" t="str">
            <v>F1</v>
          </cell>
          <cell r="G3733" t="str">
            <v>GR</v>
          </cell>
          <cell r="H3733" t="str">
            <v>FA13</v>
          </cell>
          <cell r="I3733" t="str">
            <v>RG</v>
          </cell>
          <cell r="J3733" t="str">
            <v>D1</v>
          </cell>
          <cell r="K3733" t="str">
            <v>FA13</v>
          </cell>
          <cell r="L3733" t="str">
            <v>FA13</v>
          </cell>
          <cell r="M3733" t="str">
            <v>FA13</v>
          </cell>
          <cell r="N3733" t="str">
            <v>MC81</v>
          </cell>
          <cell r="O3733" t="str">
            <v>Mech Engin</v>
          </cell>
          <cell r="P3733" t="str">
            <v xml:space="preserve">Engin Scis (Mechanical Engin) </v>
          </cell>
          <cell r="Q3733" t="str">
            <v xml:space="preserve">MAE </v>
          </cell>
          <cell r="R3733" t="str">
            <v xml:space="preserve">Mechanical &amp; Aerospace Engineering </v>
          </cell>
          <cell r="S3733" t="str">
            <v xml:space="preserve">PHD </v>
          </cell>
          <cell r="T3733" t="str">
            <v xml:space="preserve">N </v>
          </cell>
          <cell r="U3733">
            <v>13</v>
          </cell>
          <cell r="V3733" t="str">
            <v xml:space="preserve">ACC </v>
          </cell>
          <cell r="W3733" t="str">
            <v>GAFO</v>
          </cell>
          <cell r="X3733" t="str">
            <v xml:space="preserve">NGR            </v>
          </cell>
          <cell r="Y3733">
            <v>41564.13958333333</v>
          </cell>
          <cell r="Z3733" t="str">
            <v>JACOBS SCHOOL OF ENGINEERING</v>
          </cell>
          <cell r="AA3733" t="e">
            <v>#N/A</v>
          </cell>
          <cell r="AB3733" t="e">
            <v>#N/A</v>
          </cell>
          <cell r="AE3733" t="str">
            <v>INTL</v>
          </cell>
          <cell r="AF3733">
            <v>0</v>
          </cell>
        </row>
        <row r="3734">
          <cell r="A3734" t="str">
            <v>A53035479</v>
          </cell>
          <cell r="B3734" t="str">
            <v xml:space="preserve">Zhang, Jiapeng                     </v>
          </cell>
          <cell r="C3734" t="str">
            <v>M</v>
          </cell>
          <cell r="D3734" t="str">
            <v>CN</v>
          </cell>
          <cell r="E3734" t="str">
            <v>China, Peoples' Republic</v>
          </cell>
          <cell r="F3734" t="str">
            <v>F1</v>
          </cell>
          <cell r="G3734" t="str">
            <v>GR</v>
          </cell>
          <cell r="H3734" t="str">
            <v>FA13</v>
          </cell>
          <cell r="I3734" t="str">
            <v>RG</v>
          </cell>
          <cell r="J3734" t="str">
            <v>D1</v>
          </cell>
          <cell r="K3734" t="str">
            <v>FA13</v>
          </cell>
          <cell r="L3734" t="str">
            <v>FA13</v>
          </cell>
          <cell r="M3734" t="str">
            <v>FA13</v>
          </cell>
          <cell r="N3734" t="str">
            <v>CS75</v>
          </cell>
          <cell r="O3734" t="str">
            <v xml:space="preserve">Comp Sci  </v>
          </cell>
          <cell r="P3734" t="str">
            <v xml:space="preserve">Computer Science              </v>
          </cell>
          <cell r="Q3734" t="str">
            <v xml:space="preserve">CSE </v>
          </cell>
          <cell r="R3734" t="str">
            <v xml:space="preserve">Computer Science &amp; Engineering     </v>
          </cell>
          <cell r="S3734" t="str">
            <v xml:space="preserve">PHD </v>
          </cell>
          <cell r="T3734" t="str">
            <v xml:space="preserve">N </v>
          </cell>
          <cell r="U3734">
            <v>13</v>
          </cell>
          <cell r="V3734" t="str">
            <v xml:space="preserve">ACC </v>
          </cell>
          <cell r="W3734" t="str">
            <v>GAFO</v>
          </cell>
          <cell r="X3734" t="str">
            <v xml:space="preserve">NGR            </v>
          </cell>
          <cell r="Y3734">
            <v>41564.13958333333</v>
          </cell>
          <cell r="Z3734" t="str">
            <v>JACOBS SCHOOL OF ENGINEERING</v>
          </cell>
          <cell r="AA3734" t="e">
            <v>#N/A</v>
          </cell>
          <cell r="AB3734" t="e">
            <v>#N/A</v>
          </cell>
          <cell r="AE3734" t="str">
            <v>INTL</v>
          </cell>
          <cell r="AF3734">
            <v>0</v>
          </cell>
        </row>
        <row r="3735">
          <cell r="A3735" t="str">
            <v>A53035491</v>
          </cell>
          <cell r="B3735" t="str">
            <v xml:space="preserve">Pope, Travis Dane                  </v>
          </cell>
          <cell r="C3735" t="str">
            <v>M</v>
          </cell>
          <cell r="D3735" t="str">
            <v>US</v>
          </cell>
          <cell r="E3735" t="str">
            <v>United States of America</v>
          </cell>
          <cell r="F3735" t="str">
            <v xml:space="preserve">  </v>
          </cell>
          <cell r="G3735" t="str">
            <v>GR</v>
          </cell>
          <cell r="H3735" t="str">
            <v>FA13</v>
          </cell>
          <cell r="I3735" t="str">
            <v>RG</v>
          </cell>
          <cell r="J3735" t="str">
            <v>MA</v>
          </cell>
          <cell r="K3735" t="str">
            <v>FA12</v>
          </cell>
          <cell r="L3735" t="str">
            <v>FA12</v>
          </cell>
          <cell r="M3735" t="str">
            <v>FA13</v>
          </cell>
          <cell r="N3735" t="str">
            <v>IR76</v>
          </cell>
          <cell r="O3735" t="str">
            <v xml:space="preserve">MPIA      </v>
          </cell>
          <cell r="P3735" t="str">
            <v xml:space="preserve">Pacific International Affairs </v>
          </cell>
          <cell r="Q3735" t="str">
            <v>IRPS</v>
          </cell>
          <cell r="R3735" t="str">
            <v xml:space="preserve">Intl Relations &amp; Pacific Studies   </v>
          </cell>
          <cell r="S3735" t="str">
            <v>MPIA</v>
          </cell>
          <cell r="T3735" t="str">
            <v xml:space="preserve">R </v>
          </cell>
          <cell r="U3735">
            <v>16</v>
          </cell>
          <cell r="V3735" t="str">
            <v>NULL</v>
          </cell>
          <cell r="W3735" t="str">
            <v>NULL</v>
          </cell>
          <cell r="X3735" t="str">
            <v xml:space="preserve">CGR            </v>
          </cell>
          <cell r="Y3735">
            <v>41564.13958333333</v>
          </cell>
          <cell r="Z3735" t="str">
            <v>INTERNATIONAL RELATIONS &amp; PACIFIC STUDIES</v>
          </cell>
          <cell r="AA3735" t="e">
            <v>#N/A</v>
          </cell>
          <cell r="AB3735" t="e">
            <v>#N/A</v>
          </cell>
          <cell r="AE3735" t="str">
            <v>DOMESTIC</v>
          </cell>
          <cell r="AF3735">
            <v>0</v>
          </cell>
        </row>
        <row r="3736">
          <cell r="A3736" t="str">
            <v>A53035506</v>
          </cell>
          <cell r="B3736" t="str">
            <v xml:space="preserve">Iranmehr, Arya                     </v>
          </cell>
          <cell r="C3736" t="str">
            <v>M</v>
          </cell>
          <cell r="D3736" t="str">
            <v>IR</v>
          </cell>
          <cell r="E3736" t="str">
            <v>Iran</v>
          </cell>
          <cell r="F3736" t="str">
            <v>F1</v>
          </cell>
          <cell r="G3736" t="str">
            <v>GR</v>
          </cell>
          <cell r="H3736" t="str">
            <v>FA13</v>
          </cell>
          <cell r="I3736" t="str">
            <v>RG</v>
          </cell>
          <cell r="J3736" t="str">
            <v>D1</v>
          </cell>
          <cell r="K3736" t="str">
            <v>FA13</v>
          </cell>
          <cell r="L3736" t="str">
            <v>FA13</v>
          </cell>
          <cell r="M3736" t="str">
            <v>FA13</v>
          </cell>
          <cell r="N3736" t="str">
            <v>EC80</v>
          </cell>
          <cell r="O3736" t="str">
            <v>IntSysRobC</v>
          </cell>
          <cell r="P3736" t="str">
            <v>ElecEng(IntelSys,Robotcs&amp;Cont)</v>
          </cell>
          <cell r="Q3736" t="str">
            <v xml:space="preserve">ECE </v>
          </cell>
          <cell r="R3736" t="str">
            <v xml:space="preserve">Electrical &amp; Computer Engineering  </v>
          </cell>
          <cell r="S3736" t="str">
            <v xml:space="preserve">PHD </v>
          </cell>
          <cell r="T3736" t="str">
            <v xml:space="preserve">N </v>
          </cell>
          <cell r="U3736">
            <v>12</v>
          </cell>
          <cell r="V3736" t="str">
            <v xml:space="preserve">ACC </v>
          </cell>
          <cell r="W3736" t="str">
            <v>GAFO</v>
          </cell>
          <cell r="X3736" t="str">
            <v xml:space="preserve">NGR            </v>
          </cell>
          <cell r="Y3736">
            <v>41564.13958333333</v>
          </cell>
          <cell r="Z3736" t="str">
            <v>JACOBS SCHOOL OF ENGINEERING</v>
          </cell>
          <cell r="AA3736" t="e">
            <v>#N/A</v>
          </cell>
          <cell r="AB3736" t="e">
            <v>#N/A</v>
          </cell>
          <cell r="AE3736" t="str">
            <v>INTL</v>
          </cell>
          <cell r="AF3736">
            <v>0</v>
          </cell>
        </row>
        <row r="3737">
          <cell r="A3737" t="str">
            <v>A53035514</v>
          </cell>
          <cell r="B3737" t="str">
            <v xml:space="preserve">Aguilar, Kevan Antonio             </v>
          </cell>
          <cell r="C3737" t="str">
            <v>M</v>
          </cell>
          <cell r="D3737" t="str">
            <v>US</v>
          </cell>
          <cell r="E3737" t="str">
            <v>United States of America</v>
          </cell>
          <cell r="F3737" t="str">
            <v xml:space="preserve">  </v>
          </cell>
          <cell r="G3737" t="str">
            <v>GR</v>
          </cell>
          <cell r="H3737" t="str">
            <v>FA13</v>
          </cell>
          <cell r="I3737" t="str">
            <v>RG</v>
          </cell>
          <cell r="J3737" t="str">
            <v>MA</v>
          </cell>
          <cell r="K3737" t="str">
            <v>FA12</v>
          </cell>
          <cell r="L3737" t="str">
            <v>FA12</v>
          </cell>
          <cell r="M3737" t="str">
            <v>FA13</v>
          </cell>
          <cell r="N3737" t="str">
            <v>LA77</v>
          </cell>
          <cell r="O3737" t="str">
            <v>LtAmSt-Hst</v>
          </cell>
          <cell r="P3737" t="str">
            <v xml:space="preserve">Latin Amer Studies (History)  </v>
          </cell>
          <cell r="Q3737" t="str">
            <v>LATI</v>
          </cell>
          <cell r="R3737" t="str">
            <v xml:space="preserve">Latin American Studies Program     </v>
          </cell>
          <cell r="S3737" t="str">
            <v xml:space="preserve">MA  </v>
          </cell>
          <cell r="T3737" t="str">
            <v xml:space="preserve">R </v>
          </cell>
          <cell r="U3737">
            <v>12</v>
          </cell>
          <cell r="V3737" t="str">
            <v>NULL</v>
          </cell>
          <cell r="W3737" t="str">
            <v>NULL</v>
          </cell>
          <cell r="X3737" t="str">
            <v xml:space="preserve">CGR            </v>
          </cell>
          <cell r="Y3737">
            <v>41564.13958333333</v>
          </cell>
          <cell r="Z3737" t="str">
            <v>SOCIAL SCIENCES</v>
          </cell>
          <cell r="AA3737" t="e">
            <v>#N/A</v>
          </cell>
          <cell r="AB3737" t="e">
            <v>#N/A</v>
          </cell>
          <cell r="AE3737" t="str">
            <v>DOMESTIC</v>
          </cell>
          <cell r="AF3737">
            <v>0</v>
          </cell>
        </row>
        <row r="3738">
          <cell r="A3738" t="str">
            <v>A53035595</v>
          </cell>
          <cell r="B3738" t="str">
            <v xml:space="preserve">Wang, Kangwei                      </v>
          </cell>
          <cell r="C3738" t="str">
            <v>M</v>
          </cell>
          <cell r="D3738" t="str">
            <v>TW</v>
          </cell>
          <cell r="E3738" t="str">
            <v>Taiwan</v>
          </cell>
          <cell r="F3738" t="str">
            <v>F1</v>
          </cell>
          <cell r="G3738" t="str">
            <v>GR</v>
          </cell>
          <cell r="H3738" t="str">
            <v>FA13</v>
          </cell>
          <cell r="I3738" t="str">
            <v>RG</v>
          </cell>
          <cell r="J3738" t="str">
            <v>D1</v>
          </cell>
          <cell r="K3738" t="str">
            <v>FA12</v>
          </cell>
          <cell r="L3738" t="str">
            <v>FA12</v>
          </cell>
          <cell r="M3738" t="str">
            <v>FA13</v>
          </cell>
          <cell r="N3738" t="str">
            <v>EC76</v>
          </cell>
          <cell r="O3738" t="str">
            <v>Appld Phys</v>
          </cell>
          <cell r="P3738" t="str">
            <v>Electr Engin (Applied Physics)</v>
          </cell>
          <cell r="Q3738" t="str">
            <v xml:space="preserve">ECE </v>
          </cell>
          <cell r="R3738" t="str">
            <v xml:space="preserve">Electrical &amp; Computer Engineering  </v>
          </cell>
          <cell r="S3738" t="str">
            <v xml:space="preserve">PHD </v>
          </cell>
          <cell r="T3738" t="str">
            <v xml:space="preserve">N </v>
          </cell>
          <cell r="U3738">
            <v>12</v>
          </cell>
          <cell r="V3738" t="str">
            <v>NULL</v>
          </cell>
          <cell r="W3738" t="str">
            <v>NULL</v>
          </cell>
          <cell r="X3738" t="str">
            <v xml:space="preserve">CGR            </v>
          </cell>
          <cell r="Y3738">
            <v>41564.13958333333</v>
          </cell>
          <cell r="Z3738" t="str">
            <v>JACOBS SCHOOL OF ENGINEERING</v>
          </cell>
          <cell r="AA3738" t="e">
            <v>#N/A</v>
          </cell>
          <cell r="AB3738" t="e">
            <v>#N/A</v>
          </cell>
          <cell r="AE3738" t="str">
            <v>INTL</v>
          </cell>
          <cell r="AF3738">
            <v>0</v>
          </cell>
        </row>
        <row r="3739">
          <cell r="A3739" t="str">
            <v>A53035625</v>
          </cell>
          <cell r="B3739" t="str">
            <v xml:space="preserve">Wood, William Field                </v>
          </cell>
          <cell r="C3739" t="str">
            <v>M</v>
          </cell>
          <cell r="D3739" t="str">
            <v>US</v>
          </cell>
          <cell r="E3739" t="str">
            <v>United States of America</v>
          </cell>
          <cell r="F3739" t="str">
            <v xml:space="preserve">  </v>
          </cell>
          <cell r="G3739" t="str">
            <v>GR</v>
          </cell>
          <cell r="H3739" t="str">
            <v>FA13</v>
          </cell>
          <cell r="I3739" t="str">
            <v>RG</v>
          </cell>
          <cell r="J3739" t="str">
            <v>MA</v>
          </cell>
          <cell r="K3739" t="str">
            <v>FA12</v>
          </cell>
          <cell r="L3739" t="str">
            <v>FA12</v>
          </cell>
          <cell r="M3739" t="str">
            <v>FA13</v>
          </cell>
          <cell r="N3739" t="str">
            <v>MA76</v>
          </cell>
          <cell r="O3739" t="str">
            <v>Mathematcs</v>
          </cell>
          <cell r="P3739" t="str">
            <v xml:space="preserve">Mathematics                   </v>
          </cell>
          <cell r="Q3739" t="str">
            <v>MATH</v>
          </cell>
          <cell r="R3739" t="str">
            <v xml:space="preserve">Mathematics                        </v>
          </cell>
          <cell r="S3739" t="str">
            <v xml:space="preserve">MA  </v>
          </cell>
          <cell r="T3739" t="str">
            <v xml:space="preserve">R </v>
          </cell>
          <cell r="U3739">
            <v>12</v>
          </cell>
          <cell r="V3739" t="str">
            <v>NULL</v>
          </cell>
          <cell r="W3739" t="str">
            <v>NULL</v>
          </cell>
          <cell r="X3739" t="str">
            <v xml:space="preserve">CGR            </v>
          </cell>
          <cell r="Y3739">
            <v>41564.13958333333</v>
          </cell>
          <cell r="Z3739" t="str">
            <v>PHYSICAL SCIENCES</v>
          </cell>
          <cell r="AA3739" t="e">
            <v>#N/A</v>
          </cell>
          <cell r="AB3739" t="e">
            <v>#N/A</v>
          </cell>
          <cell r="AE3739" t="str">
            <v>DOMESTIC</v>
          </cell>
          <cell r="AF3739">
            <v>0</v>
          </cell>
        </row>
        <row r="3740">
          <cell r="A3740" t="str">
            <v>A53035630</v>
          </cell>
          <cell r="B3740" t="str">
            <v xml:space="preserve">Walter, Michael                    </v>
          </cell>
          <cell r="C3740" t="str">
            <v>M</v>
          </cell>
          <cell r="D3740" t="str">
            <v>DE</v>
          </cell>
          <cell r="E3740" t="str">
            <v>Germany</v>
          </cell>
          <cell r="F3740" t="str">
            <v>F1</v>
          </cell>
          <cell r="G3740" t="str">
            <v>GR</v>
          </cell>
          <cell r="H3740" t="str">
            <v>FA13</v>
          </cell>
          <cell r="I3740" t="str">
            <v>RG</v>
          </cell>
          <cell r="J3740" t="str">
            <v>D1</v>
          </cell>
          <cell r="K3740" t="str">
            <v>FA12</v>
          </cell>
          <cell r="L3740" t="str">
            <v>FA12</v>
          </cell>
          <cell r="M3740" t="str">
            <v>FA13</v>
          </cell>
          <cell r="N3740" t="str">
            <v>CS75</v>
          </cell>
          <cell r="O3740" t="str">
            <v xml:space="preserve">Comp Sci  </v>
          </cell>
          <cell r="P3740" t="str">
            <v xml:space="preserve">Computer Science              </v>
          </cell>
          <cell r="Q3740" t="str">
            <v xml:space="preserve">CSE </v>
          </cell>
          <cell r="R3740" t="str">
            <v xml:space="preserve">Computer Science &amp; Engineering     </v>
          </cell>
          <cell r="S3740" t="str">
            <v xml:space="preserve">PHD </v>
          </cell>
          <cell r="T3740" t="str">
            <v xml:space="preserve">N </v>
          </cell>
          <cell r="U3740">
            <v>15</v>
          </cell>
          <cell r="V3740" t="str">
            <v>NULL</v>
          </cell>
          <cell r="W3740" t="str">
            <v>NULL</v>
          </cell>
          <cell r="X3740" t="str">
            <v xml:space="preserve">CGR            </v>
          </cell>
          <cell r="Y3740">
            <v>41564.13958333333</v>
          </cell>
          <cell r="Z3740" t="str">
            <v>JACOBS SCHOOL OF ENGINEERING</v>
          </cell>
          <cell r="AA3740" t="e">
            <v>#N/A</v>
          </cell>
          <cell r="AB3740" t="e">
            <v>#N/A</v>
          </cell>
          <cell r="AE3740" t="str">
            <v>INTL</v>
          </cell>
          <cell r="AF3740">
            <v>0</v>
          </cell>
        </row>
        <row r="3741">
          <cell r="A3741" t="str">
            <v>A53035637</v>
          </cell>
          <cell r="B3741" t="str">
            <v xml:space="preserve">Le, Anh Vu Tu                      </v>
          </cell>
          <cell r="C3741" t="str">
            <v>F</v>
          </cell>
          <cell r="D3741" t="str">
            <v>VN</v>
          </cell>
          <cell r="E3741" t="str">
            <v>Vietnam</v>
          </cell>
          <cell r="F3741" t="str">
            <v>F1</v>
          </cell>
          <cell r="G3741" t="str">
            <v>GR</v>
          </cell>
          <cell r="H3741" t="str">
            <v>FA13</v>
          </cell>
          <cell r="I3741" t="str">
            <v>RG</v>
          </cell>
          <cell r="J3741" t="str">
            <v>MA</v>
          </cell>
          <cell r="K3741" t="str">
            <v>FA12</v>
          </cell>
          <cell r="L3741" t="str">
            <v>FA12</v>
          </cell>
          <cell r="M3741" t="str">
            <v>FA13</v>
          </cell>
          <cell r="N3741" t="str">
            <v>SE75</v>
          </cell>
          <cell r="O3741" t="str">
            <v>Struct Eng</v>
          </cell>
          <cell r="P3741" t="str">
            <v xml:space="preserve">Structural Engineering        </v>
          </cell>
          <cell r="Q3741" t="str">
            <v xml:space="preserve">SE  </v>
          </cell>
          <cell r="R3741" t="str">
            <v xml:space="preserve">Structural Engineering             </v>
          </cell>
          <cell r="S3741" t="str">
            <v xml:space="preserve">MS  </v>
          </cell>
          <cell r="T3741" t="str">
            <v xml:space="preserve">N </v>
          </cell>
          <cell r="U3741">
            <v>12</v>
          </cell>
          <cell r="V3741" t="str">
            <v>NULL</v>
          </cell>
          <cell r="W3741" t="str">
            <v>NULL</v>
          </cell>
          <cell r="X3741" t="str">
            <v xml:space="preserve">CGR            </v>
          </cell>
          <cell r="Y3741">
            <v>41564.13958333333</v>
          </cell>
          <cell r="Z3741" t="str">
            <v>JACOBS SCHOOL OF ENGINEERING</v>
          </cell>
          <cell r="AA3741" t="e">
            <v>#N/A</v>
          </cell>
          <cell r="AB3741" t="e">
            <v>#N/A</v>
          </cell>
          <cell r="AE3741" t="str">
            <v>INTL</v>
          </cell>
          <cell r="AF3741">
            <v>0</v>
          </cell>
        </row>
        <row r="3742">
          <cell r="A3742" t="str">
            <v>A53035641</v>
          </cell>
          <cell r="B3742" t="str">
            <v xml:space="preserve">Albert, Miles Keen                 </v>
          </cell>
          <cell r="C3742" t="str">
            <v>M</v>
          </cell>
          <cell r="D3742" t="str">
            <v>US</v>
          </cell>
          <cell r="E3742" t="str">
            <v>United States of America</v>
          </cell>
          <cell r="F3742" t="str">
            <v xml:space="preserve">  </v>
          </cell>
          <cell r="G3742" t="str">
            <v>GR</v>
          </cell>
          <cell r="H3742" t="str">
            <v>FA13</v>
          </cell>
          <cell r="I3742" t="str">
            <v>RG</v>
          </cell>
          <cell r="J3742" t="str">
            <v>D1</v>
          </cell>
          <cell r="K3742" t="str">
            <v>FA12</v>
          </cell>
          <cell r="L3742" t="str">
            <v>FA12</v>
          </cell>
          <cell r="M3742" t="str">
            <v>FA13</v>
          </cell>
          <cell r="N3742" t="str">
            <v>PY76</v>
          </cell>
          <cell r="O3742" t="str">
            <v xml:space="preserve">Physics   </v>
          </cell>
          <cell r="P3742" t="str">
            <v xml:space="preserve">Physics                       </v>
          </cell>
          <cell r="Q3742" t="str">
            <v>PHYS</v>
          </cell>
          <cell r="R3742" t="str">
            <v xml:space="preserve">Physics                            </v>
          </cell>
          <cell r="S3742" t="str">
            <v xml:space="preserve">PHD </v>
          </cell>
          <cell r="T3742" t="str">
            <v xml:space="preserve">R </v>
          </cell>
          <cell r="U3742">
            <v>12</v>
          </cell>
          <cell r="V3742" t="str">
            <v>NULL</v>
          </cell>
          <cell r="W3742" t="str">
            <v>NULL</v>
          </cell>
          <cell r="X3742" t="str">
            <v xml:space="preserve">CGR            </v>
          </cell>
          <cell r="Y3742">
            <v>41564.13958333333</v>
          </cell>
          <cell r="Z3742" t="str">
            <v>PHYSICAL SCIENCES</v>
          </cell>
          <cell r="AA3742" t="e">
            <v>#N/A</v>
          </cell>
          <cell r="AB3742" t="e">
            <v>#N/A</v>
          </cell>
          <cell r="AE3742" t="str">
            <v>DOMESTIC</v>
          </cell>
          <cell r="AF3742">
            <v>0</v>
          </cell>
        </row>
        <row r="3743">
          <cell r="A3743" t="str">
            <v>A53035672</v>
          </cell>
          <cell r="B3743" t="str">
            <v xml:space="preserve">Awwal, Ibrahim                     </v>
          </cell>
          <cell r="C3743" t="str">
            <v>M</v>
          </cell>
          <cell r="D3743" t="str">
            <v>US</v>
          </cell>
          <cell r="E3743" t="str">
            <v>United States of America</v>
          </cell>
          <cell r="F3743" t="str">
            <v xml:space="preserve">  </v>
          </cell>
          <cell r="G3743" t="str">
            <v>GR</v>
          </cell>
          <cell r="H3743" t="str">
            <v>FA13</v>
          </cell>
          <cell r="I3743" t="str">
            <v>RG</v>
          </cell>
          <cell r="J3743" t="str">
            <v>D1</v>
          </cell>
          <cell r="K3743" t="str">
            <v>FA13</v>
          </cell>
          <cell r="L3743" t="str">
            <v>FA13</v>
          </cell>
          <cell r="M3743" t="str">
            <v>FA13</v>
          </cell>
          <cell r="N3743" t="str">
            <v>EC80</v>
          </cell>
          <cell r="O3743" t="str">
            <v>IntSysRobC</v>
          </cell>
          <cell r="P3743" t="str">
            <v>ElecEng(IntelSys,Robotcs&amp;Cont)</v>
          </cell>
          <cell r="Q3743" t="str">
            <v xml:space="preserve">ECE </v>
          </cell>
          <cell r="R3743" t="str">
            <v xml:space="preserve">Electrical &amp; Computer Engineering  </v>
          </cell>
          <cell r="S3743" t="str">
            <v xml:space="preserve">PHD </v>
          </cell>
          <cell r="T3743" t="str">
            <v xml:space="preserve">R </v>
          </cell>
          <cell r="U3743">
            <v>14</v>
          </cell>
          <cell r="V3743" t="str">
            <v xml:space="preserve">ACC </v>
          </cell>
          <cell r="W3743" t="str">
            <v>GADM</v>
          </cell>
          <cell r="X3743" t="str">
            <v xml:space="preserve">NGR            </v>
          </cell>
          <cell r="Y3743">
            <v>41564.13958333333</v>
          </cell>
          <cell r="Z3743" t="str">
            <v>JACOBS SCHOOL OF ENGINEERING</v>
          </cell>
          <cell r="AA3743" t="e">
            <v>#N/A</v>
          </cell>
          <cell r="AB3743" t="e">
            <v>#N/A</v>
          </cell>
          <cell r="AE3743" t="str">
            <v>DOMESTIC</v>
          </cell>
          <cell r="AF3743">
            <v>0</v>
          </cell>
        </row>
        <row r="3744">
          <cell r="A3744" t="str">
            <v>A53035727</v>
          </cell>
          <cell r="B3744" t="str">
            <v xml:space="preserve">Montoya, Sergio Antonio            </v>
          </cell>
          <cell r="C3744" t="str">
            <v>M</v>
          </cell>
          <cell r="D3744" t="str">
            <v>US</v>
          </cell>
          <cell r="E3744" t="str">
            <v>United States of America</v>
          </cell>
          <cell r="F3744" t="str">
            <v xml:space="preserve">  </v>
          </cell>
          <cell r="G3744" t="str">
            <v>GR</v>
          </cell>
          <cell r="H3744" t="str">
            <v>FA13</v>
          </cell>
          <cell r="I3744" t="str">
            <v>RG</v>
          </cell>
          <cell r="J3744" t="str">
            <v>D1</v>
          </cell>
          <cell r="K3744" t="str">
            <v>FA12</v>
          </cell>
          <cell r="L3744" t="str">
            <v>FA12</v>
          </cell>
          <cell r="M3744" t="str">
            <v>FA13</v>
          </cell>
          <cell r="N3744" t="str">
            <v>EC86</v>
          </cell>
          <cell r="O3744" t="str">
            <v>ElNanDvSys</v>
          </cell>
          <cell r="P3744" t="str">
            <v>ElecEng (Nanoscale Device&amp;Sys)</v>
          </cell>
          <cell r="Q3744" t="str">
            <v xml:space="preserve">ECE </v>
          </cell>
          <cell r="R3744" t="str">
            <v xml:space="preserve">Electrical &amp; Computer Engineering  </v>
          </cell>
          <cell r="S3744" t="str">
            <v xml:space="preserve">PHD </v>
          </cell>
          <cell r="T3744" t="str">
            <v xml:space="preserve">R </v>
          </cell>
          <cell r="U3744">
            <v>16</v>
          </cell>
          <cell r="V3744" t="str">
            <v>NULL</v>
          </cell>
          <cell r="W3744" t="str">
            <v>NULL</v>
          </cell>
          <cell r="X3744" t="str">
            <v xml:space="preserve">CGR            </v>
          </cell>
          <cell r="Y3744">
            <v>41564.13958333333</v>
          </cell>
          <cell r="Z3744" t="str">
            <v>JACOBS SCHOOL OF ENGINEERING</v>
          </cell>
          <cell r="AA3744" t="e">
            <v>#N/A</v>
          </cell>
          <cell r="AB3744" t="e">
            <v>#N/A</v>
          </cell>
          <cell r="AE3744" t="str">
            <v>DOMESTIC</v>
          </cell>
          <cell r="AF3744">
            <v>0</v>
          </cell>
        </row>
        <row r="3745">
          <cell r="A3745" t="str">
            <v>A53035780</v>
          </cell>
          <cell r="B3745" t="str">
            <v xml:space="preserve">Zhang, Minghao                     </v>
          </cell>
          <cell r="C3745" t="str">
            <v>M</v>
          </cell>
          <cell r="D3745" t="str">
            <v>CN</v>
          </cell>
          <cell r="E3745" t="str">
            <v>China, Peoples' Republic</v>
          </cell>
          <cell r="F3745" t="str">
            <v>F1</v>
          </cell>
          <cell r="G3745" t="str">
            <v>GR</v>
          </cell>
          <cell r="H3745" t="str">
            <v>FA13</v>
          </cell>
          <cell r="I3745" t="str">
            <v>RG</v>
          </cell>
          <cell r="J3745" t="str">
            <v>D1</v>
          </cell>
          <cell r="K3745" t="str">
            <v>FA12</v>
          </cell>
          <cell r="L3745" t="str">
            <v>FA12</v>
          </cell>
          <cell r="M3745" t="str">
            <v>FA13</v>
          </cell>
          <cell r="N3745" t="str">
            <v>MS76</v>
          </cell>
          <cell r="O3745" t="str">
            <v>MatSci&amp;Eng</v>
          </cell>
          <cell r="P3745" t="str">
            <v xml:space="preserve">Materials Sci &amp; Engineering   </v>
          </cell>
          <cell r="Q3745" t="str">
            <v>MATS</v>
          </cell>
          <cell r="R3745" t="str">
            <v>Materials Sci &amp; Engineering Program</v>
          </cell>
          <cell r="S3745" t="str">
            <v xml:space="preserve">PHD </v>
          </cell>
          <cell r="T3745" t="str">
            <v xml:space="preserve">N </v>
          </cell>
          <cell r="U3745">
            <v>12</v>
          </cell>
          <cell r="V3745" t="str">
            <v>NULL</v>
          </cell>
          <cell r="W3745" t="str">
            <v>NULL</v>
          </cell>
          <cell r="X3745" t="str">
            <v xml:space="preserve">CGR            </v>
          </cell>
          <cell r="Y3745">
            <v>41564.13958333333</v>
          </cell>
          <cell r="Z3745" t="str">
            <v>JACOBS SCHOOL OF ENGINEERING</v>
          </cell>
          <cell r="AA3745" t="e">
            <v>#N/A</v>
          </cell>
          <cell r="AB3745" t="e">
            <v>#N/A</v>
          </cell>
          <cell r="AE3745" t="str">
            <v>INTL</v>
          </cell>
          <cell r="AF3745">
            <v>0</v>
          </cell>
        </row>
        <row r="3746">
          <cell r="A3746" t="str">
            <v>A53035788</v>
          </cell>
          <cell r="B3746" t="str">
            <v xml:space="preserve">Reiter, Andrew James               </v>
          </cell>
          <cell r="C3746" t="str">
            <v>M</v>
          </cell>
          <cell r="D3746" t="str">
            <v>US</v>
          </cell>
          <cell r="E3746" t="str">
            <v>United States of America</v>
          </cell>
          <cell r="F3746" t="str">
            <v xml:space="preserve">  </v>
          </cell>
          <cell r="G3746" t="str">
            <v>GR</v>
          </cell>
          <cell r="H3746" t="str">
            <v>FA13</v>
          </cell>
          <cell r="I3746" t="str">
            <v>RG</v>
          </cell>
          <cell r="J3746" t="str">
            <v>MA</v>
          </cell>
          <cell r="K3746" t="str">
            <v>FA13</v>
          </cell>
          <cell r="L3746" t="str">
            <v>FA13</v>
          </cell>
          <cell r="M3746" t="str">
            <v>FA13</v>
          </cell>
          <cell r="N3746" t="str">
            <v>EC75</v>
          </cell>
          <cell r="O3746" t="str">
            <v>ApldOcnSci</v>
          </cell>
          <cell r="P3746" t="str">
            <v>Electr Eng (Applied Ocean Sci)</v>
          </cell>
          <cell r="Q3746" t="str">
            <v xml:space="preserve">ECE </v>
          </cell>
          <cell r="R3746" t="str">
            <v xml:space="preserve">Electrical &amp; Computer Engineering  </v>
          </cell>
          <cell r="S3746" t="str">
            <v xml:space="preserve">MS  </v>
          </cell>
          <cell r="T3746" t="str">
            <v xml:space="preserve">R </v>
          </cell>
          <cell r="U3746">
            <v>13</v>
          </cell>
          <cell r="V3746" t="str">
            <v xml:space="preserve">ACC </v>
          </cell>
          <cell r="W3746" t="str">
            <v>GADM</v>
          </cell>
          <cell r="X3746" t="str">
            <v xml:space="preserve">NGR            </v>
          </cell>
          <cell r="Y3746">
            <v>41564.13958333333</v>
          </cell>
          <cell r="Z3746" t="str">
            <v>JACOBS SCHOOL OF ENGINEERING</v>
          </cell>
          <cell r="AA3746" t="e">
            <v>#N/A</v>
          </cell>
          <cell r="AB3746" t="e">
            <v>#N/A</v>
          </cell>
          <cell r="AE3746" t="str">
            <v>DOMESTIC</v>
          </cell>
          <cell r="AF3746">
            <v>0</v>
          </cell>
        </row>
        <row r="3747">
          <cell r="A3747" t="str">
            <v>A53035803</v>
          </cell>
          <cell r="B3747" t="str">
            <v xml:space="preserve">Zhang, Yinde                       </v>
          </cell>
          <cell r="C3747" t="str">
            <v>M</v>
          </cell>
          <cell r="D3747" t="str">
            <v>CN</v>
          </cell>
          <cell r="E3747" t="str">
            <v>China, Peoples' Republic</v>
          </cell>
          <cell r="F3747" t="str">
            <v>F1</v>
          </cell>
          <cell r="G3747" t="str">
            <v>GR</v>
          </cell>
          <cell r="H3747" t="str">
            <v>FA13</v>
          </cell>
          <cell r="I3747" t="str">
            <v>RG</v>
          </cell>
          <cell r="J3747" t="str">
            <v>MA</v>
          </cell>
          <cell r="K3747" t="str">
            <v>FA12</v>
          </cell>
          <cell r="L3747" t="str">
            <v>FA12</v>
          </cell>
          <cell r="M3747" t="str">
            <v>FA13</v>
          </cell>
          <cell r="N3747" t="str">
            <v>EC79</v>
          </cell>
          <cell r="O3747" t="str">
            <v>ECECompEng</v>
          </cell>
          <cell r="P3747" t="str">
            <v xml:space="preserve">Electr Engin (Computer Engin) </v>
          </cell>
          <cell r="Q3747" t="str">
            <v xml:space="preserve">ECE </v>
          </cell>
          <cell r="R3747" t="str">
            <v xml:space="preserve">Electrical &amp; Computer Engineering  </v>
          </cell>
          <cell r="S3747" t="str">
            <v xml:space="preserve">MS  </v>
          </cell>
          <cell r="T3747" t="str">
            <v xml:space="preserve">N </v>
          </cell>
          <cell r="U3747">
            <v>24</v>
          </cell>
          <cell r="V3747" t="str">
            <v>NULL</v>
          </cell>
          <cell r="W3747" t="str">
            <v>NULL</v>
          </cell>
          <cell r="X3747" t="str">
            <v xml:space="preserve">CGR            </v>
          </cell>
          <cell r="Y3747">
            <v>41564.13958333333</v>
          </cell>
          <cell r="Z3747" t="str">
            <v>JACOBS SCHOOL OF ENGINEERING</v>
          </cell>
          <cell r="AA3747" t="e">
            <v>#N/A</v>
          </cell>
          <cell r="AB3747" t="e">
            <v>#N/A</v>
          </cell>
          <cell r="AE3747" t="str">
            <v>INTL</v>
          </cell>
          <cell r="AF3747">
            <v>0</v>
          </cell>
        </row>
        <row r="3748">
          <cell r="A3748" t="str">
            <v>A53035886</v>
          </cell>
          <cell r="B3748" t="str">
            <v xml:space="preserve">Branham, William Murphy Kaoru      </v>
          </cell>
          <cell r="C3748" t="str">
            <v>M</v>
          </cell>
          <cell r="D3748" t="str">
            <v>US</v>
          </cell>
          <cell r="E3748" t="str">
            <v>United States of America</v>
          </cell>
          <cell r="F3748" t="str">
            <v xml:space="preserve">  </v>
          </cell>
          <cell r="G3748" t="str">
            <v>GR</v>
          </cell>
          <cell r="H3748" t="str">
            <v>FA13</v>
          </cell>
          <cell r="I3748" t="str">
            <v>RG</v>
          </cell>
          <cell r="J3748" t="str">
            <v>D1</v>
          </cell>
          <cell r="K3748" t="str">
            <v>FA13</v>
          </cell>
          <cell r="L3748" t="str">
            <v>FA13</v>
          </cell>
          <cell r="M3748" t="str">
            <v>FA13</v>
          </cell>
          <cell r="N3748" t="str">
            <v>EC75</v>
          </cell>
          <cell r="O3748" t="str">
            <v>ApldOcnSci</v>
          </cell>
          <cell r="P3748" t="str">
            <v>Electr Eng (Applied Ocean Sci)</v>
          </cell>
          <cell r="Q3748" t="str">
            <v xml:space="preserve">ECE </v>
          </cell>
          <cell r="R3748" t="str">
            <v xml:space="preserve">Electrical &amp; Computer Engineering  </v>
          </cell>
          <cell r="S3748" t="str">
            <v xml:space="preserve">PHD </v>
          </cell>
          <cell r="T3748" t="str">
            <v xml:space="preserve">R </v>
          </cell>
          <cell r="U3748">
            <v>12</v>
          </cell>
          <cell r="V3748" t="str">
            <v xml:space="preserve">ACC </v>
          </cell>
          <cell r="W3748" t="str">
            <v>GADM</v>
          </cell>
          <cell r="X3748" t="str">
            <v xml:space="preserve">NGR            </v>
          </cell>
          <cell r="Y3748">
            <v>41564.13958333333</v>
          </cell>
          <cell r="Z3748" t="str">
            <v>JACOBS SCHOOL OF ENGINEERING</v>
          </cell>
          <cell r="AA3748" t="e">
            <v>#N/A</v>
          </cell>
          <cell r="AB3748" t="e">
            <v>#N/A</v>
          </cell>
          <cell r="AE3748" t="str">
            <v>DOMESTIC</v>
          </cell>
          <cell r="AF3748">
            <v>0</v>
          </cell>
        </row>
        <row r="3749">
          <cell r="A3749" t="str">
            <v>A53035905</v>
          </cell>
          <cell r="B3749" t="str">
            <v xml:space="preserve">Mehnert, Ekaterina                 </v>
          </cell>
          <cell r="C3749" t="str">
            <v>F</v>
          </cell>
          <cell r="D3749" t="str">
            <v>US</v>
          </cell>
          <cell r="E3749" t="str">
            <v>United States of America</v>
          </cell>
          <cell r="F3749" t="str">
            <v xml:space="preserve">  </v>
          </cell>
          <cell r="G3749" t="str">
            <v>GR</v>
          </cell>
          <cell r="H3749" t="str">
            <v>FA13</v>
          </cell>
          <cell r="I3749" t="str">
            <v>RG</v>
          </cell>
          <cell r="J3749" t="str">
            <v>D1</v>
          </cell>
          <cell r="K3749" t="str">
            <v>FA12</v>
          </cell>
          <cell r="L3749" t="str">
            <v>FA12</v>
          </cell>
          <cell r="M3749" t="str">
            <v>FA13</v>
          </cell>
          <cell r="N3749" t="str">
            <v>SI76</v>
          </cell>
          <cell r="O3749" t="str">
            <v>Earth Scis</v>
          </cell>
          <cell r="P3749" t="str">
            <v xml:space="preserve">Earth Sciences                </v>
          </cell>
          <cell r="Q3749" t="str">
            <v xml:space="preserve">SIO </v>
          </cell>
          <cell r="R3749" t="str">
            <v>Scripps Institution of Oceanography</v>
          </cell>
          <cell r="S3749" t="str">
            <v xml:space="preserve">PHD </v>
          </cell>
          <cell r="T3749" t="str">
            <v xml:space="preserve">R </v>
          </cell>
          <cell r="U3749">
            <v>13</v>
          </cell>
          <cell r="V3749" t="str">
            <v>NULL</v>
          </cell>
          <cell r="W3749" t="str">
            <v>NULL</v>
          </cell>
          <cell r="X3749" t="str">
            <v xml:space="preserve">CGR            </v>
          </cell>
          <cell r="Y3749">
            <v>41564.13958333333</v>
          </cell>
          <cell r="Z3749" t="str">
            <v>SCRIPPS INSTITUTE OF OCEANOGRAPHY</v>
          </cell>
          <cell r="AA3749" t="e">
            <v>#N/A</v>
          </cell>
          <cell r="AB3749" t="e">
            <v>#N/A</v>
          </cell>
          <cell r="AE3749" t="str">
            <v>DOMESTIC</v>
          </cell>
          <cell r="AF3749">
            <v>0</v>
          </cell>
        </row>
        <row r="3750">
          <cell r="A3750" t="str">
            <v>A53035914</v>
          </cell>
          <cell r="B3750" t="str">
            <v xml:space="preserve">Koc, Mehmet                        </v>
          </cell>
          <cell r="C3750" t="str">
            <v>M</v>
          </cell>
          <cell r="D3750" t="str">
            <v>TR</v>
          </cell>
          <cell r="E3750" t="str">
            <v>Turkey</v>
          </cell>
          <cell r="F3750" t="str">
            <v>F1</v>
          </cell>
          <cell r="G3750" t="str">
            <v>GR</v>
          </cell>
          <cell r="H3750" t="str">
            <v>FA13</v>
          </cell>
          <cell r="I3750" t="str">
            <v>RG</v>
          </cell>
          <cell r="J3750" t="str">
            <v>D1</v>
          </cell>
          <cell r="K3750" t="str">
            <v>FA12</v>
          </cell>
          <cell r="L3750" t="str">
            <v>FA12</v>
          </cell>
          <cell r="M3750" t="str">
            <v>FA13</v>
          </cell>
          <cell r="N3750" t="str">
            <v>EC80</v>
          </cell>
          <cell r="O3750" t="str">
            <v>IntSysRobC</v>
          </cell>
          <cell r="P3750" t="str">
            <v>ElecEng(IntelSys,Robotcs&amp;Cont)</v>
          </cell>
          <cell r="Q3750" t="str">
            <v xml:space="preserve">ECE </v>
          </cell>
          <cell r="R3750" t="str">
            <v xml:space="preserve">Electrical &amp; Computer Engineering  </v>
          </cell>
          <cell r="S3750" t="str">
            <v xml:space="preserve">PHD </v>
          </cell>
          <cell r="T3750" t="str">
            <v xml:space="preserve">N </v>
          </cell>
          <cell r="U3750">
            <v>13</v>
          </cell>
          <cell r="V3750" t="str">
            <v>NULL</v>
          </cell>
          <cell r="W3750" t="str">
            <v>NULL</v>
          </cell>
          <cell r="X3750" t="str">
            <v xml:space="preserve">CGR            </v>
          </cell>
          <cell r="Y3750">
            <v>41564.13958333333</v>
          </cell>
          <cell r="Z3750" t="str">
            <v>JACOBS SCHOOL OF ENGINEERING</v>
          </cell>
          <cell r="AA3750" t="e">
            <v>#N/A</v>
          </cell>
          <cell r="AB3750" t="e">
            <v>#N/A</v>
          </cell>
          <cell r="AE3750" t="str">
            <v>INTL</v>
          </cell>
          <cell r="AF3750">
            <v>0</v>
          </cell>
        </row>
        <row r="3751">
          <cell r="A3751" t="str">
            <v>A53035915</v>
          </cell>
          <cell r="B3751" t="str">
            <v xml:space="preserve">Nayebi, Elina                      </v>
          </cell>
          <cell r="C3751" t="str">
            <v>F</v>
          </cell>
          <cell r="D3751" t="str">
            <v>IR</v>
          </cell>
          <cell r="E3751" t="str">
            <v>Iran</v>
          </cell>
          <cell r="F3751" t="str">
            <v>F1</v>
          </cell>
          <cell r="G3751" t="str">
            <v>GR</v>
          </cell>
          <cell r="H3751" t="str">
            <v>FA13</v>
          </cell>
          <cell r="I3751" t="str">
            <v>RG</v>
          </cell>
          <cell r="J3751" t="str">
            <v>D1</v>
          </cell>
          <cell r="K3751" t="str">
            <v>FA12</v>
          </cell>
          <cell r="L3751" t="str">
            <v>FA12</v>
          </cell>
          <cell r="M3751" t="str">
            <v>FA13</v>
          </cell>
          <cell r="N3751" t="str">
            <v>EC77</v>
          </cell>
          <cell r="O3751" t="str">
            <v>Com Th/Sys</v>
          </cell>
          <cell r="P3751" t="str">
            <v>Elec Eng (Communic Thry &amp; Sys)</v>
          </cell>
          <cell r="Q3751" t="str">
            <v xml:space="preserve">ECE </v>
          </cell>
          <cell r="R3751" t="str">
            <v xml:space="preserve">Electrical &amp; Computer Engineering  </v>
          </cell>
          <cell r="S3751" t="str">
            <v xml:space="preserve">PHD </v>
          </cell>
          <cell r="T3751" t="str">
            <v xml:space="preserve">N </v>
          </cell>
          <cell r="U3751">
            <v>12</v>
          </cell>
          <cell r="V3751" t="str">
            <v>NULL</v>
          </cell>
          <cell r="W3751" t="str">
            <v>NULL</v>
          </cell>
          <cell r="X3751" t="str">
            <v xml:space="preserve">CGR            </v>
          </cell>
          <cell r="Y3751">
            <v>41564.13958333333</v>
          </cell>
          <cell r="Z3751" t="str">
            <v>JACOBS SCHOOL OF ENGINEERING</v>
          </cell>
          <cell r="AA3751" t="e">
            <v>#N/A</v>
          </cell>
          <cell r="AB3751" t="e">
            <v>#N/A</v>
          </cell>
          <cell r="AE3751" t="str">
            <v>INTL</v>
          </cell>
          <cell r="AF3751">
            <v>0</v>
          </cell>
        </row>
        <row r="3752">
          <cell r="A3752" t="str">
            <v>A53035979</v>
          </cell>
          <cell r="B3752" t="str">
            <v xml:space="preserve">Curbelo Gonzalez, Elisabet         </v>
          </cell>
          <cell r="C3752" t="str">
            <v>F</v>
          </cell>
          <cell r="D3752" t="str">
            <v>ES</v>
          </cell>
          <cell r="E3752" t="str">
            <v>Spain</v>
          </cell>
          <cell r="F3752" t="str">
            <v>F1</v>
          </cell>
          <cell r="G3752" t="str">
            <v>GR</v>
          </cell>
          <cell r="H3752" t="str">
            <v>FA13</v>
          </cell>
          <cell r="I3752" t="str">
            <v>RG</v>
          </cell>
          <cell r="J3752" t="str">
            <v>D1</v>
          </cell>
          <cell r="K3752" t="str">
            <v>FA12</v>
          </cell>
          <cell r="L3752" t="str">
            <v>FA12</v>
          </cell>
          <cell r="M3752" t="str">
            <v>FA13</v>
          </cell>
          <cell r="N3752" t="str">
            <v>MU75</v>
          </cell>
          <cell r="O3752" t="str">
            <v xml:space="preserve">Music     </v>
          </cell>
          <cell r="P3752" t="str">
            <v xml:space="preserve">Music                         </v>
          </cell>
          <cell r="Q3752" t="str">
            <v xml:space="preserve">MUS </v>
          </cell>
          <cell r="R3752" t="str">
            <v xml:space="preserve">Music                              </v>
          </cell>
          <cell r="S3752" t="str">
            <v xml:space="preserve">PHD </v>
          </cell>
          <cell r="T3752" t="str">
            <v xml:space="preserve">N </v>
          </cell>
          <cell r="U3752">
            <v>14</v>
          </cell>
          <cell r="V3752" t="str">
            <v>NULL</v>
          </cell>
          <cell r="W3752" t="str">
            <v>NULL</v>
          </cell>
          <cell r="X3752" t="str">
            <v xml:space="preserve">CGR            </v>
          </cell>
          <cell r="Y3752">
            <v>41564.13958333333</v>
          </cell>
          <cell r="Z3752" t="str">
            <v>ARTS &amp; HUMANITIES</v>
          </cell>
          <cell r="AA3752" t="e">
            <v>#N/A</v>
          </cell>
          <cell r="AB3752" t="e">
            <v>#N/A</v>
          </cell>
          <cell r="AE3752" t="str">
            <v>INTL</v>
          </cell>
          <cell r="AF3752">
            <v>0</v>
          </cell>
        </row>
        <row r="3753">
          <cell r="A3753" t="str">
            <v>A53035994</v>
          </cell>
          <cell r="B3753" t="str">
            <v xml:space="preserve">Jacob, James                       </v>
          </cell>
          <cell r="C3753" t="str">
            <v>M</v>
          </cell>
          <cell r="D3753" t="str">
            <v>US</v>
          </cell>
          <cell r="E3753" t="str">
            <v>United States of America</v>
          </cell>
          <cell r="F3753" t="str">
            <v xml:space="preserve">  </v>
          </cell>
          <cell r="G3753" t="str">
            <v>GR</v>
          </cell>
          <cell r="H3753" t="str">
            <v>FA13</v>
          </cell>
          <cell r="I3753" t="str">
            <v>RG</v>
          </cell>
          <cell r="J3753" t="str">
            <v>MA</v>
          </cell>
          <cell r="K3753" t="str">
            <v>FA12</v>
          </cell>
          <cell r="L3753" t="str">
            <v>FA12</v>
          </cell>
          <cell r="M3753" t="str">
            <v>FA13</v>
          </cell>
          <cell r="N3753" t="str">
            <v>EC80</v>
          </cell>
          <cell r="O3753" t="str">
            <v>IntSysRobC</v>
          </cell>
          <cell r="P3753" t="str">
            <v>ElecEng(IntelSys,Robotcs&amp;Cont)</v>
          </cell>
          <cell r="Q3753" t="str">
            <v xml:space="preserve">ECE </v>
          </cell>
          <cell r="R3753" t="str">
            <v xml:space="preserve">Electrical &amp; Computer Engineering  </v>
          </cell>
          <cell r="S3753" t="str">
            <v xml:space="preserve">MS  </v>
          </cell>
          <cell r="T3753" t="str">
            <v xml:space="preserve">R </v>
          </cell>
          <cell r="U3753">
            <v>12</v>
          </cell>
          <cell r="V3753" t="str">
            <v>NULL</v>
          </cell>
          <cell r="W3753" t="str">
            <v>NULL</v>
          </cell>
          <cell r="X3753" t="str">
            <v xml:space="preserve">CGR            </v>
          </cell>
          <cell r="Y3753">
            <v>41564.13958333333</v>
          </cell>
          <cell r="Z3753" t="str">
            <v>JACOBS SCHOOL OF ENGINEERING</v>
          </cell>
          <cell r="AA3753" t="e">
            <v>#N/A</v>
          </cell>
          <cell r="AB3753" t="e">
            <v>#N/A</v>
          </cell>
          <cell r="AE3753" t="str">
            <v>DOMESTIC</v>
          </cell>
          <cell r="AF3753">
            <v>0</v>
          </cell>
        </row>
        <row r="3754">
          <cell r="A3754" t="str">
            <v>A53035995</v>
          </cell>
          <cell r="B3754" t="str">
            <v xml:space="preserve">Pereira Vieira Da Cos, Priscilla   </v>
          </cell>
          <cell r="C3754" t="str">
            <v>F</v>
          </cell>
          <cell r="D3754" t="str">
            <v>BR</v>
          </cell>
          <cell r="E3754" t="str">
            <v>Brazil</v>
          </cell>
          <cell r="F3754" t="str">
            <v>PR</v>
          </cell>
          <cell r="G3754" t="str">
            <v>GR</v>
          </cell>
          <cell r="H3754" t="str">
            <v>FA13</v>
          </cell>
          <cell r="I3754" t="str">
            <v>RG</v>
          </cell>
          <cell r="J3754" t="str">
            <v>D1</v>
          </cell>
          <cell r="K3754" t="str">
            <v>FA12</v>
          </cell>
          <cell r="L3754" t="str">
            <v>FA12</v>
          </cell>
          <cell r="M3754" t="str">
            <v>FA13</v>
          </cell>
          <cell r="N3754" t="str">
            <v>AN75</v>
          </cell>
          <cell r="O3754" t="str">
            <v xml:space="preserve">Anthropol </v>
          </cell>
          <cell r="P3754" t="str">
            <v xml:space="preserve">Anthropology                  </v>
          </cell>
          <cell r="Q3754" t="str">
            <v>ANTH</v>
          </cell>
          <cell r="R3754" t="str">
            <v xml:space="preserve">Anthropology                       </v>
          </cell>
          <cell r="S3754" t="str">
            <v xml:space="preserve">PHD </v>
          </cell>
          <cell r="T3754" t="str">
            <v xml:space="preserve">R </v>
          </cell>
          <cell r="U3754">
            <v>15</v>
          </cell>
          <cell r="V3754" t="str">
            <v>NULL</v>
          </cell>
          <cell r="W3754" t="str">
            <v>NULL</v>
          </cell>
          <cell r="X3754" t="str">
            <v xml:space="preserve">CGR            </v>
          </cell>
          <cell r="Y3754">
            <v>41564.13958333333</v>
          </cell>
          <cell r="Z3754" t="str">
            <v>SOCIAL SCIENCES</v>
          </cell>
          <cell r="AA3754" t="e">
            <v>#N/A</v>
          </cell>
          <cell r="AB3754" t="e">
            <v>#N/A</v>
          </cell>
          <cell r="AE3754" t="str">
            <v>DOMESTIC</v>
          </cell>
          <cell r="AF3754">
            <v>0</v>
          </cell>
        </row>
        <row r="3755">
          <cell r="A3755" t="str">
            <v>A53036000</v>
          </cell>
          <cell r="B3755" t="str">
            <v xml:space="preserve">Tan, Yik Sen                       </v>
          </cell>
          <cell r="C3755" t="str">
            <v>M</v>
          </cell>
          <cell r="D3755" t="str">
            <v>MY</v>
          </cell>
          <cell r="E3755" t="str">
            <v>Malaysia</v>
          </cell>
          <cell r="F3755" t="str">
            <v>F1</v>
          </cell>
          <cell r="G3755" t="str">
            <v>GR</v>
          </cell>
          <cell r="H3755" t="str">
            <v>FA13</v>
          </cell>
          <cell r="I3755" t="str">
            <v>RG</v>
          </cell>
          <cell r="J3755" t="str">
            <v>MA</v>
          </cell>
          <cell r="K3755" t="str">
            <v>FA12</v>
          </cell>
          <cell r="L3755" t="str">
            <v>FA12</v>
          </cell>
          <cell r="M3755" t="str">
            <v>FA13</v>
          </cell>
          <cell r="N3755" t="str">
            <v>EC78</v>
          </cell>
          <cell r="O3755" t="str">
            <v>ElCirc&amp;Sys</v>
          </cell>
          <cell r="P3755" t="str">
            <v>Elec Eng (Electr Circuits&amp;Sys)</v>
          </cell>
          <cell r="Q3755" t="str">
            <v xml:space="preserve">ECE </v>
          </cell>
          <cell r="R3755" t="str">
            <v xml:space="preserve">Electrical &amp; Computer Engineering  </v>
          </cell>
          <cell r="S3755" t="str">
            <v xml:space="preserve">MS  </v>
          </cell>
          <cell r="T3755" t="str">
            <v xml:space="preserve">N </v>
          </cell>
          <cell r="U3755">
            <v>16</v>
          </cell>
          <cell r="V3755" t="str">
            <v>NULL</v>
          </cell>
          <cell r="W3755" t="str">
            <v>NULL</v>
          </cell>
          <cell r="X3755" t="str">
            <v xml:space="preserve">CGR            </v>
          </cell>
          <cell r="Y3755">
            <v>41564.13958333333</v>
          </cell>
          <cell r="Z3755" t="str">
            <v>JACOBS SCHOOL OF ENGINEERING</v>
          </cell>
          <cell r="AA3755" t="e">
            <v>#N/A</v>
          </cell>
          <cell r="AB3755" t="e">
            <v>#N/A</v>
          </cell>
          <cell r="AE3755" t="str">
            <v>INTL</v>
          </cell>
          <cell r="AF3755">
            <v>0</v>
          </cell>
        </row>
        <row r="3756">
          <cell r="A3756" t="str">
            <v>A53036007</v>
          </cell>
          <cell r="B3756" t="str">
            <v xml:space="preserve">Sweazey, Taylor Rae                </v>
          </cell>
          <cell r="C3756" t="str">
            <v>F</v>
          </cell>
          <cell r="D3756" t="str">
            <v>US</v>
          </cell>
          <cell r="E3756" t="str">
            <v>United States of America</v>
          </cell>
          <cell r="F3756" t="str">
            <v xml:space="preserve">  </v>
          </cell>
          <cell r="G3756" t="str">
            <v>GR</v>
          </cell>
          <cell r="H3756" t="str">
            <v>FA13</v>
          </cell>
          <cell r="I3756" t="str">
            <v>RG</v>
          </cell>
          <cell r="J3756" t="str">
            <v>MA</v>
          </cell>
          <cell r="K3756" t="str">
            <v>FA12</v>
          </cell>
          <cell r="L3756" t="str">
            <v>FA12</v>
          </cell>
          <cell r="M3756" t="str">
            <v>FA13</v>
          </cell>
          <cell r="N3756" t="str">
            <v>IR76</v>
          </cell>
          <cell r="O3756" t="str">
            <v xml:space="preserve">MPIA      </v>
          </cell>
          <cell r="P3756" t="str">
            <v xml:space="preserve">Pacific International Affairs </v>
          </cell>
          <cell r="Q3756" t="str">
            <v>IRPS</v>
          </cell>
          <cell r="R3756" t="str">
            <v xml:space="preserve">Intl Relations &amp; Pacific Studies   </v>
          </cell>
          <cell r="S3756" t="str">
            <v>MPIA</v>
          </cell>
          <cell r="T3756" t="str">
            <v xml:space="preserve">N </v>
          </cell>
          <cell r="U3756">
            <v>16</v>
          </cell>
          <cell r="V3756" t="str">
            <v>NULL</v>
          </cell>
          <cell r="W3756" t="str">
            <v>NULL</v>
          </cell>
          <cell r="X3756" t="str">
            <v xml:space="preserve">CGR            </v>
          </cell>
          <cell r="Y3756">
            <v>41564.13958333333</v>
          </cell>
          <cell r="Z3756" t="str">
            <v>INTERNATIONAL RELATIONS &amp; PACIFIC STUDIES</v>
          </cell>
          <cell r="AA3756" t="e">
            <v>#N/A</v>
          </cell>
          <cell r="AB3756" t="e">
            <v>#N/A</v>
          </cell>
          <cell r="AE3756" t="str">
            <v>DOMESTIC</v>
          </cell>
          <cell r="AF3756">
            <v>0</v>
          </cell>
        </row>
        <row r="3757">
          <cell r="A3757" t="str">
            <v>A53036012</v>
          </cell>
          <cell r="B3757" t="str">
            <v xml:space="preserve">Sheng, Wangzhong                   </v>
          </cell>
          <cell r="C3757" t="str">
            <v>M</v>
          </cell>
          <cell r="D3757" t="str">
            <v>CN</v>
          </cell>
          <cell r="E3757" t="str">
            <v>China, Peoples' Republic</v>
          </cell>
          <cell r="F3757" t="str">
            <v>PR</v>
          </cell>
          <cell r="G3757" t="str">
            <v>GR</v>
          </cell>
          <cell r="H3757" t="str">
            <v>FA13</v>
          </cell>
          <cell r="I3757" t="str">
            <v>RG</v>
          </cell>
          <cell r="J3757" t="str">
            <v>D1</v>
          </cell>
          <cell r="K3757" t="str">
            <v>FA12</v>
          </cell>
          <cell r="L3757" t="str">
            <v>FA12</v>
          </cell>
          <cell r="M3757" t="str">
            <v>FA13</v>
          </cell>
          <cell r="N3757" t="str">
            <v>MS76</v>
          </cell>
          <cell r="O3757" t="str">
            <v>MatSci&amp;Eng</v>
          </cell>
          <cell r="P3757" t="str">
            <v xml:space="preserve">Materials Sci &amp; Engineering   </v>
          </cell>
          <cell r="Q3757" t="str">
            <v>MATS</v>
          </cell>
          <cell r="R3757" t="str">
            <v>Materials Sci &amp; Engineering Program</v>
          </cell>
          <cell r="S3757" t="str">
            <v xml:space="preserve">PHD </v>
          </cell>
          <cell r="T3757" t="str">
            <v xml:space="preserve">R </v>
          </cell>
          <cell r="U3757">
            <v>12</v>
          </cell>
          <cell r="V3757" t="str">
            <v>NULL</v>
          </cell>
          <cell r="W3757" t="str">
            <v>NULL</v>
          </cell>
          <cell r="X3757" t="str">
            <v xml:space="preserve">CGR            </v>
          </cell>
          <cell r="Y3757">
            <v>41564.13958333333</v>
          </cell>
          <cell r="Z3757" t="str">
            <v>JACOBS SCHOOL OF ENGINEERING</v>
          </cell>
          <cell r="AA3757" t="e">
            <v>#N/A</v>
          </cell>
          <cell r="AB3757" t="e">
            <v>#N/A</v>
          </cell>
          <cell r="AE3757" t="str">
            <v>DOMESTIC</v>
          </cell>
          <cell r="AF3757">
            <v>0</v>
          </cell>
        </row>
        <row r="3758">
          <cell r="A3758" t="str">
            <v>A53036033</v>
          </cell>
          <cell r="B3758" t="str">
            <v xml:space="preserve">Zhu, Tingyi                        </v>
          </cell>
          <cell r="C3758" t="str">
            <v>M</v>
          </cell>
          <cell r="D3758" t="str">
            <v>CN</v>
          </cell>
          <cell r="E3758" t="str">
            <v>China, Peoples' Republic</v>
          </cell>
          <cell r="F3758" t="str">
            <v>F1</v>
          </cell>
          <cell r="G3758" t="str">
            <v>GR</v>
          </cell>
          <cell r="H3758" t="str">
            <v>FA13</v>
          </cell>
          <cell r="I3758" t="str">
            <v>RG</v>
          </cell>
          <cell r="J3758" t="str">
            <v>D1</v>
          </cell>
          <cell r="K3758" t="str">
            <v>FA12</v>
          </cell>
          <cell r="L3758" t="str">
            <v>FA12</v>
          </cell>
          <cell r="M3758" t="str">
            <v>FA13</v>
          </cell>
          <cell r="N3758" t="str">
            <v>MA76</v>
          </cell>
          <cell r="O3758" t="str">
            <v>Mathematcs</v>
          </cell>
          <cell r="P3758" t="str">
            <v xml:space="preserve">Mathematics                   </v>
          </cell>
          <cell r="Q3758" t="str">
            <v>MATH</v>
          </cell>
          <cell r="R3758" t="str">
            <v xml:space="preserve">Mathematics                        </v>
          </cell>
          <cell r="S3758" t="str">
            <v xml:space="preserve">PHD </v>
          </cell>
          <cell r="T3758" t="str">
            <v xml:space="preserve">N </v>
          </cell>
          <cell r="U3758">
            <v>12</v>
          </cell>
          <cell r="V3758" t="str">
            <v>NULL</v>
          </cell>
          <cell r="W3758" t="str">
            <v>NULL</v>
          </cell>
          <cell r="X3758" t="str">
            <v xml:space="preserve">CGR            </v>
          </cell>
          <cell r="Y3758">
            <v>41564.13958333333</v>
          </cell>
          <cell r="Z3758" t="str">
            <v>PHYSICAL SCIENCES</v>
          </cell>
          <cell r="AA3758" t="e">
            <v>#N/A</v>
          </cell>
          <cell r="AB3758" t="e">
            <v>#N/A</v>
          </cell>
          <cell r="AE3758" t="str">
            <v>INTL</v>
          </cell>
          <cell r="AF3758">
            <v>0</v>
          </cell>
        </row>
        <row r="3759">
          <cell r="A3759" t="str">
            <v>A53036070</v>
          </cell>
          <cell r="B3759" t="str">
            <v xml:space="preserve">Claiborne, Tavina Lynn             </v>
          </cell>
          <cell r="C3759" t="str">
            <v>F</v>
          </cell>
          <cell r="D3759" t="str">
            <v>US</v>
          </cell>
          <cell r="E3759" t="str">
            <v>United States of America</v>
          </cell>
          <cell r="F3759" t="str">
            <v xml:space="preserve">  </v>
          </cell>
          <cell r="G3759" t="str">
            <v>GR</v>
          </cell>
          <cell r="H3759" t="str">
            <v>FA13</v>
          </cell>
          <cell r="I3759" t="str">
            <v>RG</v>
          </cell>
          <cell r="J3759" t="str">
            <v>D1</v>
          </cell>
          <cell r="K3759" t="str">
            <v>FA12</v>
          </cell>
          <cell r="L3759" t="str">
            <v>FA12</v>
          </cell>
          <cell r="M3759" t="str">
            <v>FA13</v>
          </cell>
          <cell r="N3759" t="str">
            <v>CH75</v>
          </cell>
          <cell r="O3759" t="str">
            <v xml:space="preserve">Chemistry </v>
          </cell>
          <cell r="P3759" t="str">
            <v xml:space="preserve">Chemistry                     </v>
          </cell>
          <cell r="Q3759" t="str">
            <v>CHEM</v>
          </cell>
          <cell r="R3759" t="str">
            <v xml:space="preserve">Chemistry and Biochemistry         </v>
          </cell>
          <cell r="S3759" t="str">
            <v xml:space="preserve">PHD </v>
          </cell>
          <cell r="T3759" t="str">
            <v xml:space="preserve">R </v>
          </cell>
          <cell r="U3759">
            <v>16</v>
          </cell>
          <cell r="V3759" t="str">
            <v>NULL</v>
          </cell>
          <cell r="W3759" t="str">
            <v>NULL</v>
          </cell>
          <cell r="X3759" t="str">
            <v xml:space="preserve">CGR            </v>
          </cell>
          <cell r="Y3759">
            <v>41564.13958333333</v>
          </cell>
          <cell r="Z3759" t="str">
            <v>PHYSICAL SCIENCES</v>
          </cell>
          <cell r="AA3759" t="e">
            <v>#N/A</v>
          </cell>
          <cell r="AB3759" t="e">
            <v>#N/A</v>
          </cell>
          <cell r="AE3759" t="str">
            <v>DOMESTIC</v>
          </cell>
          <cell r="AF3759">
            <v>0</v>
          </cell>
        </row>
        <row r="3760">
          <cell r="A3760" t="str">
            <v>A53036134</v>
          </cell>
          <cell r="B3760" t="str">
            <v xml:space="preserve">Mahoney, Janell Kathryn            </v>
          </cell>
          <cell r="C3760" t="str">
            <v>F</v>
          </cell>
          <cell r="D3760" t="str">
            <v>US</v>
          </cell>
          <cell r="E3760" t="str">
            <v>United States of America</v>
          </cell>
          <cell r="F3760" t="str">
            <v xml:space="preserve">  </v>
          </cell>
          <cell r="G3760" t="str">
            <v>GR</v>
          </cell>
          <cell r="H3760" t="str">
            <v>FA13</v>
          </cell>
          <cell r="I3760" t="str">
            <v>RG</v>
          </cell>
          <cell r="J3760" t="str">
            <v>D1</v>
          </cell>
          <cell r="K3760" t="str">
            <v>FA12</v>
          </cell>
          <cell r="L3760" t="str">
            <v>FA12</v>
          </cell>
          <cell r="M3760" t="str">
            <v>FA13</v>
          </cell>
          <cell r="N3760" t="str">
            <v>CH75</v>
          </cell>
          <cell r="O3760" t="str">
            <v xml:space="preserve">Chemistry </v>
          </cell>
          <cell r="P3760" t="str">
            <v xml:space="preserve">Chemistry                     </v>
          </cell>
          <cell r="Q3760" t="str">
            <v>CHEM</v>
          </cell>
          <cell r="R3760" t="str">
            <v xml:space="preserve">Chemistry and Biochemistry         </v>
          </cell>
          <cell r="S3760" t="str">
            <v xml:space="preserve">PHD </v>
          </cell>
          <cell r="T3760" t="str">
            <v xml:space="preserve">R </v>
          </cell>
          <cell r="U3760">
            <v>20</v>
          </cell>
          <cell r="V3760" t="str">
            <v>NULL</v>
          </cell>
          <cell r="W3760" t="str">
            <v>NULL</v>
          </cell>
          <cell r="X3760" t="str">
            <v xml:space="preserve">CGR            </v>
          </cell>
          <cell r="Y3760">
            <v>41564.13958333333</v>
          </cell>
          <cell r="Z3760" t="str">
            <v>PHYSICAL SCIENCES</v>
          </cell>
          <cell r="AA3760" t="e">
            <v>#N/A</v>
          </cell>
          <cell r="AB3760" t="e">
            <v>#N/A</v>
          </cell>
          <cell r="AE3760" t="str">
            <v>DOMESTIC</v>
          </cell>
          <cell r="AF3760">
            <v>0</v>
          </cell>
        </row>
        <row r="3761">
          <cell r="A3761" t="str">
            <v>A53036150</v>
          </cell>
          <cell r="B3761" t="str">
            <v xml:space="preserve">Loong, Jay Lunchieh                </v>
          </cell>
          <cell r="C3761" t="str">
            <v>M</v>
          </cell>
          <cell r="D3761" t="str">
            <v>US</v>
          </cell>
          <cell r="E3761" t="str">
            <v>United States of America</v>
          </cell>
          <cell r="F3761" t="str">
            <v xml:space="preserve">  </v>
          </cell>
          <cell r="G3761" t="str">
            <v>GR</v>
          </cell>
          <cell r="H3761" t="str">
            <v>FA13</v>
          </cell>
          <cell r="I3761" t="str">
            <v>RG</v>
          </cell>
          <cell r="J3761" t="str">
            <v>MA</v>
          </cell>
          <cell r="K3761" t="str">
            <v>FA12</v>
          </cell>
          <cell r="L3761" t="str">
            <v>FA12</v>
          </cell>
          <cell r="M3761" t="str">
            <v>FA13</v>
          </cell>
          <cell r="N3761" t="str">
            <v>EC78</v>
          </cell>
          <cell r="O3761" t="str">
            <v>ElCirc&amp;Sys</v>
          </cell>
          <cell r="P3761" t="str">
            <v>Elec Eng (Electr Circuits&amp;Sys)</v>
          </cell>
          <cell r="Q3761" t="str">
            <v xml:space="preserve">ECE </v>
          </cell>
          <cell r="R3761" t="str">
            <v xml:space="preserve">Electrical &amp; Computer Engineering  </v>
          </cell>
          <cell r="S3761" t="str">
            <v xml:space="preserve">MS  </v>
          </cell>
          <cell r="T3761" t="str">
            <v xml:space="preserve">R </v>
          </cell>
          <cell r="U3761">
            <v>8</v>
          </cell>
          <cell r="V3761" t="str">
            <v>NULL</v>
          </cell>
          <cell r="W3761" t="str">
            <v>NULL</v>
          </cell>
          <cell r="X3761" t="str">
            <v xml:space="preserve">CGR            </v>
          </cell>
          <cell r="Y3761">
            <v>41564.13958333333</v>
          </cell>
          <cell r="Z3761" t="str">
            <v>JACOBS SCHOOL OF ENGINEERING</v>
          </cell>
          <cell r="AA3761" t="e">
            <v>#N/A</v>
          </cell>
          <cell r="AB3761" t="e">
            <v>#N/A</v>
          </cell>
          <cell r="AE3761" t="str">
            <v>DOMESTIC</v>
          </cell>
          <cell r="AF3761">
            <v>0</v>
          </cell>
        </row>
        <row r="3762">
          <cell r="A3762" t="str">
            <v>A53036169</v>
          </cell>
          <cell r="B3762" t="str">
            <v xml:space="preserve">Rajagopalan, Karthik M             </v>
          </cell>
          <cell r="C3762" t="str">
            <v>M</v>
          </cell>
          <cell r="D3762" t="str">
            <v>IN</v>
          </cell>
          <cell r="E3762" t="str">
            <v>India</v>
          </cell>
          <cell r="F3762" t="str">
            <v>PR</v>
          </cell>
          <cell r="G3762" t="str">
            <v>GR</v>
          </cell>
          <cell r="H3762" t="str">
            <v>FA13</v>
          </cell>
          <cell r="I3762" t="str">
            <v>RG</v>
          </cell>
          <cell r="J3762" t="str">
            <v>D1</v>
          </cell>
          <cell r="K3762" t="str">
            <v>FA12</v>
          </cell>
          <cell r="L3762" t="str">
            <v>FA12</v>
          </cell>
          <cell r="M3762" t="str">
            <v>FA13</v>
          </cell>
          <cell r="N3762" t="str">
            <v>EC77</v>
          </cell>
          <cell r="O3762" t="str">
            <v>Com Th/Sys</v>
          </cell>
          <cell r="P3762" t="str">
            <v>Elec Eng (Communic Thry &amp; Sys)</v>
          </cell>
          <cell r="Q3762" t="str">
            <v xml:space="preserve">ECE </v>
          </cell>
          <cell r="R3762" t="str">
            <v xml:space="preserve">Electrical &amp; Computer Engineering  </v>
          </cell>
          <cell r="S3762" t="str">
            <v xml:space="preserve">PHD </v>
          </cell>
          <cell r="T3762" t="str">
            <v>PR</v>
          </cell>
          <cell r="U3762">
            <v>1</v>
          </cell>
          <cell r="V3762" t="str">
            <v>NULL</v>
          </cell>
          <cell r="W3762" t="str">
            <v>NULL</v>
          </cell>
          <cell r="X3762" t="str">
            <v xml:space="preserve">CGR            </v>
          </cell>
          <cell r="Y3762">
            <v>41564.13958333333</v>
          </cell>
          <cell r="Z3762" t="str">
            <v>JACOBS SCHOOL OF ENGINEERING</v>
          </cell>
          <cell r="AA3762" t="e">
            <v>#N/A</v>
          </cell>
          <cell r="AB3762" t="e">
            <v>#N/A</v>
          </cell>
          <cell r="AE3762" t="str">
            <v>DOMESTIC</v>
          </cell>
          <cell r="AF3762">
            <v>0</v>
          </cell>
        </row>
        <row r="3763">
          <cell r="A3763" t="str">
            <v>A53036194</v>
          </cell>
          <cell r="B3763" t="str">
            <v xml:space="preserve">Chen, Fada                         </v>
          </cell>
          <cell r="C3763" t="str">
            <v>M</v>
          </cell>
          <cell r="D3763" t="str">
            <v>CN</v>
          </cell>
          <cell r="E3763" t="str">
            <v>China, Peoples' Republic</v>
          </cell>
          <cell r="F3763" t="str">
            <v>F1</v>
          </cell>
          <cell r="G3763" t="str">
            <v>GR</v>
          </cell>
          <cell r="H3763" t="str">
            <v>FA13</v>
          </cell>
          <cell r="I3763" t="str">
            <v>RG</v>
          </cell>
          <cell r="J3763" t="str">
            <v>MA</v>
          </cell>
          <cell r="K3763" t="str">
            <v>FA12</v>
          </cell>
          <cell r="L3763" t="str">
            <v>FA12</v>
          </cell>
          <cell r="M3763" t="str">
            <v>FA13</v>
          </cell>
          <cell r="N3763" t="str">
            <v>EC79</v>
          </cell>
          <cell r="O3763" t="str">
            <v>ECECompEng</v>
          </cell>
          <cell r="P3763" t="str">
            <v xml:space="preserve">Electr Engin (Computer Engin) </v>
          </cell>
          <cell r="Q3763" t="str">
            <v xml:space="preserve">ECE </v>
          </cell>
          <cell r="R3763" t="str">
            <v xml:space="preserve">Electrical &amp; Computer Engineering  </v>
          </cell>
          <cell r="S3763" t="str">
            <v xml:space="preserve">MS  </v>
          </cell>
          <cell r="T3763" t="str">
            <v xml:space="preserve">N </v>
          </cell>
          <cell r="U3763">
            <v>16</v>
          </cell>
          <cell r="V3763" t="str">
            <v>NULL</v>
          </cell>
          <cell r="W3763" t="str">
            <v>NULL</v>
          </cell>
          <cell r="X3763" t="str">
            <v xml:space="preserve">CGR            </v>
          </cell>
          <cell r="Y3763">
            <v>41564.13958333333</v>
          </cell>
          <cell r="Z3763" t="str">
            <v>JACOBS SCHOOL OF ENGINEERING</v>
          </cell>
          <cell r="AA3763" t="e">
            <v>#N/A</v>
          </cell>
          <cell r="AB3763" t="e">
            <v>#N/A</v>
          </cell>
          <cell r="AE3763" t="str">
            <v>INTL</v>
          </cell>
          <cell r="AF3763">
            <v>0</v>
          </cell>
        </row>
        <row r="3764">
          <cell r="A3764" t="str">
            <v>A53036206</v>
          </cell>
          <cell r="B3764" t="str">
            <v xml:space="preserve">Lin, Hunghsi                       </v>
          </cell>
          <cell r="C3764" t="str">
            <v>M</v>
          </cell>
          <cell r="D3764" t="str">
            <v>TW</v>
          </cell>
          <cell r="E3764" t="str">
            <v>Taiwan</v>
          </cell>
          <cell r="F3764" t="str">
            <v>F1</v>
          </cell>
          <cell r="G3764" t="str">
            <v>GR</v>
          </cell>
          <cell r="H3764" t="str">
            <v>FA13</v>
          </cell>
          <cell r="I3764" t="str">
            <v>RG</v>
          </cell>
          <cell r="J3764" t="str">
            <v>D1</v>
          </cell>
          <cell r="K3764" t="str">
            <v>FA12</v>
          </cell>
          <cell r="L3764" t="str">
            <v>FA12</v>
          </cell>
          <cell r="M3764" t="str">
            <v>FA13</v>
          </cell>
          <cell r="N3764" t="str">
            <v>MS76</v>
          </cell>
          <cell r="O3764" t="str">
            <v>MatSci&amp;Eng</v>
          </cell>
          <cell r="P3764" t="str">
            <v xml:space="preserve">Materials Sci &amp; Engineering   </v>
          </cell>
          <cell r="Q3764" t="str">
            <v>MATS</v>
          </cell>
          <cell r="R3764" t="str">
            <v>Materials Sci &amp; Engineering Program</v>
          </cell>
          <cell r="S3764" t="str">
            <v xml:space="preserve">PHD </v>
          </cell>
          <cell r="T3764" t="str">
            <v xml:space="preserve">N </v>
          </cell>
          <cell r="U3764">
            <v>12</v>
          </cell>
          <cell r="V3764" t="str">
            <v>NULL</v>
          </cell>
          <cell r="W3764" t="str">
            <v>NULL</v>
          </cell>
          <cell r="X3764" t="str">
            <v xml:space="preserve">CGR            </v>
          </cell>
          <cell r="Y3764">
            <v>41564.13958333333</v>
          </cell>
          <cell r="Z3764" t="str">
            <v>JACOBS SCHOOL OF ENGINEERING</v>
          </cell>
          <cell r="AA3764" t="e">
            <v>#N/A</v>
          </cell>
          <cell r="AB3764" t="e">
            <v>#N/A</v>
          </cell>
          <cell r="AE3764" t="str">
            <v>INTL</v>
          </cell>
          <cell r="AF3764">
            <v>0</v>
          </cell>
        </row>
        <row r="3765">
          <cell r="A3765" t="str">
            <v>A53036289</v>
          </cell>
          <cell r="B3765" t="str">
            <v xml:space="preserve">Carlini, Andrea Sylvia             </v>
          </cell>
          <cell r="C3765" t="str">
            <v>F</v>
          </cell>
          <cell r="D3765" t="str">
            <v>US</v>
          </cell>
          <cell r="E3765" t="str">
            <v>United States of America</v>
          </cell>
          <cell r="F3765" t="str">
            <v xml:space="preserve">  </v>
          </cell>
          <cell r="G3765" t="str">
            <v>GR</v>
          </cell>
          <cell r="H3765" t="str">
            <v>FA13</v>
          </cell>
          <cell r="I3765" t="str">
            <v>RG</v>
          </cell>
          <cell r="J3765" t="str">
            <v>D1</v>
          </cell>
          <cell r="K3765" t="str">
            <v>FA12</v>
          </cell>
          <cell r="L3765" t="str">
            <v>FA12</v>
          </cell>
          <cell r="M3765" t="str">
            <v>FA13</v>
          </cell>
          <cell r="N3765" t="str">
            <v>CH75</v>
          </cell>
          <cell r="O3765" t="str">
            <v xml:space="preserve">Chemistry </v>
          </cell>
          <cell r="P3765" t="str">
            <v xml:space="preserve">Chemistry                     </v>
          </cell>
          <cell r="Q3765" t="str">
            <v>CHEM</v>
          </cell>
          <cell r="R3765" t="str">
            <v xml:space="preserve">Chemistry and Biochemistry         </v>
          </cell>
          <cell r="S3765" t="str">
            <v xml:space="preserve">PHD </v>
          </cell>
          <cell r="T3765" t="str">
            <v xml:space="preserve">R </v>
          </cell>
          <cell r="U3765">
            <v>16</v>
          </cell>
          <cell r="V3765" t="str">
            <v>NULL</v>
          </cell>
          <cell r="W3765" t="str">
            <v>NULL</v>
          </cell>
          <cell r="X3765" t="str">
            <v xml:space="preserve">CGR            </v>
          </cell>
          <cell r="Y3765">
            <v>41564.13958333333</v>
          </cell>
          <cell r="Z3765" t="str">
            <v>PHYSICAL SCIENCES</v>
          </cell>
          <cell r="AA3765" t="e">
            <v>#N/A</v>
          </cell>
          <cell r="AB3765" t="e">
            <v>#N/A</v>
          </cell>
          <cell r="AE3765" t="str">
            <v>DOMESTIC</v>
          </cell>
          <cell r="AF3765">
            <v>0</v>
          </cell>
        </row>
        <row r="3766">
          <cell r="A3766" t="str">
            <v>A53036301</v>
          </cell>
          <cell r="B3766" t="str">
            <v xml:space="preserve">Rau, Jamie Renee                   </v>
          </cell>
          <cell r="C3766" t="str">
            <v>F</v>
          </cell>
          <cell r="D3766" t="str">
            <v>US</v>
          </cell>
          <cell r="E3766" t="str">
            <v>United States of America</v>
          </cell>
          <cell r="F3766" t="str">
            <v xml:space="preserve">  </v>
          </cell>
          <cell r="G3766" t="str">
            <v>GR</v>
          </cell>
          <cell r="H3766" t="str">
            <v>FA13</v>
          </cell>
          <cell r="I3766" t="str">
            <v>RG</v>
          </cell>
          <cell r="J3766" t="str">
            <v>MA</v>
          </cell>
          <cell r="K3766" t="str">
            <v>FA12</v>
          </cell>
          <cell r="L3766" t="str">
            <v>FA12</v>
          </cell>
          <cell r="M3766" t="str">
            <v>FA13</v>
          </cell>
          <cell r="N3766" t="str">
            <v>IR76</v>
          </cell>
          <cell r="O3766" t="str">
            <v xml:space="preserve">MPIA      </v>
          </cell>
          <cell r="P3766" t="str">
            <v xml:space="preserve">Pacific International Affairs </v>
          </cell>
          <cell r="Q3766" t="str">
            <v>IRPS</v>
          </cell>
          <cell r="R3766" t="str">
            <v xml:space="preserve">Intl Relations &amp; Pacific Studies   </v>
          </cell>
          <cell r="S3766" t="str">
            <v>MPIA</v>
          </cell>
          <cell r="T3766" t="str">
            <v xml:space="preserve">R </v>
          </cell>
          <cell r="U3766">
            <v>24</v>
          </cell>
          <cell r="V3766" t="str">
            <v>NULL</v>
          </cell>
          <cell r="W3766" t="str">
            <v>NULL</v>
          </cell>
          <cell r="X3766" t="str">
            <v xml:space="preserve">CGR            </v>
          </cell>
          <cell r="Y3766">
            <v>41564.13958333333</v>
          </cell>
          <cell r="Z3766" t="str">
            <v>INTERNATIONAL RELATIONS &amp; PACIFIC STUDIES</v>
          </cell>
          <cell r="AA3766" t="e">
            <v>#N/A</v>
          </cell>
          <cell r="AB3766" t="e">
            <v>#N/A</v>
          </cell>
          <cell r="AE3766" t="str">
            <v>DOMESTIC</v>
          </cell>
          <cell r="AF3766">
            <v>0</v>
          </cell>
        </row>
        <row r="3767">
          <cell r="A3767" t="str">
            <v>A53036368</v>
          </cell>
          <cell r="B3767" t="str">
            <v xml:space="preserve">Friedrich, Thomas Anthony          </v>
          </cell>
          <cell r="C3767" t="str">
            <v>M</v>
          </cell>
          <cell r="D3767" t="str">
            <v>US</v>
          </cell>
          <cell r="E3767" t="str">
            <v>United States of America</v>
          </cell>
          <cell r="F3767" t="str">
            <v xml:space="preserve">  </v>
          </cell>
          <cell r="G3767" t="str">
            <v>GR</v>
          </cell>
          <cell r="H3767" t="str">
            <v>FA13</v>
          </cell>
          <cell r="I3767" t="str">
            <v>RG</v>
          </cell>
          <cell r="J3767" t="str">
            <v>MA</v>
          </cell>
          <cell r="K3767" t="str">
            <v>FA12</v>
          </cell>
          <cell r="L3767" t="str">
            <v>FA12</v>
          </cell>
          <cell r="M3767" t="str">
            <v>FA13</v>
          </cell>
          <cell r="N3767" t="str">
            <v>IR76</v>
          </cell>
          <cell r="O3767" t="str">
            <v xml:space="preserve">MPIA      </v>
          </cell>
          <cell r="P3767" t="str">
            <v xml:space="preserve">Pacific International Affairs </v>
          </cell>
          <cell r="Q3767" t="str">
            <v>IRPS</v>
          </cell>
          <cell r="R3767" t="str">
            <v xml:space="preserve">Intl Relations &amp; Pacific Studies   </v>
          </cell>
          <cell r="S3767" t="str">
            <v>MPIA</v>
          </cell>
          <cell r="T3767" t="str">
            <v xml:space="preserve">R </v>
          </cell>
          <cell r="U3767">
            <v>16</v>
          </cell>
          <cell r="V3767" t="str">
            <v>NULL</v>
          </cell>
          <cell r="W3767" t="str">
            <v>NULL</v>
          </cell>
          <cell r="X3767" t="str">
            <v xml:space="preserve">CGR            </v>
          </cell>
          <cell r="Y3767">
            <v>41564.13958333333</v>
          </cell>
          <cell r="Z3767" t="str">
            <v>INTERNATIONAL RELATIONS &amp; PACIFIC STUDIES</v>
          </cell>
          <cell r="AA3767" t="e">
            <v>#N/A</v>
          </cell>
          <cell r="AB3767" t="e">
            <v>#N/A</v>
          </cell>
          <cell r="AE3767" t="str">
            <v>DOMESTIC</v>
          </cell>
          <cell r="AF3767">
            <v>0</v>
          </cell>
        </row>
        <row r="3768">
          <cell r="A3768" t="str">
            <v>A53036390</v>
          </cell>
          <cell r="B3768" t="str">
            <v xml:space="preserve">Womack, Rosana                     </v>
          </cell>
          <cell r="C3768" t="str">
            <v>F</v>
          </cell>
          <cell r="D3768" t="str">
            <v>AR</v>
          </cell>
          <cell r="E3768" t="str">
            <v>Argentina</v>
          </cell>
          <cell r="F3768" t="str">
            <v>PR</v>
          </cell>
          <cell r="G3768" t="str">
            <v>GR</v>
          </cell>
          <cell r="H3768" t="str">
            <v>FA13</v>
          </cell>
          <cell r="I3768" t="str">
            <v>RG</v>
          </cell>
          <cell r="J3768" t="str">
            <v>D1</v>
          </cell>
          <cell r="K3768" t="str">
            <v>FA12</v>
          </cell>
          <cell r="L3768" t="str">
            <v>FA12</v>
          </cell>
          <cell r="M3768" t="str">
            <v>FA13</v>
          </cell>
          <cell r="N3768" t="str">
            <v>HI75</v>
          </cell>
          <cell r="O3768" t="str">
            <v xml:space="preserve">History   </v>
          </cell>
          <cell r="P3768" t="str">
            <v xml:space="preserve">History                       </v>
          </cell>
          <cell r="Q3768" t="str">
            <v>HIST</v>
          </cell>
          <cell r="R3768" t="str">
            <v xml:space="preserve">History                            </v>
          </cell>
          <cell r="S3768" t="str">
            <v xml:space="preserve">PHD </v>
          </cell>
          <cell r="T3768" t="str">
            <v xml:space="preserve">R </v>
          </cell>
          <cell r="U3768">
            <v>16</v>
          </cell>
          <cell r="V3768" t="str">
            <v>NULL</v>
          </cell>
          <cell r="W3768" t="str">
            <v>NULL</v>
          </cell>
          <cell r="X3768" t="str">
            <v xml:space="preserve">CGR            </v>
          </cell>
          <cell r="Y3768">
            <v>41564.13958333333</v>
          </cell>
          <cell r="Z3768" t="str">
            <v>ARTS &amp; HUMANITIES</v>
          </cell>
          <cell r="AA3768" t="e">
            <v>#N/A</v>
          </cell>
          <cell r="AB3768" t="e">
            <v>#N/A</v>
          </cell>
          <cell r="AE3768" t="str">
            <v>DOMESTIC</v>
          </cell>
          <cell r="AF3768">
            <v>0</v>
          </cell>
        </row>
        <row r="3769">
          <cell r="A3769" t="str">
            <v>A53036396</v>
          </cell>
          <cell r="B3769" t="str">
            <v xml:space="preserve">Perez, Sara Isabel                 </v>
          </cell>
          <cell r="C3769" t="str">
            <v>F</v>
          </cell>
          <cell r="D3769" t="str">
            <v>US</v>
          </cell>
          <cell r="E3769" t="str">
            <v>United States of America</v>
          </cell>
          <cell r="F3769" t="str">
            <v xml:space="preserve">  </v>
          </cell>
          <cell r="G3769" t="str">
            <v>GR</v>
          </cell>
          <cell r="H3769" t="str">
            <v>FA13</v>
          </cell>
          <cell r="I3769" t="str">
            <v>RG</v>
          </cell>
          <cell r="J3769" t="str">
            <v>MA</v>
          </cell>
          <cell r="K3769" t="str">
            <v>FA12</v>
          </cell>
          <cell r="L3769" t="str">
            <v>FA12</v>
          </cell>
          <cell r="M3769" t="str">
            <v>FA13</v>
          </cell>
          <cell r="N3769" t="str">
            <v>MU75</v>
          </cell>
          <cell r="O3769" t="str">
            <v xml:space="preserve">Music     </v>
          </cell>
          <cell r="P3769" t="str">
            <v xml:space="preserve">Music                         </v>
          </cell>
          <cell r="Q3769" t="str">
            <v xml:space="preserve">MUS </v>
          </cell>
          <cell r="R3769" t="str">
            <v xml:space="preserve">Music                              </v>
          </cell>
          <cell r="S3769" t="str">
            <v xml:space="preserve">MA  </v>
          </cell>
          <cell r="T3769" t="str">
            <v xml:space="preserve">R </v>
          </cell>
          <cell r="U3769">
            <v>13</v>
          </cell>
          <cell r="V3769" t="str">
            <v>NULL</v>
          </cell>
          <cell r="W3769" t="str">
            <v>NULL</v>
          </cell>
          <cell r="X3769" t="str">
            <v xml:space="preserve">CGR            </v>
          </cell>
          <cell r="Y3769">
            <v>41564.13958333333</v>
          </cell>
          <cell r="Z3769" t="str">
            <v>ARTS &amp; HUMANITIES</v>
          </cell>
          <cell r="AA3769" t="e">
            <v>#N/A</v>
          </cell>
          <cell r="AB3769" t="e">
            <v>#N/A</v>
          </cell>
          <cell r="AE3769" t="str">
            <v>DOMESTIC</v>
          </cell>
          <cell r="AF3769">
            <v>0</v>
          </cell>
        </row>
        <row r="3770">
          <cell r="A3770" t="str">
            <v>A53036401</v>
          </cell>
          <cell r="B3770" t="str">
            <v xml:space="preserve">Kyawmyint, Stuart J                </v>
          </cell>
          <cell r="C3770" t="str">
            <v>M</v>
          </cell>
          <cell r="D3770" t="str">
            <v>US</v>
          </cell>
          <cell r="E3770" t="str">
            <v>United States of America</v>
          </cell>
          <cell r="F3770" t="str">
            <v xml:space="preserve">  </v>
          </cell>
          <cell r="G3770" t="str">
            <v>GR</v>
          </cell>
          <cell r="H3770" t="str">
            <v>FA13</v>
          </cell>
          <cell r="I3770" t="str">
            <v>RG</v>
          </cell>
          <cell r="J3770" t="str">
            <v>MA</v>
          </cell>
          <cell r="K3770" t="str">
            <v>FA12</v>
          </cell>
          <cell r="L3770" t="str">
            <v>FA12</v>
          </cell>
          <cell r="M3770" t="str">
            <v>FA13</v>
          </cell>
          <cell r="N3770" t="str">
            <v>SE75</v>
          </cell>
          <cell r="O3770" t="str">
            <v>Struct Eng</v>
          </cell>
          <cell r="P3770" t="str">
            <v xml:space="preserve">Structural Engineering        </v>
          </cell>
          <cell r="Q3770" t="str">
            <v xml:space="preserve">SE  </v>
          </cell>
          <cell r="R3770" t="str">
            <v xml:space="preserve">Structural Engineering             </v>
          </cell>
          <cell r="S3770" t="str">
            <v xml:space="preserve">MS  </v>
          </cell>
          <cell r="T3770" t="str">
            <v xml:space="preserve">R </v>
          </cell>
          <cell r="U3770">
            <v>12</v>
          </cell>
          <cell r="V3770" t="str">
            <v>NULL</v>
          </cell>
          <cell r="W3770" t="str">
            <v>NULL</v>
          </cell>
          <cell r="X3770" t="str">
            <v xml:space="preserve">CGR            </v>
          </cell>
          <cell r="Y3770">
            <v>41564.13958333333</v>
          </cell>
          <cell r="Z3770" t="str">
            <v>JACOBS SCHOOL OF ENGINEERING</v>
          </cell>
          <cell r="AA3770" t="e">
            <v>#N/A</v>
          </cell>
          <cell r="AB3770" t="e">
            <v>#N/A</v>
          </cell>
          <cell r="AE3770" t="str">
            <v>DOMESTIC</v>
          </cell>
          <cell r="AF3770">
            <v>0</v>
          </cell>
        </row>
        <row r="3771">
          <cell r="A3771" t="str">
            <v>A53036414</v>
          </cell>
          <cell r="B3771" t="str">
            <v xml:space="preserve">Breig, Zachary Gideon              </v>
          </cell>
          <cell r="C3771" t="str">
            <v>M</v>
          </cell>
          <cell r="D3771" t="str">
            <v>US</v>
          </cell>
          <cell r="E3771" t="str">
            <v>United States of America</v>
          </cell>
          <cell r="F3771" t="str">
            <v xml:space="preserve">  </v>
          </cell>
          <cell r="G3771" t="str">
            <v>GR</v>
          </cell>
          <cell r="H3771" t="str">
            <v>FA13</v>
          </cell>
          <cell r="I3771" t="str">
            <v>RG</v>
          </cell>
          <cell r="J3771" t="str">
            <v>D1</v>
          </cell>
          <cell r="K3771" t="str">
            <v>FA12</v>
          </cell>
          <cell r="L3771" t="str">
            <v>FA12</v>
          </cell>
          <cell r="M3771" t="str">
            <v>FA13</v>
          </cell>
          <cell r="N3771" t="str">
            <v>EN75</v>
          </cell>
          <cell r="O3771" t="str">
            <v xml:space="preserve">Economics </v>
          </cell>
          <cell r="P3771" t="str">
            <v xml:space="preserve">Economics                     </v>
          </cell>
          <cell r="Q3771" t="str">
            <v>ECON</v>
          </cell>
          <cell r="R3771" t="str">
            <v xml:space="preserve">Economics                          </v>
          </cell>
          <cell r="S3771" t="str">
            <v xml:space="preserve">PHD </v>
          </cell>
          <cell r="T3771" t="str">
            <v xml:space="preserve">R </v>
          </cell>
          <cell r="U3771">
            <v>21</v>
          </cell>
          <cell r="V3771" t="str">
            <v>NULL</v>
          </cell>
          <cell r="W3771" t="str">
            <v>NULL</v>
          </cell>
          <cell r="X3771" t="str">
            <v xml:space="preserve">CGR            </v>
          </cell>
          <cell r="Y3771">
            <v>41564.13958333333</v>
          </cell>
          <cell r="Z3771" t="str">
            <v>SOCIAL SCIENCES</v>
          </cell>
          <cell r="AA3771" t="e">
            <v>#N/A</v>
          </cell>
          <cell r="AB3771" t="e">
            <v>#N/A</v>
          </cell>
          <cell r="AE3771" t="str">
            <v>DOMESTIC</v>
          </cell>
          <cell r="AF3771">
            <v>0</v>
          </cell>
        </row>
        <row r="3772">
          <cell r="A3772" t="str">
            <v>A53036459</v>
          </cell>
          <cell r="B3772" t="str">
            <v xml:space="preserve">Corrigan, Hannah Coulton           </v>
          </cell>
          <cell r="C3772" t="str">
            <v>F</v>
          </cell>
          <cell r="D3772" t="str">
            <v>US</v>
          </cell>
          <cell r="E3772" t="str">
            <v>United States of America</v>
          </cell>
          <cell r="F3772" t="str">
            <v xml:space="preserve">  </v>
          </cell>
          <cell r="G3772" t="str">
            <v>GR</v>
          </cell>
          <cell r="H3772" t="str">
            <v>FA13</v>
          </cell>
          <cell r="I3772" t="str">
            <v>RG</v>
          </cell>
          <cell r="J3772" t="str">
            <v>MA</v>
          </cell>
          <cell r="K3772" t="str">
            <v>FA12</v>
          </cell>
          <cell r="L3772" t="str">
            <v>FA12</v>
          </cell>
          <cell r="M3772" t="str">
            <v>FA13</v>
          </cell>
          <cell r="N3772" t="str">
            <v>TH77</v>
          </cell>
          <cell r="O3772" t="str">
            <v>ThDan(Act)</v>
          </cell>
          <cell r="P3772" t="str">
            <v xml:space="preserve">Theatre and Dance (Acting)    </v>
          </cell>
          <cell r="Q3772" t="str">
            <v>THEA</v>
          </cell>
          <cell r="R3772" t="str">
            <v xml:space="preserve">Theatre and Dance                  </v>
          </cell>
          <cell r="S3772" t="str">
            <v xml:space="preserve">MFA </v>
          </cell>
          <cell r="T3772" t="str">
            <v xml:space="preserve">R </v>
          </cell>
          <cell r="U3772">
            <v>18</v>
          </cell>
          <cell r="V3772" t="str">
            <v>NULL</v>
          </cell>
          <cell r="W3772" t="str">
            <v>NULL</v>
          </cell>
          <cell r="X3772" t="str">
            <v xml:space="preserve">CGR            </v>
          </cell>
          <cell r="Y3772">
            <v>41564.13958333333</v>
          </cell>
          <cell r="Z3772" t="str">
            <v>ARTS &amp; HUMANITIES</v>
          </cell>
          <cell r="AA3772" t="e">
            <v>#N/A</v>
          </cell>
          <cell r="AB3772" t="e">
            <v>#N/A</v>
          </cell>
          <cell r="AE3772" t="str">
            <v>DOMESTIC</v>
          </cell>
          <cell r="AF3772">
            <v>0</v>
          </cell>
        </row>
        <row r="3773">
          <cell r="A3773" t="str">
            <v>A53036477</v>
          </cell>
          <cell r="B3773" t="str">
            <v xml:space="preserve">Dong, Fangzhe                      </v>
          </cell>
          <cell r="C3773" t="str">
            <v>M</v>
          </cell>
          <cell r="D3773" t="str">
            <v>CN</v>
          </cell>
          <cell r="E3773" t="str">
            <v>China, Peoples' Republic</v>
          </cell>
          <cell r="F3773" t="str">
            <v>F1</v>
          </cell>
          <cell r="G3773" t="str">
            <v>GR</v>
          </cell>
          <cell r="H3773" t="str">
            <v>FA13</v>
          </cell>
          <cell r="I3773" t="str">
            <v>RG</v>
          </cell>
          <cell r="J3773" t="str">
            <v>MA</v>
          </cell>
          <cell r="K3773" t="str">
            <v>FA12</v>
          </cell>
          <cell r="L3773" t="str">
            <v>FA12</v>
          </cell>
          <cell r="M3773" t="str">
            <v>FA13</v>
          </cell>
          <cell r="N3773" t="str">
            <v>EC78</v>
          </cell>
          <cell r="O3773" t="str">
            <v>ElCirc&amp;Sys</v>
          </cell>
          <cell r="P3773" t="str">
            <v>Elec Eng (Electr Circuits&amp;Sys)</v>
          </cell>
          <cell r="Q3773" t="str">
            <v xml:space="preserve">ECE </v>
          </cell>
          <cell r="R3773" t="str">
            <v xml:space="preserve">Electrical &amp; Computer Engineering  </v>
          </cell>
          <cell r="S3773" t="str">
            <v xml:space="preserve">MS  </v>
          </cell>
          <cell r="T3773" t="str">
            <v xml:space="preserve">N </v>
          </cell>
          <cell r="U3773">
            <v>12</v>
          </cell>
          <cell r="V3773" t="str">
            <v>NULL</v>
          </cell>
          <cell r="W3773" t="str">
            <v>NULL</v>
          </cell>
          <cell r="X3773" t="str">
            <v xml:space="preserve">CGR            </v>
          </cell>
          <cell r="Y3773">
            <v>41564.13958333333</v>
          </cell>
          <cell r="Z3773" t="str">
            <v>JACOBS SCHOOL OF ENGINEERING</v>
          </cell>
          <cell r="AA3773" t="e">
            <v>#N/A</v>
          </cell>
          <cell r="AB3773" t="e">
            <v>#N/A</v>
          </cell>
          <cell r="AE3773" t="str">
            <v>INTL</v>
          </cell>
          <cell r="AF3773">
            <v>0</v>
          </cell>
        </row>
        <row r="3774">
          <cell r="A3774" t="str">
            <v>A53036551</v>
          </cell>
          <cell r="B3774" t="str">
            <v xml:space="preserve">Zhu, Wei                           </v>
          </cell>
          <cell r="C3774" t="str">
            <v>M</v>
          </cell>
          <cell r="D3774" t="str">
            <v>CN</v>
          </cell>
          <cell r="E3774" t="str">
            <v>China, Peoples' Republic</v>
          </cell>
          <cell r="F3774" t="str">
            <v>F1</v>
          </cell>
          <cell r="G3774" t="str">
            <v>GR</v>
          </cell>
          <cell r="H3774" t="str">
            <v>FA13</v>
          </cell>
          <cell r="I3774" t="str">
            <v>RG</v>
          </cell>
          <cell r="J3774" t="str">
            <v>D1</v>
          </cell>
          <cell r="K3774" t="str">
            <v>FA12</v>
          </cell>
          <cell r="L3774" t="str">
            <v>FA12</v>
          </cell>
          <cell r="M3774" t="str">
            <v>FA13</v>
          </cell>
          <cell r="N3774" t="str">
            <v>NA75</v>
          </cell>
          <cell r="O3774" t="str">
            <v xml:space="preserve">NanoEng   </v>
          </cell>
          <cell r="P3774" t="str">
            <v xml:space="preserve">NanoEngineering               </v>
          </cell>
          <cell r="Q3774" t="str">
            <v>NENG</v>
          </cell>
          <cell r="R3774" t="str">
            <v xml:space="preserve">NanoEngineering                    </v>
          </cell>
          <cell r="S3774" t="str">
            <v xml:space="preserve">PHD </v>
          </cell>
          <cell r="T3774" t="str">
            <v xml:space="preserve">N </v>
          </cell>
          <cell r="U3774">
            <v>13</v>
          </cell>
          <cell r="V3774" t="str">
            <v>NULL</v>
          </cell>
          <cell r="W3774" t="str">
            <v>NULL</v>
          </cell>
          <cell r="X3774" t="str">
            <v xml:space="preserve">CGR            </v>
          </cell>
          <cell r="Y3774">
            <v>41564.13958333333</v>
          </cell>
          <cell r="Z3774" t="str">
            <v>JACOBS SCHOOL OF ENGINEERING</v>
          </cell>
          <cell r="AA3774" t="e">
            <v>#N/A</v>
          </cell>
          <cell r="AB3774" t="e">
            <v>#N/A</v>
          </cell>
          <cell r="AE3774" t="str">
            <v>INTL</v>
          </cell>
          <cell r="AF3774">
            <v>0</v>
          </cell>
        </row>
        <row r="3775">
          <cell r="A3775" t="str">
            <v>A53036580</v>
          </cell>
          <cell r="B3775" t="str">
            <v xml:space="preserve">Zhang, Boyan                       </v>
          </cell>
          <cell r="C3775" t="str">
            <v>M</v>
          </cell>
          <cell r="D3775" t="str">
            <v>CN</v>
          </cell>
          <cell r="E3775" t="str">
            <v>China, Peoples' Republic</v>
          </cell>
          <cell r="F3775" t="str">
            <v>F1</v>
          </cell>
          <cell r="G3775" t="str">
            <v>GR</v>
          </cell>
          <cell r="H3775" t="str">
            <v>FA13</v>
          </cell>
          <cell r="I3775" t="str">
            <v>RG</v>
          </cell>
          <cell r="J3775" t="str">
            <v>MA</v>
          </cell>
          <cell r="K3775" t="str">
            <v>FA12</v>
          </cell>
          <cell r="L3775" t="str">
            <v>FA12</v>
          </cell>
          <cell r="M3775" t="str">
            <v>FA13</v>
          </cell>
          <cell r="N3775" t="str">
            <v>MC81</v>
          </cell>
          <cell r="O3775" t="str">
            <v>Mech Engin</v>
          </cell>
          <cell r="P3775" t="str">
            <v xml:space="preserve">Engin Scis (Mechanical Engin) </v>
          </cell>
          <cell r="Q3775" t="str">
            <v xml:space="preserve">MAE </v>
          </cell>
          <cell r="R3775" t="str">
            <v xml:space="preserve">Mechanical &amp; Aerospace Engineering </v>
          </cell>
          <cell r="S3775" t="str">
            <v xml:space="preserve">MS  </v>
          </cell>
          <cell r="T3775" t="str">
            <v xml:space="preserve">N </v>
          </cell>
          <cell r="U3775">
            <v>12</v>
          </cell>
          <cell r="V3775" t="str">
            <v>NULL</v>
          </cell>
          <cell r="W3775" t="str">
            <v>NULL</v>
          </cell>
          <cell r="X3775" t="str">
            <v xml:space="preserve">CGR            </v>
          </cell>
          <cell r="Y3775">
            <v>41564.13958333333</v>
          </cell>
          <cell r="Z3775" t="str">
            <v>JACOBS SCHOOL OF ENGINEERING</v>
          </cell>
          <cell r="AA3775" t="e">
            <v>#N/A</v>
          </cell>
          <cell r="AB3775" t="e">
            <v>#N/A</v>
          </cell>
          <cell r="AE3775" t="str">
            <v>INTL</v>
          </cell>
          <cell r="AF3775">
            <v>0</v>
          </cell>
        </row>
        <row r="3776">
          <cell r="A3776" t="str">
            <v>A53036614</v>
          </cell>
          <cell r="B3776" t="str">
            <v xml:space="preserve">Kosnac, Hillary Sue                </v>
          </cell>
          <cell r="C3776" t="str">
            <v>F</v>
          </cell>
          <cell r="D3776" t="str">
            <v>US</v>
          </cell>
          <cell r="E3776" t="str">
            <v>United States of America</v>
          </cell>
          <cell r="F3776" t="str">
            <v xml:space="preserve">  </v>
          </cell>
          <cell r="G3776" t="str">
            <v>GR</v>
          </cell>
          <cell r="H3776" t="str">
            <v>FA13</v>
          </cell>
          <cell r="I3776" t="str">
            <v>RG</v>
          </cell>
          <cell r="J3776" t="str">
            <v>MA</v>
          </cell>
          <cell r="K3776" t="str">
            <v>FA12</v>
          </cell>
          <cell r="L3776" t="str">
            <v>FA12</v>
          </cell>
          <cell r="M3776" t="str">
            <v>FA13</v>
          </cell>
          <cell r="N3776" t="str">
            <v>LA76</v>
          </cell>
          <cell r="O3776" t="str">
            <v>LatinAm St</v>
          </cell>
          <cell r="P3776" t="str">
            <v xml:space="preserve">Latin American Studies        </v>
          </cell>
          <cell r="Q3776" t="str">
            <v>LATI</v>
          </cell>
          <cell r="R3776" t="str">
            <v xml:space="preserve">Latin American Studies Program     </v>
          </cell>
          <cell r="S3776" t="str">
            <v xml:space="preserve">MA  </v>
          </cell>
          <cell r="T3776" t="str">
            <v xml:space="preserve">R </v>
          </cell>
          <cell r="U3776">
            <v>16</v>
          </cell>
          <cell r="V3776" t="str">
            <v>NULL</v>
          </cell>
          <cell r="W3776" t="str">
            <v>NULL</v>
          </cell>
          <cell r="X3776" t="str">
            <v xml:space="preserve">CGR            </v>
          </cell>
          <cell r="Y3776">
            <v>41564.13958333333</v>
          </cell>
          <cell r="Z3776" t="str">
            <v>SOCIAL SCIENCES</v>
          </cell>
          <cell r="AA3776" t="e">
            <v>#N/A</v>
          </cell>
          <cell r="AB3776" t="e">
            <v>#N/A</v>
          </cell>
          <cell r="AE3776" t="str">
            <v>DOMESTIC</v>
          </cell>
          <cell r="AF3776">
            <v>0</v>
          </cell>
        </row>
        <row r="3777">
          <cell r="A3777" t="str">
            <v>A53036618</v>
          </cell>
          <cell r="B3777" t="str">
            <v xml:space="preserve">Ramirez, Alfredo                   </v>
          </cell>
          <cell r="C3777" t="str">
            <v>M</v>
          </cell>
          <cell r="D3777" t="str">
            <v>US</v>
          </cell>
          <cell r="E3777" t="str">
            <v>United States of America</v>
          </cell>
          <cell r="F3777" t="str">
            <v xml:space="preserve">  </v>
          </cell>
          <cell r="G3777" t="str">
            <v>GR</v>
          </cell>
          <cell r="H3777" t="str">
            <v>FA13</v>
          </cell>
          <cell r="I3777" t="str">
            <v>RG</v>
          </cell>
          <cell r="J3777" t="str">
            <v>MA</v>
          </cell>
          <cell r="K3777" t="str">
            <v>FA12</v>
          </cell>
          <cell r="L3777" t="str">
            <v>FA12</v>
          </cell>
          <cell r="M3777" t="str">
            <v>FA13</v>
          </cell>
          <cell r="N3777" t="str">
            <v>EC80</v>
          </cell>
          <cell r="O3777" t="str">
            <v>IntSysRobC</v>
          </cell>
          <cell r="P3777" t="str">
            <v>ElecEng(IntelSys,Robotcs&amp;Cont)</v>
          </cell>
          <cell r="Q3777" t="str">
            <v xml:space="preserve">ECE </v>
          </cell>
          <cell r="R3777" t="str">
            <v xml:space="preserve">Electrical &amp; Computer Engineering  </v>
          </cell>
          <cell r="S3777" t="str">
            <v xml:space="preserve">MS  </v>
          </cell>
          <cell r="T3777" t="str">
            <v xml:space="preserve">R </v>
          </cell>
          <cell r="U3777">
            <v>12</v>
          </cell>
          <cell r="V3777" t="str">
            <v>NULL</v>
          </cell>
          <cell r="W3777" t="str">
            <v>NULL</v>
          </cell>
          <cell r="X3777" t="str">
            <v xml:space="preserve">CGR            </v>
          </cell>
          <cell r="Y3777">
            <v>41564.13958333333</v>
          </cell>
          <cell r="Z3777" t="str">
            <v>JACOBS SCHOOL OF ENGINEERING</v>
          </cell>
          <cell r="AA3777" t="e">
            <v>#N/A</v>
          </cell>
          <cell r="AB3777" t="e">
            <v>#N/A</v>
          </cell>
          <cell r="AE3777" t="str">
            <v>DOMESTIC</v>
          </cell>
          <cell r="AF3777">
            <v>0</v>
          </cell>
        </row>
        <row r="3778">
          <cell r="A3778" t="str">
            <v>A53036620</v>
          </cell>
          <cell r="B3778" t="str">
            <v xml:space="preserve">Denny Jr, Michael S                </v>
          </cell>
          <cell r="C3778" t="str">
            <v>M</v>
          </cell>
          <cell r="D3778" t="str">
            <v>US</v>
          </cell>
          <cell r="E3778" t="str">
            <v>United States of America</v>
          </cell>
          <cell r="F3778" t="str">
            <v xml:space="preserve">  </v>
          </cell>
          <cell r="G3778" t="str">
            <v>GR</v>
          </cell>
          <cell r="H3778" t="str">
            <v>FA13</v>
          </cell>
          <cell r="I3778" t="str">
            <v>RG</v>
          </cell>
          <cell r="J3778" t="str">
            <v>D1</v>
          </cell>
          <cell r="K3778" t="str">
            <v>FA12</v>
          </cell>
          <cell r="L3778" t="str">
            <v>FA12</v>
          </cell>
          <cell r="M3778" t="str">
            <v>FA13</v>
          </cell>
          <cell r="N3778" t="str">
            <v>CH75</v>
          </cell>
          <cell r="O3778" t="str">
            <v xml:space="preserve">Chemistry </v>
          </cell>
          <cell r="P3778" t="str">
            <v xml:space="preserve">Chemistry                     </v>
          </cell>
          <cell r="Q3778" t="str">
            <v>CHEM</v>
          </cell>
          <cell r="R3778" t="str">
            <v xml:space="preserve">Chemistry and Biochemistry         </v>
          </cell>
          <cell r="S3778" t="str">
            <v xml:space="preserve">PHD </v>
          </cell>
          <cell r="T3778" t="str">
            <v xml:space="preserve">R </v>
          </cell>
          <cell r="U3778">
            <v>20</v>
          </cell>
          <cell r="V3778" t="str">
            <v>NULL</v>
          </cell>
          <cell r="W3778" t="str">
            <v>NULL</v>
          </cell>
          <cell r="X3778" t="str">
            <v xml:space="preserve">CGR            </v>
          </cell>
          <cell r="Y3778">
            <v>41564.13958333333</v>
          </cell>
          <cell r="Z3778" t="str">
            <v>PHYSICAL SCIENCES</v>
          </cell>
          <cell r="AA3778" t="e">
            <v>#N/A</v>
          </cell>
          <cell r="AB3778" t="e">
            <v>#N/A</v>
          </cell>
          <cell r="AE3778" t="str">
            <v>DOMESTIC</v>
          </cell>
          <cell r="AF3778">
            <v>0</v>
          </cell>
        </row>
        <row r="3779">
          <cell r="A3779" t="str">
            <v>A53036640</v>
          </cell>
          <cell r="B3779" t="str">
            <v xml:space="preserve">Chilka, Akash                      </v>
          </cell>
          <cell r="C3779" t="str">
            <v>M</v>
          </cell>
          <cell r="D3779" t="str">
            <v>IN</v>
          </cell>
          <cell r="E3779" t="str">
            <v>India</v>
          </cell>
          <cell r="F3779" t="str">
            <v>F1</v>
          </cell>
          <cell r="G3779" t="str">
            <v>GR</v>
          </cell>
          <cell r="H3779" t="str">
            <v>FA13</v>
          </cell>
          <cell r="I3779" t="str">
            <v>RG</v>
          </cell>
          <cell r="J3779" t="str">
            <v>MA</v>
          </cell>
          <cell r="K3779" t="str">
            <v>FA12</v>
          </cell>
          <cell r="L3779" t="str">
            <v>FA12</v>
          </cell>
          <cell r="M3779" t="str">
            <v>FA13</v>
          </cell>
          <cell r="N3779" t="str">
            <v>IR76</v>
          </cell>
          <cell r="O3779" t="str">
            <v xml:space="preserve">MPIA      </v>
          </cell>
          <cell r="P3779" t="str">
            <v xml:space="preserve">Pacific International Affairs </v>
          </cell>
          <cell r="Q3779" t="str">
            <v>IRPS</v>
          </cell>
          <cell r="R3779" t="str">
            <v xml:space="preserve">Intl Relations &amp; Pacific Studies   </v>
          </cell>
          <cell r="S3779" t="str">
            <v>MPIA</v>
          </cell>
          <cell r="T3779" t="str">
            <v xml:space="preserve">N </v>
          </cell>
          <cell r="U3779">
            <v>16</v>
          </cell>
          <cell r="V3779" t="str">
            <v>NULL</v>
          </cell>
          <cell r="W3779" t="str">
            <v>NULL</v>
          </cell>
          <cell r="X3779" t="str">
            <v xml:space="preserve">CGR            </v>
          </cell>
          <cell r="Y3779">
            <v>41564.13958333333</v>
          </cell>
          <cell r="Z3779" t="str">
            <v>INTERNATIONAL RELATIONS &amp; PACIFIC STUDIES</v>
          </cell>
          <cell r="AA3779" t="e">
            <v>#N/A</v>
          </cell>
          <cell r="AB3779" t="e">
            <v>#N/A</v>
          </cell>
          <cell r="AE3779" t="str">
            <v>INTL</v>
          </cell>
          <cell r="AF3779">
            <v>0</v>
          </cell>
        </row>
        <row r="3780">
          <cell r="A3780" t="str">
            <v>A53036642</v>
          </cell>
          <cell r="B3780" t="str">
            <v xml:space="preserve">McCann, Terrence John              </v>
          </cell>
          <cell r="C3780" t="str">
            <v>M</v>
          </cell>
          <cell r="D3780" t="str">
            <v>US</v>
          </cell>
          <cell r="E3780" t="str">
            <v>United States of America</v>
          </cell>
          <cell r="F3780" t="str">
            <v xml:space="preserve">  </v>
          </cell>
          <cell r="G3780" t="str">
            <v>GR</v>
          </cell>
          <cell r="H3780" t="str">
            <v>FA13</v>
          </cell>
          <cell r="I3780" t="str">
            <v>RG</v>
          </cell>
          <cell r="J3780" t="str">
            <v>MA</v>
          </cell>
          <cell r="K3780" t="str">
            <v>FA12</v>
          </cell>
          <cell r="L3780" t="str">
            <v>FA12</v>
          </cell>
          <cell r="M3780" t="str">
            <v>FA13</v>
          </cell>
          <cell r="N3780" t="str">
            <v>SE75</v>
          </cell>
          <cell r="O3780" t="str">
            <v>Struct Eng</v>
          </cell>
          <cell r="P3780" t="str">
            <v xml:space="preserve">Structural Engineering        </v>
          </cell>
          <cell r="Q3780" t="str">
            <v xml:space="preserve">SE  </v>
          </cell>
          <cell r="R3780" t="str">
            <v xml:space="preserve">Structural Engineering             </v>
          </cell>
          <cell r="S3780" t="str">
            <v xml:space="preserve">MS  </v>
          </cell>
          <cell r="T3780" t="str">
            <v xml:space="preserve">R </v>
          </cell>
          <cell r="U3780">
            <v>12</v>
          </cell>
          <cell r="V3780" t="str">
            <v>NULL</v>
          </cell>
          <cell r="W3780" t="str">
            <v>NULL</v>
          </cell>
          <cell r="X3780" t="str">
            <v xml:space="preserve">CGR            </v>
          </cell>
          <cell r="Y3780">
            <v>41564.13958333333</v>
          </cell>
          <cell r="Z3780" t="str">
            <v>JACOBS SCHOOL OF ENGINEERING</v>
          </cell>
          <cell r="AA3780" t="e">
            <v>#N/A</v>
          </cell>
          <cell r="AB3780" t="e">
            <v>#N/A</v>
          </cell>
          <cell r="AE3780" t="str">
            <v>DOMESTIC</v>
          </cell>
          <cell r="AF3780">
            <v>0</v>
          </cell>
        </row>
        <row r="3781">
          <cell r="A3781" t="str">
            <v>A53036714</v>
          </cell>
          <cell r="B3781" t="str">
            <v xml:space="preserve">Martin, Noel B                     </v>
          </cell>
          <cell r="C3781" t="str">
            <v>M</v>
          </cell>
          <cell r="D3781" t="str">
            <v>US</v>
          </cell>
          <cell r="E3781" t="str">
            <v>United States of America</v>
          </cell>
          <cell r="F3781" t="str">
            <v xml:space="preserve">  </v>
          </cell>
          <cell r="G3781" t="str">
            <v>GR</v>
          </cell>
          <cell r="H3781" t="str">
            <v>FA13</v>
          </cell>
          <cell r="I3781" t="str">
            <v>RG</v>
          </cell>
          <cell r="J3781" t="str">
            <v>D1</v>
          </cell>
          <cell r="K3781" t="str">
            <v>FA12</v>
          </cell>
          <cell r="L3781" t="str">
            <v>FA12</v>
          </cell>
          <cell r="M3781" t="str">
            <v>FA13</v>
          </cell>
          <cell r="N3781" t="str">
            <v>PL75</v>
          </cell>
          <cell r="O3781" t="str">
            <v>Philosophy</v>
          </cell>
          <cell r="P3781" t="str">
            <v xml:space="preserve">Philosophy                    </v>
          </cell>
          <cell r="Q3781" t="str">
            <v>PHIL</v>
          </cell>
          <cell r="R3781" t="str">
            <v xml:space="preserve">Philosophy                         </v>
          </cell>
          <cell r="S3781" t="str">
            <v xml:space="preserve">PHD </v>
          </cell>
          <cell r="T3781" t="str">
            <v xml:space="preserve">R </v>
          </cell>
          <cell r="U3781">
            <v>13</v>
          </cell>
          <cell r="V3781" t="str">
            <v>NULL</v>
          </cell>
          <cell r="W3781" t="str">
            <v>NULL</v>
          </cell>
          <cell r="X3781" t="str">
            <v xml:space="preserve">CGR            </v>
          </cell>
          <cell r="Y3781">
            <v>41564.13958333333</v>
          </cell>
          <cell r="Z3781" t="str">
            <v>ARTS &amp; HUMANITIES</v>
          </cell>
          <cell r="AA3781" t="e">
            <v>#N/A</v>
          </cell>
          <cell r="AB3781" t="e">
            <v>#N/A</v>
          </cell>
          <cell r="AE3781" t="str">
            <v>DOMESTIC</v>
          </cell>
          <cell r="AF3781">
            <v>0</v>
          </cell>
        </row>
        <row r="3782">
          <cell r="A3782" t="str">
            <v>A53036763</v>
          </cell>
          <cell r="B3782" t="str">
            <v xml:space="preserve">Rashid, Nafi Ur                    </v>
          </cell>
          <cell r="C3782" t="str">
            <v>M</v>
          </cell>
          <cell r="D3782" t="str">
            <v>BD</v>
          </cell>
          <cell r="E3782" t="str">
            <v>Bangladesh</v>
          </cell>
          <cell r="F3782" t="str">
            <v>F1</v>
          </cell>
          <cell r="G3782" t="str">
            <v>GR</v>
          </cell>
          <cell r="H3782" t="str">
            <v>FA13</v>
          </cell>
          <cell r="I3782" t="str">
            <v>RG</v>
          </cell>
          <cell r="J3782" t="str">
            <v>MA</v>
          </cell>
          <cell r="K3782" t="str">
            <v>FA12</v>
          </cell>
          <cell r="L3782" t="str">
            <v>FA12</v>
          </cell>
          <cell r="M3782" t="str">
            <v>FA13</v>
          </cell>
          <cell r="N3782" t="str">
            <v>EC82</v>
          </cell>
          <cell r="O3782" t="str">
            <v>SignImagPr</v>
          </cell>
          <cell r="P3782" t="str">
            <v>Elec Eng (Signal &amp; Image Proc)</v>
          </cell>
          <cell r="Q3782" t="str">
            <v xml:space="preserve">ECE </v>
          </cell>
          <cell r="R3782" t="str">
            <v xml:space="preserve">Electrical &amp; Computer Engineering  </v>
          </cell>
          <cell r="S3782" t="str">
            <v xml:space="preserve">MS  </v>
          </cell>
          <cell r="T3782" t="str">
            <v xml:space="preserve">N </v>
          </cell>
          <cell r="U3782">
            <v>12</v>
          </cell>
          <cell r="V3782" t="str">
            <v>NULL</v>
          </cell>
          <cell r="W3782" t="str">
            <v>NULL</v>
          </cell>
          <cell r="X3782" t="str">
            <v xml:space="preserve">CGR            </v>
          </cell>
          <cell r="Y3782">
            <v>41564.13958333333</v>
          </cell>
          <cell r="Z3782" t="str">
            <v>JACOBS SCHOOL OF ENGINEERING</v>
          </cell>
          <cell r="AA3782" t="e">
            <v>#N/A</v>
          </cell>
          <cell r="AB3782" t="e">
            <v>#N/A</v>
          </cell>
          <cell r="AE3782" t="str">
            <v>INTL</v>
          </cell>
          <cell r="AF3782">
            <v>0</v>
          </cell>
        </row>
        <row r="3783">
          <cell r="A3783" t="str">
            <v>A53036788</v>
          </cell>
          <cell r="B3783" t="str">
            <v xml:space="preserve">Osuna Orozco, Rodrigo              </v>
          </cell>
          <cell r="C3783" t="str">
            <v>M</v>
          </cell>
          <cell r="D3783" t="str">
            <v>MX</v>
          </cell>
          <cell r="E3783" t="str">
            <v>Mexico</v>
          </cell>
          <cell r="F3783" t="str">
            <v>F1</v>
          </cell>
          <cell r="G3783" t="str">
            <v>GR</v>
          </cell>
          <cell r="H3783" t="str">
            <v>FA13</v>
          </cell>
          <cell r="I3783" t="str">
            <v>RG</v>
          </cell>
          <cell r="J3783" t="str">
            <v>D1</v>
          </cell>
          <cell r="K3783" t="str">
            <v>FA12</v>
          </cell>
          <cell r="L3783" t="str">
            <v>FA12</v>
          </cell>
          <cell r="M3783" t="str">
            <v>FA13</v>
          </cell>
          <cell r="N3783" t="str">
            <v>SI78</v>
          </cell>
          <cell r="O3783" t="str">
            <v>Oceanogrph</v>
          </cell>
          <cell r="P3783" t="str">
            <v xml:space="preserve">Oceanography                  </v>
          </cell>
          <cell r="Q3783" t="str">
            <v xml:space="preserve">SIO </v>
          </cell>
          <cell r="R3783" t="str">
            <v>Scripps Institution of Oceanography</v>
          </cell>
          <cell r="S3783" t="str">
            <v xml:space="preserve">PHD </v>
          </cell>
          <cell r="T3783" t="str">
            <v xml:space="preserve">N </v>
          </cell>
          <cell r="U3783">
            <v>13</v>
          </cell>
          <cell r="V3783" t="str">
            <v>NULL</v>
          </cell>
          <cell r="W3783" t="str">
            <v>NULL</v>
          </cell>
          <cell r="X3783" t="str">
            <v xml:space="preserve">CGR            </v>
          </cell>
          <cell r="Y3783">
            <v>41564.13958333333</v>
          </cell>
          <cell r="Z3783" t="str">
            <v>SCRIPPS INSTITUTE OF OCEANOGRAPHY</v>
          </cell>
          <cell r="AA3783" t="e">
            <v>#N/A</v>
          </cell>
          <cell r="AB3783" t="e">
            <v>#N/A</v>
          </cell>
          <cell r="AE3783" t="str">
            <v>INTL</v>
          </cell>
          <cell r="AF3783">
            <v>0</v>
          </cell>
        </row>
        <row r="3784">
          <cell r="A3784" t="str">
            <v>A53036850</v>
          </cell>
          <cell r="B3784" t="str">
            <v xml:space="preserve">Lee, Chihying                      </v>
          </cell>
          <cell r="C3784" t="str">
            <v>F</v>
          </cell>
          <cell r="D3784" t="str">
            <v>TW</v>
          </cell>
          <cell r="E3784" t="str">
            <v>Taiwan</v>
          </cell>
          <cell r="F3784" t="str">
            <v>F1</v>
          </cell>
          <cell r="G3784" t="str">
            <v>GR</v>
          </cell>
          <cell r="H3784" t="str">
            <v>FA13</v>
          </cell>
          <cell r="I3784" t="str">
            <v>RG</v>
          </cell>
          <cell r="J3784" t="str">
            <v>D1</v>
          </cell>
          <cell r="K3784" t="str">
            <v>FA12</v>
          </cell>
          <cell r="L3784" t="str">
            <v>FA12</v>
          </cell>
          <cell r="M3784" t="str">
            <v>FA13</v>
          </cell>
          <cell r="N3784" t="str">
            <v>MS76</v>
          </cell>
          <cell r="O3784" t="str">
            <v>MatSci&amp;Eng</v>
          </cell>
          <cell r="P3784" t="str">
            <v xml:space="preserve">Materials Sci &amp; Engineering   </v>
          </cell>
          <cell r="Q3784" t="str">
            <v>MATS</v>
          </cell>
          <cell r="R3784" t="str">
            <v>Materials Sci &amp; Engineering Program</v>
          </cell>
          <cell r="S3784" t="str">
            <v xml:space="preserve">PHD </v>
          </cell>
          <cell r="T3784" t="str">
            <v xml:space="preserve">N </v>
          </cell>
          <cell r="U3784">
            <v>25</v>
          </cell>
          <cell r="V3784" t="str">
            <v>NULL</v>
          </cell>
          <cell r="W3784" t="str">
            <v>NULL</v>
          </cell>
          <cell r="X3784" t="str">
            <v xml:space="preserve">CGR            </v>
          </cell>
          <cell r="Y3784">
            <v>41564.13958333333</v>
          </cell>
          <cell r="Z3784" t="str">
            <v>JACOBS SCHOOL OF ENGINEERING</v>
          </cell>
          <cell r="AA3784" t="e">
            <v>#N/A</v>
          </cell>
          <cell r="AB3784" t="e">
            <v>#N/A</v>
          </cell>
          <cell r="AE3784" t="str">
            <v>INTL</v>
          </cell>
          <cell r="AF3784">
            <v>0</v>
          </cell>
        </row>
        <row r="3785">
          <cell r="A3785" t="str">
            <v>A53036880</v>
          </cell>
          <cell r="B3785" t="str">
            <v xml:space="preserve">Panassie, Yann Christophe          </v>
          </cell>
          <cell r="C3785" t="str">
            <v>M</v>
          </cell>
          <cell r="D3785" t="str">
            <v>US</v>
          </cell>
          <cell r="E3785" t="str">
            <v>United States of America</v>
          </cell>
          <cell r="F3785" t="str">
            <v xml:space="preserve">  </v>
          </cell>
          <cell r="G3785" t="str">
            <v>GR</v>
          </cell>
          <cell r="H3785" t="str">
            <v>FA13</v>
          </cell>
          <cell r="I3785" t="str">
            <v>RG</v>
          </cell>
          <cell r="J3785" t="str">
            <v>D1</v>
          </cell>
          <cell r="K3785" t="str">
            <v>FA12</v>
          </cell>
          <cell r="L3785" t="str">
            <v>FA12</v>
          </cell>
          <cell r="M3785" t="str">
            <v>FA13</v>
          </cell>
          <cell r="N3785" t="str">
            <v>EN75</v>
          </cell>
          <cell r="O3785" t="str">
            <v xml:space="preserve">Economics </v>
          </cell>
          <cell r="P3785" t="str">
            <v xml:space="preserve">Economics                     </v>
          </cell>
          <cell r="Q3785" t="str">
            <v>ECON</v>
          </cell>
          <cell r="R3785" t="str">
            <v xml:space="preserve">Economics                          </v>
          </cell>
          <cell r="S3785" t="str">
            <v xml:space="preserve">PHD </v>
          </cell>
          <cell r="T3785" t="str">
            <v xml:space="preserve">R </v>
          </cell>
          <cell r="U3785">
            <v>12</v>
          </cell>
          <cell r="V3785" t="str">
            <v>NULL</v>
          </cell>
          <cell r="W3785" t="str">
            <v>NULL</v>
          </cell>
          <cell r="X3785" t="str">
            <v xml:space="preserve">CGR            </v>
          </cell>
          <cell r="Y3785">
            <v>41564.13958333333</v>
          </cell>
          <cell r="Z3785" t="str">
            <v>SOCIAL SCIENCES</v>
          </cell>
          <cell r="AA3785" t="e">
            <v>#N/A</v>
          </cell>
          <cell r="AB3785" t="e">
            <v>#N/A</v>
          </cell>
          <cell r="AE3785" t="str">
            <v>DOMESTIC</v>
          </cell>
          <cell r="AF3785">
            <v>0</v>
          </cell>
        </row>
        <row r="3786">
          <cell r="A3786" t="str">
            <v>A53036882</v>
          </cell>
          <cell r="B3786" t="str">
            <v xml:space="preserve">Nadler, Katherine Adele            </v>
          </cell>
          <cell r="C3786" t="str">
            <v>F</v>
          </cell>
          <cell r="D3786" t="str">
            <v>US</v>
          </cell>
          <cell r="E3786" t="str">
            <v>United States of America</v>
          </cell>
          <cell r="F3786" t="str">
            <v xml:space="preserve">  </v>
          </cell>
          <cell r="G3786" t="str">
            <v>GR</v>
          </cell>
          <cell r="H3786" t="str">
            <v>FA13</v>
          </cell>
          <cell r="I3786" t="str">
            <v>RG</v>
          </cell>
          <cell r="J3786" t="str">
            <v>D1</v>
          </cell>
          <cell r="K3786" t="str">
            <v>FA12</v>
          </cell>
          <cell r="L3786" t="str">
            <v>FA12</v>
          </cell>
          <cell r="M3786" t="str">
            <v>FA13</v>
          </cell>
          <cell r="N3786" t="str">
            <v>CH75</v>
          </cell>
          <cell r="O3786" t="str">
            <v xml:space="preserve">Chemistry </v>
          </cell>
          <cell r="P3786" t="str">
            <v xml:space="preserve">Chemistry                     </v>
          </cell>
          <cell r="Q3786" t="str">
            <v>CHEM</v>
          </cell>
          <cell r="R3786" t="str">
            <v xml:space="preserve">Chemistry and Biochemistry         </v>
          </cell>
          <cell r="S3786" t="str">
            <v xml:space="preserve">PHD </v>
          </cell>
          <cell r="T3786" t="str">
            <v xml:space="preserve">R </v>
          </cell>
          <cell r="U3786">
            <v>12</v>
          </cell>
          <cell r="V3786" t="str">
            <v>NULL</v>
          </cell>
          <cell r="W3786" t="str">
            <v>NULL</v>
          </cell>
          <cell r="X3786" t="str">
            <v xml:space="preserve">CGR            </v>
          </cell>
          <cell r="Y3786">
            <v>41564.13958333333</v>
          </cell>
          <cell r="Z3786" t="str">
            <v>PHYSICAL SCIENCES</v>
          </cell>
          <cell r="AA3786" t="e">
            <v>#N/A</v>
          </cell>
          <cell r="AB3786" t="e">
            <v>#N/A</v>
          </cell>
          <cell r="AE3786" t="str">
            <v>DOMESTIC</v>
          </cell>
          <cell r="AF3786">
            <v>0</v>
          </cell>
        </row>
        <row r="3787">
          <cell r="A3787" t="str">
            <v>A53036893</v>
          </cell>
          <cell r="B3787" t="str">
            <v xml:space="preserve">Ciotti, Benjamin                   </v>
          </cell>
          <cell r="C3787" t="str">
            <v>M</v>
          </cell>
          <cell r="D3787" t="str">
            <v>US</v>
          </cell>
          <cell r="E3787" t="str">
            <v>United States of America</v>
          </cell>
          <cell r="F3787" t="str">
            <v xml:space="preserve">  </v>
          </cell>
          <cell r="G3787" t="str">
            <v>GR</v>
          </cell>
          <cell r="H3787" t="str">
            <v>FA13</v>
          </cell>
          <cell r="I3787" t="str">
            <v>RG</v>
          </cell>
          <cell r="J3787" t="str">
            <v>D1</v>
          </cell>
          <cell r="K3787" t="str">
            <v>FA12</v>
          </cell>
          <cell r="L3787" t="str">
            <v>FA12</v>
          </cell>
          <cell r="M3787" t="str">
            <v>FA13</v>
          </cell>
          <cell r="N3787" t="str">
            <v>MA76</v>
          </cell>
          <cell r="O3787" t="str">
            <v>Mathematcs</v>
          </cell>
          <cell r="P3787" t="str">
            <v xml:space="preserve">Mathematics                   </v>
          </cell>
          <cell r="Q3787" t="str">
            <v>MATH</v>
          </cell>
          <cell r="R3787" t="str">
            <v xml:space="preserve">Mathematics                        </v>
          </cell>
          <cell r="S3787" t="str">
            <v xml:space="preserve">PHD </v>
          </cell>
          <cell r="T3787" t="str">
            <v xml:space="preserve">R </v>
          </cell>
          <cell r="U3787">
            <v>16</v>
          </cell>
          <cell r="V3787" t="str">
            <v>NULL</v>
          </cell>
          <cell r="W3787" t="str">
            <v>NULL</v>
          </cell>
          <cell r="X3787" t="str">
            <v xml:space="preserve">CGR            </v>
          </cell>
          <cell r="Y3787">
            <v>41564.13958333333</v>
          </cell>
          <cell r="Z3787" t="str">
            <v>PHYSICAL SCIENCES</v>
          </cell>
          <cell r="AA3787" t="e">
            <v>#N/A</v>
          </cell>
          <cell r="AB3787" t="e">
            <v>#N/A</v>
          </cell>
          <cell r="AE3787" t="str">
            <v>DOMESTIC</v>
          </cell>
          <cell r="AF3787">
            <v>0</v>
          </cell>
        </row>
        <row r="3788">
          <cell r="A3788" t="str">
            <v>A53036895</v>
          </cell>
          <cell r="B3788" t="str">
            <v xml:space="preserve">Tian, Yang                         </v>
          </cell>
          <cell r="C3788" t="str">
            <v>M</v>
          </cell>
          <cell r="D3788" t="str">
            <v>CN</v>
          </cell>
          <cell r="E3788" t="str">
            <v>China, Peoples' Republic</v>
          </cell>
          <cell r="F3788" t="str">
            <v>F1</v>
          </cell>
          <cell r="G3788" t="str">
            <v>GR</v>
          </cell>
          <cell r="H3788" t="str">
            <v>FA13</v>
          </cell>
          <cell r="I3788" t="str">
            <v>RG</v>
          </cell>
          <cell r="J3788" t="str">
            <v>MA</v>
          </cell>
          <cell r="K3788" t="str">
            <v>FA12</v>
          </cell>
          <cell r="L3788" t="str">
            <v>FA12</v>
          </cell>
          <cell r="M3788" t="str">
            <v>FA13</v>
          </cell>
          <cell r="N3788" t="str">
            <v>EC77</v>
          </cell>
          <cell r="O3788" t="str">
            <v>Com Th/Sys</v>
          </cell>
          <cell r="P3788" t="str">
            <v>Elec Eng (Communic Thry &amp; Sys)</v>
          </cell>
          <cell r="Q3788" t="str">
            <v xml:space="preserve">ECE </v>
          </cell>
          <cell r="R3788" t="str">
            <v xml:space="preserve">Electrical &amp; Computer Engineering  </v>
          </cell>
          <cell r="S3788" t="str">
            <v xml:space="preserve">MS  </v>
          </cell>
          <cell r="T3788" t="str">
            <v xml:space="preserve">N </v>
          </cell>
          <cell r="U3788">
            <v>16</v>
          </cell>
          <cell r="V3788" t="str">
            <v>NULL</v>
          </cell>
          <cell r="W3788" t="str">
            <v>NULL</v>
          </cell>
          <cell r="X3788" t="str">
            <v xml:space="preserve">CGR            </v>
          </cell>
          <cell r="Y3788">
            <v>41564.13958333333</v>
          </cell>
          <cell r="Z3788" t="str">
            <v>JACOBS SCHOOL OF ENGINEERING</v>
          </cell>
          <cell r="AA3788" t="e">
            <v>#N/A</v>
          </cell>
          <cell r="AB3788" t="e">
            <v>#N/A</v>
          </cell>
          <cell r="AE3788" t="str">
            <v>INTL</v>
          </cell>
          <cell r="AF3788">
            <v>0</v>
          </cell>
        </row>
        <row r="3789">
          <cell r="A3789" t="str">
            <v>A53036913</v>
          </cell>
          <cell r="B3789" t="str">
            <v xml:space="preserve">Hirsch, Nicholas                   </v>
          </cell>
          <cell r="C3789" t="str">
            <v>M</v>
          </cell>
          <cell r="D3789" t="str">
            <v>US</v>
          </cell>
          <cell r="E3789" t="str">
            <v>United States of America</v>
          </cell>
          <cell r="F3789" t="str">
            <v xml:space="preserve">  </v>
          </cell>
          <cell r="G3789" t="str">
            <v>GR</v>
          </cell>
          <cell r="H3789" t="str">
            <v>FA13</v>
          </cell>
          <cell r="I3789" t="str">
            <v>RG</v>
          </cell>
          <cell r="J3789" t="str">
            <v>D1</v>
          </cell>
          <cell r="K3789" t="str">
            <v>FA12</v>
          </cell>
          <cell r="L3789" t="str">
            <v>FA12</v>
          </cell>
          <cell r="M3789" t="str">
            <v>FA13</v>
          </cell>
          <cell r="N3789" t="str">
            <v>HI75</v>
          </cell>
          <cell r="O3789" t="str">
            <v xml:space="preserve">History   </v>
          </cell>
          <cell r="P3789" t="str">
            <v xml:space="preserve">History                       </v>
          </cell>
          <cell r="Q3789" t="str">
            <v>HIST</v>
          </cell>
          <cell r="R3789" t="str">
            <v xml:space="preserve">History                            </v>
          </cell>
          <cell r="S3789" t="str">
            <v xml:space="preserve">PHD </v>
          </cell>
          <cell r="T3789" t="str">
            <v xml:space="preserve">R </v>
          </cell>
          <cell r="U3789">
            <v>16</v>
          </cell>
          <cell r="V3789" t="str">
            <v>NULL</v>
          </cell>
          <cell r="W3789" t="str">
            <v>NULL</v>
          </cell>
          <cell r="X3789" t="str">
            <v xml:space="preserve">CGR            </v>
          </cell>
          <cell r="Y3789">
            <v>41564.13958333333</v>
          </cell>
          <cell r="Z3789" t="str">
            <v>ARTS &amp; HUMANITIES</v>
          </cell>
          <cell r="AA3789" t="e">
            <v>#N/A</v>
          </cell>
          <cell r="AB3789" t="e">
            <v>#N/A</v>
          </cell>
          <cell r="AE3789" t="str">
            <v>DOMESTIC</v>
          </cell>
          <cell r="AF3789">
            <v>0</v>
          </cell>
        </row>
        <row r="3790">
          <cell r="A3790" t="str">
            <v>A53036914</v>
          </cell>
          <cell r="B3790" t="str">
            <v xml:space="preserve">Chen, Jiao                         </v>
          </cell>
          <cell r="C3790" t="str">
            <v>F</v>
          </cell>
          <cell r="D3790" t="str">
            <v>CN</v>
          </cell>
          <cell r="E3790" t="str">
            <v>China, Peoples' Republic</v>
          </cell>
          <cell r="F3790" t="str">
            <v>F1</v>
          </cell>
          <cell r="G3790" t="str">
            <v>GR</v>
          </cell>
          <cell r="H3790" t="str">
            <v>FA13</v>
          </cell>
          <cell r="I3790" t="str">
            <v>RG</v>
          </cell>
          <cell r="J3790" t="str">
            <v>MA</v>
          </cell>
          <cell r="K3790" t="str">
            <v>FA12</v>
          </cell>
          <cell r="L3790" t="str">
            <v>FA12</v>
          </cell>
          <cell r="M3790" t="str">
            <v>FA13</v>
          </cell>
          <cell r="N3790" t="str">
            <v>MA77</v>
          </cell>
          <cell r="O3790" t="str">
            <v>Statistics</v>
          </cell>
          <cell r="P3790" t="str">
            <v xml:space="preserve">Statistics                    </v>
          </cell>
          <cell r="Q3790" t="str">
            <v>MATH</v>
          </cell>
          <cell r="R3790" t="str">
            <v xml:space="preserve">Mathematics                        </v>
          </cell>
          <cell r="S3790" t="str">
            <v xml:space="preserve">MS  </v>
          </cell>
          <cell r="T3790" t="str">
            <v xml:space="preserve">N </v>
          </cell>
          <cell r="U3790">
            <v>16</v>
          </cell>
          <cell r="V3790" t="str">
            <v>NULL</v>
          </cell>
          <cell r="W3790" t="str">
            <v>NULL</v>
          </cell>
          <cell r="X3790" t="str">
            <v xml:space="preserve">CGR            </v>
          </cell>
          <cell r="Y3790">
            <v>41564.13958333333</v>
          </cell>
          <cell r="Z3790" t="str">
            <v>PHYSICAL SCIENCES</v>
          </cell>
          <cell r="AA3790" t="e">
            <v>#N/A</v>
          </cell>
          <cell r="AB3790" t="e">
            <v>#N/A</v>
          </cell>
          <cell r="AE3790" t="str">
            <v>INTL</v>
          </cell>
          <cell r="AF3790">
            <v>0</v>
          </cell>
        </row>
        <row r="3791">
          <cell r="A3791" t="str">
            <v>A53036930</v>
          </cell>
          <cell r="B3791" t="str">
            <v xml:space="preserve">Zhu, Jiangcheng                    </v>
          </cell>
          <cell r="C3791" t="str">
            <v>M</v>
          </cell>
          <cell r="D3791" t="str">
            <v>CN</v>
          </cell>
          <cell r="E3791" t="str">
            <v>China, Peoples' Republic</v>
          </cell>
          <cell r="F3791" t="str">
            <v>F1</v>
          </cell>
          <cell r="G3791" t="str">
            <v>GR</v>
          </cell>
          <cell r="H3791" t="str">
            <v>FA13</v>
          </cell>
          <cell r="I3791" t="str">
            <v>RG</v>
          </cell>
          <cell r="J3791" t="str">
            <v>MA</v>
          </cell>
          <cell r="K3791" t="str">
            <v>FA12</v>
          </cell>
          <cell r="L3791" t="str">
            <v>FA12</v>
          </cell>
          <cell r="M3791" t="str">
            <v>FA13</v>
          </cell>
          <cell r="N3791" t="str">
            <v>EC80</v>
          </cell>
          <cell r="O3791" t="str">
            <v>IntSysRobC</v>
          </cell>
          <cell r="P3791" t="str">
            <v>ElecEng(IntelSys,Robotcs&amp;Cont)</v>
          </cell>
          <cell r="Q3791" t="str">
            <v xml:space="preserve">ECE </v>
          </cell>
          <cell r="R3791" t="str">
            <v xml:space="preserve">Electrical &amp; Computer Engineering  </v>
          </cell>
          <cell r="S3791" t="str">
            <v xml:space="preserve">MS  </v>
          </cell>
          <cell r="T3791" t="str">
            <v xml:space="preserve">N </v>
          </cell>
          <cell r="U3791">
            <v>12</v>
          </cell>
          <cell r="V3791" t="str">
            <v>NULL</v>
          </cell>
          <cell r="W3791" t="str">
            <v>NULL</v>
          </cell>
          <cell r="X3791" t="str">
            <v xml:space="preserve">CGR            </v>
          </cell>
          <cell r="Y3791">
            <v>41564.13958333333</v>
          </cell>
          <cell r="Z3791" t="str">
            <v>JACOBS SCHOOL OF ENGINEERING</v>
          </cell>
          <cell r="AA3791" t="e">
            <v>#N/A</v>
          </cell>
          <cell r="AB3791" t="e">
            <v>#N/A</v>
          </cell>
          <cell r="AE3791" t="str">
            <v>INTL</v>
          </cell>
          <cell r="AF3791">
            <v>0</v>
          </cell>
        </row>
        <row r="3792">
          <cell r="A3792" t="str">
            <v>A53036973</v>
          </cell>
          <cell r="B3792" t="str">
            <v xml:space="preserve">Mancina, Peter Nicholas            </v>
          </cell>
          <cell r="C3792" t="str">
            <v>M</v>
          </cell>
          <cell r="D3792" t="str">
            <v>US</v>
          </cell>
          <cell r="E3792" t="str">
            <v>United States of America</v>
          </cell>
          <cell r="F3792" t="str">
            <v xml:space="preserve">  </v>
          </cell>
          <cell r="G3792" t="str">
            <v>GR</v>
          </cell>
          <cell r="H3792" t="str">
            <v>FA13</v>
          </cell>
          <cell r="I3792" t="str">
            <v>RG</v>
          </cell>
          <cell r="J3792" t="str">
            <v>MA</v>
          </cell>
          <cell r="K3792" t="str">
            <v>FA13</v>
          </cell>
          <cell r="L3792" t="str">
            <v>FA12</v>
          </cell>
          <cell r="M3792" t="str">
            <v>FA13</v>
          </cell>
          <cell r="N3792" t="str">
            <v>CH75</v>
          </cell>
          <cell r="O3792" t="str">
            <v xml:space="preserve">Chemistry </v>
          </cell>
          <cell r="P3792" t="str">
            <v xml:space="preserve">Chemistry                     </v>
          </cell>
          <cell r="Q3792" t="str">
            <v>CHEM</v>
          </cell>
          <cell r="R3792" t="str">
            <v xml:space="preserve">Chemistry and Biochemistry         </v>
          </cell>
          <cell r="S3792" t="str">
            <v xml:space="preserve">MS  </v>
          </cell>
          <cell r="T3792" t="str">
            <v xml:space="preserve">R </v>
          </cell>
          <cell r="U3792">
            <v>11</v>
          </cell>
          <cell r="V3792" t="str">
            <v>LVRT</v>
          </cell>
          <cell r="W3792" t="str">
            <v>LVRT</v>
          </cell>
          <cell r="X3792" t="str">
            <v xml:space="preserve">RGR            </v>
          </cell>
          <cell r="Y3792">
            <v>41564.13958333333</v>
          </cell>
          <cell r="Z3792" t="str">
            <v>PHYSICAL SCIENCES</v>
          </cell>
          <cell r="AA3792" t="e">
            <v>#N/A</v>
          </cell>
          <cell r="AB3792" t="e">
            <v>#N/A</v>
          </cell>
          <cell r="AE3792" t="str">
            <v>DOMESTIC</v>
          </cell>
          <cell r="AF3792">
            <v>0</v>
          </cell>
        </row>
        <row r="3793">
          <cell r="A3793" t="str">
            <v>A53036998</v>
          </cell>
          <cell r="B3793" t="str">
            <v xml:space="preserve">Smith, Daniel Edward               </v>
          </cell>
          <cell r="C3793" t="str">
            <v>M</v>
          </cell>
          <cell r="D3793" t="str">
            <v>US</v>
          </cell>
          <cell r="E3793" t="str">
            <v>United States of America</v>
          </cell>
          <cell r="F3793" t="str">
            <v xml:space="preserve">  </v>
          </cell>
          <cell r="G3793" t="str">
            <v>GR</v>
          </cell>
          <cell r="H3793" t="str">
            <v>FA13</v>
          </cell>
          <cell r="I3793" t="str">
            <v>RG</v>
          </cell>
          <cell r="J3793" t="str">
            <v>D1</v>
          </cell>
          <cell r="K3793" t="str">
            <v>FA12</v>
          </cell>
          <cell r="L3793" t="str">
            <v>FA12</v>
          </cell>
          <cell r="M3793" t="str">
            <v>FA13</v>
          </cell>
          <cell r="N3793" t="str">
            <v>MA76</v>
          </cell>
          <cell r="O3793" t="str">
            <v>Mathematcs</v>
          </cell>
          <cell r="P3793" t="str">
            <v xml:space="preserve">Mathematics                   </v>
          </cell>
          <cell r="Q3793" t="str">
            <v>MATH</v>
          </cell>
          <cell r="R3793" t="str">
            <v xml:space="preserve">Mathematics                        </v>
          </cell>
          <cell r="S3793" t="str">
            <v xml:space="preserve">PHD </v>
          </cell>
          <cell r="T3793" t="str">
            <v xml:space="preserve">R </v>
          </cell>
          <cell r="U3793">
            <v>17</v>
          </cell>
          <cell r="V3793" t="str">
            <v>NULL</v>
          </cell>
          <cell r="W3793" t="str">
            <v>NULL</v>
          </cell>
          <cell r="X3793" t="str">
            <v xml:space="preserve">CGR            </v>
          </cell>
          <cell r="Y3793">
            <v>41564.13958333333</v>
          </cell>
          <cell r="Z3793" t="str">
            <v>PHYSICAL SCIENCES</v>
          </cell>
          <cell r="AA3793" t="e">
            <v>#N/A</v>
          </cell>
          <cell r="AB3793" t="e">
            <v>#N/A</v>
          </cell>
          <cell r="AE3793" t="str">
            <v>DOMESTIC</v>
          </cell>
          <cell r="AF3793">
            <v>0</v>
          </cell>
        </row>
        <row r="3794">
          <cell r="A3794" t="str">
            <v>A53037001</v>
          </cell>
          <cell r="B3794" t="str">
            <v xml:space="preserve">Abreu, Johnathan Alexander         </v>
          </cell>
          <cell r="C3794" t="str">
            <v>M</v>
          </cell>
          <cell r="D3794" t="str">
            <v>US</v>
          </cell>
          <cell r="E3794" t="str">
            <v>United States of America</v>
          </cell>
          <cell r="F3794" t="str">
            <v xml:space="preserve">  </v>
          </cell>
          <cell r="G3794" t="str">
            <v>GR</v>
          </cell>
          <cell r="H3794" t="str">
            <v>FA13</v>
          </cell>
          <cell r="I3794" t="str">
            <v>RG</v>
          </cell>
          <cell r="J3794" t="str">
            <v>D1</v>
          </cell>
          <cell r="K3794" t="str">
            <v>FA12</v>
          </cell>
          <cell r="L3794" t="str">
            <v>FA12</v>
          </cell>
          <cell r="M3794" t="str">
            <v>FA13</v>
          </cell>
          <cell r="N3794" t="str">
            <v>HI75</v>
          </cell>
          <cell r="O3794" t="str">
            <v xml:space="preserve">History   </v>
          </cell>
          <cell r="P3794" t="str">
            <v xml:space="preserve">History                       </v>
          </cell>
          <cell r="Q3794" t="str">
            <v>HIST</v>
          </cell>
          <cell r="R3794" t="str">
            <v xml:space="preserve">History                            </v>
          </cell>
          <cell r="S3794" t="str">
            <v xml:space="preserve">PHD </v>
          </cell>
          <cell r="T3794" t="str">
            <v xml:space="preserve">R </v>
          </cell>
          <cell r="U3794">
            <v>12</v>
          </cell>
          <cell r="V3794" t="str">
            <v>NULL</v>
          </cell>
          <cell r="W3794" t="str">
            <v>NULL</v>
          </cell>
          <cell r="X3794" t="str">
            <v xml:space="preserve">CGR            </v>
          </cell>
          <cell r="Y3794">
            <v>41564.13958333333</v>
          </cell>
          <cell r="Z3794" t="str">
            <v>ARTS &amp; HUMANITIES</v>
          </cell>
          <cell r="AA3794" t="e">
            <v>#N/A</v>
          </cell>
          <cell r="AB3794" t="e">
            <v>#N/A</v>
          </cell>
          <cell r="AE3794" t="str">
            <v>DOMESTIC</v>
          </cell>
          <cell r="AF3794">
            <v>0</v>
          </cell>
        </row>
        <row r="3795">
          <cell r="A3795" t="str">
            <v>A53037032</v>
          </cell>
          <cell r="B3795" t="str">
            <v xml:space="preserve">Bartenstein, Lillian Clare         </v>
          </cell>
          <cell r="C3795" t="str">
            <v>F</v>
          </cell>
          <cell r="D3795" t="str">
            <v>US</v>
          </cell>
          <cell r="E3795" t="str">
            <v>United States of America</v>
          </cell>
          <cell r="F3795" t="str">
            <v xml:space="preserve">  </v>
          </cell>
          <cell r="G3795" t="str">
            <v>GR</v>
          </cell>
          <cell r="H3795" t="str">
            <v>FA13</v>
          </cell>
          <cell r="I3795" t="str">
            <v>RG</v>
          </cell>
          <cell r="J3795" t="str">
            <v>MA</v>
          </cell>
          <cell r="K3795" t="str">
            <v>FA12</v>
          </cell>
          <cell r="L3795" t="str">
            <v>FA12</v>
          </cell>
          <cell r="M3795" t="str">
            <v>FA13</v>
          </cell>
          <cell r="N3795" t="str">
            <v>TH78</v>
          </cell>
          <cell r="O3795" t="str">
            <v>ThDan(Des)</v>
          </cell>
          <cell r="P3795" t="str">
            <v xml:space="preserve">Theatre and Dance (Design)    </v>
          </cell>
          <cell r="Q3795" t="str">
            <v>THEA</v>
          </cell>
          <cell r="R3795" t="str">
            <v xml:space="preserve">Theatre and Dance                  </v>
          </cell>
          <cell r="S3795" t="str">
            <v xml:space="preserve">MFA </v>
          </cell>
          <cell r="T3795" t="str">
            <v xml:space="preserve">R </v>
          </cell>
          <cell r="U3795">
            <v>24</v>
          </cell>
          <cell r="V3795" t="str">
            <v>NULL</v>
          </cell>
          <cell r="W3795" t="str">
            <v>NULL</v>
          </cell>
          <cell r="X3795" t="str">
            <v xml:space="preserve">CGR            </v>
          </cell>
          <cell r="Y3795">
            <v>41564.13958333333</v>
          </cell>
          <cell r="Z3795" t="str">
            <v>ARTS &amp; HUMANITIES</v>
          </cell>
          <cell r="AA3795" t="e">
            <v>#N/A</v>
          </cell>
          <cell r="AB3795" t="e">
            <v>#N/A</v>
          </cell>
          <cell r="AE3795" t="str">
            <v>DOMESTIC</v>
          </cell>
          <cell r="AF3795">
            <v>0</v>
          </cell>
        </row>
        <row r="3796">
          <cell r="A3796" t="str">
            <v>A53037057</v>
          </cell>
          <cell r="B3796" t="str">
            <v xml:space="preserve">Che, Weichang                      </v>
          </cell>
          <cell r="C3796" t="str">
            <v>F</v>
          </cell>
          <cell r="D3796" t="str">
            <v>CN</v>
          </cell>
          <cell r="E3796" t="str">
            <v>China, Peoples' Republic</v>
          </cell>
          <cell r="F3796" t="str">
            <v>F1</v>
          </cell>
          <cell r="G3796" t="str">
            <v>GR</v>
          </cell>
          <cell r="H3796" t="str">
            <v>FA13</v>
          </cell>
          <cell r="I3796" t="str">
            <v>RG</v>
          </cell>
          <cell r="J3796" t="str">
            <v>MA</v>
          </cell>
          <cell r="K3796" t="str">
            <v>FA12</v>
          </cell>
          <cell r="L3796" t="str">
            <v>FA12</v>
          </cell>
          <cell r="M3796" t="str">
            <v>FA13</v>
          </cell>
          <cell r="N3796" t="str">
            <v>IR76</v>
          </cell>
          <cell r="O3796" t="str">
            <v xml:space="preserve">MPIA      </v>
          </cell>
          <cell r="P3796" t="str">
            <v xml:space="preserve">Pacific International Affairs </v>
          </cell>
          <cell r="Q3796" t="str">
            <v>IRPS</v>
          </cell>
          <cell r="R3796" t="str">
            <v xml:space="preserve">Intl Relations &amp; Pacific Studies   </v>
          </cell>
          <cell r="S3796" t="str">
            <v>MPIA</v>
          </cell>
          <cell r="T3796" t="str">
            <v xml:space="preserve">N </v>
          </cell>
          <cell r="U3796">
            <v>22</v>
          </cell>
          <cell r="V3796" t="str">
            <v>NULL</v>
          </cell>
          <cell r="W3796" t="str">
            <v>NULL</v>
          </cell>
          <cell r="X3796" t="str">
            <v xml:space="preserve">CGR            </v>
          </cell>
          <cell r="Y3796">
            <v>41564.13958333333</v>
          </cell>
          <cell r="Z3796" t="str">
            <v>INTERNATIONAL RELATIONS &amp; PACIFIC STUDIES</v>
          </cell>
          <cell r="AA3796" t="e">
            <v>#N/A</v>
          </cell>
          <cell r="AB3796" t="e">
            <v>#N/A</v>
          </cell>
          <cell r="AE3796" t="str">
            <v>INTL</v>
          </cell>
          <cell r="AF3796">
            <v>0</v>
          </cell>
        </row>
        <row r="3797">
          <cell r="A3797" t="str">
            <v>A53037097</v>
          </cell>
          <cell r="B3797" t="str">
            <v xml:space="preserve">Golinski, Krzysztof Lech           </v>
          </cell>
          <cell r="C3797" t="str">
            <v>M</v>
          </cell>
          <cell r="D3797" t="str">
            <v>US</v>
          </cell>
          <cell r="E3797" t="str">
            <v>United States of America</v>
          </cell>
          <cell r="F3797" t="str">
            <v xml:space="preserve">  </v>
          </cell>
          <cell r="G3797" t="str">
            <v>GR</v>
          </cell>
          <cell r="H3797" t="str">
            <v>FA13</v>
          </cell>
          <cell r="I3797" t="str">
            <v>RG</v>
          </cell>
          <cell r="J3797" t="str">
            <v>D1</v>
          </cell>
          <cell r="K3797" t="str">
            <v>FA12</v>
          </cell>
          <cell r="L3797" t="str">
            <v>FA12</v>
          </cell>
          <cell r="M3797" t="str">
            <v>FA13</v>
          </cell>
          <cell r="N3797" t="str">
            <v>MU75</v>
          </cell>
          <cell r="O3797" t="str">
            <v xml:space="preserve">Music     </v>
          </cell>
          <cell r="P3797" t="str">
            <v xml:space="preserve">Music                         </v>
          </cell>
          <cell r="Q3797" t="str">
            <v xml:space="preserve">MUS </v>
          </cell>
          <cell r="R3797" t="str">
            <v xml:space="preserve">Music                              </v>
          </cell>
          <cell r="S3797" t="str">
            <v xml:space="preserve">PHD </v>
          </cell>
          <cell r="T3797" t="str">
            <v xml:space="preserve">R </v>
          </cell>
          <cell r="U3797">
            <v>15</v>
          </cell>
          <cell r="V3797" t="str">
            <v>NULL</v>
          </cell>
          <cell r="W3797" t="str">
            <v>NULL</v>
          </cell>
          <cell r="X3797" t="str">
            <v xml:space="preserve">CGR            </v>
          </cell>
          <cell r="Y3797">
            <v>41564.13958333333</v>
          </cell>
          <cell r="Z3797" t="str">
            <v>ARTS &amp; HUMANITIES</v>
          </cell>
          <cell r="AA3797" t="e">
            <v>#N/A</v>
          </cell>
          <cell r="AB3797" t="e">
            <v>#N/A</v>
          </cell>
          <cell r="AE3797" t="str">
            <v>DOMESTIC</v>
          </cell>
          <cell r="AF3797">
            <v>0</v>
          </cell>
        </row>
        <row r="3798">
          <cell r="A3798" t="str">
            <v>A53037125</v>
          </cell>
          <cell r="B3798" t="str">
            <v xml:space="preserve">Waterhouse, Lynn                   </v>
          </cell>
          <cell r="C3798" t="str">
            <v>F</v>
          </cell>
          <cell r="D3798" t="str">
            <v>US</v>
          </cell>
          <cell r="E3798" t="str">
            <v>United States of America</v>
          </cell>
          <cell r="F3798" t="str">
            <v xml:space="preserve">  </v>
          </cell>
          <cell r="G3798" t="str">
            <v>GR</v>
          </cell>
          <cell r="H3798" t="str">
            <v>FA13</v>
          </cell>
          <cell r="I3798" t="str">
            <v>RG</v>
          </cell>
          <cell r="J3798" t="str">
            <v>D1</v>
          </cell>
          <cell r="K3798" t="str">
            <v>FA12</v>
          </cell>
          <cell r="L3798" t="str">
            <v>FA12</v>
          </cell>
          <cell r="M3798" t="str">
            <v>FA13</v>
          </cell>
          <cell r="N3798" t="str">
            <v>SI78</v>
          </cell>
          <cell r="O3798" t="str">
            <v>Oceanogrph</v>
          </cell>
          <cell r="P3798" t="str">
            <v xml:space="preserve">Oceanography                  </v>
          </cell>
          <cell r="Q3798" t="str">
            <v xml:space="preserve">SIO </v>
          </cell>
          <cell r="R3798" t="str">
            <v>Scripps Institution of Oceanography</v>
          </cell>
          <cell r="S3798" t="str">
            <v xml:space="preserve">PHD </v>
          </cell>
          <cell r="T3798" t="str">
            <v xml:space="preserve">R </v>
          </cell>
          <cell r="U3798">
            <v>12</v>
          </cell>
          <cell r="V3798" t="str">
            <v>NULL</v>
          </cell>
          <cell r="W3798" t="str">
            <v>NULL</v>
          </cell>
          <cell r="X3798" t="str">
            <v xml:space="preserve">CGR            </v>
          </cell>
          <cell r="Y3798">
            <v>41564.13958333333</v>
          </cell>
          <cell r="Z3798" t="str">
            <v>SCRIPPS INSTITUTE OF OCEANOGRAPHY</v>
          </cell>
          <cell r="AA3798" t="e">
            <v>#N/A</v>
          </cell>
          <cell r="AB3798" t="e">
            <v>#N/A</v>
          </cell>
          <cell r="AE3798" t="str">
            <v>DOMESTIC</v>
          </cell>
          <cell r="AF3798">
            <v>0</v>
          </cell>
        </row>
        <row r="3799">
          <cell r="A3799" t="str">
            <v>A53037140</v>
          </cell>
          <cell r="B3799" t="str">
            <v xml:space="preserve">Zyskowski, Colin A                 </v>
          </cell>
          <cell r="C3799" t="str">
            <v>M</v>
          </cell>
          <cell r="D3799" t="str">
            <v>US</v>
          </cell>
          <cell r="E3799" t="str">
            <v>United States of America</v>
          </cell>
          <cell r="F3799" t="str">
            <v xml:space="preserve">  </v>
          </cell>
          <cell r="G3799" t="str">
            <v>GR</v>
          </cell>
          <cell r="H3799" t="str">
            <v>FA13</v>
          </cell>
          <cell r="I3799" t="str">
            <v>RG</v>
          </cell>
          <cell r="J3799" t="str">
            <v>D1</v>
          </cell>
          <cell r="K3799" t="str">
            <v>FA12</v>
          </cell>
          <cell r="L3799" t="str">
            <v>FA12</v>
          </cell>
          <cell r="M3799" t="str">
            <v>FA13</v>
          </cell>
          <cell r="N3799" t="str">
            <v>MU75</v>
          </cell>
          <cell r="O3799" t="str">
            <v xml:space="preserve">Music     </v>
          </cell>
          <cell r="P3799" t="str">
            <v xml:space="preserve">Music                         </v>
          </cell>
          <cell r="Q3799" t="str">
            <v xml:space="preserve">MUS </v>
          </cell>
          <cell r="R3799" t="str">
            <v xml:space="preserve">Music                              </v>
          </cell>
          <cell r="S3799" t="str">
            <v xml:space="preserve">PHD </v>
          </cell>
          <cell r="T3799" t="str">
            <v xml:space="preserve">R </v>
          </cell>
          <cell r="U3799">
            <v>12</v>
          </cell>
          <cell r="V3799" t="str">
            <v>NULL</v>
          </cell>
          <cell r="W3799" t="str">
            <v>NULL</v>
          </cell>
          <cell r="X3799" t="str">
            <v xml:space="preserve">CGR            </v>
          </cell>
          <cell r="Y3799">
            <v>41564.13958333333</v>
          </cell>
          <cell r="Z3799" t="str">
            <v>ARTS &amp; HUMANITIES</v>
          </cell>
          <cell r="AA3799" t="e">
            <v>#N/A</v>
          </cell>
          <cell r="AB3799" t="e">
            <v>#N/A</v>
          </cell>
          <cell r="AE3799" t="str">
            <v>DOMESTIC</v>
          </cell>
          <cell r="AF3799">
            <v>0</v>
          </cell>
        </row>
        <row r="3800">
          <cell r="A3800" t="str">
            <v>A53037169</v>
          </cell>
          <cell r="B3800" t="str">
            <v xml:space="preserve">Tillman, Jason Travis              </v>
          </cell>
          <cell r="C3800" t="str">
            <v>M</v>
          </cell>
          <cell r="D3800" t="str">
            <v>US</v>
          </cell>
          <cell r="E3800" t="str">
            <v>United States of America</v>
          </cell>
          <cell r="F3800" t="str">
            <v xml:space="preserve">  </v>
          </cell>
          <cell r="G3800" t="str">
            <v>GR</v>
          </cell>
          <cell r="H3800" t="str">
            <v>FA13</v>
          </cell>
          <cell r="I3800" t="str">
            <v>RG</v>
          </cell>
          <cell r="J3800" t="str">
            <v>D1</v>
          </cell>
          <cell r="K3800" t="str">
            <v>FA12</v>
          </cell>
          <cell r="L3800" t="str">
            <v>FA12</v>
          </cell>
          <cell r="M3800" t="str">
            <v>FA13</v>
          </cell>
          <cell r="N3800" t="str">
            <v>CH75</v>
          </cell>
          <cell r="O3800" t="str">
            <v xml:space="preserve">Chemistry </v>
          </cell>
          <cell r="P3800" t="str">
            <v xml:space="preserve">Chemistry                     </v>
          </cell>
          <cell r="Q3800" t="str">
            <v>CHEM</v>
          </cell>
          <cell r="R3800" t="str">
            <v xml:space="preserve">Chemistry and Biochemistry         </v>
          </cell>
          <cell r="S3800" t="str">
            <v xml:space="preserve">PHD </v>
          </cell>
          <cell r="T3800" t="str">
            <v xml:space="preserve">R </v>
          </cell>
          <cell r="U3800">
            <v>12</v>
          </cell>
          <cell r="V3800" t="str">
            <v>NULL</v>
          </cell>
          <cell r="W3800" t="str">
            <v>NULL</v>
          </cell>
          <cell r="X3800" t="str">
            <v xml:space="preserve">CGR            </v>
          </cell>
          <cell r="Y3800">
            <v>41564.13958333333</v>
          </cell>
          <cell r="Z3800" t="str">
            <v>PHYSICAL SCIENCES</v>
          </cell>
          <cell r="AA3800" t="e">
            <v>#N/A</v>
          </cell>
          <cell r="AB3800" t="e">
            <v>#N/A</v>
          </cell>
          <cell r="AE3800" t="str">
            <v>DOMESTIC</v>
          </cell>
          <cell r="AF3800">
            <v>0</v>
          </cell>
        </row>
        <row r="3801">
          <cell r="A3801" t="str">
            <v>A53037216</v>
          </cell>
          <cell r="B3801" t="str">
            <v xml:space="preserve">Martz, Kelli                       </v>
          </cell>
          <cell r="C3801" t="str">
            <v>F</v>
          </cell>
          <cell r="D3801" t="str">
            <v>US</v>
          </cell>
          <cell r="E3801" t="str">
            <v>United States of America</v>
          </cell>
          <cell r="F3801" t="str">
            <v xml:space="preserve">  </v>
          </cell>
          <cell r="G3801" t="str">
            <v>GR</v>
          </cell>
          <cell r="H3801" t="str">
            <v>FA13</v>
          </cell>
          <cell r="I3801" t="str">
            <v>RG</v>
          </cell>
          <cell r="J3801" t="str">
            <v>MA</v>
          </cell>
          <cell r="K3801" t="str">
            <v>SP12</v>
          </cell>
          <cell r="L3801" t="str">
            <v>SP12</v>
          </cell>
          <cell r="M3801" t="str">
            <v>FA13</v>
          </cell>
          <cell r="N3801" t="str">
            <v>AS76</v>
          </cell>
          <cell r="O3801" t="str">
            <v xml:space="preserve">LHCO      </v>
          </cell>
          <cell r="P3801" t="str">
            <v>Leadership/Health Care Organiz</v>
          </cell>
          <cell r="Q3801" t="str">
            <v xml:space="preserve">MAS </v>
          </cell>
          <cell r="R3801" t="str">
            <v>Master of Advanced Studies Programs</v>
          </cell>
          <cell r="S3801" t="str">
            <v xml:space="preserve">MAS </v>
          </cell>
          <cell r="T3801" t="str">
            <v xml:space="preserve">R </v>
          </cell>
          <cell r="U3801">
            <v>4</v>
          </cell>
          <cell r="V3801" t="str">
            <v>NULL</v>
          </cell>
          <cell r="W3801" t="str">
            <v>NULL</v>
          </cell>
          <cell r="X3801" t="str">
            <v xml:space="preserve">CGR            </v>
          </cell>
          <cell r="Y3801">
            <v>41564.13958333333</v>
          </cell>
          <cell r="Z3801" t="str">
            <v>MASTERS OF ADVANCED STUDIES PROGRAMS</v>
          </cell>
          <cell r="AA3801" t="e">
            <v>#N/A</v>
          </cell>
          <cell r="AB3801" t="e">
            <v>#N/A</v>
          </cell>
          <cell r="AD3801" t="str">
            <v>SELF</v>
          </cell>
          <cell r="AE3801" t="str">
            <v>DOMESTIC</v>
          </cell>
          <cell r="AF3801">
            <v>0</v>
          </cell>
        </row>
        <row r="3802">
          <cell r="A3802" t="str">
            <v>A53037240</v>
          </cell>
          <cell r="B3802" t="str">
            <v xml:space="preserve">McSharry, Mark Thomas              </v>
          </cell>
          <cell r="C3802" t="str">
            <v>M</v>
          </cell>
          <cell r="D3802" t="str">
            <v>US</v>
          </cell>
          <cell r="E3802" t="str">
            <v>United States of America</v>
          </cell>
          <cell r="F3802" t="str">
            <v xml:space="preserve">  </v>
          </cell>
          <cell r="G3802" t="str">
            <v>GR</v>
          </cell>
          <cell r="H3802" t="str">
            <v>FA13</v>
          </cell>
          <cell r="I3802" t="str">
            <v>RG</v>
          </cell>
          <cell r="J3802" t="str">
            <v>MA</v>
          </cell>
          <cell r="K3802" t="str">
            <v>FA12</v>
          </cell>
          <cell r="L3802" t="str">
            <v>FA12</v>
          </cell>
          <cell r="M3802" t="str">
            <v>FA13</v>
          </cell>
          <cell r="N3802" t="str">
            <v>EC78</v>
          </cell>
          <cell r="O3802" t="str">
            <v>ElCirc&amp;Sys</v>
          </cell>
          <cell r="P3802" t="str">
            <v>Elec Eng (Electr Circuits&amp;Sys)</v>
          </cell>
          <cell r="Q3802" t="str">
            <v xml:space="preserve">ECE </v>
          </cell>
          <cell r="R3802" t="str">
            <v xml:space="preserve">Electrical &amp; Computer Engineering  </v>
          </cell>
          <cell r="S3802" t="str">
            <v xml:space="preserve">MS  </v>
          </cell>
          <cell r="T3802" t="str">
            <v xml:space="preserve">N </v>
          </cell>
          <cell r="U3802">
            <v>12</v>
          </cell>
          <cell r="V3802" t="str">
            <v>NULL</v>
          </cell>
          <cell r="W3802" t="str">
            <v>NULL</v>
          </cell>
          <cell r="X3802" t="str">
            <v xml:space="preserve">CGR            </v>
          </cell>
          <cell r="Y3802">
            <v>41564.13958333333</v>
          </cell>
          <cell r="Z3802" t="str">
            <v>JACOBS SCHOOL OF ENGINEERING</v>
          </cell>
          <cell r="AA3802" t="e">
            <v>#N/A</v>
          </cell>
          <cell r="AB3802" t="e">
            <v>#N/A</v>
          </cell>
          <cell r="AE3802" t="str">
            <v>DOMESTIC</v>
          </cell>
          <cell r="AF3802">
            <v>0</v>
          </cell>
        </row>
        <row r="3803">
          <cell r="A3803" t="str">
            <v>A53037264</v>
          </cell>
          <cell r="B3803" t="str">
            <v xml:space="preserve">Rogers, Nicholas Gregory           </v>
          </cell>
          <cell r="C3803" t="str">
            <v>M</v>
          </cell>
          <cell r="D3803" t="str">
            <v>US</v>
          </cell>
          <cell r="E3803" t="str">
            <v>United States of America</v>
          </cell>
          <cell r="F3803" t="str">
            <v xml:space="preserve">  </v>
          </cell>
          <cell r="G3803" t="str">
            <v>GR</v>
          </cell>
          <cell r="H3803" t="str">
            <v>FA13</v>
          </cell>
          <cell r="I3803" t="str">
            <v>RG</v>
          </cell>
          <cell r="J3803" t="str">
            <v>D1</v>
          </cell>
          <cell r="K3803" t="str">
            <v>FA12</v>
          </cell>
          <cell r="L3803" t="str">
            <v>FA12</v>
          </cell>
          <cell r="M3803" t="str">
            <v>FA13</v>
          </cell>
          <cell r="N3803" t="str">
            <v>PY76</v>
          </cell>
          <cell r="O3803" t="str">
            <v xml:space="preserve">Physics   </v>
          </cell>
          <cell r="P3803" t="str">
            <v xml:space="preserve">Physics                       </v>
          </cell>
          <cell r="Q3803" t="str">
            <v>PHYS</v>
          </cell>
          <cell r="R3803" t="str">
            <v xml:space="preserve">Physics                            </v>
          </cell>
          <cell r="S3803" t="str">
            <v xml:space="preserve">PHD </v>
          </cell>
          <cell r="T3803" t="str">
            <v xml:space="preserve">R </v>
          </cell>
          <cell r="U3803">
            <v>13</v>
          </cell>
          <cell r="V3803" t="str">
            <v>NULL</v>
          </cell>
          <cell r="W3803" t="str">
            <v>NULL</v>
          </cell>
          <cell r="X3803" t="str">
            <v xml:space="preserve">CGR            </v>
          </cell>
          <cell r="Y3803">
            <v>41564.13958333333</v>
          </cell>
          <cell r="Z3803" t="str">
            <v>PHYSICAL SCIENCES</v>
          </cell>
          <cell r="AA3803" t="e">
            <v>#N/A</v>
          </cell>
          <cell r="AB3803" t="e">
            <v>#N/A</v>
          </cell>
          <cell r="AE3803" t="str">
            <v>DOMESTIC</v>
          </cell>
          <cell r="AF3803">
            <v>0</v>
          </cell>
        </row>
        <row r="3804">
          <cell r="A3804" t="str">
            <v>A53037288</v>
          </cell>
          <cell r="B3804" t="str">
            <v xml:space="preserve">Ng, Melissa                        </v>
          </cell>
          <cell r="C3804" t="str">
            <v>F</v>
          </cell>
          <cell r="D3804" t="str">
            <v>SG</v>
          </cell>
          <cell r="E3804" t="str">
            <v>Singapore</v>
          </cell>
          <cell r="F3804" t="str">
            <v>F1</v>
          </cell>
          <cell r="G3804" t="str">
            <v>GR</v>
          </cell>
          <cell r="H3804" t="str">
            <v>FA13</v>
          </cell>
          <cell r="I3804" t="str">
            <v>RG</v>
          </cell>
          <cell r="J3804" t="str">
            <v>MA</v>
          </cell>
          <cell r="K3804" t="str">
            <v>FA13</v>
          </cell>
          <cell r="L3804" t="str">
            <v>FA13</v>
          </cell>
          <cell r="M3804" t="str">
            <v>FA13</v>
          </cell>
          <cell r="N3804" t="str">
            <v>TH78</v>
          </cell>
          <cell r="O3804" t="str">
            <v>ThDan(Des)</v>
          </cell>
          <cell r="P3804" t="str">
            <v xml:space="preserve">Theatre and Dance (Design)    </v>
          </cell>
          <cell r="Q3804" t="str">
            <v>THEA</v>
          </cell>
          <cell r="R3804" t="str">
            <v xml:space="preserve">Theatre and Dance                  </v>
          </cell>
          <cell r="S3804" t="str">
            <v xml:space="preserve">MFA </v>
          </cell>
          <cell r="T3804" t="str">
            <v xml:space="preserve">N </v>
          </cell>
          <cell r="U3804">
            <v>18</v>
          </cell>
          <cell r="V3804" t="str">
            <v xml:space="preserve">ACC </v>
          </cell>
          <cell r="W3804" t="str">
            <v>GAFO</v>
          </cell>
          <cell r="X3804" t="str">
            <v xml:space="preserve">NGR            </v>
          </cell>
          <cell r="Y3804">
            <v>41564.13958333333</v>
          </cell>
          <cell r="Z3804" t="str">
            <v>ARTS &amp; HUMANITIES</v>
          </cell>
          <cell r="AA3804" t="e">
            <v>#N/A</v>
          </cell>
          <cell r="AB3804" t="e">
            <v>#N/A</v>
          </cell>
          <cell r="AE3804" t="str">
            <v>INTL</v>
          </cell>
          <cell r="AF3804">
            <v>0</v>
          </cell>
        </row>
        <row r="3805">
          <cell r="A3805" t="str">
            <v>A53037322</v>
          </cell>
          <cell r="B3805" t="str">
            <v xml:space="preserve">Carter, Harrison Blaine            </v>
          </cell>
          <cell r="C3805" t="str">
            <v>M</v>
          </cell>
          <cell r="D3805" t="str">
            <v>US</v>
          </cell>
          <cell r="E3805" t="str">
            <v>United States of America</v>
          </cell>
          <cell r="F3805" t="str">
            <v xml:space="preserve">  </v>
          </cell>
          <cell r="G3805" t="str">
            <v>GR</v>
          </cell>
          <cell r="H3805" t="str">
            <v>FA13</v>
          </cell>
          <cell r="I3805" t="str">
            <v>RG</v>
          </cell>
          <cell r="J3805" t="str">
            <v>D1</v>
          </cell>
          <cell r="K3805" t="str">
            <v>FA12</v>
          </cell>
          <cell r="L3805" t="str">
            <v>FA12</v>
          </cell>
          <cell r="M3805" t="str">
            <v>FA13</v>
          </cell>
          <cell r="N3805" t="str">
            <v>SO75</v>
          </cell>
          <cell r="O3805" t="str">
            <v xml:space="preserve">Sociology </v>
          </cell>
          <cell r="P3805" t="str">
            <v xml:space="preserve">Sociology                     </v>
          </cell>
          <cell r="Q3805" t="str">
            <v xml:space="preserve">SOC </v>
          </cell>
          <cell r="R3805" t="str">
            <v xml:space="preserve">Sociology                          </v>
          </cell>
          <cell r="S3805" t="str">
            <v xml:space="preserve">PHD </v>
          </cell>
          <cell r="T3805" t="str">
            <v xml:space="preserve">R </v>
          </cell>
          <cell r="U3805">
            <v>16</v>
          </cell>
          <cell r="V3805" t="str">
            <v>NULL</v>
          </cell>
          <cell r="W3805" t="str">
            <v>NULL</v>
          </cell>
          <cell r="X3805" t="str">
            <v xml:space="preserve">CGR            </v>
          </cell>
          <cell r="Y3805">
            <v>41564.13958333333</v>
          </cell>
          <cell r="Z3805" t="str">
            <v>SOCIAL SCIENCES</v>
          </cell>
          <cell r="AA3805" t="e">
            <v>#N/A</v>
          </cell>
          <cell r="AB3805" t="e">
            <v>#N/A</v>
          </cell>
          <cell r="AE3805" t="str">
            <v>DOMESTIC</v>
          </cell>
          <cell r="AF3805">
            <v>0</v>
          </cell>
        </row>
        <row r="3806">
          <cell r="A3806" t="str">
            <v>A53037339</v>
          </cell>
          <cell r="B3806" t="str">
            <v xml:space="preserve">Tobin, Kyle Anthony                </v>
          </cell>
          <cell r="C3806" t="str">
            <v>M</v>
          </cell>
          <cell r="D3806" t="str">
            <v>US</v>
          </cell>
          <cell r="E3806" t="str">
            <v>United States of America</v>
          </cell>
          <cell r="F3806" t="str">
            <v xml:space="preserve">  </v>
          </cell>
          <cell r="G3806" t="str">
            <v>GR</v>
          </cell>
          <cell r="H3806" t="str">
            <v>FA13</v>
          </cell>
          <cell r="I3806" t="str">
            <v>RG</v>
          </cell>
          <cell r="J3806" t="str">
            <v>D1</v>
          </cell>
          <cell r="K3806" t="str">
            <v>FA12</v>
          </cell>
          <cell r="L3806" t="str">
            <v>FA12</v>
          </cell>
          <cell r="M3806" t="str">
            <v>FA13</v>
          </cell>
          <cell r="N3806" t="str">
            <v>PY76</v>
          </cell>
          <cell r="O3806" t="str">
            <v xml:space="preserve">Physics   </v>
          </cell>
          <cell r="P3806" t="str">
            <v xml:space="preserve">Physics                       </v>
          </cell>
          <cell r="Q3806" t="str">
            <v>PHYS</v>
          </cell>
          <cell r="R3806" t="str">
            <v xml:space="preserve">Physics                            </v>
          </cell>
          <cell r="S3806" t="str">
            <v xml:space="preserve">PHD </v>
          </cell>
          <cell r="T3806" t="str">
            <v xml:space="preserve">R </v>
          </cell>
          <cell r="U3806">
            <v>12</v>
          </cell>
          <cell r="V3806" t="str">
            <v>NULL</v>
          </cell>
          <cell r="W3806" t="str">
            <v>NULL</v>
          </cell>
          <cell r="X3806" t="str">
            <v xml:space="preserve">CGR            </v>
          </cell>
          <cell r="Y3806">
            <v>41564.13958333333</v>
          </cell>
          <cell r="Z3806" t="str">
            <v>PHYSICAL SCIENCES</v>
          </cell>
          <cell r="AA3806" t="e">
            <v>#N/A</v>
          </cell>
          <cell r="AB3806" t="e">
            <v>#N/A</v>
          </cell>
          <cell r="AE3806" t="str">
            <v>DOMESTIC</v>
          </cell>
          <cell r="AF3806">
            <v>0</v>
          </cell>
        </row>
        <row r="3807">
          <cell r="A3807" t="str">
            <v>A53037345</v>
          </cell>
          <cell r="B3807" t="str">
            <v xml:space="preserve">Joslyn, Kara Lee                   </v>
          </cell>
          <cell r="C3807" t="str">
            <v>F</v>
          </cell>
          <cell r="D3807" t="str">
            <v>US</v>
          </cell>
          <cell r="E3807" t="str">
            <v>United States of America</v>
          </cell>
          <cell r="F3807" t="str">
            <v xml:space="preserve">  </v>
          </cell>
          <cell r="G3807" t="str">
            <v>GR</v>
          </cell>
          <cell r="H3807" t="str">
            <v>FA13</v>
          </cell>
          <cell r="I3807" t="str">
            <v>RG</v>
          </cell>
          <cell r="J3807" t="str">
            <v>MA</v>
          </cell>
          <cell r="K3807" t="str">
            <v>FA13</v>
          </cell>
          <cell r="L3807" t="str">
            <v>FA13</v>
          </cell>
          <cell r="M3807" t="str">
            <v>FA13</v>
          </cell>
          <cell r="N3807" t="str">
            <v>VA75</v>
          </cell>
          <cell r="O3807" t="str">
            <v xml:space="preserve">Vis Arts  </v>
          </cell>
          <cell r="P3807" t="str">
            <v xml:space="preserve">Visual Arts                   </v>
          </cell>
          <cell r="Q3807" t="str">
            <v xml:space="preserve">VIS </v>
          </cell>
          <cell r="R3807" t="str">
            <v xml:space="preserve">Visual Arts                        </v>
          </cell>
          <cell r="S3807" t="str">
            <v xml:space="preserve">MFA </v>
          </cell>
          <cell r="T3807" t="str">
            <v xml:space="preserve">R </v>
          </cell>
          <cell r="U3807">
            <v>20</v>
          </cell>
          <cell r="V3807" t="str">
            <v xml:space="preserve">ACC </v>
          </cell>
          <cell r="W3807" t="str">
            <v>GADM</v>
          </cell>
          <cell r="X3807" t="str">
            <v xml:space="preserve">NGR            </v>
          </cell>
          <cell r="Y3807">
            <v>41564.13958333333</v>
          </cell>
          <cell r="Z3807" t="str">
            <v>ARTS &amp; HUMANITIES</v>
          </cell>
          <cell r="AA3807" t="e">
            <v>#N/A</v>
          </cell>
          <cell r="AB3807" t="e">
            <v>#N/A</v>
          </cell>
          <cell r="AE3807" t="str">
            <v>DOMESTIC</v>
          </cell>
          <cell r="AF3807">
            <v>0</v>
          </cell>
        </row>
        <row r="3808">
          <cell r="A3808" t="str">
            <v>A53037415</v>
          </cell>
          <cell r="B3808" t="str">
            <v xml:space="preserve">Bowers, Brian Edward               </v>
          </cell>
          <cell r="C3808" t="str">
            <v>M</v>
          </cell>
          <cell r="D3808" t="str">
            <v>US</v>
          </cell>
          <cell r="E3808" t="str">
            <v>United States of America</v>
          </cell>
          <cell r="F3808" t="str">
            <v xml:space="preserve">  </v>
          </cell>
          <cell r="G3808" t="str">
            <v>GR</v>
          </cell>
          <cell r="H3808" t="str">
            <v>FA13</v>
          </cell>
          <cell r="I3808" t="str">
            <v>RG</v>
          </cell>
          <cell r="J3808" t="str">
            <v>D1</v>
          </cell>
          <cell r="K3808" t="str">
            <v>FA12</v>
          </cell>
          <cell r="L3808" t="str">
            <v>FA12</v>
          </cell>
          <cell r="M3808" t="str">
            <v>FA13</v>
          </cell>
          <cell r="N3808" t="str">
            <v>MA76</v>
          </cell>
          <cell r="O3808" t="str">
            <v>Mathematcs</v>
          </cell>
          <cell r="P3808" t="str">
            <v xml:space="preserve">Mathematics                   </v>
          </cell>
          <cell r="Q3808" t="str">
            <v>MATH</v>
          </cell>
          <cell r="R3808" t="str">
            <v xml:space="preserve">Mathematics                        </v>
          </cell>
          <cell r="S3808" t="str">
            <v xml:space="preserve">PHD </v>
          </cell>
          <cell r="T3808" t="str">
            <v xml:space="preserve">R </v>
          </cell>
          <cell r="U3808">
            <v>17</v>
          </cell>
          <cell r="V3808" t="str">
            <v>NULL</v>
          </cell>
          <cell r="W3808" t="str">
            <v>NULL</v>
          </cell>
          <cell r="X3808" t="str">
            <v xml:space="preserve">CGR            </v>
          </cell>
          <cell r="Y3808">
            <v>41564.13958333333</v>
          </cell>
          <cell r="Z3808" t="str">
            <v>PHYSICAL SCIENCES</v>
          </cell>
          <cell r="AA3808" t="e">
            <v>#N/A</v>
          </cell>
          <cell r="AB3808" t="e">
            <v>#N/A</v>
          </cell>
          <cell r="AE3808" t="str">
            <v>DOMESTIC</v>
          </cell>
          <cell r="AF3808">
            <v>0</v>
          </cell>
        </row>
        <row r="3809">
          <cell r="A3809" t="str">
            <v>A53037460</v>
          </cell>
          <cell r="B3809" t="str">
            <v xml:space="preserve">Ebrahimiseraji, Najme              </v>
          </cell>
          <cell r="C3809" t="str">
            <v>F</v>
          </cell>
          <cell r="D3809" t="str">
            <v>IR</v>
          </cell>
          <cell r="E3809" t="str">
            <v>Iran</v>
          </cell>
          <cell r="F3809" t="str">
            <v>F1</v>
          </cell>
          <cell r="G3809" t="str">
            <v>GR</v>
          </cell>
          <cell r="H3809" t="str">
            <v>FA13</v>
          </cell>
          <cell r="I3809" t="str">
            <v>RG</v>
          </cell>
          <cell r="J3809" t="str">
            <v>D1</v>
          </cell>
          <cell r="K3809" t="str">
            <v>FA12</v>
          </cell>
          <cell r="L3809" t="str">
            <v>FA12</v>
          </cell>
          <cell r="M3809" t="str">
            <v>FA13</v>
          </cell>
          <cell r="N3809" t="str">
            <v>EC78</v>
          </cell>
          <cell r="O3809" t="str">
            <v>ElCirc&amp;Sys</v>
          </cell>
          <cell r="P3809" t="str">
            <v>Elec Eng (Electr Circuits&amp;Sys)</v>
          </cell>
          <cell r="Q3809" t="str">
            <v xml:space="preserve">ECE </v>
          </cell>
          <cell r="R3809" t="str">
            <v xml:space="preserve">Electrical &amp; Computer Engineering  </v>
          </cell>
          <cell r="S3809" t="str">
            <v xml:space="preserve">PHD </v>
          </cell>
          <cell r="T3809" t="str">
            <v xml:space="preserve">N </v>
          </cell>
          <cell r="U3809">
            <v>14</v>
          </cell>
          <cell r="V3809" t="str">
            <v>NULL</v>
          </cell>
          <cell r="W3809" t="str">
            <v>NULL</v>
          </cell>
          <cell r="X3809" t="str">
            <v xml:space="preserve">CGR            </v>
          </cell>
          <cell r="Y3809">
            <v>41564.13958333333</v>
          </cell>
          <cell r="Z3809" t="str">
            <v>JACOBS SCHOOL OF ENGINEERING</v>
          </cell>
          <cell r="AA3809" t="e">
            <v>#N/A</v>
          </cell>
          <cell r="AB3809" t="e">
            <v>#N/A</v>
          </cell>
          <cell r="AE3809" t="str">
            <v>INTL</v>
          </cell>
          <cell r="AF3809">
            <v>0</v>
          </cell>
        </row>
        <row r="3810">
          <cell r="A3810" t="str">
            <v>A53037491</v>
          </cell>
          <cell r="B3810" t="str">
            <v xml:space="preserve">Pezzola, Genevieve Louise Fos      </v>
          </cell>
          <cell r="C3810" t="str">
            <v>F</v>
          </cell>
          <cell r="D3810" t="str">
            <v>US</v>
          </cell>
          <cell r="E3810" t="str">
            <v>United States of America</v>
          </cell>
          <cell r="F3810" t="str">
            <v xml:space="preserve">  </v>
          </cell>
          <cell r="G3810" t="str">
            <v>GR</v>
          </cell>
          <cell r="H3810" t="str">
            <v>FA13</v>
          </cell>
          <cell r="I3810" t="str">
            <v>RG</v>
          </cell>
          <cell r="J3810" t="str">
            <v>D1</v>
          </cell>
          <cell r="K3810" t="str">
            <v>FA12</v>
          </cell>
          <cell r="L3810" t="str">
            <v>FA12</v>
          </cell>
          <cell r="M3810" t="str">
            <v>FA13</v>
          </cell>
          <cell r="N3810" t="str">
            <v>SE75</v>
          </cell>
          <cell r="O3810" t="str">
            <v>Struct Eng</v>
          </cell>
          <cell r="P3810" t="str">
            <v xml:space="preserve">Structural Engineering        </v>
          </cell>
          <cell r="Q3810" t="str">
            <v xml:space="preserve">SE  </v>
          </cell>
          <cell r="R3810" t="str">
            <v xml:space="preserve">Structural Engineering             </v>
          </cell>
          <cell r="S3810" t="str">
            <v xml:space="preserve">PHD </v>
          </cell>
          <cell r="T3810" t="str">
            <v xml:space="preserve">R </v>
          </cell>
          <cell r="U3810">
            <v>12</v>
          </cell>
          <cell r="V3810" t="str">
            <v>NULL</v>
          </cell>
          <cell r="W3810" t="str">
            <v>NULL</v>
          </cell>
          <cell r="X3810" t="str">
            <v xml:space="preserve">CGR            </v>
          </cell>
          <cell r="Y3810">
            <v>41564.13958333333</v>
          </cell>
          <cell r="Z3810" t="str">
            <v>JACOBS SCHOOL OF ENGINEERING</v>
          </cell>
          <cell r="AA3810" t="e">
            <v>#N/A</v>
          </cell>
          <cell r="AB3810" t="e">
            <v>#N/A</v>
          </cell>
          <cell r="AE3810" t="str">
            <v>DOMESTIC</v>
          </cell>
          <cell r="AF3810">
            <v>0</v>
          </cell>
        </row>
        <row r="3811">
          <cell r="A3811" t="str">
            <v>A53037516</v>
          </cell>
          <cell r="B3811" t="str">
            <v xml:space="preserve">Ahn, Chi Hyung                     </v>
          </cell>
          <cell r="C3811" t="str">
            <v>M</v>
          </cell>
          <cell r="D3811" t="str">
            <v>KR</v>
          </cell>
          <cell r="E3811" t="str">
            <v>Korea, Republic of (South)</v>
          </cell>
          <cell r="F3811" t="str">
            <v>F1</v>
          </cell>
          <cell r="G3811" t="str">
            <v>GR</v>
          </cell>
          <cell r="H3811" t="str">
            <v>FA13</v>
          </cell>
          <cell r="I3811" t="str">
            <v>RG</v>
          </cell>
          <cell r="J3811" t="str">
            <v>D1</v>
          </cell>
          <cell r="K3811" t="str">
            <v>FA12</v>
          </cell>
          <cell r="L3811" t="str">
            <v>FA12</v>
          </cell>
          <cell r="M3811" t="str">
            <v>FA13</v>
          </cell>
          <cell r="N3811" t="str">
            <v>MS76</v>
          </cell>
          <cell r="O3811" t="str">
            <v>MatSci&amp;Eng</v>
          </cell>
          <cell r="P3811" t="str">
            <v xml:space="preserve">Materials Sci &amp; Engineering   </v>
          </cell>
          <cell r="Q3811" t="str">
            <v>MATS</v>
          </cell>
          <cell r="R3811" t="str">
            <v>Materials Sci &amp; Engineering Program</v>
          </cell>
          <cell r="S3811" t="str">
            <v xml:space="preserve">PHD </v>
          </cell>
          <cell r="T3811" t="str">
            <v xml:space="preserve">N </v>
          </cell>
          <cell r="U3811">
            <v>12</v>
          </cell>
          <cell r="V3811" t="str">
            <v>NULL</v>
          </cell>
          <cell r="W3811" t="str">
            <v>NULL</v>
          </cell>
          <cell r="X3811" t="str">
            <v xml:space="preserve">CGR            </v>
          </cell>
          <cell r="Y3811">
            <v>41564.13958333333</v>
          </cell>
          <cell r="Z3811" t="str">
            <v>JACOBS SCHOOL OF ENGINEERING</v>
          </cell>
          <cell r="AA3811" t="e">
            <v>#N/A</v>
          </cell>
          <cell r="AB3811" t="e">
            <v>#N/A</v>
          </cell>
          <cell r="AE3811" t="str">
            <v>INTL</v>
          </cell>
          <cell r="AF3811">
            <v>0</v>
          </cell>
        </row>
        <row r="3812">
          <cell r="A3812" t="str">
            <v>A53037524</v>
          </cell>
          <cell r="B3812" t="str">
            <v xml:space="preserve">Tsai, Yi Huan                      </v>
          </cell>
          <cell r="C3812" t="str">
            <v>F</v>
          </cell>
          <cell r="D3812" t="str">
            <v>TW</v>
          </cell>
          <cell r="E3812" t="str">
            <v>Taiwan</v>
          </cell>
          <cell r="F3812" t="str">
            <v>F1</v>
          </cell>
          <cell r="G3812" t="str">
            <v>GR</v>
          </cell>
          <cell r="H3812" t="str">
            <v>FA13</v>
          </cell>
          <cell r="I3812" t="str">
            <v>RG</v>
          </cell>
          <cell r="J3812" t="str">
            <v>D1</v>
          </cell>
          <cell r="K3812" t="str">
            <v>FA12</v>
          </cell>
          <cell r="L3812" t="str">
            <v>FA12</v>
          </cell>
          <cell r="M3812" t="str">
            <v>FA13</v>
          </cell>
          <cell r="N3812" t="str">
            <v>MS76</v>
          </cell>
          <cell r="O3812" t="str">
            <v>MatSci&amp;Eng</v>
          </cell>
          <cell r="P3812" t="str">
            <v xml:space="preserve">Materials Sci &amp; Engineering   </v>
          </cell>
          <cell r="Q3812" t="str">
            <v>MATS</v>
          </cell>
          <cell r="R3812" t="str">
            <v>Materials Sci &amp; Engineering Program</v>
          </cell>
          <cell r="S3812" t="str">
            <v xml:space="preserve">PHD </v>
          </cell>
          <cell r="T3812" t="str">
            <v xml:space="preserve">N </v>
          </cell>
          <cell r="U3812">
            <v>12</v>
          </cell>
          <cell r="V3812" t="str">
            <v>NULL</v>
          </cell>
          <cell r="W3812" t="str">
            <v>NULL</v>
          </cell>
          <cell r="X3812" t="str">
            <v xml:space="preserve">CGR            </v>
          </cell>
          <cell r="Y3812">
            <v>41564.13958333333</v>
          </cell>
          <cell r="Z3812" t="str">
            <v>JACOBS SCHOOL OF ENGINEERING</v>
          </cell>
          <cell r="AA3812" t="e">
            <v>#N/A</v>
          </cell>
          <cell r="AB3812" t="e">
            <v>#N/A</v>
          </cell>
          <cell r="AE3812" t="str">
            <v>INTL</v>
          </cell>
          <cell r="AF3812">
            <v>0</v>
          </cell>
        </row>
        <row r="3813">
          <cell r="A3813" t="str">
            <v>A53037564</v>
          </cell>
          <cell r="B3813" t="str">
            <v xml:space="preserve">Lang, Nora Walsh                   </v>
          </cell>
          <cell r="C3813" t="str">
            <v>F</v>
          </cell>
          <cell r="D3813" t="str">
            <v>US</v>
          </cell>
          <cell r="E3813" t="str">
            <v>United States of America</v>
          </cell>
          <cell r="F3813" t="str">
            <v xml:space="preserve">  </v>
          </cell>
          <cell r="G3813" t="str">
            <v>GR</v>
          </cell>
          <cell r="H3813" t="str">
            <v>FA13</v>
          </cell>
          <cell r="I3813" t="str">
            <v>RG</v>
          </cell>
          <cell r="J3813" t="str">
            <v>MA</v>
          </cell>
          <cell r="K3813" t="str">
            <v>FA12</v>
          </cell>
          <cell r="L3813" t="str">
            <v>FA12</v>
          </cell>
          <cell r="M3813" t="str">
            <v>FA13</v>
          </cell>
          <cell r="N3813" t="str">
            <v>LA76</v>
          </cell>
          <cell r="O3813" t="str">
            <v>LatinAm St</v>
          </cell>
          <cell r="P3813" t="str">
            <v xml:space="preserve">Latin American Studies        </v>
          </cell>
          <cell r="Q3813" t="str">
            <v>LATI</v>
          </cell>
          <cell r="R3813" t="str">
            <v xml:space="preserve">Latin American Studies Program     </v>
          </cell>
          <cell r="S3813" t="str">
            <v xml:space="preserve">MA  </v>
          </cell>
          <cell r="T3813" t="str">
            <v xml:space="preserve">R </v>
          </cell>
          <cell r="U3813">
            <v>18</v>
          </cell>
          <cell r="V3813" t="str">
            <v>NULL</v>
          </cell>
          <cell r="W3813" t="str">
            <v>NULL</v>
          </cell>
          <cell r="X3813" t="str">
            <v xml:space="preserve">CGR            </v>
          </cell>
          <cell r="Y3813">
            <v>41564.13958333333</v>
          </cell>
          <cell r="Z3813" t="str">
            <v>SOCIAL SCIENCES</v>
          </cell>
          <cell r="AA3813" t="e">
            <v>#N/A</v>
          </cell>
          <cell r="AB3813" t="e">
            <v>#N/A</v>
          </cell>
          <cell r="AE3813" t="str">
            <v>DOMESTIC</v>
          </cell>
          <cell r="AF3813">
            <v>0</v>
          </cell>
        </row>
        <row r="3814">
          <cell r="A3814" t="str">
            <v>A53037566</v>
          </cell>
          <cell r="B3814" t="str">
            <v xml:space="preserve">Boston, Martin Luther              </v>
          </cell>
          <cell r="C3814" t="str">
            <v>M</v>
          </cell>
          <cell r="D3814" t="str">
            <v>US</v>
          </cell>
          <cell r="E3814" t="str">
            <v>United States of America</v>
          </cell>
          <cell r="F3814" t="str">
            <v xml:space="preserve">  </v>
          </cell>
          <cell r="G3814" t="str">
            <v>GR</v>
          </cell>
          <cell r="H3814" t="str">
            <v>FA13</v>
          </cell>
          <cell r="I3814" t="str">
            <v>RG</v>
          </cell>
          <cell r="J3814" t="str">
            <v>D1</v>
          </cell>
          <cell r="K3814" t="str">
            <v>FA12</v>
          </cell>
          <cell r="L3814" t="str">
            <v>FA12</v>
          </cell>
          <cell r="M3814" t="str">
            <v>FA13</v>
          </cell>
          <cell r="N3814" t="str">
            <v>ET75</v>
          </cell>
          <cell r="O3814" t="str">
            <v xml:space="preserve">Ethnic St </v>
          </cell>
          <cell r="P3814" t="str">
            <v xml:space="preserve">Ethnic Studies                </v>
          </cell>
          <cell r="Q3814" t="str">
            <v>ETHN</v>
          </cell>
          <cell r="R3814" t="str">
            <v xml:space="preserve">Ethnic Studies                     </v>
          </cell>
          <cell r="S3814" t="str">
            <v xml:space="preserve">PHD </v>
          </cell>
          <cell r="T3814" t="str">
            <v xml:space="preserve">R </v>
          </cell>
          <cell r="U3814">
            <v>13</v>
          </cell>
          <cell r="V3814" t="str">
            <v>NULL</v>
          </cell>
          <cell r="W3814" t="str">
            <v>NULL</v>
          </cell>
          <cell r="X3814" t="str">
            <v xml:space="preserve">CGR            </v>
          </cell>
          <cell r="Y3814">
            <v>41564.13958333333</v>
          </cell>
          <cell r="Z3814" t="str">
            <v>SOCIAL SCIENCES</v>
          </cell>
          <cell r="AA3814" t="e">
            <v>#N/A</v>
          </cell>
          <cell r="AB3814" t="e">
            <v>#N/A</v>
          </cell>
          <cell r="AE3814" t="str">
            <v>DOMESTIC</v>
          </cell>
          <cell r="AF3814">
            <v>0</v>
          </cell>
        </row>
        <row r="3815">
          <cell r="A3815" t="str">
            <v>A53037567</v>
          </cell>
          <cell r="B3815" t="str">
            <v xml:space="preserve">Wong-Hooker, Amie M.G.             </v>
          </cell>
          <cell r="C3815" t="str">
            <v>F</v>
          </cell>
          <cell r="D3815" t="str">
            <v>US</v>
          </cell>
          <cell r="E3815" t="str">
            <v>United States of America</v>
          </cell>
          <cell r="F3815" t="str">
            <v xml:space="preserve">  </v>
          </cell>
          <cell r="G3815" t="str">
            <v>GR</v>
          </cell>
          <cell r="H3815" t="str">
            <v>FA13</v>
          </cell>
          <cell r="I3815" t="str">
            <v>RG</v>
          </cell>
          <cell r="J3815" t="str">
            <v>D1</v>
          </cell>
          <cell r="K3815" t="str">
            <v>FA12</v>
          </cell>
          <cell r="L3815" t="str">
            <v>S312</v>
          </cell>
          <cell r="M3815" t="str">
            <v>FA13</v>
          </cell>
          <cell r="N3815" t="str">
            <v>ED79</v>
          </cell>
          <cell r="O3815" t="str">
            <v>TL-DocEduc</v>
          </cell>
          <cell r="P3815" t="str">
            <v xml:space="preserve">Teaching and Learning         </v>
          </cell>
          <cell r="Q3815" t="str">
            <v xml:space="preserve">EDS </v>
          </cell>
          <cell r="R3815" t="str">
            <v xml:space="preserve">Education Studies                  </v>
          </cell>
          <cell r="S3815" t="str">
            <v xml:space="preserve">EDD </v>
          </cell>
          <cell r="T3815" t="str">
            <v>PR</v>
          </cell>
          <cell r="U3815">
            <v>8</v>
          </cell>
          <cell r="V3815" t="str">
            <v>NULL</v>
          </cell>
          <cell r="W3815" t="str">
            <v>NULL</v>
          </cell>
          <cell r="X3815" t="str">
            <v xml:space="preserve">CGR            </v>
          </cell>
          <cell r="Y3815">
            <v>41564.13958333333</v>
          </cell>
          <cell r="Z3815" t="str">
            <v>SOCIAL SCIENCES</v>
          </cell>
          <cell r="AA3815" t="e">
            <v>#N/A</v>
          </cell>
          <cell r="AB3815" t="e">
            <v>#N/A</v>
          </cell>
          <cell r="AE3815" t="str">
            <v>DOMESTIC</v>
          </cell>
          <cell r="AF3815">
            <v>0</v>
          </cell>
        </row>
        <row r="3816">
          <cell r="A3816" t="str">
            <v>A53037587</v>
          </cell>
          <cell r="B3816" t="str">
            <v xml:space="preserve">Wang, Bin                          </v>
          </cell>
          <cell r="C3816" t="str">
            <v>F</v>
          </cell>
          <cell r="D3816" t="str">
            <v>CN</v>
          </cell>
          <cell r="E3816" t="str">
            <v>China, Peoples' Republic</v>
          </cell>
          <cell r="F3816" t="str">
            <v>F1</v>
          </cell>
          <cell r="G3816" t="str">
            <v>GR</v>
          </cell>
          <cell r="H3816" t="str">
            <v>FA13</v>
          </cell>
          <cell r="I3816" t="str">
            <v>RG</v>
          </cell>
          <cell r="J3816" t="str">
            <v>D2</v>
          </cell>
          <cell r="K3816" t="str">
            <v>FA12</v>
          </cell>
          <cell r="L3816" t="str">
            <v>FA12</v>
          </cell>
          <cell r="M3816" t="str">
            <v>FA13</v>
          </cell>
          <cell r="N3816" t="str">
            <v>MS76</v>
          </cell>
          <cell r="O3816" t="str">
            <v>MatSci&amp;Eng</v>
          </cell>
          <cell r="P3816" t="str">
            <v xml:space="preserve">Materials Sci &amp; Engineering   </v>
          </cell>
          <cell r="Q3816" t="str">
            <v>MATS</v>
          </cell>
          <cell r="R3816" t="str">
            <v>Materials Sci &amp; Engineering Program</v>
          </cell>
          <cell r="S3816" t="str">
            <v xml:space="preserve">PHD </v>
          </cell>
          <cell r="T3816" t="str">
            <v>AN</v>
          </cell>
          <cell r="U3816">
            <v>12</v>
          </cell>
          <cell r="V3816" t="str">
            <v>NULL</v>
          </cell>
          <cell r="W3816" t="str">
            <v>NULL</v>
          </cell>
          <cell r="X3816" t="str">
            <v xml:space="preserve">CGR            </v>
          </cell>
          <cell r="Y3816">
            <v>41564.13958333333</v>
          </cell>
          <cell r="Z3816" t="str">
            <v>JACOBS SCHOOL OF ENGINEERING</v>
          </cell>
          <cell r="AA3816" t="e">
            <v>#N/A</v>
          </cell>
          <cell r="AB3816" t="e">
            <v>#N/A</v>
          </cell>
          <cell r="AE3816" t="str">
            <v>INTL</v>
          </cell>
          <cell r="AF3816">
            <v>0</v>
          </cell>
        </row>
        <row r="3817">
          <cell r="A3817" t="str">
            <v>A53037588</v>
          </cell>
          <cell r="B3817" t="str">
            <v xml:space="preserve">Richards, Edward L                 </v>
          </cell>
          <cell r="C3817" t="str">
            <v>M</v>
          </cell>
          <cell r="D3817" t="str">
            <v>US</v>
          </cell>
          <cell r="E3817" t="str">
            <v>United States of America</v>
          </cell>
          <cell r="F3817" t="str">
            <v xml:space="preserve">  </v>
          </cell>
          <cell r="G3817" t="str">
            <v>GR</v>
          </cell>
          <cell r="H3817" t="str">
            <v>FA13</v>
          </cell>
          <cell r="I3817" t="str">
            <v>RG</v>
          </cell>
          <cell r="J3817" t="str">
            <v>D1</v>
          </cell>
          <cell r="K3817" t="str">
            <v>FA13</v>
          </cell>
          <cell r="L3817" t="str">
            <v>FA13</v>
          </cell>
          <cell r="M3817" t="str">
            <v>FA13</v>
          </cell>
          <cell r="N3817" t="str">
            <v>SI78</v>
          </cell>
          <cell r="O3817" t="str">
            <v>Oceanogrph</v>
          </cell>
          <cell r="P3817" t="str">
            <v xml:space="preserve">Oceanography                  </v>
          </cell>
          <cell r="Q3817" t="str">
            <v xml:space="preserve">SIO </v>
          </cell>
          <cell r="R3817" t="str">
            <v>Scripps Institution of Oceanography</v>
          </cell>
          <cell r="S3817" t="str">
            <v xml:space="preserve">PHD </v>
          </cell>
          <cell r="T3817" t="str">
            <v xml:space="preserve">N </v>
          </cell>
          <cell r="U3817">
            <v>13</v>
          </cell>
          <cell r="V3817" t="str">
            <v xml:space="preserve">ACC </v>
          </cell>
          <cell r="W3817" t="str">
            <v>GADM</v>
          </cell>
          <cell r="X3817" t="str">
            <v xml:space="preserve">NGR            </v>
          </cell>
          <cell r="Y3817">
            <v>41564.13958333333</v>
          </cell>
          <cell r="Z3817" t="str">
            <v>SCRIPPS INSTITUTE OF OCEANOGRAPHY</v>
          </cell>
          <cell r="AA3817" t="e">
            <v>#N/A</v>
          </cell>
          <cell r="AB3817" t="e">
            <v>#N/A</v>
          </cell>
          <cell r="AE3817" t="str">
            <v>DOMESTIC</v>
          </cell>
          <cell r="AF3817">
            <v>0</v>
          </cell>
        </row>
        <row r="3818">
          <cell r="A3818" t="str">
            <v>A53037600</v>
          </cell>
          <cell r="B3818" t="str">
            <v xml:space="preserve">Koestner, Daniel Warren            </v>
          </cell>
          <cell r="C3818" t="str">
            <v>M</v>
          </cell>
          <cell r="D3818" t="str">
            <v>US</v>
          </cell>
          <cell r="E3818" t="str">
            <v>United States of America</v>
          </cell>
          <cell r="F3818" t="str">
            <v xml:space="preserve">  </v>
          </cell>
          <cell r="G3818" t="str">
            <v>GR</v>
          </cell>
          <cell r="H3818" t="str">
            <v>FA13</v>
          </cell>
          <cell r="I3818" t="str">
            <v>RG</v>
          </cell>
          <cell r="J3818" t="str">
            <v>D1</v>
          </cell>
          <cell r="K3818" t="str">
            <v>FA12</v>
          </cell>
          <cell r="L3818" t="str">
            <v>FA12</v>
          </cell>
          <cell r="M3818" t="str">
            <v>FA13</v>
          </cell>
          <cell r="N3818" t="str">
            <v>SI78</v>
          </cell>
          <cell r="O3818" t="str">
            <v>Oceanogrph</v>
          </cell>
          <cell r="P3818" t="str">
            <v xml:space="preserve">Oceanography                  </v>
          </cell>
          <cell r="Q3818" t="str">
            <v xml:space="preserve">SIO </v>
          </cell>
          <cell r="R3818" t="str">
            <v>Scripps Institution of Oceanography</v>
          </cell>
          <cell r="S3818" t="str">
            <v xml:space="preserve">PHD </v>
          </cell>
          <cell r="T3818" t="str">
            <v xml:space="preserve">R </v>
          </cell>
          <cell r="U3818">
            <v>13</v>
          </cell>
          <cell r="V3818" t="str">
            <v>NULL</v>
          </cell>
          <cell r="W3818" t="str">
            <v>NULL</v>
          </cell>
          <cell r="X3818" t="str">
            <v xml:space="preserve">CGR            </v>
          </cell>
          <cell r="Y3818">
            <v>41564.13958333333</v>
          </cell>
          <cell r="Z3818" t="str">
            <v>SCRIPPS INSTITUTE OF OCEANOGRAPHY</v>
          </cell>
          <cell r="AA3818" t="e">
            <v>#N/A</v>
          </cell>
          <cell r="AB3818" t="e">
            <v>#N/A</v>
          </cell>
          <cell r="AE3818" t="str">
            <v>DOMESTIC</v>
          </cell>
          <cell r="AF3818">
            <v>0</v>
          </cell>
        </row>
        <row r="3819">
          <cell r="A3819" t="str">
            <v>A53037630</v>
          </cell>
          <cell r="B3819" t="str">
            <v xml:space="preserve">Kim, Jayoung                       </v>
          </cell>
          <cell r="C3819" t="str">
            <v>F</v>
          </cell>
          <cell r="D3819" t="str">
            <v>KR</v>
          </cell>
          <cell r="E3819" t="str">
            <v>Korea, Republic of (South)</v>
          </cell>
          <cell r="F3819" t="str">
            <v>F1</v>
          </cell>
          <cell r="G3819" t="str">
            <v>GR</v>
          </cell>
          <cell r="H3819" t="str">
            <v>FA13</v>
          </cell>
          <cell r="I3819" t="str">
            <v>RG</v>
          </cell>
          <cell r="J3819" t="str">
            <v>D1</v>
          </cell>
          <cell r="K3819" t="str">
            <v>S312</v>
          </cell>
          <cell r="L3819" t="str">
            <v>S312</v>
          </cell>
          <cell r="M3819" t="str">
            <v>FA13</v>
          </cell>
          <cell r="N3819" t="str">
            <v>MS76</v>
          </cell>
          <cell r="O3819" t="str">
            <v>MatSci&amp;Eng</v>
          </cell>
          <cell r="P3819" t="str">
            <v xml:space="preserve">Materials Sci &amp; Engineering   </v>
          </cell>
          <cell r="Q3819" t="str">
            <v>MATS</v>
          </cell>
          <cell r="R3819" t="str">
            <v>Materials Sci &amp; Engineering Program</v>
          </cell>
          <cell r="S3819" t="str">
            <v xml:space="preserve">PHD </v>
          </cell>
          <cell r="T3819" t="str">
            <v xml:space="preserve">N </v>
          </cell>
          <cell r="U3819">
            <v>12</v>
          </cell>
          <cell r="V3819" t="str">
            <v>NULL</v>
          </cell>
          <cell r="W3819" t="str">
            <v>NULL</v>
          </cell>
          <cell r="X3819" t="str">
            <v xml:space="preserve">CGR            </v>
          </cell>
          <cell r="Y3819">
            <v>41564.13958333333</v>
          </cell>
          <cell r="Z3819" t="str">
            <v>JACOBS SCHOOL OF ENGINEERING</v>
          </cell>
          <cell r="AA3819" t="e">
            <v>#N/A</v>
          </cell>
          <cell r="AB3819" t="e">
            <v>#N/A</v>
          </cell>
          <cell r="AE3819" t="str">
            <v>INTL</v>
          </cell>
          <cell r="AF3819">
            <v>0</v>
          </cell>
        </row>
        <row r="3820">
          <cell r="A3820" t="str">
            <v>A53037642</v>
          </cell>
          <cell r="B3820" t="str">
            <v xml:space="preserve">Crowder, Catherine Anne            </v>
          </cell>
          <cell r="C3820" t="str">
            <v>F</v>
          </cell>
          <cell r="D3820" t="str">
            <v>US</v>
          </cell>
          <cell r="E3820" t="str">
            <v>United States of America</v>
          </cell>
          <cell r="F3820" t="str">
            <v xml:space="preserve">  </v>
          </cell>
          <cell r="G3820" t="str">
            <v>GR</v>
          </cell>
          <cell r="H3820" t="str">
            <v>FA13</v>
          </cell>
          <cell r="I3820" t="str">
            <v>RG</v>
          </cell>
          <cell r="J3820" t="str">
            <v>D1</v>
          </cell>
          <cell r="K3820" t="str">
            <v>FA12</v>
          </cell>
          <cell r="L3820" t="str">
            <v>FA12</v>
          </cell>
          <cell r="M3820" t="str">
            <v>FA13</v>
          </cell>
          <cell r="N3820" t="str">
            <v>SO75</v>
          </cell>
          <cell r="O3820" t="str">
            <v xml:space="preserve">Sociology </v>
          </cell>
          <cell r="P3820" t="str">
            <v xml:space="preserve">Sociology                     </v>
          </cell>
          <cell r="Q3820" t="str">
            <v xml:space="preserve">SOC </v>
          </cell>
          <cell r="R3820" t="str">
            <v xml:space="preserve">Sociology                          </v>
          </cell>
          <cell r="S3820" t="str">
            <v xml:space="preserve">PHD </v>
          </cell>
          <cell r="T3820" t="str">
            <v xml:space="preserve">R </v>
          </cell>
          <cell r="U3820">
            <v>16</v>
          </cell>
          <cell r="V3820" t="str">
            <v>NULL</v>
          </cell>
          <cell r="W3820" t="str">
            <v>NULL</v>
          </cell>
          <cell r="X3820" t="str">
            <v xml:space="preserve">CGR            </v>
          </cell>
          <cell r="Y3820">
            <v>41564.13958333333</v>
          </cell>
          <cell r="Z3820" t="str">
            <v>SOCIAL SCIENCES</v>
          </cell>
          <cell r="AA3820" t="e">
            <v>#N/A</v>
          </cell>
          <cell r="AB3820" t="e">
            <v>#N/A</v>
          </cell>
          <cell r="AE3820" t="str">
            <v>DOMESTIC</v>
          </cell>
          <cell r="AF3820">
            <v>0</v>
          </cell>
        </row>
        <row r="3821">
          <cell r="A3821" t="str">
            <v>A53037666</v>
          </cell>
          <cell r="B3821" t="str">
            <v xml:space="preserve">Yang, Rui                          </v>
          </cell>
          <cell r="C3821" t="str">
            <v>M</v>
          </cell>
          <cell r="D3821" t="str">
            <v>CN</v>
          </cell>
          <cell r="E3821" t="str">
            <v>China, Peoples' Republic</v>
          </cell>
          <cell r="F3821" t="str">
            <v>F1</v>
          </cell>
          <cell r="G3821" t="str">
            <v>GR</v>
          </cell>
          <cell r="H3821" t="str">
            <v>FA13</v>
          </cell>
          <cell r="I3821" t="str">
            <v>RG</v>
          </cell>
          <cell r="J3821" t="str">
            <v>MA</v>
          </cell>
          <cell r="K3821" t="str">
            <v>FA12</v>
          </cell>
          <cell r="L3821" t="str">
            <v>FA12</v>
          </cell>
          <cell r="M3821" t="str">
            <v>FA13</v>
          </cell>
          <cell r="N3821" t="str">
            <v>EC79</v>
          </cell>
          <cell r="O3821" t="str">
            <v>ECECompEng</v>
          </cell>
          <cell r="P3821" t="str">
            <v xml:space="preserve">Electr Engin (Computer Engin) </v>
          </cell>
          <cell r="Q3821" t="str">
            <v xml:space="preserve">ECE </v>
          </cell>
          <cell r="R3821" t="str">
            <v xml:space="preserve">Electrical &amp; Computer Engineering  </v>
          </cell>
          <cell r="S3821" t="str">
            <v xml:space="preserve">MS  </v>
          </cell>
          <cell r="T3821" t="str">
            <v xml:space="preserve">N </v>
          </cell>
          <cell r="U3821">
            <v>12</v>
          </cell>
          <cell r="V3821" t="str">
            <v>NULL</v>
          </cell>
          <cell r="W3821" t="str">
            <v>NULL</v>
          </cell>
          <cell r="X3821" t="str">
            <v xml:space="preserve">CGR            </v>
          </cell>
          <cell r="Y3821">
            <v>41564.13958333333</v>
          </cell>
          <cell r="Z3821" t="str">
            <v>JACOBS SCHOOL OF ENGINEERING</v>
          </cell>
          <cell r="AA3821" t="e">
            <v>#N/A</v>
          </cell>
          <cell r="AB3821" t="e">
            <v>#N/A</v>
          </cell>
          <cell r="AE3821" t="str">
            <v>INTL</v>
          </cell>
          <cell r="AF3821">
            <v>0</v>
          </cell>
        </row>
        <row r="3822">
          <cell r="A3822" t="str">
            <v>A53037672</v>
          </cell>
          <cell r="B3822" t="str">
            <v xml:space="preserve">Colmenares, Nicholas Raymond       </v>
          </cell>
          <cell r="C3822" t="str">
            <v>M</v>
          </cell>
          <cell r="D3822" t="str">
            <v>US</v>
          </cell>
          <cell r="E3822" t="str">
            <v>United States of America</v>
          </cell>
          <cell r="F3822" t="str">
            <v xml:space="preserve">  </v>
          </cell>
          <cell r="G3822" t="str">
            <v>GR</v>
          </cell>
          <cell r="H3822" t="str">
            <v>FA13</v>
          </cell>
          <cell r="I3822" t="str">
            <v>RG</v>
          </cell>
          <cell r="J3822" t="str">
            <v>D1</v>
          </cell>
          <cell r="K3822" t="str">
            <v>FA12</v>
          </cell>
          <cell r="L3822" t="str">
            <v>FA12</v>
          </cell>
          <cell r="M3822" t="str">
            <v>FA13</v>
          </cell>
          <cell r="N3822" t="str">
            <v>PY76</v>
          </cell>
          <cell r="O3822" t="str">
            <v xml:space="preserve">Physics   </v>
          </cell>
          <cell r="P3822" t="str">
            <v xml:space="preserve">Physics                       </v>
          </cell>
          <cell r="Q3822" t="str">
            <v>PHYS</v>
          </cell>
          <cell r="R3822" t="str">
            <v xml:space="preserve">Physics                            </v>
          </cell>
          <cell r="S3822" t="str">
            <v xml:space="preserve">PHD </v>
          </cell>
          <cell r="T3822" t="str">
            <v xml:space="preserve">R </v>
          </cell>
          <cell r="U3822">
            <v>12</v>
          </cell>
          <cell r="V3822" t="str">
            <v>NULL</v>
          </cell>
          <cell r="W3822" t="str">
            <v>NULL</v>
          </cell>
          <cell r="X3822" t="str">
            <v xml:space="preserve">CGR            </v>
          </cell>
          <cell r="Y3822">
            <v>41564.13958333333</v>
          </cell>
          <cell r="Z3822" t="str">
            <v>PHYSICAL SCIENCES</v>
          </cell>
          <cell r="AA3822" t="e">
            <v>#N/A</v>
          </cell>
          <cell r="AB3822" t="e">
            <v>#N/A</v>
          </cell>
          <cell r="AE3822" t="str">
            <v>DOMESTIC</v>
          </cell>
          <cell r="AF3822">
            <v>0</v>
          </cell>
        </row>
        <row r="3823">
          <cell r="A3823" t="str">
            <v>A53037685</v>
          </cell>
          <cell r="B3823" t="str">
            <v xml:space="preserve">Seo, Kyungah                       </v>
          </cell>
          <cell r="C3823" t="str">
            <v>F</v>
          </cell>
          <cell r="D3823" t="str">
            <v>KR</v>
          </cell>
          <cell r="E3823" t="str">
            <v>Korea, Republic of (South)</v>
          </cell>
          <cell r="F3823" t="str">
            <v>F1</v>
          </cell>
          <cell r="G3823" t="str">
            <v>GR</v>
          </cell>
          <cell r="H3823" t="str">
            <v>FA13</v>
          </cell>
          <cell r="I3823" t="str">
            <v>RG</v>
          </cell>
          <cell r="J3823" t="str">
            <v>D1</v>
          </cell>
          <cell r="K3823" t="str">
            <v>FA12</v>
          </cell>
          <cell r="L3823" t="str">
            <v>FA12</v>
          </cell>
          <cell r="M3823" t="str">
            <v>FA13</v>
          </cell>
          <cell r="N3823" t="str">
            <v>MS76</v>
          </cell>
          <cell r="O3823" t="str">
            <v>MatSci&amp;Eng</v>
          </cell>
          <cell r="P3823" t="str">
            <v xml:space="preserve">Materials Sci &amp; Engineering   </v>
          </cell>
          <cell r="Q3823" t="str">
            <v>MATS</v>
          </cell>
          <cell r="R3823" t="str">
            <v>Materials Sci &amp; Engineering Program</v>
          </cell>
          <cell r="S3823" t="str">
            <v xml:space="preserve">PHD </v>
          </cell>
          <cell r="T3823" t="str">
            <v xml:space="preserve">N </v>
          </cell>
          <cell r="U3823">
            <v>12</v>
          </cell>
          <cell r="V3823" t="str">
            <v>NULL</v>
          </cell>
          <cell r="W3823" t="str">
            <v>NULL</v>
          </cell>
          <cell r="X3823" t="str">
            <v xml:space="preserve">CGR            </v>
          </cell>
          <cell r="Y3823">
            <v>41564.13958333333</v>
          </cell>
          <cell r="Z3823" t="str">
            <v>JACOBS SCHOOL OF ENGINEERING</v>
          </cell>
          <cell r="AA3823" t="e">
            <v>#N/A</v>
          </cell>
          <cell r="AB3823" t="e">
            <v>#N/A</v>
          </cell>
          <cell r="AE3823" t="str">
            <v>INTL</v>
          </cell>
          <cell r="AF3823">
            <v>0</v>
          </cell>
        </row>
        <row r="3824">
          <cell r="A3824" t="str">
            <v>A53037724</v>
          </cell>
          <cell r="B3824" t="str">
            <v xml:space="preserve">Miller, Caroline Louise            </v>
          </cell>
          <cell r="C3824" t="str">
            <v>F</v>
          </cell>
          <cell r="D3824" t="str">
            <v>US</v>
          </cell>
          <cell r="E3824" t="str">
            <v>United States of America</v>
          </cell>
          <cell r="F3824" t="str">
            <v xml:space="preserve">  </v>
          </cell>
          <cell r="G3824" t="str">
            <v>GR</v>
          </cell>
          <cell r="H3824" t="str">
            <v>FA13</v>
          </cell>
          <cell r="I3824" t="str">
            <v>RG</v>
          </cell>
          <cell r="J3824" t="str">
            <v>MA</v>
          </cell>
          <cell r="K3824" t="str">
            <v>FA12</v>
          </cell>
          <cell r="L3824" t="str">
            <v>FA12</v>
          </cell>
          <cell r="M3824" t="str">
            <v>FA13</v>
          </cell>
          <cell r="N3824" t="str">
            <v>MU75</v>
          </cell>
          <cell r="O3824" t="str">
            <v xml:space="preserve">Music     </v>
          </cell>
          <cell r="P3824" t="str">
            <v xml:space="preserve">Music                         </v>
          </cell>
          <cell r="Q3824" t="str">
            <v xml:space="preserve">MUS </v>
          </cell>
          <cell r="R3824" t="str">
            <v xml:space="preserve">Music                              </v>
          </cell>
          <cell r="S3824" t="str">
            <v xml:space="preserve">MA  </v>
          </cell>
          <cell r="T3824" t="str">
            <v xml:space="preserve">R </v>
          </cell>
          <cell r="U3824">
            <v>12</v>
          </cell>
          <cell r="V3824" t="str">
            <v>NULL</v>
          </cell>
          <cell r="W3824" t="str">
            <v>NULL</v>
          </cell>
          <cell r="X3824" t="str">
            <v xml:space="preserve">CGR            </v>
          </cell>
          <cell r="Y3824">
            <v>41564.13958333333</v>
          </cell>
          <cell r="Z3824" t="str">
            <v>ARTS &amp; HUMANITIES</v>
          </cell>
          <cell r="AA3824" t="e">
            <v>#N/A</v>
          </cell>
          <cell r="AB3824" t="e">
            <v>#N/A</v>
          </cell>
          <cell r="AE3824" t="str">
            <v>DOMESTIC</v>
          </cell>
          <cell r="AF3824">
            <v>0</v>
          </cell>
        </row>
        <row r="3825">
          <cell r="A3825" t="str">
            <v>A53037738</v>
          </cell>
          <cell r="B3825" t="str">
            <v xml:space="preserve">Asirvadam, Lalitha Shubra          </v>
          </cell>
          <cell r="C3825" t="str">
            <v>F</v>
          </cell>
          <cell r="D3825" t="str">
            <v>US</v>
          </cell>
          <cell r="E3825" t="str">
            <v>United States of America</v>
          </cell>
          <cell r="F3825" t="str">
            <v xml:space="preserve">  </v>
          </cell>
          <cell r="G3825" t="str">
            <v>GR</v>
          </cell>
          <cell r="H3825" t="str">
            <v>FA13</v>
          </cell>
          <cell r="I3825" t="str">
            <v>RG</v>
          </cell>
          <cell r="J3825" t="str">
            <v>MA</v>
          </cell>
          <cell r="K3825" t="str">
            <v>FA13</v>
          </cell>
          <cell r="L3825" t="str">
            <v>S313</v>
          </cell>
          <cell r="M3825" t="str">
            <v>FA13</v>
          </cell>
          <cell r="N3825" t="str">
            <v>SI83</v>
          </cell>
          <cell r="O3825" t="str">
            <v>MarBiodivr</v>
          </cell>
          <cell r="P3825" t="str">
            <v xml:space="preserve">Marine Biodiversity &amp; Conserv </v>
          </cell>
          <cell r="Q3825" t="str">
            <v xml:space="preserve">SIO </v>
          </cell>
          <cell r="R3825" t="str">
            <v>Scripps Institution of Oceanography</v>
          </cell>
          <cell r="S3825" t="str">
            <v xml:space="preserve">MAS </v>
          </cell>
          <cell r="T3825" t="str">
            <v xml:space="preserve">N </v>
          </cell>
          <cell r="U3825">
            <v>13</v>
          </cell>
          <cell r="V3825" t="str">
            <v xml:space="preserve">ACC </v>
          </cell>
          <cell r="W3825" t="str">
            <v>GADM</v>
          </cell>
          <cell r="X3825" t="str">
            <v xml:space="preserve">NGR            </v>
          </cell>
          <cell r="Y3825">
            <v>41564.13958333333</v>
          </cell>
          <cell r="Z3825" t="str">
            <v>MASTERS OF ADVANCED STUDIES PROGRAMS</v>
          </cell>
          <cell r="AA3825" t="e">
            <v>#N/A</v>
          </cell>
          <cell r="AB3825" t="e">
            <v>#N/A</v>
          </cell>
          <cell r="AD3825" t="str">
            <v>SELF</v>
          </cell>
          <cell r="AE3825" t="str">
            <v>DOMESTIC</v>
          </cell>
          <cell r="AF3825">
            <v>0</v>
          </cell>
        </row>
        <row r="3826">
          <cell r="A3826" t="str">
            <v>A53037766</v>
          </cell>
          <cell r="B3826" t="str">
            <v xml:space="preserve">Iwama, Takehiro                    </v>
          </cell>
          <cell r="C3826" t="str">
            <v>M</v>
          </cell>
          <cell r="D3826" t="str">
            <v>JP</v>
          </cell>
          <cell r="E3826" t="str">
            <v>Japan</v>
          </cell>
          <cell r="F3826" t="str">
            <v>F1</v>
          </cell>
          <cell r="G3826" t="str">
            <v>GR</v>
          </cell>
          <cell r="H3826" t="str">
            <v>FA13</v>
          </cell>
          <cell r="I3826" t="str">
            <v>RG</v>
          </cell>
          <cell r="J3826" t="str">
            <v>MA</v>
          </cell>
          <cell r="K3826" t="str">
            <v>FA13</v>
          </cell>
          <cell r="L3826" t="str">
            <v>FA13</v>
          </cell>
          <cell r="M3826" t="str">
            <v>FA13</v>
          </cell>
          <cell r="N3826" t="str">
            <v>IR77</v>
          </cell>
          <cell r="O3826" t="str">
            <v>Intl Affrs</v>
          </cell>
          <cell r="P3826" t="str">
            <v xml:space="preserve">International Affairs         </v>
          </cell>
          <cell r="Q3826" t="str">
            <v>IRPS</v>
          </cell>
          <cell r="R3826" t="str">
            <v xml:space="preserve">Intl Relations &amp; Pacific Studies   </v>
          </cell>
          <cell r="S3826" t="str">
            <v xml:space="preserve">MAS </v>
          </cell>
          <cell r="T3826" t="str">
            <v xml:space="preserve">N </v>
          </cell>
          <cell r="U3826">
            <v>16</v>
          </cell>
          <cell r="V3826" t="str">
            <v xml:space="preserve">ACC </v>
          </cell>
          <cell r="W3826" t="str">
            <v>GAFO</v>
          </cell>
          <cell r="X3826" t="str">
            <v xml:space="preserve">NGR            </v>
          </cell>
          <cell r="Y3826">
            <v>41564.13958333333</v>
          </cell>
          <cell r="Z3826" t="str">
            <v>MASTERS OF ADVANCED STUDIES PROGRAMS</v>
          </cell>
          <cell r="AA3826" t="e">
            <v>#N/A</v>
          </cell>
          <cell r="AB3826" t="e">
            <v>#N/A</v>
          </cell>
          <cell r="AD3826" t="str">
            <v>SELF</v>
          </cell>
          <cell r="AE3826" t="str">
            <v>INTL</v>
          </cell>
          <cell r="AF3826">
            <v>0</v>
          </cell>
        </row>
        <row r="3827">
          <cell r="A3827" t="str">
            <v>A53037770</v>
          </cell>
          <cell r="B3827" t="str">
            <v xml:space="preserve">Khandelwal, Uday                   </v>
          </cell>
          <cell r="C3827" t="str">
            <v>M</v>
          </cell>
          <cell r="D3827" t="str">
            <v>IN</v>
          </cell>
          <cell r="E3827" t="str">
            <v>India</v>
          </cell>
          <cell r="F3827" t="str">
            <v>F1</v>
          </cell>
          <cell r="G3827" t="str">
            <v>GR</v>
          </cell>
          <cell r="H3827" t="str">
            <v>FA13</v>
          </cell>
          <cell r="I3827" t="str">
            <v>RG</v>
          </cell>
          <cell r="J3827" t="str">
            <v>MA</v>
          </cell>
          <cell r="K3827" t="str">
            <v>FA12</v>
          </cell>
          <cell r="L3827" t="str">
            <v>FA12</v>
          </cell>
          <cell r="M3827" t="str">
            <v>FA13</v>
          </cell>
          <cell r="N3827" t="str">
            <v>EC82</v>
          </cell>
          <cell r="O3827" t="str">
            <v>SignImagPr</v>
          </cell>
          <cell r="P3827" t="str">
            <v>Elec Eng (Signal &amp; Image Proc)</v>
          </cell>
          <cell r="Q3827" t="str">
            <v xml:space="preserve">ECE </v>
          </cell>
          <cell r="R3827" t="str">
            <v xml:space="preserve">Electrical &amp; Computer Engineering  </v>
          </cell>
          <cell r="S3827" t="str">
            <v xml:space="preserve">MS  </v>
          </cell>
          <cell r="T3827" t="str">
            <v xml:space="preserve">N </v>
          </cell>
          <cell r="U3827">
            <v>16</v>
          </cell>
          <cell r="V3827" t="str">
            <v>NULL</v>
          </cell>
          <cell r="W3827" t="str">
            <v>NULL</v>
          </cell>
          <cell r="X3827" t="str">
            <v xml:space="preserve">CGR            </v>
          </cell>
          <cell r="Y3827">
            <v>41564.13958333333</v>
          </cell>
          <cell r="Z3827" t="str">
            <v>JACOBS SCHOOL OF ENGINEERING</v>
          </cell>
          <cell r="AA3827" t="e">
            <v>#N/A</v>
          </cell>
          <cell r="AB3827" t="e">
            <v>#N/A</v>
          </cell>
          <cell r="AE3827" t="str">
            <v>INTL</v>
          </cell>
          <cell r="AF3827">
            <v>0</v>
          </cell>
        </row>
        <row r="3828">
          <cell r="A3828" t="str">
            <v>A53037777</v>
          </cell>
          <cell r="B3828" t="str">
            <v xml:space="preserve">Liu, Ning                          </v>
          </cell>
          <cell r="C3828" t="str">
            <v>M</v>
          </cell>
          <cell r="D3828" t="str">
            <v>CN</v>
          </cell>
          <cell r="E3828" t="str">
            <v>China, Peoples' Republic</v>
          </cell>
          <cell r="F3828" t="str">
            <v>F1</v>
          </cell>
          <cell r="G3828" t="str">
            <v>GR</v>
          </cell>
          <cell r="H3828" t="str">
            <v>FA13</v>
          </cell>
          <cell r="I3828" t="str">
            <v>RG</v>
          </cell>
          <cell r="J3828" t="str">
            <v>MA</v>
          </cell>
          <cell r="K3828" t="str">
            <v>FA12</v>
          </cell>
          <cell r="L3828" t="str">
            <v>FA12</v>
          </cell>
          <cell r="M3828" t="str">
            <v>FA13</v>
          </cell>
          <cell r="N3828" t="str">
            <v>CE75</v>
          </cell>
          <cell r="O3828" t="str">
            <v>Chem Engin</v>
          </cell>
          <cell r="P3828" t="str">
            <v xml:space="preserve">Chemical Engineering          </v>
          </cell>
          <cell r="Q3828" t="str">
            <v>CENG</v>
          </cell>
          <cell r="R3828" t="str">
            <v xml:space="preserve">Chemical Engineering Program       </v>
          </cell>
          <cell r="S3828" t="str">
            <v xml:space="preserve">MS  </v>
          </cell>
          <cell r="T3828" t="str">
            <v xml:space="preserve">N </v>
          </cell>
          <cell r="U3828">
            <v>13</v>
          </cell>
          <cell r="V3828" t="str">
            <v>NULL</v>
          </cell>
          <cell r="W3828" t="str">
            <v>NULL</v>
          </cell>
          <cell r="X3828" t="str">
            <v xml:space="preserve">CGR            </v>
          </cell>
          <cell r="Y3828">
            <v>41564.13958333333</v>
          </cell>
          <cell r="Z3828" t="str">
            <v>JACOBS SCHOOL OF ENGINEERING</v>
          </cell>
          <cell r="AA3828" t="e">
            <v>#N/A</v>
          </cell>
          <cell r="AB3828" t="e">
            <v>#N/A</v>
          </cell>
          <cell r="AE3828" t="str">
            <v>INTL</v>
          </cell>
          <cell r="AF3828">
            <v>0</v>
          </cell>
        </row>
        <row r="3829">
          <cell r="A3829" t="str">
            <v>A53037836</v>
          </cell>
          <cell r="B3829" t="str">
            <v xml:space="preserve">Stroot, Christopher Paul           </v>
          </cell>
          <cell r="C3829" t="str">
            <v>M</v>
          </cell>
          <cell r="D3829" t="str">
            <v>US</v>
          </cell>
          <cell r="E3829" t="str">
            <v>United States of America</v>
          </cell>
          <cell r="F3829" t="str">
            <v xml:space="preserve">  </v>
          </cell>
          <cell r="G3829" t="str">
            <v>GR</v>
          </cell>
          <cell r="H3829" t="str">
            <v>FA13</v>
          </cell>
          <cell r="I3829" t="str">
            <v>RG</v>
          </cell>
          <cell r="J3829" t="str">
            <v>D1</v>
          </cell>
          <cell r="K3829" t="str">
            <v>FA12</v>
          </cell>
          <cell r="L3829" t="str">
            <v>FA12</v>
          </cell>
          <cell r="M3829" t="str">
            <v>FA13</v>
          </cell>
          <cell r="N3829" t="str">
            <v>HI75</v>
          </cell>
          <cell r="O3829" t="str">
            <v xml:space="preserve">History   </v>
          </cell>
          <cell r="P3829" t="str">
            <v xml:space="preserve">History                       </v>
          </cell>
          <cell r="Q3829" t="str">
            <v>HIST</v>
          </cell>
          <cell r="R3829" t="str">
            <v xml:space="preserve">History                            </v>
          </cell>
          <cell r="S3829" t="str">
            <v xml:space="preserve">PHD </v>
          </cell>
          <cell r="T3829" t="str">
            <v xml:space="preserve">R </v>
          </cell>
          <cell r="U3829">
            <v>12</v>
          </cell>
          <cell r="V3829" t="str">
            <v>NULL</v>
          </cell>
          <cell r="W3829" t="str">
            <v>NULL</v>
          </cell>
          <cell r="X3829" t="str">
            <v xml:space="preserve">CGR            </v>
          </cell>
          <cell r="Y3829">
            <v>41564.13958333333</v>
          </cell>
          <cell r="Z3829" t="str">
            <v>ARTS &amp; HUMANITIES</v>
          </cell>
          <cell r="AA3829" t="e">
            <v>#N/A</v>
          </cell>
          <cell r="AB3829" t="e">
            <v>#N/A</v>
          </cell>
          <cell r="AE3829" t="str">
            <v>DOMESTIC</v>
          </cell>
          <cell r="AF3829">
            <v>0</v>
          </cell>
        </row>
        <row r="3830">
          <cell r="A3830" t="str">
            <v>A53037841</v>
          </cell>
          <cell r="B3830" t="str">
            <v xml:space="preserve">Esman, Daniel Jacob                </v>
          </cell>
          <cell r="C3830" t="str">
            <v>M</v>
          </cell>
          <cell r="D3830" t="str">
            <v>US</v>
          </cell>
          <cell r="E3830" t="str">
            <v>United States of America</v>
          </cell>
          <cell r="F3830" t="str">
            <v xml:space="preserve">  </v>
          </cell>
          <cell r="G3830" t="str">
            <v>GR</v>
          </cell>
          <cell r="H3830" t="str">
            <v>FA13</v>
          </cell>
          <cell r="I3830" t="str">
            <v>RG</v>
          </cell>
          <cell r="J3830" t="str">
            <v>D1</v>
          </cell>
          <cell r="K3830" t="str">
            <v>FA12</v>
          </cell>
          <cell r="L3830" t="str">
            <v>FA12</v>
          </cell>
          <cell r="M3830" t="str">
            <v>FA13</v>
          </cell>
          <cell r="N3830" t="str">
            <v>EC81</v>
          </cell>
          <cell r="O3830" t="str">
            <v xml:space="preserve">Photonics </v>
          </cell>
          <cell r="P3830" t="str">
            <v xml:space="preserve">Electr Engin (Photonics)      </v>
          </cell>
          <cell r="Q3830" t="str">
            <v xml:space="preserve">ECE </v>
          </cell>
          <cell r="R3830" t="str">
            <v xml:space="preserve">Electrical &amp; Computer Engineering  </v>
          </cell>
          <cell r="S3830" t="str">
            <v xml:space="preserve">PHD </v>
          </cell>
          <cell r="T3830" t="str">
            <v xml:space="preserve">R </v>
          </cell>
          <cell r="U3830">
            <v>12</v>
          </cell>
          <cell r="V3830" t="str">
            <v>NULL</v>
          </cell>
          <cell r="W3830" t="str">
            <v>NULL</v>
          </cell>
          <cell r="X3830" t="str">
            <v xml:space="preserve">CGR            </v>
          </cell>
          <cell r="Y3830">
            <v>41564.13958333333</v>
          </cell>
          <cell r="Z3830" t="str">
            <v>JACOBS SCHOOL OF ENGINEERING</v>
          </cell>
          <cell r="AA3830" t="e">
            <v>#N/A</v>
          </cell>
          <cell r="AB3830" t="e">
            <v>#N/A</v>
          </cell>
          <cell r="AE3830" t="str">
            <v>DOMESTIC</v>
          </cell>
          <cell r="AF3830">
            <v>0</v>
          </cell>
        </row>
        <row r="3831">
          <cell r="A3831" t="str">
            <v>A53037870</v>
          </cell>
          <cell r="B3831" t="str">
            <v xml:space="preserve">Lincicome, Kyle                    </v>
          </cell>
          <cell r="C3831" t="str">
            <v>M</v>
          </cell>
          <cell r="D3831" t="str">
            <v>US</v>
          </cell>
          <cell r="E3831" t="str">
            <v>United States of America</v>
          </cell>
          <cell r="F3831" t="str">
            <v xml:space="preserve">  </v>
          </cell>
          <cell r="G3831" t="str">
            <v>GR</v>
          </cell>
          <cell r="H3831" t="str">
            <v>FA13</v>
          </cell>
          <cell r="I3831" t="str">
            <v>RG</v>
          </cell>
          <cell r="J3831" t="str">
            <v>D1</v>
          </cell>
          <cell r="K3831" t="str">
            <v>FA12</v>
          </cell>
          <cell r="L3831" t="str">
            <v>FA12</v>
          </cell>
          <cell r="M3831" t="str">
            <v>FA13</v>
          </cell>
          <cell r="N3831" t="str">
            <v>HI75</v>
          </cell>
          <cell r="O3831" t="str">
            <v xml:space="preserve">History   </v>
          </cell>
          <cell r="P3831" t="str">
            <v xml:space="preserve">History                       </v>
          </cell>
          <cell r="Q3831" t="str">
            <v>HIST</v>
          </cell>
          <cell r="R3831" t="str">
            <v xml:space="preserve">History                            </v>
          </cell>
          <cell r="S3831" t="str">
            <v xml:space="preserve">PHD </v>
          </cell>
          <cell r="T3831" t="str">
            <v xml:space="preserve">R </v>
          </cell>
          <cell r="U3831">
            <v>12</v>
          </cell>
          <cell r="V3831" t="str">
            <v>NULL</v>
          </cell>
          <cell r="W3831" t="str">
            <v>NULL</v>
          </cell>
          <cell r="X3831" t="str">
            <v xml:space="preserve">CGR            </v>
          </cell>
          <cell r="Y3831">
            <v>41564.13958333333</v>
          </cell>
          <cell r="Z3831" t="str">
            <v>ARTS &amp; HUMANITIES</v>
          </cell>
          <cell r="AA3831" t="e">
            <v>#N/A</v>
          </cell>
          <cell r="AB3831" t="e">
            <v>#N/A</v>
          </cell>
          <cell r="AE3831" t="str">
            <v>DOMESTIC</v>
          </cell>
          <cell r="AF3831">
            <v>0</v>
          </cell>
        </row>
        <row r="3832">
          <cell r="A3832" t="str">
            <v>A53037880</v>
          </cell>
          <cell r="B3832" t="str">
            <v xml:space="preserve">Rajendran, Vinod                   </v>
          </cell>
          <cell r="C3832" t="str">
            <v>M</v>
          </cell>
          <cell r="D3832" t="str">
            <v>IN</v>
          </cell>
          <cell r="E3832" t="str">
            <v>India</v>
          </cell>
          <cell r="F3832" t="str">
            <v>F1</v>
          </cell>
          <cell r="G3832" t="str">
            <v>GR</v>
          </cell>
          <cell r="H3832" t="str">
            <v>FA13</v>
          </cell>
          <cell r="I3832" t="str">
            <v>RG</v>
          </cell>
          <cell r="J3832" t="str">
            <v>MA</v>
          </cell>
          <cell r="K3832" t="str">
            <v>FA12</v>
          </cell>
          <cell r="L3832" t="str">
            <v>FA12</v>
          </cell>
          <cell r="M3832" t="str">
            <v>FA13</v>
          </cell>
          <cell r="N3832" t="str">
            <v>NA75</v>
          </cell>
          <cell r="O3832" t="str">
            <v xml:space="preserve">NanoEng   </v>
          </cell>
          <cell r="P3832" t="str">
            <v xml:space="preserve">NanoEngineering               </v>
          </cell>
          <cell r="Q3832" t="str">
            <v>NENG</v>
          </cell>
          <cell r="R3832" t="str">
            <v xml:space="preserve">NanoEngineering                    </v>
          </cell>
          <cell r="S3832" t="str">
            <v xml:space="preserve">MS  </v>
          </cell>
          <cell r="T3832" t="str">
            <v xml:space="preserve">N </v>
          </cell>
          <cell r="U3832">
            <v>20</v>
          </cell>
          <cell r="V3832" t="str">
            <v>NULL</v>
          </cell>
          <cell r="W3832" t="str">
            <v>NULL</v>
          </cell>
          <cell r="X3832" t="str">
            <v xml:space="preserve">CGR            </v>
          </cell>
          <cell r="Y3832">
            <v>41564.13958333333</v>
          </cell>
          <cell r="Z3832" t="str">
            <v>JACOBS SCHOOL OF ENGINEERING</v>
          </cell>
          <cell r="AA3832" t="e">
            <v>#N/A</v>
          </cell>
          <cell r="AB3832" t="e">
            <v>#N/A</v>
          </cell>
          <cell r="AE3832" t="str">
            <v>INTL</v>
          </cell>
          <cell r="AF3832">
            <v>0</v>
          </cell>
        </row>
        <row r="3833">
          <cell r="A3833" t="str">
            <v>A53037886</v>
          </cell>
          <cell r="B3833" t="str">
            <v xml:space="preserve">Ang, Desmond                       </v>
          </cell>
          <cell r="C3833" t="str">
            <v>M</v>
          </cell>
          <cell r="D3833" t="str">
            <v>US</v>
          </cell>
          <cell r="E3833" t="str">
            <v>United States of America</v>
          </cell>
          <cell r="F3833" t="str">
            <v xml:space="preserve">  </v>
          </cell>
          <cell r="G3833" t="str">
            <v>GR</v>
          </cell>
          <cell r="H3833" t="str">
            <v>FA13</v>
          </cell>
          <cell r="I3833" t="str">
            <v>RG</v>
          </cell>
          <cell r="J3833" t="str">
            <v>D1</v>
          </cell>
          <cell r="K3833" t="str">
            <v>FA13</v>
          </cell>
          <cell r="L3833" t="str">
            <v>FA13</v>
          </cell>
          <cell r="M3833" t="str">
            <v>FA13</v>
          </cell>
          <cell r="N3833" t="str">
            <v>EN75</v>
          </cell>
          <cell r="O3833" t="str">
            <v xml:space="preserve">Economics </v>
          </cell>
          <cell r="P3833" t="str">
            <v xml:space="preserve">Economics                     </v>
          </cell>
          <cell r="Q3833" t="str">
            <v>ECON</v>
          </cell>
          <cell r="R3833" t="str">
            <v xml:space="preserve">Economics                          </v>
          </cell>
          <cell r="S3833" t="str">
            <v xml:space="preserve">PHD </v>
          </cell>
          <cell r="T3833" t="str">
            <v xml:space="preserve">N </v>
          </cell>
          <cell r="U3833">
            <v>16</v>
          </cell>
          <cell r="V3833" t="str">
            <v xml:space="preserve">ACC </v>
          </cell>
          <cell r="W3833" t="str">
            <v>GADM</v>
          </cell>
          <cell r="X3833" t="str">
            <v xml:space="preserve">NGR            </v>
          </cell>
          <cell r="Y3833">
            <v>41564.13958333333</v>
          </cell>
          <cell r="Z3833" t="str">
            <v>SOCIAL SCIENCES</v>
          </cell>
          <cell r="AA3833" t="e">
            <v>#N/A</v>
          </cell>
          <cell r="AB3833" t="e">
            <v>#N/A</v>
          </cell>
          <cell r="AE3833" t="str">
            <v>DOMESTIC</v>
          </cell>
          <cell r="AF3833">
            <v>0</v>
          </cell>
        </row>
        <row r="3834">
          <cell r="A3834" t="str">
            <v>A53037929</v>
          </cell>
          <cell r="B3834" t="str">
            <v xml:space="preserve">Kayser, Heidi M                    </v>
          </cell>
          <cell r="C3834" t="str">
            <v>F</v>
          </cell>
          <cell r="D3834" t="str">
            <v>US</v>
          </cell>
          <cell r="E3834" t="str">
            <v>United States of America</v>
          </cell>
          <cell r="F3834" t="str">
            <v xml:space="preserve">  </v>
          </cell>
          <cell r="G3834" t="str">
            <v>GR</v>
          </cell>
          <cell r="H3834" t="str">
            <v>FA13</v>
          </cell>
          <cell r="I3834" t="str">
            <v>RG</v>
          </cell>
          <cell r="J3834" t="str">
            <v>MA</v>
          </cell>
          <cell r="K3834" t="str">
            <v>FA12</v>
          </cell>
          <cell r="L3834" t="str">
            <v>FA12</v>
          </cell>
          <cell r="M3834" t="str">
            <v>FA13</v>
          </cell>
          <cell r="N3834" t="str">
            <v>VA75</v>
          </cell>
          <cell r="O3834" t="str">
            <v xml:space="preserve">Vis Arts  </v>
          </cell>
          <cell r="P3834" t="str">
            <v xml:space="preserve">Visual Arts                   </v>
          </cell>
          <cell r="Q3834" t="str">
            <v xml:space="preserve">VIS </v>
          </cell>
          <cell r="R3834" t="str">
            <v xml:space="preserve">Visual Arts                        </v>
          </cell>
          <cell r="S3834" t="str">
            <v xml:space="preserve">MFA </v>
          </cell>
          <cell r="T3834" t="str">
            <v xml:space="preserve">R </v>
          </cell>
          <cell r="U3834">
            <v>13</v>
          </cell>
          <cell r="V3834" t="str">
            <v>NULL</v>
          </cell>
          <cell r="W3834" t="str">
            <v>NULL</v>
          </cell>
          <cell r="X3834" t="str">
            <v xml:space="preserve">CGR            </v>
          </cell>
          <cell r="Y3834">
            <v>41564.13958333333</v>
          </cell>
          <cell r="Z3834" t="str">
            <v>ARTS &amp; HUMANITIES</v>
          </cell>
          <cell r="AA3834" t="e">
            <v>#N/A</v>
          </cell>
          <cell r="AB3834" t="e">
            <v>#N/A</v>
          </cell>
          <cell r="AE3834" t="str">
            <v>DOMESTIC</v>
          </cell>
          <cell r="AF3834">
            <v>0</v>
          </cell>
        </row>
        <row r="3835">
          <cell r="A3835" t="str">
            <v>A53037951</v>
          </cell>
          <cell r="B3835" t="str">
            <v xml:space="preserve">Mirabal, Luis Alberto              </v>
          </cell>
          <cell r="C3835" t="str">
            <v>M</v>
          </cell>
          <cell r="D3835" t="str">
            <v>VE</v>
          </cell>
          <cell r="E3835" t="str">
            <v>Venezuela</v>
          </cell>
          <cell r="F3835" t="str">
            <v>PR</v>
          </cell>
          <cell r="G3835" t="str">
            <v>GR</v>
          </cell>
          <cell r="H3835" t="str">
            <v>FA13</v>
          </cell>
          <cell r="I3835" t="str">
            <v>RG</v>
          </cell>
          <cell r="J3835" t="str">
            <v>MA</v>
          </cell>
          <cell r="K3835" t="str">
            <v>FA12</v>
          </cell>
          <cell r="L3835" t="str">
            <v>FA12</v>
          </cell>
          <cell r="M3835" t="str">
            <v>FA13</v>
          </cell>
          <cell r="N3835" t="str">
            <v>IR77</v>
          </cell>
          <cell r="O3835" t="str">
            <v>Intl Affrs</v>
          </cell>
          <cell r="P3835" t="str">
            <v xml:space="preserve">International Affairs         </v>
          </cell>
          <cell r="Q3835" t="str">
            <v>IRPS</v>
          </cell>
          <cell r="R3835" t="str">
            <v xml:space="preserve">Intl Relations &amp; Pacific Studies   </v>
          </cell>
          <cell r="S3835" t="str">
            <v xml:space="preserve">MAS </v>
          </cell>
          <cell r="T3835" t="str">
            <v xml:space="preserve">R </v>
          </cell>
          <cell r="U3835">
            <v>8</v>
          </cell>
          <cell r="V3835" t="str">
            <v>NULL</v>
          </cell>
          <cell r="W3835" t="str">
            <v>NULL</v>
          </cell>
          <cell r="X3835" t="str">
            <v xml:space="preserve">CGR            </v>
          </cell>
          <cell r="Y3835">
            <v>41564.13958333333</v>
          </cell>
          <cell r="Z3835" t="str">
            <v>MASTERS OF ADVANCED STUDIES PROGRAMS</v>
          </cell>
          <cell r="AA3835" t="e">
            <v>#N/A</v>
          </cell>
          <cell r="AB3835" t="e">
            <v>#N/A</v>
          </cell>
          <cell r="AD3835" t="str">
            <v>SELF</v>
          </cell>
          <cell r="AE3835" t="str">
            <v>DOMESTIC</v>
          </cell>
          <cell r="AF3835">
            <v>0</v>
          </cell>
        </row>
        <row r="3836">
          <cell r="A3836" t="str">
            <v>A53037974</v>
          </cell>
          <cell r="B3836" t="str">
            <v xml:space="preserve">Schryer, Marc Caven                </v>
          </cell>
          <cell r="C3836" t="str">
            <v>M</v>
          </cell>
          <cell r="D3836" t="str">
            <v>US</v>
          </cell>
          <cell r="E3836" t="str">
            <v>United States of America</v>
          </cell>
          <cell r="F3836" t="str">
            <v xml:space="preserve">  </v>
          </cell>
          <cell r="G3836" t="str">
            <v>GR</v>
          </cell>
          <cell r="H3836" t="str">
            <v>FA13</v>
          </cell>
          <cell r="I3836" t="str">
            <v>RG</v>
          </cell>
          <cell r="J3836" t="str">
            <v>MA</v>
          </cell>
          <cell r="K3836" t="str">
            <v>FA12</v>
          </cell>
          <cell r="L3836" t="str">
            <v>FA12</v>
          </cell>
          <cell r="M3836" t="str">
            <v>FA13</v>
          </cell>
          <cell r="N3836" t="str">
            <v>IR76</v>
          </cell>
          <cell r="O3836" t="str">
            <v xml:space="preserve">MPIA      </v>
          </cell>
          <cell r="P3836" t="str">
            <v xml:space="preserve">Pacific International Affairs </v>
          </cell>
          <cell r="Q3836" t="str">
            <v>IRPS</v>
          </cell>
          <cell r="R3836" t="str">
            <v xml:space="preserve">Intl Relations &amp; Pacific Studies   </v>
          </cell>
          <cell r="S3836" t="str">
            <v>MPIA</v>
          </cell>
          <cell r="T3836" t="str">
            <v xml:space="preserve">R </v>
          </cell>
          <cell r="U3836">
            <v>16</v>
          </cell>
          <cell r="V3836" t="str">
            <v>NULL</v>
          </cell>
          <cell r="W3836" t="str">
            <v>NULL</v>
          </cell>
          <cell r="X3836" t="str">
            <v xml:space="preserve">CGR            </v>
          </cell>
          <cell r="Y3836">
            <v>41564.13958333333</v>
          </cell>
          <cell r="Z3836" t="str">
            <v>INTERNATIONAL RELATIONS &amp; PACIFIC STUDIES</v>
          </cell>
          <cell r="AA3836" t="e">
            <v>#N/A</v>
          </cell>
          <cell r="AB3836" t="e">
            <v>#N/A</v>
          </cell>
          <cell r="AE3836" t="str">
            <v>DOMESTIC</v>
          </cell>
          <cell r="AF3836">
            <v>0</v>
          </cell>
        </row>
        <row r="3837">
          <cell r="A3837" t="str">
            <v>A53038003</v>
          </cell>
          <cell r="B3837" t="str">
            <v xml:space="preserve">Wade, Nathan S                     </v>
          </cell>
          <cell r="C3837" t="str">
            <v>M</v>
          </cell>
          <cell r="D3837" t="str">
            <v>US</v>
          </cell>
          <cell r="E3837" t="str">
            <v>United States of America</v>
          </cell>
          <cell r="F3837" t="str">
            <v xml:space="preserve">  </v>
          </cell>
          <cell r="G3837" t="str">
            <v>GR</v>
          </cell>
          <cell r="H3837" t="str">
            <v>FA13</v>
          </cell>
          <cell r="I3837" t="str">
            <v>RG</v>
          </cell>
          <cell r="J3837" t="str">
            <v>MA</v>
          </cell>
          <cell r="K3837" t="str">
            <v>FA12</v>
          </cell>
          <cell r="L3837" t="str">
            <v>FA12</v>
          </cell>
          <cell r="M3837" t="str">
            <v>FA13</v>
          </cell>
          <cell r="N3837" t="str">
            <v>VA75</v>
          </cell>
          <cell r="O3837" t="str">
            <v xml:space="preserve">Vis Arts  </v>
          </cell>
          <cell r="P3837" t="str">
            <v xml:space="preserve">Visual Arts                   </v>
          </cell>
          <cell r="Q3837" t="str">
            <v xml:space="preserve">VIS </v>
          </cell>
          <cell r="R3837" t="str">
            <v xml:space="preserve">Visual Arts                        </v>
          </cell>
          <cell r="S3837" t="str">
            <v xml:space="preserve">MFA </v>
          </cell>
          <cell r="T3837" t="str">
            <v xml:space="preserve">R </v>
          </cell>
          <cell r="U3837">
            <v>13</v>
          </cell>
          <cell r="V3837" t="str">
            <v>NULL</v>
          </cell>
          <cell r="W3837" t="str">
            <v>NULL</v>
          </cell>
          <cell r="X3837" t="str">
            <v xml:space="preserve">CGR            </v>
          </cell>
          <cell r="Y3837">
            <v>41564.13958333333</v>
          </cell>
          <cell r="Z3837" t="str">
            <v>ARTS &amp; HUMANITIES</v>
          </cell>
          <cell r="AA3837" t="e">
            <v>#N/A</v>
          </cell>
          <cell r="AB3837" t="e">
            <v>#N/A</v>
          </cell>
          <cell r="AE3837" t="str">
            <v>DOMESTIC</v>
          </cell>
          <cell r="AF3837">
            <v>0</v>
          </cell>
        </row>
        <row r="3838">
          <cell r="A3838" t="str">
            <v>A53038049</v>
          </cell>
          <cell r="B3838" t="str">
            <v xml:space="preserve">Zhou, Xinkai                       </v>
          </cell>
          <cell r="C3838" t="str">
            <v>M</v>
          </cell>
          <cell r="D3838" t="str">
            <v>CN</v>
          </cell>
          <cell r="E3838" t="str">
            <v>China, Peoples' Republic</v>
          </cell>
          <cell r="F3838" t="str">
            <v>F1</v>
          </cell>
          <cell r="G3838" t="str">
            <v>GR</v>
          </cell>
          <cell r="H3838" t="str">
            <v>FA13</v>
          </cell>
          <cell r="I3838" t="str">
            <v>RG</v>
          </cell>
          <cell r="J3838" t="str">
            <v>MA</v>
          </cell>
          <cell r="K3838" t="str">
            <v>FA12</v>
          </cell>
          <cell r="L3838" t="str">
            <v>FA12</v>
          </cell>
          <cell r="M3838" t="str">
            <v>FA13</v>
          </cell>
          <cell r="N3838" t="str">
            <v>MA77</v>
          </cell>
          <cell r="O3838" t="str">
            <v>Statistics</v>
          </cell>
          <cell r="P3838" t="str">
            <v xml:space="preserve">Statistics                    </v>
          </cell>
          <cell r="Q3838" t="str">
            <v>MATH</v>
          </cell>
          <cell r="R3838" t="str">
            <v xml:space="preserve">Mathematics                        </v>
          </cell>
          <cell r="S3838" t="str">
            <v xml:space="preserve">MS  </v>
          </cell>
          <cell r="T3838" t="str">
            <v xml:space="preserve">N </v>
          </cell>
          <cell r="U3838">
            <v>12</v>
          </cell>
          <cell r="V3838" t="str">
            <v>NULL</v>
          </cell>
          <cell r="W3838" t="str">
            <v>NULL</v>
          </cell>
          <cell r="X3838" t="str">
            <v xml:space="preserve">CGR            </v>
          </cell>
          <cell r="Y3838">
            <v>41564.13958333333</v>
          </cell>
          <cell r="Z3838" t="str">
            <v>PHYSICAL SCIENCES</v>
          </cell>
          <cell r="AA3838" t="e">
            <v>#N/A</v>
          </cell>
          <cell r="AB3838" t="e">
            <v>#N/A</v>
          </cell>
          <cell r="AE3838" t="str">
            <v>INTL</v>
          </cell>
          <cell r="AF3838">
            <v>0</v>
          </cell>
        </row>
        <row r="3839">
          <cell r="A3839" t="str">
            <v>A53038052</v>
          </cell>
          <cell r="B3839" t="str">
            <v xml:space="preserve">Domingos, Peter Anthony            </v>
          </cell>
          <cell r="C3839" t="str">
            <v>M</v>
          </cell>
          <cell r="D3839" t="str">
            <v>US</v>
          </cell>
          <cell r="E3839" t="str">
            <v>United States of America</v>
          </cell>
          <cell r="F3839" t="str">
            <v xml:space="preserve">  </v>
          </cell>
          <cell r="G3839" t="str">
            <v>GR</v>
          </cell>
          <cell r="H3839" t="str">
            <v>FA13</v>
          </cell>
          <cell r="I3839" t="str">
            <v>RG</v>
          </cell>
          <cell r="J3839" t="str">
            <v>MA</v>
          </cell>
          <cell r="K3839" t="str">
            <v>FA13</v>
          </cell>
          <cell r="L3839" t="str">
            <v>FA13</v>
          </cell>
          <cell r="M3839" t="str">
            <v>FA13</v>
          </cell>
          <cell r="N3839" t="str">
            <v>IR77</v>
          </cell>
          <cell r="O3839" t="str">
            <v>Intl Affrs</v>
          </cell>
          <cell r="P3839" t="str">
            <v xml:space="preserve">International Affairs         </v>
          </cell>
          <cell r="Q3839" t="str">
            <v>IRPS</v>
          </cell>
          <cell r="R3839" t="str">
            <v xml:space="preserve">Intl Relations &amp; Pacific Studies   </v>
          </cell>
          <cell r="S3839" t="str">
            <v xml:space="preserve">MAS </v>
          </cell>
          <cell r="T3839" t="str">
            <v xml:space="preserve">N </v>
          </cell>
          <cell r="U3839">
            <v>16</v>
          </cell>
          <cell r="V3839" t="str">
            <v xml:space="preserve">ACC </v>
          </cell>
          <cell r="W3839" t="str">
            <v>GADM</v>
          </cell>
          <cell r="X3839" t="str">
            <v xml:space="preserve">NGR            </v>
          </cell>
          <cell r="Y3839">
            <v>41564.13958333333</v>
          </cell>
          <cell r="Z3839" t="str">
            <v>MASTERS OF ADVANCED STUDIES PROGRAMS</v>
          </cell>
          <cell r="AA3839" t="e">
            <v>#N/A</v>
          </cell>
          <cell r="AB3839" t="e">
            <v>#N/A</v>
          </cell>
          <cell r="AD3839" t="str">
            <v>SELF</v>
          </cell>
          <cell r="AE3839" t="str">
            <v>DOMESTIC</v>
          </cell>
          <cell r="AF3839">
            <v>0</v>
          </cell>
        </row>
        <row r="3840">
          <cell r="A3840" t="str">
            <v>A53038061</v>
          </cell>
          <cell r="B3840" t="str">
            <v xml:space="preserve">La, Rui                            </v>
          </cell>
          <cell r="C3840" t="str">
            <v>M</v>
          </cell>
          <cell r="D3840" t="str">
            <v>CN</v>
          </cell>
          <cell r="E3840" t="str">
            <v>China, Peoples' Republic</v>
          </cell>
          <cell r="F3840" t="str">
            <v>F1</v>
          </cell>
          <cell r="G3840" t="str">
            <v>GR</v>
          </cell>
          <cell r="H3840" t="str">
            <v>FA13</v>
          </cell>
          <cell r="I3840" t="str">
            <v>RG</v>
          </cell>
          <cell r="J3840" t="str">
            <v>D1</v>
          </cell>
          <cell r="K3840" t="str">
            <v>FA12</v>
          </cell>
          <cell r="L3840" t="str">
            <v>FA12</v>
          </cell>
          <cell r="M3840" t="str">
            <v>FA13</v>
          </cell>
          <cell r="N3840" t="str">
            <v>MS76</v>
          </cell>
          <cell r="O3840" t="str">
            <v>MatSci&amp;Eng</v>
          </cell>
          <cell r="P3840" t="str">
            <v xml:space="preserve">Materials Sci &amp; Engineering   </v>
          </cell>
          <cell r="Q3840" t="str">
            <v>MATS</v>
          </cell>
          <cell r="R3840" t="str">
            <v>Materials Sci &amp; Engineering Program</v>
          </cell>
          <cell r="S3840" t="str">
            <v xml:space="preserve">PHD </v>
          </cell>
          <cell r="T3840" t="str">
            <v xml:space="preserve">N </v>
          </cell>
          <cell r="U3840">
            <v>12</v>
          </cell>
          <cell r="V3840" t="str">
            <v>NULL</v>
          </cell>
          <cell r="W3840" t="str">
            <v>NULL</v>
          </cell>
          <cell r="X3840" t="str">
            <v xml:space="preserve">CGR            </v>
          </cell>
          <cell r="Y3840">
            <v>41564.13958333333</v>
          </cell>
          <cell r="Z3840" t="str">
            <v>JACOBS SCHOOL OF ENGINEERING</v>
          </cell>
          <cell r="AA3840" t="e">
            <v>#N/A</v>
          </cell>
          <cell r="AB3840" t="e">
            <v>#N/A</v>
          </cell>
          <cell r="AE3840" t="str">
            <v>INTL</v>
          </cell>
          <cell r="AF3840">
            <v>0</v>
          </cell>
        </row>
        <row r="3841">
          <cell r="A3841" t="str">
            <v>A53038090</v>
          </cell>
          <cell r="B3841" t="str">
            <v xml:space="preserve">Pereira, Antonio Philipe De M      </v>
          </cell>
          <cell r="C3841" t="str">
            <v>M</v>
          </cell>
          <cell r="D3841" t="str">
            <v>BR</v>
          </cell>
          <cell r="E3841" t="str">
            <v>Brazil</v>
          </cell>
          <cell r="F3841" t="str">
            <v>F1</v>
          </cell>
          <cell r="G3841" t="str">
            <v>GR</v>
          </cell>
          <cell r="H3841" t="str">
            <v>FA13</v>
          </cell>
          <cell r="I3841" t="str">
            <v>RG</v>
          </cell>
          <cell r="J3841" t="str">
            <v>MA</v>
          </cell>
          <cell r="K3841" t="str">
            <v>FA12</v>
          </cell>
          <cell r="L3841" t="str">
            <v>FA12</v>
          </cell>
          <cell r="M3841" t="str">
            <v>FA13</v>
          </cell>
          <cell r="N3841" t="str">
            <v>IR76</v>
          </cell>
          <cell r="O3841" t="str">
            <v xml:space="preserve">MPIA      </v>
          </cell>
          <cell r="P3841" t="str">
            <v xml:space="preserve">Pacific International Affairs </v>
          </cell>
          <cell r="Q3841" t="str">
            <v>IRPS</v>
          </cell>
          <cell r="R3841" t="str">
            <v xml:space="preserve">Intl Relations &amp; Pacific Studies   </v>
          </cell>
          <cell r="S3841" t="str">
            <v>MPIA</v>
          </cell>
          <cell r="T3841" t="str">
            <v xml:space="preserve">N </v>
          </cell>
          <cell r="U3841">
            <v>16</v>
          </cell>
          <cell r="V3841" t="str">
            <v>NULL</v>
          </cell>
          <cell r="W3841" t="str">
            <v>NULL</v>
          </cell>
          <cell r="X3841" t="str">
            <v xml:space="preserve">CGR            </v>
          </cell>
          <cell r="Y3841">
            <v>41564.13958333333</v>
          </cell>
          <cell r="Z3841" t="str">
            <v>INTERNATIONAL RELATIONS &amp; PACIFIC STUDIES</v>
          </cell>
          <cell r="AA3841" t="e">
            <v>#N/A</v>
          </cell>
          <cell r="AB3841" t="e">
            <v>#N/A</v>
          </cell>
          <cell r="AE3841" t="str">
            <v>INTL</v>
          </cell>
          <cell r="AF3841">
            <v>0</v>
          </cell>
        </row>
        <row r="3842">
          <cell r="A3842" t="str">
            <v>A53038182</v>
          </cell>
          <cell r="B3842" t="str">
            <v xml:space="preserve">Gupta, Vivek Kumar                 </v>
          </cell>
          <cell r="C3842" t="str">
            <v>M</v>
          </cell>
          <cell r="D3842" t="str">
            <v>IN</v>
          </cell>
          <cell r="E3842" t="str">
            <v>India</v>
          </cell>
          <cell r="F3842" t="str">
            <v>L1</v>
          </cell>
          <cell r="G3842" t="str">
            <v>GR</v>
          </cell>
          <cell r="H3842" t="str">
            <v>FA13</v>
          </cell>
          <cell r="I3842" t="str">
            <v>RG</v>
          </cell>
          <cell r="J3842" t="str">
            <v>MA</v>
          </cell>
          <cell r="K3842" t="str">
            <v>FA12</v>
          </cell>
          <cell r="L3842" t="str">
            <v>FA12</v>
          </cell>
          <cell r="M3842" t="str">
            <v>FA13</v>
          </cell>
          <cell r="N3842" t="str">
            <v>CS84</v>
          </cell>
          <cell r="O3842" t="str">
            <v>WirEmbdSys</v>
          </cell>
          <cell r="P3842" t="str">
            <v xml:space="preserve">Wireless Embedded Systems     </v>
          </cell>
          <cell r="Q3842" t="str">
            <v xml:space="preserve">CSE </v>
          </cell>
          <cell r="R3842" t="str">
            <v xml:space="preserve">Computer Science &amp; Engineering     </v>
          </cell>
          <cell r="S3842" t="str">
            <v xml:space="preserve">MAS </v>
          </cell>
          <cell r="T3842" t="str">
            <v xml:space="preserve">N </v>
          </cell>
          <cell r="U3842">
            <v>4</v>
          </cell>
          <cell r="V3842" t="str">
            <v>NULL</v>
          </cell>
          <cell r="W3842" t="str">
            <v>NULL</v>
          </cell>
          <cell r="X3842" t="str">
            <v xml:space="preserve">CGR            </v>
          </cell>
          <cell r="Y3842">
            <v>41564.13958333333</v>
          </cell>
          <cell r="Z3842" t="str">
            <v>MASTERS OF ADVANCED STUDIES PROGRAMS</v>
          </cell>
          <cell r="AA3842" t="e">
            <v>#N/A</v>
          </cell>
          <cell r="AB3842" t="e">
            <v>#N/A</v>
          </cell>
          <cell r="AD3842" t="str">
            <v>SELF</v>
          </cell>
          <cell r="AE3842" t="str">
            <v>INTL</v>
          </cell>
          <cell r="AF3842">
            <v>0</v>
          </cell>
        </row>
        <row r="3843">
          <cell r="A3843" t="str">
            <v>A53038227</v>
          </cell>
          <cell r="B3843" t="str">
            <v xml:space="preserve">Demarco, Damien Galen              </v>
          </cell>
          <cell r="C3843" t="str">
            <v>M</v>
          </cell>
          <cell r="D3843" t="str">
            <v>US</v>
          </cell>
          <cell r="E3843" t="str">
            <v>United States of America</v>
          </cell>
          <cell r="F3843" t="str">
            <v xml:space="preserve">  </v>
          </cell>
          <cell r="G3843" t="str">
            <v>GR</v>
          </cell>
          <cell r="H3843" t="str">
            <v>FA13</v>
          </cell>
          <cell r="I3843" t="str">
            <v>RG</v>
          </cell>
          <cell r="J3843" t="str">
            <v>MA</v>
          </cell>
          <cell r="K3843" t="str">
            <v>FA13</v>
          </cell>
          <cell r="L3843" t="str">
            <v>S313</v>
          </cell>
          <cell r="M3843" t="str">
            <v>FA13</v>
          </cell>
          <cell r="N3843" t="str">
            <v>ED78</v>
          </cell>
          <cell r="O3843" t="str">
            <v>MasterEduc</v>
          </cell>
          <cell r="P3843" t="str">
            <v xml:space="preserve">Master of Education           </v>
          </cell>
          <cell r="Q3843" t="str">
            <v xml:space="preserve">EDS </v>
          </cell>
          <cell r="R3843" t="str">
            <v xml:space="preserve">Education Studies                  </v>
          </cell>
          <cell r="S3843" t="str">
            <v xml:space="preserve">MED </v>
          </cell>
          <cell r="T3843" t="str">
            <v xml:space="preserve">R </v>
          </cell>
          <cell r="U3843">
            <v>23</v>
          </cell>
          <cell r="V3843" t="str">
            <v xml:space="preserve">ACC </v>
          </cell>
          <cell r="W3843" t="str">
            <v>GADM</v>
          </cell>
          <cell r="X3843" t="str">
            <v xml:space="preserve">NGR            </v>
          </cell>
          <cell r="Y3843">
            <v>41564.13958333333</v>
          </cell>
          <cell r="Z3843" t="str">
            <v>SOCIAL SCIENCES</v>
          </cell>
          <cell r="AA3843" t="e">
            <v>#N/A</v>
          </cell>
          <cell r="AB3843" t="e">
            <v>#N/A</v>
          </cell>
          <cell r="AE3843" t="str">
            <v>DOMESTIC</v>
          </cell>
          <cell r="AF3843">
            <v>0</v>
          </cell>
        </row>
        <row r="3844">
          <cell r="A3844" t="str">
            <v>A53038242</v>
          </cell>
          <cell r="B3844" t="str">
            <v xml:space="preserve">Hahn, Eric Nicholas                </v>
          </cell>
          <cell r="C3844" t="str">
            <v>M</v>
          </cell>
          <cell r="D3844" t="str">
            <v>US</v>
          </cell>
          <cell r="E3844" t="str">
            <v>United States of America</v>
          </cell>
          <cell r="F3844" t="str">
            <v xml:space="preserve">  </v>
          </cell>
          <cell r="G3844" t="str">
            <v>GR</v>
          </cell>
          <cell r="H3844" t="str">
            <v>FA13</v>
          </cell>
          <cell r="I3844" t="str">
            <v>RG</v>
          </cell>
          <cell r="J3844" t="str">
            <v>D1</v>
          </cell>
          <cell r="K3844" t="str">
            <v>FA12</v>
          </cell>
          <cell r="L3844" t="str">
            <v>FA12</v>
          </cell>
          <cell r="M3844" t="str">
            <v>FA13</v>
          </cell>
          <cell r="N3844" t="str">
            <v>MS76</v>
          </cell>
          <cell r="O3844" t="str">
            <v>MatSci&amp;Eng</v>
          </cell>
          <cell r="P3844" t="str">
            <v xml:space="preserve">Materials Sci &amp; Engineering   </v>
          </cell>
          <cell r="Q3844" t="str">
            <v>MATS</v>
          </cell>
          <cell r="R3844" t="str">
            <v>Materials Sci &amp; Engineering Program</v>
          </cell>
          <cell r="S3844" t="str">
            <v xml:space="preserve">PHD </v>
          </cell>
          <cell r="T3844" t="str">
            <v xml:space="preserve">R </v>
          </cell>
          <cell r="U3844">
            <v>12</v>
          </cell>
          <cell r="V3844" t="str">
            <v>NULL</v>
          </cell>
          <cell r="W3844" t="str">
            <v>NULL</v>
          </cell>
          <cell r="X3844" t="str">
            <v xml:space="preserve">CGR            </v>
          </cell>
          <cell r="Y3844">
            <v>41564.13958333333</v>
          </cell>
          <cell r="Z3844" t="str">
            <v>JACOBS SCHOOL OF ENGINEERING</v>
          </cell>
          <cell r="AA3844" t="e">
            <v>#N/A</v>
          </cell>
          <cell r="AB3844" t="e">
            <v>#N/A</v>
          </cell>
          <cell r="AE3844" t="str">
            <v>DOMESTIC</v>
          </cell>
          <cell r="AF3844">
            <v>0</v>
          </cell>
        </row>
        <row r="3845">
          <cell r="A3845" t="str">
            <v>A53038245</v>
          </cell>
          <cell r="B3845" t="str">
            <v xml:space="preserve">Zhang, Chao                        </v>
          </cell>
          <cell r="C3845" t="str">
            <v>M</v>
          </cell>
          <cell r="D3845" t="str">
            <v>CN</v>
          </cell>
          <cell r="E3845" t="str">
            <v>China, Peoples' Republic</v>
          </cell>
          <cell r="F3845" t="str">
            <v>F1</v>
          </cell>
          <cell r="G3845" t="str">
            <v>GR</v>
          </cell>
          <cell r="H3845" t="str">
            <v>FA13</v>
          </cell>
          <cell r="I3845" t="str">
            <v>RG</v>
          </cell>
          <cell r="J3845" t="str">
            <v>MA</v>
          </cell>
          <cell r="K3845" t="str">
            <v>FA12</v>
          </cell>
          <cell r="L3845" t="str">
            <v>FA12</v>
          </cell>
          <cell r="M3845" t="str">
            <v>FA13</v>
          </cell>
          <cell r="N3845" t="str">
            <v>MA77</v>
          </cell>
          <cell r="O3845" t="str">
            <v>Statistics</v>
          </cell>
          <cell r="P3845" t="str">
            <v xml:space="preserve">Statistics                    </v>
          </cell>
          <cell r="Q3845" t="str">
            <v>MATH</v>
          </cell>
          <cell r="R3845" t="str">
            <v xml:space="preserve">Mathematics                        </v>
          </cell>
          <cell r="S3845" t="str">
            <v xml:space="preserve">MS  </v>
          </cell>
          <cell r="T3845" t="str">
            <v xml:space="preserve">N </v>
          </cell>
          <cell r="U3845">
            <v>12</v>
          </cell>
          <cell r="V3845" t="str">
            <v>NULL</v>
          </cell>
          <cell r="W3845" t="str">
            <v>NULL</v>
          </cell>
          <cell r="X3845" t="str">
            <v xml:space="preserve">CGR            </v>
          </cell>
          <cell r="Y3845">
            <v>41564.13958333333</v>
          </cell>
          <cell r="Z3845" t="str">
            <v>PHYSICAL SCIENCES</v>
          </cell>
          <cell r="AA3845" t="e">
            <v>#N/A</v>
          </cell>
          <cell r="AB3845" t="e">
            <v>#N/A</v>
          </cell>
          <cell r="AE3845" t="str">
            <v>INTL</v>
          </cell>
          <cell r="AF3845">
            <v>0</v>
          </cell>
        </row>
        <row r="3846">
          <cell r="A3846" t="str">
            <v>A53038279</v>
          </cell>
          <cell r="B3846" t="str">
            <v xml:space="preserve">Lin, Hsin-Ming                     </v>
          </cell>
          <cell r="C3846" t="str">
            <v>M</v>
          </cell>
          <cell r="D3846" t="str">
            <v>TW</v>
          </cell>
          <cell r="E3846" t="str">
            <v>Taiwan</v>
          </cell>
          <cell r="F3846" t="str">
            <v>F1</v>
          </cell>
          <cell r="G3846" t="str">
            <v>GR</v>
          </cell>
          <cell r="H3846" t="str">
            <v>FA13</v>
          </cell>
          <cell r="I3846" t="str">
            <v>RG</v>
          </cell>
          <cell r="J3846" t="str">
            <v>D1</v>
          </cell>
          <cell r="K3846" t="str">
            <v>FA13</v>
          </cell>
          <cell r="L3846" t="str">
            <v>FA13</v>
          </cell>
          <cell r="M3846" t="str">
            <v>FA13</v>
          </cell>
          <cell r="N3846" t="str">
            <v>MU75</v>
          </cell>
          <cell r="O3846" t="str">
            <v xml:space="preserve">Music     </v>
          </cell>
          <cell r="P3846" t="str">
            <v xml:space="preserve">Music                         </v>
          </cell>
          <cell r="Q3846" t="str">
            <v xml:space="preserve">MUS </v>
          </cell>
          <cell r="R3846" t="str">
            <v xml:space="preserve">Music                              </v>
          </cell>
          <cell r="S3846" t="str">
            <v xml:space="preserve">PHD </v>
          </cell>
          <cell r="T3846" t="str">
            <v xml:space="preserve">N </v>
          </cell>
          <cell r="U3846">
            <v>12</v>
          </cell>
          <cell r="V3846" t="str">
            <v xml:space="preserve">ACC </v>
          </cell>
          <cell r="W3846" t="str">
            <v>GAFO</v>
          </cell>
          <cell r="X3846" t="str">
            <v xml:space="preserve">NGR            </v>
          </cell>
          <cell r="Y3846">
            <v>41564.13958333333</v>
          </cell>
          <cell r="Z3846" t="str">
            <v>ARTS &amp; HUMANITIES</v>
          </cell>
          <cell r="AA3846" t="e">
            <v>#N/A</v>
          </cell>
          <cell r="AB3846" t="e">
            <v>#N/A</v>
          </cell>
          <cell r="AE3846" t="str">
            <v>INTL</v>
          </cell>
          <cell r="AF3846">
            <v>0</v>
          </cell>
        </row>
        <row r="3847">
          <cell r="A3847" t="str">
            <v>A53038324</v>
          </cell>
          <cell r="B3847" t="str">
            <v xml:space="preserve">Chansangavej, Suphanut             </v>
          </cell>
          <cell r="C3847" t="str">
            <v>M</v>
          </cell>
          <cell r="D3847" t="str">
            <v>TH</v>
          </cell>
          <cell r="E3847" t="str">
            <v>Thailand</v>
          </cell>
          <cell r="F3847" t="str">
            <v>F1</v>
          </cell>
          <cell r="G3847" t="str">
            <v>GR</v>
          </cell>
          <cell r="H3847" t="str">
            <v>FA13</v>
          </cell>
          <cell r="I3847" t="str">
            <v>RG</v>
          </cell>
          <cell r="J3847" t="str">
            <v>MA</v>
          </cell>
          <cell r="K3847" t="str">
            <v>FA12</v>
          </cell>
          <cell r="L3847" t="str">
            <v>FA12</v>
          </cell>
          <cell r="M3847" t="str">
            <v>FA13</v>
          </cell>
          <cell r="N3847" t="str">
            <v>EC77</v>
          </cell>
          <cell r="O3847" t="str">
            <v>Com Th/Sys</v>
          </cell>
          <cell r="P3847" t="str">
            <v>Elec Eng (Communic Thry &amp; Sys)</v>
          </cell>
          <cell r="Q3847" t="str">
            <v xml:space="preserve">ECE </v>
          </cell>
          <cell r="R3847" t="str">
            <v xml:space="preserve">Electrical &amp; Computer Engineering  </v>
          </cell>
          <cell r="S3847" t="str">
            <v xml:space="preserve">MS  </v>
          </cell>
          <cell r="T3847" t="str">
            <v xml:space="preserve">N </v>
          </cell>
          <cell r="U3847">
            <v>12</v>
          </cell>
          <cell r="V3847" t="str">
            <v>NULL</v>
          </cell>
          <cell r="W3847" t="str">
            <v>NULL</v>
          </cell>
          <cell r="X3847" t="str">
            <v xml:space="preserve">CGR            </v>
          </cell>
          <cell r="Y3847">
            <v>41564.13958333333</v>
          </cell>
          <cell r="Z3847" t="str">
            <v>JACOBS SCHOOL OF ENGINEERING</v>
          </cell>
          <cell r="AA3847" t="e">
            <v>#N/A</v>
          </cell>
          <cell r="AB3847" t="e">
            <v>#N/A</v>
          </cell>
          <cell r="AE3847" t="str">
            <v>INTL</v>
          </cell>
          <cell r="AF3847">
            <v>0</v>
          </cell>
        </row>
        <row r="3848">
          <cell r="A3848" t="str">
            <v>A53038344</v>
          </cell>
          <cell r="B3848" t="str">
            <v xml:space="preserve">Santander, Mitchell Valte          </v>
          </cell>
          <cell r="C3848" t="str">
            <v>M</v>
          </cell>
          <cell r="D3848" t="str">
            <v>US</v>
          </cell>
          <cell r="E3848" t="str">
            <v>United States of America</v>
          </cell>
          <cell r="F3848" t="str">
            <v xml:space="preserve">  </v>
          </cell>
          <cell r="G3848" t="str">
            <v>GR</v>
          </cell>
          <cell r="H3848" t="str">
            <v>FA13</v>
          </cell>
          <cell r="I3848" t="str">
            <v>RG</v>
          </cell>
          <cell r="J3848" t="str">
            <v>D1</v>
          </cell>
          <cell r="K3848" t="str">
            <v>FA12</v>
          </cell>
          <cell r="L3848" t="str">
            <v>FA12</v>
          </cell>
          <cell r="M3848" t="str">
            <v>FA13</v>
          </cell>
          <cell r="N3848" t="str">
            <v>CH75</v>
          </cell>
          <cell r="O3848" t="str">
            <v xml:space="preserve">Chemistry </v>
          </cell>
          <cell r="P3848" t="str">
            <v xml:space="preserve">Chemistry                     </v>
          </cell>
          <cell r="Q3848" t="str">
            <v>CHEM</v>
          </cell>
          <cell r="R3848" t="str">
            <v xml:space="preserve">Chemistry and Biochemistry         </v>
          </cell>
          <cell r="S3848" t="str">
            <v xml:space="preserve">PHD </v>
          </cell>
          <cell r="T3848" t="str">
            <v xml:space="preserve">R </v>
          </cell>
          <cell r="U3848">
            <v>16</v>
          </cell>
          <cell r="V3848" t="str">
            <v>NULL</v>
          </cell>
          <cell r="W3848" t="str">
            <v>NULL</v>
          </cell>
          <cell r="X3848" t="str">
            <v xml:space="preserve">CGR            </v>
          </cell>
          <cell r="Y3848">
            <v>41564.13958333333</v>
          </cell>
          <cell r="Z3848" t="str">
            <v>PHYSICAL SCIENCES</v>
          </cell>
          <cell r="AA3848" t="e">
            <v>#N/A</v>
          </cell>
          <cell r="AB3848" t="e">
            <v>#N/A</v>
          </cell>
          <cell r="AE3848" t="str">
            <v>DOMESTIC</v>
          </cell>
          <cell r="AF3848">
            <v>0</v>
          </cell>
        </row>
        <row r="3849">
          <cell r="A3849" t="str">
            <v>A53038345</v>
          </cell>
          <cell r="B3849" t="str">
            <v xml:space="preserve">Courtright, April Marie            </v>
          </cell>
          <cell r="C3849" t="str">
            <v>F</v>
          </cell>
          <cell r="D3849" t="str">
            <v>US</v>
          </cell>
          <cell r="E3849" t="str">
            <v>United States of America</v>
          </cell>
          <cell r="F3849" t="str">
            <v xml:space="preserve">  </v>
          </cell>
          <cell r="G3849" t="str">
            <v>GR</v>
          </cell>
          <cell r="H3849" t="str">
            <v>FA13</v>
          </cell>
          <cell r="I3849" t="str">
            <v>RG</v>
          </cell>
          <cell r="J3849" t="str">
            <v>MA</v>
          </cell>
          <cell r="K3849" t="str">
            <v>FA12</v>
          </cell>
          <cell r="L3849" t="str">
            <v>FA12</v>
          </cell>
          <cell r="M3849" t="str">
            <v>FA13</v>
          </cell>
          <cell r="N3849" t="str">
            <v>IR76</v>
          </cell>
          <cell r="O3849" t="str">
            <v xml:space="preserve">MPIA      </v>
          </cell>
          <cell r="P3849" t="str">
            <v xml:space="preserve">Pacific International Affairs </v>
          </cell>
          <cell r="Q3849" t="str">
            <v>IRPS</v>
          </cell>
          <cell r="R3849" t="str">
            <v xml:space="preserve">Intl Relations &amp; Pacific Studies   </v>
          </cell>
          <cell r="S3849" t="str">
            <v>MPIA</v>
          </cell>
          <cell r="T3849" t="str">
            <v xml:space="preserve">R </v>
          </cell>
          <cell r="U3849">
            <v>20</v>
          </cell>
          <cell r="V3849" t="str">
            <v>NULL</v>
          </cell>
          <cell r="W3849" t="str">
            <v>NULL</v>
          </cell>
          <cell r="X3849" t="str">
            <v xml:space="preserve">CGR            </v>
          </cell>
          <cell r="Y3849">
            <v>41564.13958333333</v>
          </cell>
          <cell r="Z3849" t="str">
            <v>INTERNATIONAL RELATIONS &amp; PACIFIC STUDIES</v>
          </cell>
          <cell r="AA3849" t="e">
            <v>#N/A</v>
          </cell>
          <cell r="AB3849" t="e">
            <v>#N/A</v>
          </cell>
          <cell r="AE3849" t="str">
            <v>DOMESTIC</v>
          </cell>
          <cell r="AF3849">
            <v>0</v>
          </cell>
        </row>
        <row r="3850">
          <cell r="A3850" t="str">
            <v>A53038361</v>
          </cell>
          <cell r="B3850" t="str">
            <v xml:space="preserve">Jiang, Tianhao                     </v>
          </cell>
          <cell r="C3850" t="str">
            <v>M</v>
          </cell>
          <cell r="D3850" t="str">
            <v>CN</v>
          </cell>
          <cell r="E3850" t="str">
            <v>China, Peoples' Republic</v>
          </cell>
          <cell r="F3850" t="str">
            <v>F1</v>
          </cell>
          <cell r="G3850" t="str">
            <v>GR</v>
          </cell>
          <cell r="H3850" t="str">
            <v>FA13</v>
          </cell>
          <cell r="I3850" t="str">
            <v>RG</v>
          </cell>
          <cell r="J3850" t="str">
            <v>MA</v>
          </cell>
          <cell r="K3850" t="str">
            <v>FA12</v>
          </cell>
          <cell r="L3850" t="str">
            <v>FA12</v>
          </cell>
          <cell r="M3850" t="str">
            <v>FA13</v>
          </cell>
          <cell r="N3850" t="str">
            <v>CE75</v>
          </cell>
          <cell r="O3850" t="str">
            <v>Chem Engin</v>
          </cell>
          <cell r="P3850" t="str">
            <v xml:space="preserve">Chemical Engineering          </v>
          </cell>
          <cell r="Q3850" t="str">
            <v>CENG</v>
          </cell>
          <cell r="R3850" t="str">
            <v xml:space="preserve">Chemical Engineering Program       </v>
          </cell>
          <cell r="S3850" t="str">
            <v xml:space="preserve">MS  </v>
          </cell>
          <cell r="T3850" t="str">
            <v xml:space="preserve">N </v>
          </cell>
          <cell r="U3850">
            <v>13</v>
          </cell>
          <cell r="V3850" t="str">
            <v>NULL</v>
          </cell>
          <cell r="W3850" t="str">
            <v>NULL</v>
          </cell>
          <cell r="X3850" t="str">
            <v xml:space="preserve">CGR            </v>
          </cell>
          <cell r="Y3850">
            <v>41564.13958333333</v>
          </cell>
          <cell r="Z3850" t="str">
            <v>JACOBS SCHOOL OF ENGINEERING</v>
          </cell>
          <cell r="AA3850" t="e">
            <v>#N/A</v>
          </cell>
          <cell r="AB3850" t="e">
            <v>#N/A</v>
          </cell>
          <cell r="AE3850" t="str">
            <v>INTL</v>
          </cell>
          <cell r="AF3850">
            <v>0</v>
          </cell>
        </row>
        <row r="3851">
          <cell r="A3851" t="str">
            <v>A53038406</v>
          </cell>
          <cell r="B3851" t="str">
            <v xml:space="preserve">Wang, Yuhua                        </v>
          </cell>
          <cell r="C3851" t="str">
            <v>M</v>
          </cell>
          <cell r="D3851" t="str">
            <v>CN</v>
          </cell>
          <cell r="E3851" t="str">
            <v>China, Peoples' Republic</v>
          </cell>
          <cell r="F3851" t="str">
            <v>F1</v>
          </cell>
          <cell r="G3851" t="str">
            <v>GR</v>
          </cell>
          <cell r="H3851" t="str">
            <v>FA13</v>
          </cell>
          <cell r="I3851" t="str">
            <v>RG</v>
          </cell>
          <cell r="J3851" t="str">
            <v>MA</v>
          </cell>
          <cell r="K3851" t="str">
            <v>FA12</v>
          </cell>
          <cell r="L3851" t="str">
            <v>FA12</v>
          </cell>
          <cell r="M3851" t="str">
            <v>FA13</v>
          </cell>
          <cell r="N3851" t="str">
            <v>CE75</v>
          </cell>
          <cell r="O3851" t="str">
            <v>Chem Engin</v>
          </cell>
          <cell r="P3851" t="str">
            <v xml:space="preserve">Chemical Engineering          </v>
          </cell>
          <cell r="Q3851" t="str">
            <v>CENG</v>
          </cell>
          <cell r="R3851" t="str">
            <v xml:space="preserve">Chemical Engineering Program       </v>
          </cell>
          <cell r="S3851" t="str">
            <v xml:space="preserve">MS  </v>
          </cell>
          <cell r="T3851" t="str">
            <v xml:space="preserve">N </v>
          </cell>
          <cell r="U3851">
            <v>13</v>
          </cell>
          <cell r="V3851" t="str">
            <v>NULL</v>
          </cell>
          <cell r="W3851" t="str">
            <v>NULL</v>
          </cell>
          <cell r="X3851" t="str">
            <v xml:space="preserve">CGR            </v>
          </cell>
          <cell r="Y3851">
            <v>41564.13958333333</v>
          </cell>
          <cell r="Z3851" t="str">
            <v>JACOBS SCHOOL OF ENGINEERING</v>
          </cell>
          <cell r="AA3851" t="e">
            <v>#N/A</v>
          </cell>
          <cell r="AB3851" t="e">
            <v>#N/A</v>
          </cell>
          <cell r="AE3851" t="str">
            <v>INTL</v>
          </cell>
          <cell r="AF3851">
            <v>0</v>
          </cell>
        </row>
        <row r="3852">
          <cell r="A3852" t="str">
            <v>A53038415</v>
          </cell>
          <cell r="B3852" t="str">
            <v xml:space="preserve">Jones, Nathaniel Kyle              </v>
          </cell>
          <cell r="C3852" t="str">
            <v>M</v>
          </cell>
          <cell r="D3852" t="str">
            <v>US</v>
          </cell>
          <cell r="E3852" t="str">
            <v>United States of America</v>
          </cell>
          <cell r="F3852" t="str">
            <v xml:space="preserve">  </v>
          </cell>
          <cell r="G3852" t="str">
            <v>GR</v>
          </cell>
          <cell r="H3852" t="str">
            <v>FA13</v>
          </cell>
          <cell r="I3852" t="str">
            <v>RG</v>
          </cell>
          <cell r="J3852" t="str">
            <v>MA</v>
          </cell>
          <cell r="K3852" t="str">
            <v>FA12</v>
          </cell>
          <cell r="L3852" t="str">
            <v>FA12</v>
          </cell>
          <cell r="M3852" t="str">
            <v>FA13</v>
          </cell>
          <cell r="N3852" t="str">
            <v>IR76</v>
          </cell>
          <cell r="O3852" t="str">
            <v xml:space="preserve">MPIA      </v>
          </cell>
          <cell r="P3852" t="str">
            <v xml:space="preserve">Pacific International Affairs </v>
          </cell>
          <cell r="Q3852" t="str">
            <v>IRPS</v>
          </cell>
          <cell r="R3852" t="str">
            <v xml:space="preserve">Intl Relations &amp; Pacific Studies   </v>
          </cell>
          <cell r="S3852" t="str">
            <v>MPIA</v>
          </cell>
          <cell r="T3852" t="str">
            <v xml:space="preserve">R </v>
          </cell>
          <cell r="U3852">
            <v>20</v>
          </cell>
          <cell r="V3852" t="str">
            <v>NULL</v>
          </cell>
          <cell r="W3852" t="str">
            <v>NULL</v>
          </cell>
          <cell r="X3852" t="str">
            <v xml:space="preserve">CGR            </v>
          </cell>
          <cell r="Y3852">
            <v>41564.13958333333</v>
          </cell>
          <cell r="Z3852" t="str">
            <v>INTERNATIONAL RELATIONS &amp; PACIFIC STUDIES</v>
          </cell>
          <cell r="AA3852" t="e">
            <v>#N/A</v>
          </cell>
          <cell r="AB3852" t="e">
            <v>#N/A</v>
          </cell>
          <cell r="AE3852" t="str">
            <v>DOMESTIC</v>
          </cell>
          <cell r="AF3852">
            <v>0</v>
          </cell>
        </row>
        <row r="3853">
          <cell r="A3853" t="str">
            <v>A53038441</v>
          </cell>
          <cell r="B3853" t="str">
            <v xml:space="preserve">Zhanaidarova, Almagul              </v>
          </cell>
          <cell r="C3853" t="str">
            <v>F</v>
          </cell>
          <cell r="D3853" t="str">
            <v>KA</v>
          </cell>
          <cell r="E3853" t="str">
            <v>Kazakhstan</v>
          </cell>
          <cell r="F3853" t="str">
            <v>F1</v>
          </cell>
          <cell r="G3853" t="str">
            <v>GR</v>
          </cell>
          <cell r="H3853" t="str">
            <v>FA13</v>
          </cell>
          <cell r="I3853" t="str">
            <v>RG</v>
          </cell>
          <cell r="J3853" t="str">
            <v>D1</v>
          </cell>
          <cell r="K3853" t="str">
            <v>FA13</v>
          </cell>
          <cell r="L3853" t="str">
            <v>FA13</v>
          </cell>
          <cell r="M3853" t="str">
            <v>FA13</v>
          </cell>
          <cell r="N3853" t="str">
            <v>MS76</v>
          </cell>
          <cell r="O3853" t="str">
            <v>MatSci&amp;Eng</v>
          </cell>
          <cell r="P3853" t="str">
            <v xml:space="preserve">Materials Sci &amp; Engineering   </v>
          </cell>
          <cell r="Q3853" t="str">
            <v>MATS</v>
          </cell>
          <cell r="R3853" t="str">
            <v>Materials Sci &amp; Engineering Program</v>
          </cell>
          <cell r="S3853" t="str">
            <v xml:space="preserve">PHD </v>
          </cell>
          <cell r="T3853" t="str">
            <v xml:space="preserve">N </v>
          </cell>
          <cell r="U3853">
            <v>26</v>
          </cell>
          <cell r="V3853" t="str">
            <v xml:space="preserve">ACC </v>
          </cell>
          <cell r="W3853" t="str">
            <v>GAFO</v>
          </cell>
          <cell r="X3853" t="str">
            <v xml:space="preserve">NGR            </v>
          </cell>
          <cell r="Y3853">
            <v>41564.13958333333</v>
          </cell>
          <cell r="Z3853" t="str">
            <v>JACOBS SCHOOL OF ENGINEERING</v>
          </cell>
          <cell r="AA3853" t="e">
            <v>#N/A</v>
          </cell>
          <cell r="AB3853" t="e">
            <v>#N/A</v>
          </cell>
          <cell r="AE3853" t="str">
            <v>INTL</v>
          </cell>
          <cell r="AF3853">
            <v>0</v>
          </cell>
        </row>
        <row r="3854">
          <cell r="A3854" t="str">
            <v>A53038442</v>
          </cell>
          <cell r="B3854" t="str">
            <v xml:space="preserve">Lajarin Encina, Aitor              </v>
          </cell>
          <cell r="C3854" t="str">
            <v>M</v>
          </cell>
          <cell r="D3854" t="str">
            <v>ES</v>
          </cell>
          <cell r="E3854" t="str">
            <v>Spain</v>
          </cell>
          <cell r="F3854" t="str">
            <v>PR</v>
          </cell>
          <cell r="G3854" t="str">
            <v>GR</v>
          </cell>
          <cell r="H3854" t="str">
            <v>FA13</v>
          </cell>
          <cell r="I3854" t="str">
            <v>RG</v>
          </cell>
          <cell r="J3854" t="str">
            <v>MA</v>
          </cell>
          <cell r="K3854" t="str">
            <v>FA12</v>
          </cell>
          <cell r="L3854" t="str">
            <v>FA12</v>
          </cell>
          <cell r="M3854" t="str">
            <v>FA13</v>
          </cell>
          <cell r="N3854" t="str">
            <v>VA75</v>
          </cell>
          <cell r="O3854" t="str">
            <v xml:space="preserve">Vis Arts  </v>
          </cell>
          <cell r="P3854" t="str">
            <v xml:space="preserve">Visual Arts                   </v>
          </cell>
          <cell r="Q3854" t="str">
            <v xml:space="preserve">VIS </v>
          </cell>
          <cell r="R3854" t="str">
            <v xml:space="preserve">Visual Arts                        </v>
          </cell>
          <cell r="S3854" t="str">
            <v xml:space="preserve">MFA </v>
          </cell>
          <cell r="T3854" t="str">
            <v xml:space="preserve">R </v>
          </cell>
          <cell r="U3854">
            <v>12</v>
          </cell>
          <cell r="V3854" t="str">
            <v>NULL</v>
          </cell>
          <cell r="W3854" t="str">
            <v>NULL</v>
          </cell>
          <cell r="X3854" t="str">
            <v xml:space="preserve">CGR            </v>
          </cell>
          <cell r="Y3854">
            <v>41564.13958333333</v>
          </cell>
          <cell r="Z3854" t="str">
            <v>ARTS &amp; HUMANITIES</v>
          </cell>
          <cell r="AA3854" t="e">
            <v>#N/A</v>
          </cell>
          <cell r="AB3854" t="e">
            <v>#N/A</v>
          </cell>
          <cell r="AE3854" t="str">
            <v>DOMESTIC</v>
          </cell>
          <cell r="AF3854">
            <v>0</v>
          </cell>
        </row>
        <row r="3855">
          <cell r="A3855" t="str">
            <v>A53038444</v>
          </cell>
          <cell r="B3855" t="str">
            <v xml:space="preserve">Abe, Hirokazu                      </v>
          </cell>
          <cell r="C3855" t="str">
            <v>M</v>
          </cell>
          <cell r="D3855" t="str">
            <v>JP</v>
          </cell>
          <cell r="E3855" t="str">
            <v>Japan</v>
          </cell>
          <cell r="F3855" t="str">
            <v>F1</v>
          </cell>
          <cell r="G3855" t="str">
            <v>GR</v>
          </cell>
          <cell r="H3855" t="str">
            <v>FA13</v>
          </cell>
          <cell r="I3855" t="str">
            <v>RG</v>
          </cell>
          <cell r="J3855" t="str">
            <v>MA</v>
          </cell>
          <cell r="K3855" t="str">
            <v>FA12</v>
          </cell>
          <cell r="L3855" t="str">
            <v>FA12</v>
          </cell>
          <cell r="M3855" t="str">
            <v>FA13</v>
          </cell>
          <cell r="N3855" t="str">
            <v>IR76</v>
          </cell>
          <cell r="O3855" t="str">
            <v xml:space="preserve">MPIA      </v>
          </cell>
          <cell r="P3855" t="str">
            <v xml:space="preserve">Pacific International Affairs </v>
          </cell>
          <cell r="Q3855" t="str">
            <v>IRPS</v>
          </cell>
          <cell r="R3855" t="str">
            <v xml:space="preserve">Intl Relations &amp; Pacific Studies   </v>
          </cell>
          <cell r="S3855" t="str">
            <v>MPIA</v>
          </cell>
          <cell r="T3855" t="str">
            <v xml:space="preserve">N </v>
          </cell>
          <cell r="U3855">
            <v>16</v>
          </cell>
          <cell r="V3855" t="str">
            <v>NULL</v>
          </cell>
          <cell r="W3855" t="str">
            <v>NULL</v>
          </cell>
          <cell r="X3855" t="str">
            <v xml:space="preserve">CGR            </v>
          </cell>
          <cell r="Y3855">
            <v>41564.13958333333</v>
          </cell>
          <cell r="Z3855" t="str">
            <v>INTERNATIONAL RELATIONS &amp; PACIFIC STUDIES</v>
          </cell>
          <cell r="AA3855" t="e">
            <v>#N/A</v>
          </cell>
          <cell r="AB3855" t="e">
            <v>#N/A</v>
          </cell>
          <cell r="AE3855" t="str">
            <v>INTL</v>
          </cell>
          <cell r="AF3855">
            <v>0</v>
          </cell>
        </row>
        <row r="3856">
          <cell r="A3856" t="str">
            <v>A53038453</v>
          </cell>
          <cell r="B3856" t="str">
            <v xml:space="preserve">Liu, Han                           </v>
          </cell>
          <cell r="C3856" t="str">
            <v>M</v>
          </cell>
          <cell r="D3856" t="str">
            <v>CN</v>
          </cell>
          <cell r="E3856" t="str">
            <v>China, Peoples' Republic</v>
          </cell>
          <cell r="F3856" t="str">
            <v>PR</v>
          </cell>
          <cell r="G3856" t="str">
            <v>GR</v>
          </cell>
          <cell r="H3856" t="str">
            <v>FA13</v>
          </cell>
          <cell r="I3856" t="str">
            <v>RG</v>
          </cell>
          <cell r="J3856" t="str">
            <v>MA</v>
          </cell>
          <cell r="K3856" t="str">
            <v>FA12</v>
          </cell>
          <cell r="L3856" t="str">
            <v>FA12</v>
          </cell>
          <cell r="M3856" t="str">
            <v>FA13</v>
          </cell>
          <cell r="N3856" t="str">
            <v>EC78</v>
          </cell>
          <cell r="O3856" t="str">
            <v>ElCirc&amp;Sys</v>
          </cell>
          <cell r="P3856" t="str">
            <v>Elec Eng (Electr Circuits&amp;Sys)</v>
          </cell>
          <cell r="Q3856" t="str">
            <v xml:space="preserve">ECE </v>
          </cell>
          <cell r="R3856" t="str">
            <v xml:space="preserve">Electrical &amp; Computer Engineering  </v>
          </cell>
          <cell r="S3856" t="str">
            <v xml:space="preserve">MS  </v>
          </cell>
          <cell r="T3856" t="str">
            <v xml:space="preserve">R </v>
          </cell>
          <cell r="U3856">
            <v>12</v>
          </cell>
          <cell r="V3856" t="str">
            <v>NULL</v>
          </cell>
          <cell r="W3856" t="str">
            <v>NULL</v>
          </cell>
          <cell r="X3856" t="str">
            <v xml:space="preserve">CGR            </v>
          </cell>
          <cell r="Y3856">
            <v>41564.13958333333</v>
          </cell>
          <cell r="Z3856" t="str">
            <v>JACOBS SCHOOL OF ENGINEERING</v>
          </cell>
          <cell r="AA3856" t="e">
            <v>#N/A</v>
          </cell>
          <cell r="AB3856" t="e">
            <v>#N/A</v>
          </cell>
          <cell r="AE3856" t="str">
            <v>DOMESTIC</v>
          </cell>
          <cell r="AF3856">
            <v>0</v>
          </cell>
        </row>
        <row r="3857">
          <cell r="A3857" t="str">
            <v>A53038469</v>
          </cell>
          <cell r="B3857" t="str">
            <v xml:space="preserve">Lu, Chenxi                         </v>
          </cell>
          <cell r="C3857" t="str">
            <v>F</v>
          </cell>
          <cell r="D3857" t="str">
            <v>CN</v>
          </cell>
          <cell r="E3857" t="str">
            <v>China, Peoples' Republic</v>
          </cell>
          <cell r="F3857" t="str">
            <v>F1</v>
          </cell>
          <cell r="G3857" t="str">
            <v>GR</v>
          </cell>
          <cell r="H3857" t="str">
            <v>FA13</v>
          </cell>
          <cell r="I3857" t="str">
            <v>RG</v>
          </cell>
          <cell r="J3857" t="str">
            <v>MA</v>
          </cell>
          <cell r="K3857" t="str">
            <v>FA12</v>
          </cell>
          <cell r="L3857" t="str">
            <v>FA12</v>
          </cell>
          <cell r="M3857" t="str">
            <v>FA13</v>
          </cell>
          <cell r="N3857" t="str">
            <v>IR76</v>
          </cell>
          <cell r="O3857" t="str">
            <v xml:space="preserve">MPIA      </v>
          </cell>
          <cell r="P3857" t="str">
            <v xml:space="preserve">Pacific International Affairs </v>
          </cell>
          <cell r="Q3857" t="str">
            <v>IRPS</v>
          </cell>
          <cell r="R3857" t="str">
            <v xml:space="preserve">Intl Relations &amp; Pacific Studies   </v>
          </cell>
          <cell r="S3857" t="str">
            <v>MPIA</v>
          </cell>
          <cell r="T3857" t="str">
            <v xml:space="preserve">N </v>
          </cell>
          <cell r="U3857">
            <v>23</v>
          </cell>
          <cell r="V3857" t="str">
            <v>NULL</v>
          </cell>
          <cell r="W3857" t="str">
            <v>NULL</v>
          </cell>
          <cell r="X3857" t="str">
            <v xml:space="preserve">CGR            </v>
          </cell>
          <cell r="Y3857">
            <v>41564.13958333333</v>
          </cell>
          <cell r="Z3857" t="str">
            <v>INTERNATIONAL RELATIONS &amp; PACIFIC STUDIES</v>
          </cell>
          <cell r="AA3857" t="e">
            <v>#N/A</v>
          </cell>
          <cell r="AB3857" t="e">
            <v>#N/A</v>
          </cell>
          <cell r="AE3857" t="str">
            <v>INTL</v>
          </cell>
          <cell r="AF3857">
            <v>0</v>
          </cell>
        </row>
        <row r="3858">
          <cell r="A3858" t="str">
            <v>A53038545</v>
          </cell>
          <cell r="B3858" t="str">
            <v xml:space="preserve">Johnson, Travis Scott              </v>
          </cell>
          <cell r="C3858" t="str">
            <v>M</v>
          </cell>
          <cell r="D3858" t="str">
            <v>US</v>
          </cell>
          <cell r="E3858" t="str">
            <v>United States of America</v>
          </cell>
          <cell r="F3858" t="str">
            <v xml:space="preserve">  </v>
          </cell>
          <cell r="G3858" t="str">
            <v>GR</v>
          </cell>
          <cell r="H3858" t="str">
            <v>FA13</v>
          </cell>
          <cell r="I3858" t="str">
            <v>RG</v>
          </cell>
          <cell r="J3858" t="str">
            <v>D1</v>
          </cell>
          <cell r="K3858" t="str">
            <v>FA12</v>
          </cell>
          <cell r="L3858" t="str">
            <v>FA12</v>
          </cell>
          <cell r="M3858" t="str">
            <v>FA13</v>
          </cell>
          <cell r="N3858" t="str">
            <v>PY75</v>
          </cell>
          <cell r="O3858" t="str">
            <v>Biophysics</v>
          </cell>
          <cell r="P3858" t="str">
            <v xml:space="preserve">Physics (Biophysics)          </v>
          </cell>
          <cell r="Q3858" t="str">
            <v>PHYS</v>
          </cell>
          <cell r="R3858" t="str">
            <v xml:space="preserve">Physics                            </v>
          </cell>
          <cell r="S3858" t="str">
            <v xml:space="preserve">PHD </v>
          </cell>
          <cell r="T3858" t="str">
            <v xml:space="preserve">R </v>
          </cell>
          <cell r="U3858">
            <v>12</v>
          </cell>
          <cell r="V3858" t="str">
            <v>NULL</v>
          </cell>
          <cell r="W3858" t="str">
            <v>NULL</v>
          </cell>
          <cell r="X3858" t="str">
            <v xml:space="preserve">CGR            </v>
          </cell>
          <cell r="Y3858">
            <v>41564.13958333333</v>
          </cell>
          <cell r="Z3858" t="str">
            <v>PHYSICAL SCIENCES</v>
          </cell>
          <cell r="AA3858" t="e">
            <v>#N/A</v>
          </cell>
          <cell r="AB3858" t="e">
            <v>#N/A</v>
          </cell>
          <cell r="AE3858" t="str">
            <v>DOMESTIC</v>
          </cell>
          <cell r="AF3858">
            <v>0</v>
          </cell>
        </row>
        <row r="3859">
          <cell r="A3859" t="str">
            <v>A53038564</v>
          </cell>
          <cell r="B3859" t="str">
            <v xml:space="preserve">Yang, Letian                       </v>
          </cell>
          <cell r="C3859" t="str">
            <v>M</v>
          </cell>
          <cell r="D3859" t="str">
            <v>CN</v>
          </cell>
          <cell r="E3859" t="str">
            <v>China, Peoples' Republic</v>
          </cell>
          <cell r="F3859" t="str">
            <v>F1</v>
          </cell>
          <cell r="G3859" t="str">
            <v>GR</v>
          </cell>
          <cell r="H3859" t="str">
            <v>FA13</v>
          </cell>
          <cell r="I3859" t="str">
            <v>RG</v>
          </cell>
          <cell r="J3859" t="str">
            <v>MA</v>
          </cell>
          <cell r="K3859" t="str">
            <v>FA12</v>
          </cell>
          <cell r="L3859" t="str">
            <v>FA12</v>
          </cell>
          <cell r="M3859" t="str">
            <v>FA13</v>
          </cell>
          <cell r="N3859" t="str">
            <v>EC82</v>
          </cell>
          <cell r="O3859" t="str">
            <v>SignImagPr</v>
          </cell>
          <cell r="P3859" t="str">
            <v>Elec Eng (Signal &amp; Image Proc)</v>
          </cell>
          <cell r="Q3859" t="str">
            <v xml:space="preserve">ECE </v>
          </cell>
          <cell r="R3859" t="str">
            <v xml:space="preserve">Electrical &amp; Computer Engineering  </v>
          </cell>
          <cell r="S3859" t="str">
            <v xml:space="preserve">MS  </v>
          </cell>
          <cell r="T3859" t="str">
            <v xml:space="preserve">N </v>
          </cell>
          <cell r="U3859">
            <v>12</v>
          </cell>
          <cell r="V3859" t="str">
            <v>NULL</v>
          </cell>
          <cell r="W3859" t="str">
            <v>NULL</v>
          </cell>
          <cell r="X3859" t="str">
            <v xml:space="preserve">CGR            </v>
          </cell>
          <cell r="Y3859">
            <v>41564.13958333333</v>
          </cell>
          <cell r="Z3859" t="str">
            <v>JACOBS SCHOOL OF ENGINEERING</v>
          </cell>
          <cell r="AA3859" t="e">
            <v>#N/A</v>
          </cell>
          <cell r="AB3859" t="e">
            <v>#N/A</v>
          </cell>
          <cell r="AE3859" t="str">
            <v>INTL</v>
          </cell>
          <cell r="AF3859">
            <v>0</v>
          </cell>
        </row>
        <row r="3860">
          <cell r="A3860" t="str">
            <v>A53038584</v>
          </cell>
          <cell r="B3860" t="str">
            <v xml:space="preserve">Leonardsen, Andreas Daugstad       </v>
          </cell>
          <cell r="C3860" t="str">
            <v>M</v>
          </cell>
          <cell r="D3860" t="str">
            <v>NO</v>
          </cell>
          <cell r="E3860" t="str">
            <v>Norway</v>
          </cell>
          <cell r="F3860" t="str">
            <v>F1</v>
          </cell>
          <cell r="G3860" t="str">
            <v>GR</v>
          </cell>
          <cell r="H3860" t="str">
            <v>FA13</v>
          </cell>
          <cell r="I3860" t="str">
            <v>RG</v>
          </cell>
          <cell r="J3860" t="str">
            <v>MA</v>
          </cell>
          <cell r="K3860" t="str">
            <v>FA12</v>
          </cell>
          <cell r="L3860" t="str">
            <v>FA12</v>
          </cell>
          <cell r="M3860" t="str">
            <v>FA13</v>
          </cell>
          <cell r="N3860" t="str">
            <v>VA75</v>
          </cell>
          <cell r="O3860" t="str">
            <v xml:space="preserve">Vis Arts  </v>
          </cell>
          <cell r="P3860" t="str">
            <v xml:space="preserve">Visual Arts                   </v>
          </cell>
          <cell r="Q3860" t="str">
            <v xml:space="preserve">VIS </v>
          </cell>
          <cell r="R3860" t="str">
            <v xml:space="preserve">Visual Arts                        </v>
          </cell>
          <cell r="S3860" t="str">
            <v xml:space="preserve">MFA </v>
          </cell>
          <cell r="T3860" t="str">
            <v xml:space="preserve">N </v>
          </cell>
          <cell r="U3860">
            <v>12</v>
          </cell>
          <cell r="V3860" t="str">
            <v>NULL</v>
          </cell>
          <cell r="W3860" t="str">
            <v>NULL</v>
          </cell>
          <cell r="X3860" t="str">
            <v xml:space="preserve">CGR            </v>
          </cell>
          <cell r="Y3860">
            <v>41564.13958333333</v>
          </cell>
          <cell r="Z3860" t="str">
            <v>ARTS &amp; HUMANITIES</v>
          </cell>
          <cell r="AA3860" t="e">
            <v>#N/A</v>
          </cell>
          <cell r="AB3860" t="e">
            <v>#N/A</v>
          </cell>
          <cell r="AE3860" t="str">
            <v>INTL</v>
          </cell>
          <cell r="AF3860">
            <v>0</v>
          </cell>
        </row>
        <row r="3861">
          <cell r="A3861" t="str">
            <v>A53038633</v>
          </cell>
          <cell r="B3861" t="str">
            <v xml:space="preserve">Ryali, Chaitanya Krishna           </v>
          </cell>
          <cell r="C3861" t="str">
            <v>M</v>
          </cell>
          <cell r="D3861" t="str">
            <v>IN</v>
          </cell>
          <cell r="E3861" t="str">
            <v>India</v>
          </cell>
          <cell r="F3861" t="str">
            <v>F1</v>
          </cell>
          <cell r="G3861" t="str">
            <v>GR</v>
          </cell>
          <cell r="H3861" t="str">
            <v>FA13</v>
          </cell>
          <cell r="I3861" t="str">
            <v>RG</v>
          </cell>
          <cell r="J3861" t="str">
            <v>MA</v>
          </cell>
          <cell r="K3861" t="str">
            <v>FA13</v>
          </cell>
          <cell r="L3861" t="str">
            <v>FA13</v>
          </cell>
          <cell r="M3861" t="str">
            <v>FA13</v>
          </cell>
          <cell r="N3861" t="str">
            <v>EC80</v>
          </cell>
          <cell r="O3861" t="str">
            <v>IntSysRobC</v>
          </cell>
          <cell r="P3861" t="str">
            <v>ElecEng(IntelSys,Robotcs&amp;Cont)</v>
          </cell>
          <cell r="Q3861" t="str">
            <v xml:space="preserve">ECE </v>
          </cell>
          <cell r="R3861" t="str">
            <v xml:space="preserve">Electrical &amp; Computer Engineering  </v>
          </cell>
          <cell r="S3861" t="str">
            <v xml:space="preserve">MS  </v>
          </cell>
          <cell r="T3861" t="str">
            <v xml:space="preserve">N </v>
          </cell>
          <cell r="U3861">
            <v>14</v>
          </cell>
          <cell r="V3861" t="str">
            <v xml:space="preserve">ACC </v>
          </cell>
          <cell r="W3861" t="str">
            <v>GAFO</v>
          </cell>
          <cell r="X3861" t="str">
            <v xml:space="preserve">NGR            </v>
          </cell>
          <cell r="Y3861">
            <v>41564.13958333333</v>
          </cell>
          <cell r="Z3861" t="str">
            <v>JACOBS SCHOOL OF ENGINEERING</v>
          </cell>
          <cell r="AA3861" t="e">
            <v>#N/A</v>
          </cell>
          <cell r="AB3861" t="e">
            <v>#N/A</v>
          </cell>
          <cell r="AE3861" t="str">
            <v>INTL</v>
          </cell>
          <cell r="AF3861">
            <v>0</v>
          </cell>
        </row>
        <row r="3862">
          <cell r="A3862" t="str">
            <v>A53038639</v>
          </cell>
          <cell r="B3862" t="str">
            <v xml:space="preserve">Rabet, Seyed Bagher                </v>
          </cell>
          <cell r="C3862" t="str">
            <v>M</v>
          </cell>
          <cell r="D3862" t="str">
            <v>IR</v>
          </cell>
          <cell r="E3862" t="str">
            <v>Iran</v>
          </cell>
          <cell r="F3862" t="str">
            <v>F1</v>
          </cell>
          <cell r="G3862" t="str">
            <v>GR</v>
          </cell>
          <cell r="H3862" t="str">
            <v>FA13</v>
          </cell>
          <cell r="I3862" t="str">
            <v>RG</v>
          </cell>
          <cell r="J3862" t="str">
            <v>D1</v>
          </cell>
          <cell r="K3862" t="str">
            <v>FA12</v>
          </cell>
          <cell r="L3862" t="str">
            <v>FA12</v>
          </cell>
          <cell r="M3862" t="str">
            <v>FA13</v>
          </cell>
          <cell r="N3862" t="str">
            <v>EC78</v>
          </cell>
          <cell r="O3862" t="str">
            <v>ElCirc&amp;Sys</v>
          </cell>
          <cell r="P3862" t="str">
            <v>Elec Eng (Electr Circuits&amp;Sys)</v>
          </cell>
          <cell r="Q3862" t="str">
            <v xml:space="preserve">ECE </v>
          </cell>
          <cell r="R3862" t="str">
            <v xml:space="preserve">Electrical &amp; Computer Engineering  </v>
          </cell>
          <cell r="S3862" t="str">
            <v xml:space="preserve">PHD </v>
          </cell>
          <cell r="T3862" t="str">
            <v xml:space="preserve">N </v>
          </cell>
          <cell r="U3862">
            <v>14</v>
          </cell>
          <cell r="V3862" t="str">
            <v>NULL</v>
          </cell>
          <cell r="W3862" t="str">
            <v>NULL</v>
          </cell>
          <cell r="X3862" t="str">
            <v xml:space="preserve">CGR            </v>
          </cell>
          <cell r="Y3862">
            <v>41564.13958333333</v>
          </cell>
          <cell r="Z3862" t="str">
            <v>JACOBS SCHOOL OF ENGINEERING</v>
          </cell>
          <cell r="AA3862" t="e">
            <v>#N/A</v>
          </cell>
          <cell r="AB3862" t="e">
            <v>#N/A</v>
          </cell>
          <cell r="AE3862" t="str">
            <v>INTL</v>
          </cell>
          <cell r="AF3862">
            <v>0</v>
          </cell>
        </row>
        <row r="3863">
          <cell r="A3863" t="str">
            <v>A53038678</v>
          </cell>
          <cell r="B3863" t="str">
            <v xml:space="preserve">Wang, James                        </v>
          </cell>
          <cell r="C3863" t="str">
            <v>M</v>
          </cell>
          <cell r="D3863" t="str">
            <v>US</v>
          </cell>
          <cell r="E3863" t="str">
            <v>United States of America</v>
          </cell>
          <cell r="F3863" t="str">
            <v xml:space="preserve">  </v>
          </cell>
          <cell r="G3863" t="str">
            <v>GR</v>
          </cell>
          <cell r="H3863" t="str">
            <v>FA13</v>
          </cell>
          <cell r="I3863" t="str">
            <v>RG</v>
          </cell>
          <cell r="J3863" t="str">
            <v>D1</v>
          </cell>
          <cell r="K3863" t="str">
            <v>FA12</v>
          </cell>
          <cell r="L3863" t="str">
            <v>FA12</v>
          </cell>
          <cell r="M3863" t="str">
            <v>FA13</v>
          </cell>
          <cell r="N3863" t="str">
            <v>CE75</v>
          </cell>
          <cell r="O3863" t="str">
            <v>Chem Engin</v>
          </cell>
          <cell r="P3863" t="str">
            <v xml:space="preserve">Chemical Engineering          </v>
          </cell>
          <cell r="Q3863" t="str">
            <v>CENG</v>
          </cell>
          <cell r="R3863" t="str">
            <v xml:space="preserve">Chemical Engineering Program       </v>
          </cell>
          <cell r="S3863" t="str">
            <v xml:space="preserve">PHD </v>
          </cell>
          <cell r="T3863" t="str">
            <v xml:space="preserve">R </v>
          </cell>
          <cell r="U3863">
            <v>12</v>
          </cell>
          <cell r="V3863" t="str">
            <v>NULL</v>
          </cell>
          <cell r="W3863" t="str">
            <v>NULL</v>
          </cell>
          <cell r="X3863" t="str">
            <v xml:space="preserve">CGR            </v>
          </cell>
          <cell r="Y3863">
            <v>41564.13958333333</v>
          </cell>
          <cell r="Z3863" t="str">
            <v>JACOBS SCHOOL OF ENGINEERING</v>
          </cell>
          <cell r="AA3863" t="e">
            <v>#N/A</v>
          </cell>
          <cell r="AB3863" t="e">
            <v>#N/A</v>
          </cell>
          <cell r="AE3863" t="str">
            <v>DOMESTIC</v>
          </cell>
          <cell r="AF3863">
            <v>0</v>
          </cell>
        </row>
        <row r="3864">
          <cell r="A3864" t="str">
            <v>A53038706</v>
          </cell>
          <cell r="B3864" t="str">
            <v xml:space="preserve">Mekdara, Belinda                   </v>
          </cell>
          <cell r="C3864" t="str">
            <v>F</v>
          </cell>
          <cell r="D3864" t="str">
            <v>US</v>
          </cell>
          <cell r="E3864" t="str">
            <v>United States of America</v>
          </cell>
          <cell r="F3864" t="str">
            <v xml:space="preserve">  </v>
          </cell>
          <cell r="G3864" t="str">
            <v>GR</v>
          </cell>
          <cell r="H3864" t="str">
            <v>FA13</v>
          </cell>
          <cell r="I3864" t="str">
            <v>RG</v>
          </cell>
          <cell r="J3864" t="str">
            <v>MA</v>
          </cell>
          <cell r="K3864" t="str">
            <v>FA12</v>
          </cell>
          <cell r="L3864" t="str">
            <v>FA12</v>
          </cell>
          <cell r="M3864" t="str">
            <v>FA13</v>
          </cell>
          <cell r="N3864" t="str">
            <v>IR77</v>
          </cell>
          <cell r="O3864" t="str">
            <v>Intl Affrs</v>
          </cell>
          <cell r="P3864" t="str">
            <v xml:space="preserve">International Affairs         </v>
          </cell>
          <cell r="Q3864" t="str">
            <v>IRPS</v>
          </cell>
          <cell r="R3864" t="str">
            <v xml:space="preserve">Intl Relations &amp; Pacific Studies   </v>
          </cell>
          <cell r="S3864" t="str">
            <v xml:space="preserve">MAS </v>
          </cell>
          <cell r="T3864" t="str">
            <v xml:space="preserve">R </v>
          </cell>
          <cell r="U3864">
            <v>8</v>
          </cell>
          <cell r="V3864" t="str">
            <v>NULL</v>
          </cell>
          <cell r="W3864" t="str">
            <v>NULL</v>
          </cell>
          <cell r="X3864" t="str">
            <v xml:space="preserve">CGR            </v>
          </cell>
          <cell r="Y3864">
            <v>41564.13958333333</v>
          </cell>
          <cell r="Z3864" t="str">
            <v>MASTERS OF ADVANCED STUDIES PROGRAMS</v>
          </cell>
          <cell r="AA3864" t="e">
            <v>#N/A</v>
          </cell>
          <cell r="AB3864" t="e">
            <v>#N/A</v>
          </cell>
          <cell r="AD3864" t="str">
            <v>SELF</v>
          </cell>
          <cell r="AE3864" t="str">
            <v>DOMESTIC</v>
          </cell>
          <cell r="AF3864">
            <v>0</v>
          </cell>
        </row>
        <row r="3865">
          <cell r="A3865" t="str">
            <v>A53038776</v>
          </cell>
          <cell r="B3865" t="str">
            <v xml:space="preserve">Khodamoradi, Alireza               </v>
          </cell>
          <cell r="C3865" t="str">
            <v>M</v>
          </cell>
          <cell r="D3865" t="str">
            <v>IR</v>
          </cell>
          <cell r="E3865" t="str">
            <v>Iran</v>
          </cell>
          <cell r="F3865" t="str">
            <v>PR</v>
          </cell>
          <cell r="G3865" t="str">
            <v>GR</v>
          </cell>
          <cell r="H3865" t="str">
            <v>FA13</v>
          </cell>
          <cell r="I3865" t="str">
            <v>RG</v>
          </cell>
          <cell r="J3865" t="str">
            <v>MA</v>
          </cell>
          <cell r="K3865" t="str">
            <v>FA13</v>
          </cell>
          <cell r="L3865" t="str">
            <v>FA13</v>
          </cell>
          <cell r="M3865" t="str">
            <v>FA13</v>
          </cell>
          <cell r="N3865" t="str">
            <v>CS84</v>
          </cell>
          <cell r="O3865" t="str">
            <v>WirEmbdSys</v>
          </cell>
          <cell r="P3865" t="str">
            <v xml:space="preserve">Wireless Embedded Systems     </v>
          </cell>
          <cell r="Q3865" t="str">
            <v xml:space="preserve">CSE </v>
          </cell>
          <cell r="R3865" t="str">
            <v xml:space="preserve">Computer Science &amp; Engineering     </v>
          </cell>
          <cell r="S3865" t="str">
            <v xml:space="preserve">MAS </v>
          </cell>
          <cell r="T3865" t="str">
            <v xml:space="preserve">R </v>
          </cell>
          <cell r="U3865">
            <v>6</v>
          </cell>
          <cell r="V3865" t="str">
            <v xml:space="preserve">ACC </v>
          </cell>
          <cell r="W3865" t="str">
            <v>GAFO</v>
          </cell>
          <cell r="X3865" t="str">
            <v xml:space="preserve">NGR            </v>
          </cell>
          <cell r="Y3865">
            <v>41564.13958333333</v>
          </cell>
          <cell r="Z3865" t="str">
            <v>MASTERS OF ADVANCED STUDIES PROGRAMS</v>
          </cell>
          <cell r="AA3865" t="e">
            <v>#N/A</v>
          </cell>
          <cell r="AB3865" t="e">
            <v>#N/A</v>
          </cell>
          <cell r="AD3865" t="str">
            <v>SELF</v>
          </cell>
          <cell r="AE3865" t="str">
            <v>DOMESTIC</v>
          </cell>
          <cell r="AF3865">
            <v>0</v>
          </cell>
        </row>
        <row r="3866">
          <cell r="A3866" t="str">
            <v>A53038799</v>
          </cell>
          <cell r="B3866" t="str">
            <v xml:space="preserve">Swan, Matthew Scot                 </v>
          </cell>
          <cell r="C3866" t="str">
            <v>M</v>
          </cell>
          <cell r="D3866" t="str">
            <v>US</v>
          </cell>
          <cell r="E3866" t="str">
            <v>United States of America</v>
          </cell>
          <cell r="F3866" t="str">
            <v xml:space="preserve">  </v>
          </cell>
          <cell r="G3866" t="str">
            <v>GR</v>
          </cell>
          <cell r="H3866" t="str">
            <v>FA13</v>
          </cell>
          <cell r="I3866" t="str">
            <v>RG</v>
          </cell>
          <cell r="J3866" t="str">
            <v>D1</v>
          </cell>
          <cell r="K3866" t="str">
            <v>FA12</v>
          </cell>
          <cell r="L3866" t="str">
            <v>FA12</v>
          </cell>
          <cell r="M3866" t="str">
            <v>FA13</v>
          </cell>
          <cell r="N3866" t="str">
            <v>SE75</v>
          </cell>
          <cell r="O3866" t="str">
            <v>Struct Eng</v>
          </cell>
          <cell r="P3866" t="str">
            <v xml:space="preserve">Structural Engineering        </v>
          </cell>
          <cell r="Q3866" t="str">
            <v xml:space="preserve">SE  </v>
          </cell>
          <cell r="R3866" t="str">
            <v xml:space="preserve">Structural Engineering             </v>
          </cell>
          <cell r="S3866" t="str">
            <v xml:space="preserve">PHD </v>
          </cell>
          <cell r="T3866" t="str">
            <v xml:space="preserve">R </v>
          </cell>
          <cell r="U3866">
            <v>12</v>
          </cell>
          <cell r="V3866" t="str">
            <v>NULL</v>
          </cell>
          <cell r="W3866" t="str">
            <v>NULL</v>
          </cell>
          <cell r="X3866" t="str">
            <v xml:space="preserve">CGR            </v>
          </cell>
          <cell r="Y3866">
            <v>41564.13958333333</v>
          </cell>
          <cell r="Z3866" t="str">
            <v>JACOBS SCHOOL OF ENGINEERING</v>
          </cell>
          <cell r="AA3866" t="e">
            <v>#N/A</v>
          </cell>
          <cell r="AB3866" t="e">
            <v>#N/A</v>
          </cell>
          <cell r="AE3866" t="str">
            <v>DOMESTIC</v>
          </cell>
          <cell r="AF3866">
            <v>0</v>
          </cell>
        </row>
        <row r="3867">
          <cell r="A3867" t="str">
            <v>A53038816</v>
          </cell>
          <cell r="B3867" t="str">
            <v xml:space="preserve">Perry, Thomas Francis              </v>
          </cell>
          <cell r="C3867" t="str">
            <v>M</v>
          </cell>
          <cell r="D3867" t="str">
            <v>US</v>
          </cell>
          <cell r="E3867" t="str">
            <v>United States of America</v>
          </cell>
          <cell r="F3867" t="str">
            <v xml:space="preserve">  </v>
          </cell>
          <cell r="G3867" t="str">
            <v>GR</v>
          </cell>
          <cell r="H3867" t="str">
            <v>FA13</v>
          </cell>
          <cell r="I3867" t="str">
            <v>RG</v>
          </cell>
          <cell r="J3867" t="str">
            <v>MA</v>
          </cell>
          <cell r="K3867" t="str">
            <v>FA12</v>
          </cell>
          <cell r="L3867" t="str">
            <v>FA12</v>
          </cell>
          <cell r="M3867" t="str">
            <v>FA13</v>
          </cell>
          <cell r="N3867" t="str">
            <v>MC86</v>
          </cell>
          <cell r="O3867" t="str">
            <v xml:space="preserve">MedDevEng </v>
          </cell>
          <cell r="P3867" t="str">
            <v xml:space="preserve">Medical Devices Engineering   </v>
          </cell>
          <cell r="Q3867" t="str">
            <v xml:space="preserve">MAE </v>
          </cell>
          <cell r="R3867" t="str">
            <v xml:space="preserve">Mechanical &amp; Aerospace Engineering </v>
          </cell>
          <cell r="S3867" t="str">
            <v xml:space="preserve">MAS </v>
          </cell>
          <cell r="T3867" t="str">
            <v xml:space="preserve">R </v>
          </cell>
          <cell r="U3867">
            <v>6</v>
          </cell>
          <cell r="V3867" t="str">
            <v>NULL</v>
          </cell>
          <cell r="W3867" t="str">
            <v>NULL</v>
          </cell>
          <cell r="X3867" t="str">
            <v xml:space="preserve">CGR            </v>
          </cell>
          <cell r="Y3867">
            <v>41564.13958333333</v>
          </cell>
          <cell r="Z3867" t="str">
            <v>MASTERS OF ADVANCED STUDIES PROGRAMS</v>
          </cell>
          <cell r="AA3867" t="e">
            <v>#N/A</v>
          </cell>
          <cell r="AB3867" t="e">
            <v>#N/A</v>
          </cell>
          <cell r="AD3867" t="str">
            <v>SELF</v>
          </cell>
          <cell r="AE3867" t="str">
            <v>DOMESTIC</v>
          </cell>
          <cell r="AF3867">
            <v>0</v>
          </cell>
        </row>
        <row r="3868">
          <cell r="A3868" t="str">
            <v>A53038842</v>
          </cell>
          <cell r="B3868" t="str">
            <v xml:space="preserve">Bohannon, William Howlett          </v>
          </cell>
          <cell r="C3868" t="str">
            <v>M</v>
          </cell>
          <cell r="D3868" t="str">
            <v>US</v>
          </cell>
          <cell r="E3868" t="str">
            <v>United States of America</v>
          </cell>
          <cell r="F3868" t="str">
            <v xml:space="preserve">  </v>
          </cell>
          <cell r="G3868" t="str">
            <v>GR</v>
          </cell>
          <cell r="H3868" t="str">
            <v>FA13</v>
          </cell>
          <cell r="I3868" t="str">
            <v>RG</v>
          </cell>
          <cell r="J3868" t="str">
            <v>MA</v>
          </cell>
          <cell r="K3868" t="str">
            <v>FA12</v>
          </cell>
          <cell r="L3868" t="str">
            <v>FA12</v>
          </cell>
          <cell r="M3868" t="str">
            <v>FA13</v>
          </cell>
          <cell r="N3868" t="str">
            <v>MA77</v>
          </cell>
          <cell r="O3868" t="str">
            <v>Statistics</v>
          </cell>
          <cell r="P3868" t="str">
            <v xml:space="preserve">Statistics                    </v>
          </cell>
          <cell r="Q3868" t="str">
            <v>MATH</v>
          </cell>
          <cell r="R3868" t="str">
            <v xml:space="preserve">Mathematics                        </v>
          </cell>
          <cell r="S3868" t="str">
            <v xml:space="preserve">MS  </v>
          </cell>
          <cell r="T3868" t="str">
            <v xml:space="preserve">N </v>
          </cell>
          <cell r="U3868">
            <v>12</v>
          </cell>
          <cell r="V3868" t="str">
            <v>NULL</v>
          </cell>
          <cell r="W3868" t="str">
            <v>NULL</v>
          </cell>
          <cell r="X3868" t="str">
            <v xml:space="preserve">CGR            </v>
          </cell>
          <cell r="Y3868">
            <v>41564.13958333333</v>
          </cell>
          <cell r="Z3868" t="str">
            <v>PHYSICAL SCIENCES</v>
          </cell>
          <cell r="AA3868" t="e">
            <v>#N/A</v>
          </cell>
          <cell r="AB3868" t="e">
            <v>#N/A</v>
          </cell>
          <cell r="AE3868" t="str">
            <v>DOMESTIC</v>
          </cell>
          <cell r="AF3868" t="str">
            <v>TEXM</v>
          </cell>
        </row>
        <row r="3869">
          <cell r="A3869" t="str">
            <v>A53038855</v>
          </cell>
          <cell r="B3869" t="str">
            <v xml:space="preserve">Hicks, Megan Mccarthy              </v>
          </cell>
          <cell r="C3869" t="str">
            <v>F</v>
          </cell>
          <cell r="D3869" t="str">
            <v>US</v>
          </cell>
          <cell r="E3869" t="str">
            <v>United States of America</v>
          </cell>
          <cell r="F3869" t="str">
            <v xml:space="preserve">  </v>
          </cell>
          <cell r="G3869" t="str">
            <v>GR</v>
          </cell>
          <cell r="H3869" t="str">
            <v>FA13</v>
          </cell>
          <cell r="I3869" t="str">
            <v>RG</v>
          </cell>
          <cell r="J3869" t="str">
            <v>MA</v>
          </cell>
          <cell r="K3869" t="str">
            <v>FA12</v>
          </cell>
          <cell r="L3869" t="str">
            <v>S312</v>
          </cell>
          <cell r="M3869" t="str">
            <v>FA13</v>
          </cell>
          <cell r="N3869" t="str">
            <v>ED76</v>
          </cell>
          <cell r="O3869" t="str">
            <v>TL-BiEdASL</v>
          </cell>
          <cell r="P3869" t="str">
            <v>Teach&amp;Learn:Biling Ed(ASL-Eng)</v>
          </cell>
          <cell r="Q3869" t="str">
            <v xml:space="preserve">EDS </v>
          </cell>
          <cell r="R3869" t="str">
            <v xml:space="preserve">Education Studies                  </v>
          </cell>
          <cell r="S3869" t="str">
            <v xml:space="preserve">MA  </v>
          </cell>
          <cell r="T3869" t="str">
            <v xml:space="preserve">R </v>
          </cell>
          <cell r="U3869">
            <v>12</v>
          </cell>
          <cell r="V3869" t="str">
            <v>NULL</v>
          </cell>
          <cell r="W3869" t="str">
            <v>NULL</v>
          </cell>
          <cell r="X3869" t="str">
            <v xml:space="preserve">CGR            </v>
          </cell>
          <cell r="Y3869">
            <v>41564.13958333333</v>
          </cell>
          <cell r="Z3869" t="str">
            <v>SOCIAL SCIENCES</v>
          </cell>
          <cell r="AA3869" t="e">
            <v>#N/A</v>
          </cell>
          <cell r="AB3869" t="e">
            <v>#N/A</v>
          </cell>
          <cell r="AE3869" t="str">
            <v>DOMESTIC</v>
          </cell>
          <cell r="AF3869">
            <v>0</v>
          </cell>
        </row>
        <row r="3870">
          <cell r="A3870" t="str">
            <v>A53038933</v>
          </cell>
          <cell r="B3870" t="str">
            <v xml:space="preserve">Garg, Kritika                      </v>
          </cell>
          <cell r="C3870" t="str">
            <v>F</v>
          </cell>
          <cell r="D3870" t="str">
            <v>US</v>
          </cell>
          <cell r="E3870" t="str">
            <v>United States of America</v>
          </cell>
          <cell r="F3870" t="str">
            <v xml:space="preserve">  </v>
          </cell>
          <cell r="G3870" t="str">
            <v>GR</v>
          </cell>
          <cell r="H3870" t="str">
            <v>FA13</v>
          </cell>
          <cell r="I3870" t="str">
            <v>RG</v>
          </cell>
          <cell r="J3870" t="str">
            <v>MA</v>
          </cell>
          <cell r="K3870" t="str">
            <v>FA12</v>
          </cell>
          <cell r="L3870" t="str">
            <v>FA12</v>
          </cell>
          <cell r="M3870" t="str">
            <v>FA13</v>
          </cell>
          <cell r="N3870" t="str">
            <v>ED78</v>
          </cell>
          <cell r="O3870" t="str">
            <v>MasterEduc</v>
          </cell>
          <cell r="P3870" t="str">
            <v xml:space="preserve">Master of Education           </v>
          </cell>
          <cell r="Q3870" t="str">
            <v xml:space="preserve">EDS </v>
          </cell>
          <cell r="R3870" t="str">
            <v xml:space="preserve">Education Studies                  </v>
          </cell>
          <cell r="S3870" t="str">
            <v xml:space="preserve">MED </v>
          </cell>
          <cell r="T3870" t="str">
            <v xml:space="preserve">R </v>
          </cell>
          <cell r="U3870">
            <v>12</v>
          </cell>
          <cell r="V3870" t="str">
            <v>NULL</v>
          </cell>
          <cell r="W3870" t="str">
            <v>NULL</v>
          </cell>
          <cell r="X3870" t="str">
            <v xml:space="preserve">CGR            </v>
          </cell>
          <cell r="Y3870">
            <v>41564.13958333333</v>
          </cell>
          <cell r="Z3870" t="str">
            <v>SOCIAL SCIENCES</v>
          </cell>
          <cell r="AA3870" t="e">
            <v>#N/A</v>
          </cell>
          <cell r="AB3870" t="e">
            <v>#N/A</v>
          </cell>
          <cell r="AE3870" t="str">
            <v>DOMESTIC</v>
          </cell>
          <cell r="AF3870">
            <v>0</v>
          </cell>
        </row>
        <row r="3871">
          <cell r="A3871" t="str">
            <v>A53039022</v>
          </cell>
          <cell r="B3871" t="str">
            <v xml:space="preserve">Qin, Liyu                          </v>
          </cell>
          <cell r="C3871" t="str">
            <v>M</v>
          </cell>
          <cell r="D3871" t="str">
            <v>CN</v>
          </cell>
          <cell r="E3871" t="str">
            <v>China, Peoples' Republic</v>
          </cell>
          <cell r="F3871" t="str">
            <v>F1</v>
          </cell>
          <cell r="G3871" t="str">
            <v>GR</v>
          </cell>
          <cell r="H3871" t="str">
            <v>FA13</v>
          </cell>
          <cell r="I3871" t="str">
            <v>RG</v>
          </cell>
          <cell r="J3871" t="str">
            <v>MA</v>
          </cell>
          <cell r="K3871" t="str">
            <v>FA12</v>
          </cell>
          <cell r="L3871" t="str">
            <v>FA12</v>
          </cell>
          <cell r="M3871" t="str">
            <v>FA13</v>
          </cell>
          <cell r="N3871" t="str">
            <v>MA75</v>
          </cell>
          <cell r="O3871" t="str">
            <v>Appld Math</v>
          </cell>
          <cell r="P3871" t="str">
            <v xml:space="preserve">Mathematics (Applied)         </v>
          </cell>
          <cell r="Q3871" t="str">
            <v>MATH</v>
          </cell>
          <cell r="R3871" t="str">
            <v xml:space="preserve">Mathematics                        </v>
          </cell>
          <cell r="S3871" t="str">
            <v xml:space="preserve">MA  </v>
          </cell>
          <cell r="T3871" t="str">
            <v xml:space="preserve">N </v>
          </cell>
          <cell r="U3871">
            <v>17</v>
          </cell>
          <cell r="V3871" t="str">
            <v>NULL</v>
          </cell>
          <cell r="W3871" t="str">
            <v>NULL</v>
          </cell>
          <cell r="X3871" t="str">
            <v xml:space="preserve">CGR            </v>
          </cell>
          <cell r="Y3871">
            <v>41564.13958333333</v>
          </cell>
          <cell r="Z3871" t="str">
            <v>PHYSICAL SCIENCES</v>
          </cell>
          <cell r="AA3871" t="e">
            <v>#N/A</v>
          </cell>
          <cell r="AB3871" t="e">
            <v>#N/A</v>
          </cell>
          <cell r="AE3871" t="str">
            <v>INTL</v>
          </cell>
          <cell r="AF3871">
            <v>0</v>
          </cell>
        </row>
        <row r="3872">
          <cell r="A3872" t="str">
            <v>A53039027</v>
          </cell>
          <cell r="B3872" t="str">
            <v xml:space="preserve">Kim, Jane Scarllett                </v>
          </cell>
          <cell r="C3872" t="str">
            <v>F</v>
          </cell>
          <cell r="D3872" t="str">
            <v>US</v>
          </cell>
          <cell r="E3872" t="str">
            <v>United States of America</v>
          </cell>
          <cell r="F3872" t="str">
            <v xml:space="preserve">  </v>
          </cell>
          <cell r="G3872" t="str">
            <v>GR</v>
          </cell>
          <cell r="H3872" t="str">
            <v>FA13</v>
          </cell>
          <cell r="I3872" t="str">
            <v>RG</v>
          </cell>
          <cell r="J3872" t="str">
            <v>MA</v>
          </cell>
          <cell r="K3872" t="str">
            <v>FA12</v>
          </cell>
          <cell r="L3872" t="str">
            <v>FA12</v>
          </cell>
          <cell r="M3872" t="str">
            <v>FA13</v>
          </cell>
          <cell r="N3872" t="str">
            <v>AS76</v>
          </cell>
          <cell r="O3872" t="str">
            <v xml:space="preserve">LHCO      </v>
          </cell>
          <cell r="P3872" t="str">
            <v>Leadership/Health Care Organiz</v>
          </cell>
          <cell r="Q3872" t="str">
            <v xml:space="preserve">MAS </v>
          </cell>
          <cell r="R3872" t="str">
            <v>Master of Advanced Studies Programs</v>
          </cell>
          <cell r="S3872" t="str">
            <v xml:space="preserve">MAS </v>
          </cell>
          <cell r="T3872" t="str">
            <v xml:space="preserve">R </v>
          </cell>
          <cell r="U3872">
            <v>6</v>
          </cell>
          <cell r="V3872" t="str">
            <v>NULL</v>
          </cell>
          <cell r="W3872" t="str">
            <v>NULL</v>
          </cell>
          <cell r="X3872" t="str">
            <v xml:space="preserve">CGR            </v>
          </cell>
          <cell r="Y3872">
            <v>41564.13958333333</v>
          </cell>
          <cell r="Z3872" t="str">
            <v>MASTERS OF ADVANCED STUDIES PROGRAMS</v>
          </cell>
          <cell r="AA3872" t="e">
            <v>#N/A</v>
          </cell>
          <cell r="AB3872" t="e">
            <v>#N/A</v>
          </cell>
          <cell r="AD3872" t="str">
            <v>SELF</v>
          </cell>
          <cell r="AE3872" t="str">
            <v>DOMESTIC</v>
          </cell>
          <cell r="AF3872">
            <v>0</v>
          </cell>
        </row>
        <row r="3873">
          <cell r="A3873" t="str">
            <v>A53039072</v>
          </cell>
          <cell r="B3873" t="str">
            <v xml:space="preserve">Aatish, Kumar                      </v>
          </cell>
          <cell r="C3873" t="str">
            <v>M</v>
          </cell>
          <cell r="D3873" t="str">
            <v>IN</v>
          </cell>
          <cell r="E3873" t="str">
            <v>India</v>
          </cell>
          <cell r="F3873" t="str">
            <v>F1</v>
          </cell>
          <cell r="G3873" t="str">
            <v>GR</v>
          </cell>
          <cell r="H3873" t="str">
            <v>FA13</v>
          </cell>
          <cell r="I3873" t="str">
            <v>RG</v>
          </cell>
          <cell r="J3873" t="str">
            <v>MA</v>
          </cell>
          <cell r="K3873" t="str">
            <v>FA12</v>
          </cell>
          <cell r="L3873" t="str">
            <v>FA12</v>
          </cell>
          <cell r="M3873" t="str">
            <v>FA13</v>
          </cell>
          <cell r="N3873" t="str">
            <v>CU75</v>
          </cell>
          <cell r="O3873" t="str">
            <v>CmptatlSci</v>
          </cell>
          <cell r="P3873" t="str">
            <v xml:space="preserve">Computational Science         </v>
          </cell>
          <cell r="Q3873" t="str">
            <v>CSME</v>
          </cell>
          <cell r="R3873" t="str">
            <v xml:space="preserve">Computational Sci, Math &amp; Eng Prog </v>
          </cell>
          <cell r="S3873" t="str">
            <v xml:space="preserve">MS  </v>
          </cell>
          <cell r="T3873" t="str">
            <v xml:space="preserve">N </v>
          </cell>
          <cell r="U3873">
            <v>12</v>
          </cell>
          <cell r="V3873" t="str">
            <v>NULL</v>
          </cell>
          <cell r="W3873" t="str">
            <v>NULL</v>
          </cell>
          <cell r="X3873" t="str">
            <v xml:space="preserve">CGR            </v>
          </cell>
          <cell r="Y3873">
            <v>41564.13958333333</v>
          </cell>
          <cell r="Z3873" t="str">
            <v>PHYSICAL SCIENCES</v>
          </cell>
          <cell r="AA3873" t="e">
            <v>#N/A</v>
          </cell>
          <cell r="AB3873" t="e">
            <v>#N/A</v>
          </cell>
          <cell r="AE3873" t="str">
            <v>INTL</v>
          </cell>
          <cell r="AF3873">
            <v>0</v>
          </cell>
        </row>
        <row r="3874">
          <cell r="A3874" t="str">
            <v>A53039113</v>
          </cell>
          <cell r="B3874" t="str">
            <v xml:space="preserve">Herbold, Tenaya Ann                </v>
          </cell>
          <cell r="C3874" t="str">
            <v>F</v>
          </cell>
          <cell r="D3874" t="str">
            <v>US</v>
          </cell>
          <cell r="E3874" t="str">
            <v>United States of America</v>
          </cell>
          <cell r="F3874" t="str">
            <v xml:space="preserve">  </v>
          </cell>
          <cell r="G3874" t="str">
            <v>GR</v>
          </cell>
          <cell r="H3874" t="str">
            <v>FA13</v>
          </cell>
          <cell r="I3874" t="str">
            <v>RG</v>
          </cell>
          <cell r="J3874" t="str">
            <v>MA</v>
          </cell>
          <cell r="K3874" t="str">
            <v>FA13</v>
          </cell>
          <cell r="L3874" t="str">
            <v>S312</v>
          </cell>
          <cell r="M3874" t="str">
            <v>FA13</v>
          </cell>
          <cell r="N3874" t="str">
            <v>ED76</v>
          </cell>
          <cell r="O3874" t="str">
            <v>TL-BiEdASL</v>
          </cell>
          <cell r="P3874" t="str">
            <v>Teach&amp;Learn:Biling Ed(ASL-Eng)</v>
          </cell>
          <cell r="Q3874" t="str">
            <v xml:space="preserve">EDS </v>
          </cell>
          <cell r="R3874" t="str">
            <v xml:space="preserve">Education Studies                  </v>
          </cell>
          <cell r="S3874" t="str">
            <v xml:space="preserve">MA  </v>
          </cell>
          <cell r="T3874" t="str">
            <v xml:space="preserve">R </v>
          </cell>
          <cell r="U3874">
            <v>30</v>
          </cell>
          <cell r="V3874" t="str">
            <v>LVRT</v>
          </cell>
          <cell r="W3874" t="str">
            <v>LVRT</v>
          </cell>
          <cell r="X3874" t="str">
            <v xml:space="preserve">RGR            </v>
          </cell>
          <cell r="Y3874">
            <v>41564.13958333333</v>
          </cell>
          <cell r="Z3874" t="str">
            <v>SOCIAL SCIENCES</v>
          </cell>
          <cell r="AA3874" t="e">
            <v>#N/A</v>
          </cell>
          <cell r="AB3874" t="e">
            <v>#N/A</v>
          </cell>
          <cell r="AE3874" t="str">
            <v>DOMESTIC</v>
          </cell>
          <cell r="AF3874">
            <v>0</v>
          </cell>
        </row>
        <row r="3875">
          <cell r="A3875" t="str">
            <v>A53039127</v>
          </cell>
          <cell r="B3875" t="str">
            <v xml:space="preserve">Negrete, Mark Steven               </v>
          </cell>
          <cell r="C3875" t="str">
            <v>M</v>
          </cell>
          <cell r="D3875" t="str">
            <v>US</v>
          </cell>
          <cell r="E3875" t="str">
            <v>United States of America</v>
          </cell>
          <cell r="F3875" t="str">
            <v xml:space="preserve">  </v>
          </cell>
          <cell r="G3875" t="str">
            <v>GR</v>
          </cell>
          <cell r="H3875" t="str">
            <v>FA13</v>
          </cell>
          <cell r="I3875" t="str">
            <v>RG</v>
          </cell>
          <cell r="J3875" t="str">
            <v>MA</v>
          </cell>
          <cell r="K3875" t="str">
            <v>S313</v>
          </cell>
          <cell r="L3875" t="str">
            <v>S312</v>
          </cell>
          <cell r="M3875" t="str">
            <v>FA13</v>
          </cell>
          <cell r="N3875" t="str">
            <v>ED76</v>
          </cell>
          <cell r="O3875" t="str">
            <v>TL-BiEdASL</v>
          </cell>
          <cell r="P3875" t="str">
            <v>Teach&amp;Learn:Biling Ed(ASL-Eng)</v>
          </cell>
          <cell r="Q3875" t="str">
            <v xml:space="preserve">EDS </v>
          </cell>
          <cell r="R3875" t="str">
            <v xml:space="preserve">Education Studies                  </v>
          </cell>
          <cell r="S3875" t="str">
            <v xml:space="preserve">MA  </v>
          </cell>
          <cell r="T3875" t="str">
            <v xml:space="preserve">R </v>
          </cell>
          <cell r="U3875">
            <v>29</v>
          </cell>
          <cell r="V3875" t="str">
            <v>NULL</v>
          </cell>
          <cell r="W3875" t="str">
            <v>NULL</v>
          </cell>
          <cell r="X3875" t="str">
            <v xml:space="preserve">CGR            </v>
          </cell>
          <cell r="Y3875">
            <v>41564.13958333333</v>
          </cell>
          <cell r="Z3875" t="str">
            <v>SOCIAL SCIENCES</v>
          </cell>
          <cell r="AA3875" t="e">
            <v>#N/A</v>
          </cell>
          <cell r="AB3875" t="e">
            <v>#N/A</v>
          </cell>
          <cell r="AE3875" t="str">
            <v>DOMESTIC</v>
          </cell>
          <cell r="AF3875">
            <v>0</v>
          </cell>
        </row>
        <row r="3876">
          <cell r="A3876" t="str">
            <v>A53039143</v>
          </cell>
          <cell r="B3876" t="str">
            <v xml:space="preserve">Collins, Kelly Maureen             </v>
          </cell>
          <cell r="C3876" t="str">
            <v>F</v>
          </cell>
          <cell r="D3876" t="str">
            <v>US</v>
          </cell>
          <cell r="E3876" t="str">
            <v>United States of America</v>
          </cell>
          <cell r="F3876" t="str">
            <v xml:space="preserve">  </v>
          </cell>
          <cell r="G3876" t="str">
            <v>GR</v>
          </cell>
          <cell r="H3876" t="str">
            <v>FA13</v>
          </cell>
          <cell r="I3876" t="str">
            <v>RG</v>
          </cell>
          <cell r="J3876" t="str">
            <v>D1</v>
          </cell>
          <cell r="K3876" t="str">
            <v>FA12</v>
          </cell>
          <cell r="L3876" t="str">
            <v>FA12</v>
          </cell>
          <cell r="M3876" t="str">
            <v>FA13</v>
          </cell>
          <cell r="N3876" t="str">
            <v>PU77</v>
          </cell>
          <cell r="O3876" t="str">
            <v>PubHlth-GH</v>
          </cell>
          <cell r="P3876" t="str">
            <v>PublHlth(Global Hlth)JtDocSDSU</v>
          </cell>
          <cell r="Q3876" t="str">
            <v>PUBL</v>
          </cell>
          <cell r="R3876" t="str">
            <v xml:space="preserve">Public Health Jt Doc Program       </v>
          </cell>
          <cell r="S3876" t="str">
            <v xml:space="preserve">PHD </v>
          </cell>
          <cell r="T3876" t="str">
            <v xml:space="preserve">R </v>
          </cell>
          <cell r="U3876">
            <v>12</v>
          </cell>
          <cell r="V3876" t="str">
            <v>NULL</v>
          </cell>
          <cell r="W3876" t="str">
            <v>NULL</v>
          </cell>
          <cell r="X3876" t="str">
            <v xml:space="preserve">VGR            </v>
          </cell>
          <cell r="Y3876">
            <v>41564.13958333333</v>
          </cell>
          <cell r="Z3876" t="str">
            <v>HEALTH SCIENCES-- SOM</v>
          </cell>
          <cell r="AA3876" t="str">
            <v>JDP_XMPT</v>
          </cell>
          <cell r="AB3876" t="e">
            <v>#N/A</v>
          </cell>
          <cell r="AC3876" t="str">
            <v>JDOC</v>
          </cell>
          <cell r="AE3876" t="str">
            <v>DOMESTIC</v>
          </cell>
          <cell r="AF3876">
            <v>0</v>
          </cell>
        </row>
        <row r="3877">
          <cell r="A3877" t="str">
            <v>A53039147</v>
          </cell>
          <cell r="B3877" t="str">
            <v xml:space="preserve">Alhamdi, Jumana Rageh              </v>
          </cell>
          <cell r="C3877" t="str">
            <v>F</v>
          </cell>
          <cell r="D3877" t="str">
            <v>IQ</v>
          </cell>
          <cell r="E3877" t="str">
            <v>Iraq</v>
          </cell>
          <cell r="F3877" t="str">
            <v>F1</v>
          </cell>
          <cell r="G3877" t="str">
            <v>GR</v>
          </cell>
          <cell r="H3877" t="str">
            <v>FA13</v>
          </cell>
          <cell r="I3877" t="str">
            <v>RG</v>
          </cell>
          <cell r="J3877" t="str">
            <v>MA</v>
          </cell>
          <cell r="K3877" t="str">
            <v>FA12</v>
          </cell>
          <cell r="L3877" t="str">
            <v>FA12</v>
          </cell>
          <cell r="M3877" t="str">
            <v>FA13</v>
          </cell>
          <cell r="N3877" t="str">
            <v>MC86</v>
          </cell>
          <cell r="O3877" t="str">
            <v xml:space="preserve">MedDevEng </v>
          </cell>
          <cell r="P3877" t="str">
            <v xml:space="preserve">Medical Devices Engineering   </v>
          </cell>
          <cell r="Q3877" t="str">
            <v xml:space="preserve">MAE </v>
          </cell>
          <cell r="R3877" t="str">
            <v xml:space="preserve">Mechanical &amp; Aerospace Engineering </v>
          </cell>
          <cell r="S3877" t="str">
            <v xml:space="preserve">MAS </v>
          </cell>
          <cell r="T3877" t="str">
            <v xml:space="preserve">N </v>
          </cell>
          <cell r="U3877">
            <v>5</v>
          </cell>
          <cell r="V3877" t="str">
            <v>NULL</v>
          </cell>
          <cell r="W3877" t="str">
            <v>NULL</v>
          </cell>
          <cell r="X3877" t="str">
            <v xml:space="preserve">CGR            </v>
          </cell>
          <cell r="Y3877">
            <v>41564.13958333333</v>
          </cell>
          <cell r="Z3877" t="str">
            <v>MASTERS OF ADVANCED STUDIES PROGRAMS</v>
          </cell>
          <cell r="AA3877" t="e">
            <v>#N/A</v>
          </cell>
          <cell r="AB3877" t="e">
            <v>#N/A</v>
          </cell>
          <cell r="AD3877" t="str">
            <v>SELF</v>
          </cell>
          <cell r="AE3877" t="str">
            <v>INTL</v>
          </cell>
          <cell r="AF3877">
            <v>0</v>
          </cell>
        </row>
        <row r="3878">
          <cell r="A3878" t="str">
            <v>A53039194</v>
          </cell>
          <cell r="B3878" t="str">
            <v xml:space="preserve">Shadyab, Aladdin Hassan            </v>
          </cell>
          <cell r="C3878" t="str">
            <v>M</v>
          </cell>
          <cell r="D3878" t="str">
            <v>US</v>
          </cell>
          <cell r="E3878" t="str">
            <v>United States of America</v>
          </cell>
          <cell r="F3878" t="str">
            <v xml:space="preserve">  </v>
          </cell>
          <cell r="G3878" t="str">
            <v>GR</v>
          </cell>
          <cell r="H3878" t="str">
            <v>FA13</v>
          </cell>
          <cell r="I3878" t="str">
            <v>RG</v>
          </cell>
          <cell r="J3878" t="str">
            <v>D1</v>
          </cell>
          <cell r="K3878" t="str">
            <v>FA13</v>
          </cell>
          <cell r="L3878" t="str">
            <v>FA13</v>
          </cell>
          <cell r="M3878" t="str">
            <v>FA13</v>
          </cell>
          <cell r="N3878" t="str">
            <v>PU75</v>
          </cell>
          <cell r="O3878" t="str">
            <v>PubHlth-JD</v>
          </cell>
          <cell r="P3878" t="str">
            <v>Pub Hlth(Epidemiol)JT Doc SDSU</v>
          </cell>
          <cell r="Q3878" t="str">
            <v>PUBL</v>
          </cell>
          <cell r="R3878" t="str">
            <v xml:space="preserve">Public Health Jt Doc Program       </v>
          </cell>
          <cell r="S3878" t="str">
            <v xml:space="preserve">PHD </v>
          </cell>
          <cell r="T3878" t="str">
            <v xml:space="preserve">R </v>
          </cell>
          <cell r="U3878">
            <v>12</v>
          </cell>
          <cell r="V3878" t="str">
            <v>JDOC</v>
          </cell>
          <cell r="W3878" t="str">
            <v>JDOC</v>
          </cell>
          <cell r="X3878" t="str">
            <v xml:space="preserve">VGR            </v>
          </cell>
          <cell r="Y3878">
            <v>41564.13958333333</v>
          </cell>
          <cell r="Z3878" t="str">
            <v>HEALTH SCIENCES-- SOM</v>
          </cell>
          <cell r="AA3878" t="str">
            <v>JDP_XMPT</v>
          </cell>
          <cell r="AB3878" t="e">
            <v>#N/A</v>
          </cell>
          <cell r="AC3878" t="str">
            <v>JDOC</v>
          </cell>
          <cell r="AE3878" t="str">
            <v>DOMESTIC</v>
          </cell>
          <cell r="AF3878">
            <v>0</v>
          </cell>
        </row>
        <row r="3879">
          <cell r="A3879" t="str">
            <v>A53039197</v>
          </cell>
          <cell r="B3879" t="str">
            <v xml:space="preserve">McQuestion, Rebecca Joy            </v>
          </cell>
          <cell r="C3879" t="str">
            <v>F</v>
          </cell>
          <cell r="D3879" t="str">
            <v>US</v>
          </cell>
          <cell r="E3879" t="str">
            <v>United States of America</v>
          </cell>
          <cell r="F3879" t="str">
            <v xml:space="preserve">  </v>
          </cell>
          <cell r="G3879" t="str">
            <v>GR</v>
          </cell>
          <cell r="H3879" t="str">
            <v>FA13</v>
          </cell>
          <cell r="I3879" t="str">
            <v>RG</v>
          </cell>
          <cell r="J3879" t="str">
            <v>D1</v>
          </cell>
          <cell r="K3879" t="str">
            <v>WI13</v>
          </cell>
          <cell r="L3879" t="str">
            <v>WI13</v>
          </cell>
          <cell r="M3879" t="str">
            <v>FA13</v>
          </cell>
          <cell r="N3879" t="str">
            <v>ED81</v>
          </cell>
          <cell r="O3879" t="str">
            <v xml:space="preserve">EL(JtEdD) </v>
          </cell>
          <cell r="P3879" t="str">
            <v>EducLeadership (JtEdDoc CSUSM)</v>
          </cell>
          <cell r="Q3879" t="str">
            <v xml:space="preserve">EDS </v>
          </cell>
          <cell r="R3879" t="str">
            <v xml:space="preserve">Education Studies                  </v>
          </cell>
          <cell r="S3879" t="str">
            <v xml:space="preserve">EDD </v>
          </cell>
          <cell r="T3879" t="str">
            <v xml:space="preserve">R </v>
          </cell>
          <cell r="U3879">
            <v>8</v>
          </cell>
          <cell r="V3879" t="str">
            <v>NULL</v>
          </cell>
          <cell r="W3879" t="str">
            <v>NULL</v>
          </cell>
          <cell r="X3879" t="str">
            <v xml:space="preserve">CGR            </v>
          </cell>
          <cell r="Y3879">
            <v>41564.13958333333</v>
          </cell>
          <cell r="Z3879" t="str">
            <v>SOCIAL SCIENCES</v>
          </cell>
          <cell r="AA3879" t="e">
            <v>#N/A</v>
          </cell>
          <cell r="AB3879" t="e">
            <v>#N/A</v>
          </cell>
          <cell r="AE3879" t="str">
            <v>DOMESTIC</v>
          </cell>
          <cell r="AF3879">
            <v>0</v>
          </cell>
        </row>
        <row r="3880">
          <cell r="A3880" t="str">
            <v>A53039208</v>
          </cell>
          <cell r="B3880" t="str">
            <v xml:space="preserve">Davis, Anthony De Shaun Lee        </v>
          </cell>
          <cell r="C3880" t="str">
            <v>M</v>
          </cell>
          <cell r="D3880" t="str">
            <v>US</v>
          </cell>
          <cell r="E3880" t="str">
            <v>United States of America</v>
          </cell>
          <cell r="F3880" t="str">
            <v xml:space="preserve">  </v>
          </cell>
          <cell r="G3880" t="str">
            <v>GR</v>
          </cell>
          <cell r="H3880" t="str">
            <v>FA13</v>
          </cell>
          <cell r="I3880" t="str">
            <v>RG</v>
          </cell>
          <cell r="J3880" t="str">
            <v>D1</v>
          </cell>
          <cell r="K3880" t="str">
            <v>FA13</v>
          </cell>
          <cell r="L3880" t="str">
            <v>FA13</v>
          </cell>
          <cell r="M3880" t="str">
            <v>FA13</v>
          </cell>
          <cell r="N3880" t="str">
            <v>PU75</v>
          </cell>
          <cell r="O3880" t="str">
            <v>PubHlth-JD</v>
          </cell>
          <cell r="P3880" t="str">
            <v>Pub Hlth(Epidemiol)JT Doc SDSU</v>
          </cell>
          <cell r="Q3880" t="str">
            <v>PUBL</v>
          </cell>
          <cell r="R3880" t="str">
            <v xml:space="preserve">Public Health Jt Doc Program       </v>
          </cell>
          <cell r="S3880" t="str">
            <v xml:space="preserve">PHD </v>
          </cell>
          <cell r="T3880" t="str">
            <v xml:space="preserve">R </v>
          </cell>
          <cell r="U3880">
            <v>12</v>
          </cell>
          <cell r="V3880" t="str">
            <v>JDOC</v>
          </cell>
          <cell r="W3880" t="str">
            <v>JDOC</v>
          </cell>
          <cell r="X3880" t="str">
            <v xml:space="preserve">VGR            </v>
          </cell>
          <cell r="Y3880">
            <v>41564.13958333333</v>
          </cell>
          <cell r="Z3880" t="str">
            <v>HEALTH SCIENCES-- SOM</v>
          </cell>
          <cell r="AA3880" t="str">
            <v>JDP_XMPT</v>
          </cell>
          <cell r="AB3880" t="e">
            <v>#N/A</v>
          </cell>
          <cell r="AC3880" t="str">
            <v>JDOC</v>
          </cell>
          <cell r="AE3880" t="str">
            <v>DOMESTIC</v>
          </cell>
          <cell r="AF3880">
            <v>0</v>
          </cell>
        </row>
        <row r="3881">
          <cell r="A3881" t="str">
            <v>A53039224</v>
          </cell>
          <cell r="B3881" t="str">
            <v xml:space="preserve">Miner, Angela Y                    </v>
          </cell>
          <cell r="C3881" t="str">
            <v>F</v>
          </cell>
          <cell r="D3881" t="str">
            <v>US</v>
          </cell>
          <cell r="E3881" t="str">
            <v>United States of America</v>
          </cell>
          <cell r="F3881" t="str">
            <v xml:space="preserve">  </v>
          </cell>
          <cell r="G3881" t="str">
            <v>GR</v>
          </cell>
          <cell r="H3881" t="str">
            <v>FA13</v>
          </cell>
          <cell r="I3881" t="str">
            <v>RG</v>
          </cell>
          <cell r="J3881" t="str">
            <v>MA</v>
          </cell>
          <cell r="K3881" t="str">
            <v>FA12</v>
          </cell>
          <cell r="L3881" t="str">
            <v>FA12</v>
          </cell>
          <cell r="M3881" t="str">
            <v>FA13</v>
          </cell>
          <cell r="N3881" t="str">
            <v>AS82</v>
          </cell>
          <cell r="O3881" t="str">
            <v>Health Law</v>
          </cell>
          <cell r="P3881" t="str">
            <v xml:space="preserve">Health Law (Joint MAS CWSL)   </v>
          </cell>
          <cell r="Q3881" t="str">
            <v xml:space="preserve">MAS </v>
          </cell>
          <cell r="R3881" t="str">
            <v>Master of Advanced Studies Programs</v>
          </cell>
          <cell r="S3881" t="str">
            <v xml:space="preserve">MAS </v>
          </cell>
          <cell r="T3881" t="str">
            <v xml:space="preserve">R </v>
          </cell>
          <cell r="U3881">
            <v>4</v>
          </cell>
          <cell r="V3881" t="str">
            <v>NULL</v>
          </cell>
          <cell r="W3881" t="str">
            <v>NULL</v>
          </cell>
          <cell r="X3881" t="str">
            <v xml:space="preserve">CGR            </v>
          </cell>
          <cell r="Y3881">
            <v>41564.13958333333</v>
          </cell>
          <cell r="Z3881" t="str">
            <v>MASTERS OF ADVANCED STUDIES PROGRAMS</v>
          </cell>
          <cell r="AA3881" t="e">
            <v>#N/A</v>
          </cell>
          <cell r="AB3881" t="e">
            <v>#N/A</v>
          </cell>
          <cell r="AD3881" t="str">
            <v>SELF</v>
          </cell>
          <cell r="AE3881" t="str">
            <v>DOMESTIC</v>
          </cell>
          <cell r="AF3881">
            <v>0</v>
          </cell>
        </row>
        <row r="3882">
          <cell r="A3882" t="str">
            <v>A53039239</v>
          </cell>
          <cell r="B3882" t="str">
            <v xml:space="preserve">Patil, Kiran                       </v>
          </cell>
          <cell r="C3882" t="str">
            <v>M</v>
          </cell>
          <cell r="D3882" t="str">
            <v>IN</v>
          </cell>
          <cell r="E3882" t="str">
            <v>India</v>
          </cell>
          <cell r="F3882" t="str">
            <v>H1</v>
          </cell>
          <cell r="G3882" t="str">
            <v>GR</v>
          </cell>
          <cell r="H3882" t="str">
            <v>FA13</v>
          </cell>
          <cell r="I3882" t="str">
            <v>RG</v>
          </cell>
          <cell r="J3882" t="str">
            <v>MA</v>
          </cell>
          <cell r="K3882" t="str">
            <v>FA12</v>
          </cell>
          <cell r="L3882" t="str">
            <v>FA12</v>
          </cell>
          <cell r="M3882" t="str">
            <v>FA13</v>
          </cell>
          <cell r="N3882" t="str">
            <v>CS84</v>
          </cell>
          <cell r="O3882" t="str">
            <v>WirEmbdSys</v>
          </cell>
          <cell r="P3882" t="str">
            <v xml:space="preserve">Wireless Embedded Systems     </v>
          </cell>
          <cell r="Q3882" t="str">
            <v xml:space="preserve">CSE </v>
          </cell>
          <cell r="R3882" t="str">
            <v xml:space="preserve">Computer Science &amp; Engineering     </v>
          </cell>
          <cell r="S3882" t="str">
            <v xml:space="preserve">MAS </v>
          </cell>
          <cell r="T3882" t="str">
            <v xml:space="preserve">N </v>
          </cell>
          <cell r="U3882">
            <v>8</v>
          </cell>
          <cell r="V3882" t="str">
            <v>NULL</v>
          </cell>
          <cell r="W3882" t="str">
            <v>NULL</v>
          </cell>
          <cell r="X3882" t="str">
            <v xml:space="preserve">CGR            </v>
          </cell>
          <cell r="Y3882">
            <v>41564.13958333333</v>
          </cell>
          <cell r="Z3882" t="str">
            <v>MASTERS OF ADVANCED STUDIES PROGRAMS</v>
          </cell>
          <cell r="AA3882" t="e">
            <v>#N/A</v>
          </cell>
          <cell r="AB3882" t="e">
            <v>#N/A</v>
          </cell>
          <cell r="AD3882" t="str">
            <v>SELF</v>
          </cell>
          <cell r="AE3882" t="str">
            <v>INTL</v>
          </cell>
          <cell r="AF3882">
            <v>0</v>
          </cell>
        </row>
        <row r="3883">
          <cell r="A3883" t="str">
            <v>A53039256</v>
          </cell>
          <cell r="B3883" t="str">
            <v xml:space="preserve">Dasgupta, Anindita                 </v>
          </cell>
          <cell r="C3883" t="str">
            <v>F</v>
          </cell>
          <cell r="D3883" t="str">
            <v>US</v>
          </cell>
          <cell r="E3883" t="str">
            <v>United States of America</v>
          </cell>
          <cell r="F3883" t="str">
            <v xml:space="preserve">  </v>
          </cell>
          <cell r="G3883" t="str">
            <v>GR</v>
          </cell>
          <cell r="H3883" t="str">
            <v>FA13</v>
          </cell>
          <cell r="I3883" t="str">
            <v>RG</v>
          </cell>
          <cell r="J3883" t="str">
            <v>D1</v>
          </cell>
          <cell r="K3883" t="str">
            <v>FA12</v>
          </cell>
          <cell r="L3883" t="str">
            <v>FA12</v>
          </cell>
          <cell r="M3883" t="str">
            <v>FA13</v>
          </cell>
          <cell r="N3883" t="str">
            <v>PU77</v>
          </cell>
          <cell r="O3883" t="str">
            <v>PubHlth-GH</v>
          </cell>
          <cell r="P3883" t="str">
            <v>PublHlth(Global Hlth)JtDocSDSU</v>
          </cell>
          <cell r="Q3883" t="str">
            <v>PUBL</v>
          </cell>
          <cell r="R3883" t="str">
            <v xml:space="preserve">Public Health Jt Doc Program       </v>
          </cell>
          <cell r="S3883" t="str">
            <v xml:space="preserve">PHD </v>
          </cell>
          <cell r="T3883" t="str">
            <v xml:space="preserve">R </v>
          </cell>
          <cell r="U3883">
            <v>12</v>
          </cell>
          <cell r="V3883" t="str">
            <v>NULL</v>
          </cell>
          <cell r="W3883" t="str">
            <v>NULL</v>
          </cell>
          <cell r="X3883" t="str">
            <v xml:space="preserve">VGR            </v>
          </cell>
          <cell r="Y3883">
            <v>41564.13958333333</v>
          </cell>
          <cell r="Z3883" t="str">
            <v>HEALTH SCIENCES-- SOM</v>
          </cell>
          <cell r="AA3883" t="str">
            <v>JDP_XMPT</v>
          </cell>
          <cell r="AB3883" t="e">
            <v>#N/A</v>
          </cell>
          <cell r="AC3883" t="str">
            <v>JDOC</v>
          </cell>
          <cell r="AE3883" t="str">
            <v>DOMESTIC</v>
          </cell>
          <cell r="AF3883">
            <v>0</v>
          </cell>
        </row>
        <row r="3884">
          <cell r="A3884" t="str">
            <v>A53039269</v>
          </cell>
          <cell r="B3884" t="str">
            <v xml:space="preserve">Shinn, Linda Marie                 </v>
          </cell>
          <cell r="C3884" t="str">
            <v>F</v>
          </cell>
          <cell r="D3884" t="str">
            <v>US</v>
          </cell>
          <cell r="E3884" t="str">
            <v>United States of America</v>
          </cell>
          <cell r="F3884" t="str">
            <v xml:space="preserve">  </v>
          </cell>
          <cell r="G3884" t="str">
            <v>GR</v>
          </cell>
          <cell r="H3884" t="str">
            <v>FA13</v>
          </cell>
          <cell r="I3884" t="str">
            <v>RG</v>
          </cell>
          <cell r="J3884" t="str">
            <v>MA</v>
          </cell>
          <cell r="K3884" t="str">
            <v>FA12</v>
          </cell>
          <cell r="L3884" t="str">
            <v>FA12</v>
          </cell>
          <cell r="M3884" t="str">
            <v>FA13</v>
          </cell>
          <cell r="N3884" t="str">
            <v>AS82</v>
          </cell>
          <cell r="O3884" t="str">
            <v>Health Law</v>
          </cell>
          <cell r="P3884" t="str">
            <v xml:space="preserve">Health Law (Joint MAS CWSL)   </v>
          </cell>
          <cell r="Q3884" t="str">
            <v xml:space="preserve">MAS </v>
          </cell>
          <cell r="R3884" t="str">
            <v>Master of Advanced Studies Programs</v>
          </cell>
          <cell r="S3884" t="str">
            <v xml:space="preserve">MAS </v>
          </cell>
          <cell r="T3884" t="str">
            <v xml:space="preserve">R </v>
          </cell>
          <cell r="U3884">
            <v>7</v>
          </cell>
          <cell r="V3884" t="str">
            <v>NULL</v>
          </cell>
          <cell r="W3884" t="str">
            <v>NULL</v>
          </cell>
          <cell r="X3884" t="str">
            <v xml:space="preserve">CGR            </v>
          </cell>
          <cell r="Y3884">
            <v>41564.13958333333</v>
          </cell>
          <cell r="Z3884" t="str">
            <v>MASTERS OF ADVANCED STUDIES PROGRAMS</v>
          </cell>
          <cell r="AA3884" t="e">
            <v>#N/A</v>
          </cell>
          <cell r="AB3884" t="e">
            <v>#N/A</v>
          </cell>
          <cell r="AD3884" t="str">
            <v>SELF</v>
          </cell>
          <cell r="AE3884" t="str">
            <v>DOMESTIC</v>
          </cell>
          <cell r="AF3884">
            <v>0</v>
          </cell>
        </row>
        <row r="3885">
          <cell r="A3885" t="str">
            <v>A53039294</v>
          </cell>
          <cell r="B3885" t="str">
            <v xml:space="preserve">Tiwari, Nitin Kailashchandra       </v>
          </cell>
          <cell r="C3885" t="str">
            <v>M</v>
          </cell>
          <cell r="D3885" t="str">
            <v>IN</v>
          </cell>
          <cell r="E3885" t="str">
            <v>India</v>
          </cell>
          <cell r="F3885" t="str">
            <v>PR</v>
          </cell>
          <cell r="G3885" t="str">
            <v>GR</v>
          </cell>
          <cell r="H3885" t="str">
            <v>FA13</v>
          </cell>
          <cell r="I3885" t="str">
            <v>RG</v>
          </cell>
          <cell r="J3885" t="str">
            <v>MA</v>
          </cell>
          <cell r="K3885" t="str">
            <v>FA12</v>
          </cell>
          <cell r="L3885" t="str">
            <v>FA12</v>
          </cell>
          <cell r="M3885" t="str">
            <v>FA13</v>
          </cell>
          <cell r="N3885" t="str">
            <v>CS84</v>
          </cell>
          <cell r="O3885" t="str">
            <v>WirEmbdSys</v>
          </cell>
          <cell r="P3885" t="str">
            <v xml:space="preserve">Wireless Embedded Systems     </v>
          </cell>
          <cell r="Q3885" t="str">
            <v xml:space="preserve">CSE </v>
          </cell>
          <cell r="R3885" t="str">
            <v xml:space="preserve">Computer Science &amp; Engineering     </v>
          </cell>
          <cell r="S3885" t="str">
            <v xml:space="preserve">MAS </v>
          </cell>
          <cell r="T3885" t="str">
            <v xml:space="preserve">R </v>
          </cell>
          <cell r="U3885">
            <v>8</v>
          </cell>
          <cell r="V3885" t="str">
            <v>NULL</v>
          </cell>
          <cell r="W3885" t="str">
            <v>NULL</v>
          </cell>
          <cell r="X3885" t="str">
            <v xml:space="preserve">CGR            </v>
          </cell>
          <cell r="Y3885">
            <v>41564.13958333333</v>
          </cell>
          <cell r="Z3885" t="str">
            <v>MASTERS OF ADVANCED STUDIES PROGRAMS</v>
          </cell>
          <cell r="AA3885" t="e">
            <v>#N/A</v>
          </cell>
          <cell r="AB3885" t="e">
            <v>#N/A</v>
          </cell>
          <cell r="AD3885" t="str">
            <v>SELF</v>
          </cell>
          <cell r="AE3885" t="str">
            <v>DOMESTIC</v>
          </cell>
          <cell r="AF3885">
            <v>0</v>
          </cell>
        </row>
        <row r="3886">
          <cell r="A3886" t="str">
            <v>A53039333</v>
          </cell>
          <cell r="B3886" t="str">
            <v xml:space="preserve">Conners, Erin Elizabeth            </v>
          </cell>
          <cell r="C3886" t="str">
            <v>F</v>
          </cell>
          <cell r="D3886" t="str">
            <v>US</v>
          </cell>
          <cell r="E3886" t="str">
            <v>United States of America</v>
          </cell>
          <cell r="F3886" t="str">
            <v xml:space="preserve">  </v>
          </cell>
          <cell r="G3886" t="str">
            <v>GR</v>
          </cell>
          <cell r="H3886" t="str">
            <v>FA13</v>
          </cell>
          <cell r="I3886" t="str">
            <v>RG</v>
          </cell>
          <cell r="J3886" t="str">
            <v>D1</v>
          </cell>
          <cell r="K3886" t="str">
            <v>FA12</v>
          </cell>
          <cell r="L3886" t="str">
            <v>FA12</v>
          </cell>
          <cell r="M3886" t="str">
            <v>FA13</v>
          </cell>
          <cell r="N3886" t="str">
            <v>PU77</v>
          </cell>
          <cell r="O3886" t="str">
            <v>PubHlth-GH</v>
          </cell>
          <cell r="P3886" t="str">
            <v>PublHlth(Global Hlth)JtDocSDSU</v>
          </cell>
          <cell r="Q3886" t="str">
            <v>PUBL</v>
          </cell>
          <cell r="R3886" t="str">
            <v xml:space="preserve">Public Health Jt Doc Program       </v>
          </cell>
          <cell r="S3886" t="str">
            <v xml:space="preserve">PHD </v>
          </cell>
          <cell r="T3886" t="str">
            <v xml:space="preserve">R </v>
          </cell>
          <cell r="U3886">
            <v>12</v>
          </cell>
          <cell r="V3886" t="str">
            <v>NULL</v>
          </cell>
          <cell r="W3886" t="str">
            <v>NULL</v>
          </cell>
          <cell r="X3886" t="str">
            <v xml:space="preserve">VGR            </v>
          </cell>
          <cell r="Y3886">
            <v>41564.13958333333</v>
          </cell>
          <cell r="Z3886" t="str">
            <v>HEALTH SCIENCES-- SOM</v>
          </cell>
          <cell r="AA3886" t="str">
            <v>JDP_XMPT</v>
          </cell>
          <cell r="AB3886" t="e">
            <v>#N/A</v>
          </cell>
          <cell r="AC3886" t="str">
            <v>JDOC</v>
          </cell>
          <cell r="AE3886" t="str">
            <v>DOMESTIC</v>
          </cell>
          <cell r="AF3886">
            <v>0</v>
          </cell>
        </row>
        <row r="3887">
          <cell r="A3887" t="str">
            <v>A53039335</v>
          </cell>
          <cell r="B3887" t="str">
            <v xml:space="preserve">Irelan, Heather May                </v>
          </cell>
          <cell r="C3887" t="str">
            <v>F</v>
          </cell>
          <cell r="D3887" t="str">
            <v>US</v>
          </cell>
          <cell r="E3887" t="str">
            <v>United States of America</v>
          </cell>
          <cell r="F3887" t="str">
            <v xml:space="preserve">  </v>
          </cell>
          <cell r="G3887" t="str">
            <v>GR</v>
          </cell>
          <cell r="H3887" t="str">
            <v>FA13</v>
          </cell>
          <cell r="I3887" t="str">
            <v>RG</v>
          </cell>
          <cell r="J3887" t="str">
            <v>MA</v>
          </cell>
          <cell r="K3887" t="str">
            <v>FA12</v>
          </cell>
          <cell r="L3887" t="str">
            <v>FA12</v>
          </cell>
          <cell r="M3887" t="str">
            <v>FA13</v>
          </cell>
          <cell r="N3887" t="str">
            <v>AS82</v>
          </cell>
          <cell r="O3887" t="str">
            <v>Health Law</v>
          </cell>
          <cell r="P3887" t="str">
            <v xml:space="preserve">Health Law (Joint MAS CWSL)   </v>
          </cell>
          <cell r="Q3887" t="str">
            <v xml:space="preserve">MAS </v>
          </cell>
          <cell r="R3887" t="str">
            <v>Master of Advanced Studies Programs</v>
          </cell>
          <cell r="S3887" t="str">
            <v xml:space="preserve">MAS </v>
          </cell>
          <cell r="T3887" t="str">
            <v xml:space="preserve">R </v>
          </cell>
          <cell r="U3887">
            <v>2</v>
          </cell>
          <cell r="V3887" t="str">
            <v>NULL</v>
          </cell>
          <cell r="W3887" t="str">
            <v>NULL</v>
          </cell>
          <cell r="X3887" t="str">
            <v xml:space="preserve">CGR            </v>
          </cell>
          <cell r="Y3887">
            <v>41564.13958333333</v>
          </cell>
          <cell r="Z3887" t="str">
            <v>MASTERS OF ADVANCED STUDIES PROGRAMS</v>
          </cell>
          <cell r="AA3887" t="e">
            <v>#N/A</v>
          </cell>
          <cell r="AB3887" t="e">
            <v>#N/A</v>
          </cell>
          <cell r="AD3887" t="str">
            <v>SELF</v>
          </cell>
          <cell r="AE3887" t="str">
            <v>DOMESTIC</v>
          </cell>
          <cell r="AF3887">
            <v>0</v>
          </cell>
        </row>
        <row r="3888">
          <cell r="A3888" t="str">
            <v>A53039343</v>
          </cell>
          <cell r="B3888" t="str">
            <v xml:space="preserve">Sanchez, Jennifer Caridad          </v>
          </cell>
          <cell r="C3888" t="str">
            <v>F</v>
          </cell>
          <cell r="D3888" t="str">
            <v>US</v>
          </cell>
          <cell r="E3888" t="str">
            <v>United States of America</v>
          </cell>
          <cell r="F3888" t="str">
            <v xml:space="preserve">  </v>
          </cell>
          <cell r="G3888" t="str">
            <v>GR</v>
          </cell>
          <cell r="H3888" t="str">
            <v>FA13</v>
          </cell>
          <cell r="I3888" t="str">
            <v>RG</v>
          </cell>
          <cell r="J3888" t="str">
            <v>D1</v>
          </cell>
          <cell r="K3888" t="str">
            <v>FA13</v>
          </cell>
          <cell r="L3888" t="str">
            <v>FA13</v>
          </cell>
          <cell r="M3888" t="str">
            <v>FA13</v>
          </cell>
          <cell r="N3888" t="str">
            <v>PU76</v>
          </cell>
          <cell r="O3888" t="str">
            <v>PubHlth-HB</v>
          </cell>
          <cell r="P3888" t="str">
            <v>PubHlth(Health Behav)JtDocSDSU</v>
          </cell>
          <cell r="Q3888" t="str">
            <v>PUBL</v>
          </cell>
          <cell r="R3888" t="str">
            <v xml:space="preserve">Public Health Jt Doc Program       </v>
          </cell>
          <cell r="S3888" t="str">
            <v xml:space="preserve">PHD </v>
          </cell>
          <cell r="T3888" t="str">
            <v xml:space="preserve">N </v>
          </cell>
          <cell r="U3888">
            <v>14</v>
          </cell>
          <cell r="V3888" t="str">
            <v>JDOC</v>
          </cell>
          <cell r="W3888" t="str">
            <v>JDOC</v>
          </cell>
          <cell r="X3888" t="str">
            <v xml:space="preserve">VGR            </v>
          </cell>
          <cell r="Y3888">
            <v>41564.13958333333</v>
          </cell>
          <cell r="Z3888" t="str">
            <v>HEALTH SCIENCES-- SOM</v>
          </cell>
          <cell r="AA3888" t="str">
            <v>JDP_XMPT</v>
          </cell>
          <cell r="AB3888" t="e">
            <v>#N/A</v>
          </cell>
          <cell r="AC3888" t="str">
            <v>JDOC</v>
          </cell>
          <cell r="AE3888" t="str">
            <v>DOMESTIC</v>
          </cell>
          <cell r="AF3888">
            <v>0</v>
          </cell>
        </row>
        <row r="3889">
          <cell r="A3889" t="str">
            <v>A53039344</v>
          </cell>
          <cell r="B3889" t="str">
            <v xml:space="preserve">Verma, Rajan                       </v>
          </cell>
          <cell r="C3889" t="str">
            <v>M</v>
          </cell>
          <cell r="D3889" t="str">
            <v>US</v>
          </cell>
          <cell r="E3889" t="str">
            <v>United States of America</v>
          </cell>
          <cell r="F3889" t="str">
            <v xml:space="preserve">  </v>
          </cell>
          <cell r="G3889" t="str">
            <v>GR</v>
          </cell>
          <cell r="H3889" t="str">
            <v>FA13</v>
          </cell>
          <cell r="I3889" t="str">
            <v>RG</v>
          </cell>
          <cell r="J3889" t="str">
            <v>MA</v>
          </cell>
          <cell r="K3889" t="str">
            <v>FA12</v>
          </cell>
          <cell r="L3889" t="str">
            <v>FA12</v>
          </cell>
          <cell r="M3889" t="str">
            <v>FA13</v>
          </cell>
          <cell r="N3889" t="str">
            <v>CS84</v>
          </cell>
          <cell r="O3889" t="str">
            <v>WirEmbdSys</v>
          </cell>
          <cell r="P3889" t="str">
            <v xml:space="preserve">Wireless Embedded Systems     </v>
          </cell>
          <cell r="Q3889" t="str">
            <v xml:space="preserve">CSE </v>
          </cell>
          <cell r="R3889" t="str">
            <v xml:space="preserve">Computer Science &amp; Engineering     </v>
          </cell>
          <cell r="S3889" t="str">
            <v xml:space="preserve">MAS </v>
          </cell>
          <cell r="T3889" t="str">
            <v xml:space="preserve">R </v>
          </cell>
          <cell r="U3889">
            <v>8</v>
          </cell>
          <cell r="V3889" t="str">
            <v>NULL</v>
          </cell>
          <cell r="W3889" t="str">
            <v>NULL</v>
          </cell>
          <cell r="X3889" t="str">
            <v xml:space="preserve">CGR            </v>
          </cell>
          <cell r="Y3889">
            <v>41564.13958333333</v>
          </cell>
          <cell r="Z3889" t="str">
            <v>MASTERS OF ADVANCED STUDIES PROGRAMS</v>
          </cell>
          <cell r="AA3889" t="e">
            <v>#N/A</v>
          </cell>
          <cell r="AB3889" t="e">
            <v>#N/A</v>
          </cell>
          <cell r="AD3889" t="str">
            <v>SELF</v>
          </cell>
          <cell r="AE3889" t="str">
            <v>DOMESTIC</v>
          </cell>
          <cell r="AF3889">
            <v>0</v>
          </cell>
        </row>
        <row r="3890">
          <cell r="A3890" t="str">
            <v>A53039352</v>
          </cell>
          <cell r="B3890" t="str">
            <v xml:space="preserve">Lie Lopez, Juan Francisco          </v>
          </cell>
          <cell r="C3890" t="str">
            <v>M</v>
          </cell>
          <cell r="D3890" t="str">
            <v>MX</v>
          </cell>
          <cell r="E3890" t="str">
            <v>Mexico</v>
          </cell>
          <cell r="F3890" t="str">
            <v>PR</v>
          </cell>
          <cell r="G3890" t="str">
            <v>GR</v>
          </cell>
          <cell r="H3890" t="str">
            <v>FA13</v>
          </cell>
          <cell r="I3890" t="str">
            <v>RG</v>
          </cell>
          <cell r="J3890" t="str">
            <v>MA</v>
          </cell>
          <cell r="K3890" t="str">
            <v>FA12</v>
          </cell>
          <cell r="L3890" t="str">
            <v>FA12</v>
          </cell>
          <cell r="M3890" t="str">
            <v>FA13</v>
          </cell>
          <cell r="N3890" t="str">
            <v>EC89</v>
          </cell>
          <cell r="O3890" t="str">
            <v>WirEmbdSys</v>
          </cell>
          <cell r="P3890" t="str">
            <v xml:space="preserve">Wireless Embedded Systems     </v>
          </cell>
          <cell r="Q3890" t="str">
            <v xml:space="preserve">ECE </v>
          </cell>
          <cell r="R3890" t="str">
            <v xml:space="preserve">Electrical &amp; Computer Engineering  </v>
          </cell>
          <cell r="S3890" t="str">
            <v xml:space="preserve">MAS </v>
          </cell>
          <cell r="T3890" t="str">
            <v xml:space="preserve">R </v>
          </cell>
          <cell r="U3890">
            <v>4</v>
          </cell>
          <cell r="V3890" t="str">
            <v>NULL</v>
          </cell>
          <cell r="W3890" t="str">
            <v>NULL</v>
          </cell>
          <cell r="X3890" t="str">
            <v xml:space="preserve">CGR            </v>
          </cell>
          <cell r="Y3890">
            <v>41564.13958333333</v>
          </cell>
          <cell r="Z3890" t="str">
            <v>MASTERS OF ADVANCED STUDIES PROGRAMS</v>
          </cell>
          <cell r="AA3890" t="e">
            <v>#N/A</v>
          </cell>
          <cell r="AB3890" t="e">
            <v>#N/A</v>
          </cell>
          <cell r="AD3890" t="str">
            <v>SELF</v>
          </cell>
          <cell r="AE3890" t="str">
            <v>DOMESTIC</v>
          </cell>
          <cell r="AF3890">
            <v>0</v>
          </cell>
        </row>
        <row r="3891">
          <cell r="A3891" t="str">
            <v>A53039353</v>
          </cell>
          <cell r="B3891" t="str">
            <v xml:space="preserve">Garcia, Jesse Alexander            </v>
          </cell>
          <cell r="C3891" t="str">
            <v>M</v>
          </cell>
          <cell r="D3891" t="str">
            <v>US</v>
          </cell>
          <cell r="E3891" t="str">
            <v>United States of America</v>
          </cell>
          <cell r="F3891" t="str">
            <v xml:space="preserve">  </v>
          </cell>
          <cell r="G3891" t="str">
            <v>GR</v>
          </cell>
          <cell r="H3891" t="str">
            <v>FA13</v>
          </cell>
          <cell r="I3891" t="str">
            <v>RG</v>
          </cell>
          <cell r="J3891" t="str">
            <v>MA</v>
          </cell>
          <cell r="K3891" t="str">
            <v>FA12</v>
          </cell>
          <cell r="L3891" t="str">
            <v>FA12</v>
          </cell>
          <cell r="M3891" t="str">
            <v>FA13</v>
          </cell>
          <cell r="N3891" t="str">
            <v>MC86</v>
          </cell>
          <cell r="O3891" t="str">
            <v xml:space="preserve">MedDevEng </v>
          </cell>
          <cell r="P3891" t="str">
            <v xml:space="preserve">Medical Devices Engineering   </v>
          </cell>
          <cell r="Q3891" t="str">
            <v xml:space="preserve">MAE </v>
          </cell>
          <cell r="R3891" t="str">
            <v xml:space="preserve">Mechanical &amp; Aerospace Engineering </v>
          </cell>
          <cell r="S3891" t="str">
            <v xml:space="preserve">MAS </v>
          </cell>
          <cell r="T3891" t="str">
            <v xml:space="preserve">R </v>
          </cell>
          <cell r="U3891">
            <v>5</v>
          </cell>
          <cell r="V3891" t="str">
            <v>NULL</v>
          </cell>
          <cell r="W3891" t="str">
            <v>NULL</v>
          </cell>
          <cell r="X3891" t="str">
            <v xml:space="preserve">CGR            </v>
          </cell>
          <cell r="Y3891">
            <v>41564.13958333333</v>
          </cell>
          <cell r="Z3891" t="str">
            <v>MASTERS OF ADVANCED STUDIES PROGRAMS</v>
          </cell>
          <cell r="AA3891" t="e">
            <v>#N/A</v>
          </cell>
          <cell r="AB3891" t="e">
            <v>#N/A</v>
          </cell>
          <cell r="AD3891" t="str">
            <v>SELF</v>
          </cell>
          <cell r="AE3891" t="str">
            <v>DOMESTIC</v>
          </cell>
          <cell r="AF3891">
            <v>0</v>
          </cell>
        </row>
        <row r="3892">
          <cell r="A3892" t="str">
            <v>A53039386</v>
          </cell>
          <cell r="B3892" t="str">
            <v xml:space="preserve">Savran, William Harvey             </v>
          </cell>
          <cell r="C3892" t="str">
            <v>M</v>
          </cell>
          <cell r="D3892" t="str">
            <v>US</v>
          </cell>
          <cell r="E3892" t="str">
            <v>United States of America</v>
          </cell>
          <cell r="F3892" t="str">
            <v xml:space="preserve">  </v>
          </cell>
          <cell r="G3892" t="str">
            <v>GR</v>
          </cell>
          <cell r="H3892" t="str">
            <v>FA13</v>
          </cell>
          <cell r="I3892" t="str">
            <v>RG</v>
          </cell>
          <cell r="J3892" t="str">
            <v>D1</v>
          </cell>
          <cell r="K3892" t="str">
            <v>FA12</v>
          </cell>
          <cell r="L3892" t="str">
            <v>FA12</v>
          </cell>
          <cell r="M3892" t="str">
            <v>FA13</v>
          </cell>
          <cell r="N3892" t="str">
            <v>SI79</v>
          </cell>
          <cell r="O3892" t="str">
            <v xml:space="preserve">GeoPhysJD </v>
          </cell>
          <cell r="P3892" t="str">
            <v xml:space="preserve">Geophysics (Joint Doc SDSU)   </v>
          </cell>
          <cell r="Q3892" t="str">
            <v xml:space="preserve">SIO </v>
          </cell>
          <cell r="R3892" t="str">
            <v>Scripps Institution of Oceanography</v>
          </cell>
          <cell r="S3892" t="str">
            <v xml:space="preserve">PHD </v>
          </cell>
          <cell r="T3892" t="str">
            <v xml:space="preserve">R </v>
          </cell>
          <cell r="U3892">
            <v>1</v>
          </cell>
          <cell r="V3892" t="str">
            <v>NULL</v>
          </cell>
          <cell r="W3892" t="str">
            <v>NULL</v>
          </cell>
          <cell r="X3892" t="str">
            <v xml:space="preserve">VGR            </v>
          </cell>
          <cell r="Y3892">
            <v>41564.13958333333</v>
          </cell>
          <cell r="Z3892" t="str">
            <v>SCRIPPS INSTITUTE OF OCEANOGRAPHY</v>
          </cell>
          <cell r="AA3892" t="str">
            <v>JDP_XMPT</v>
          </cell>
          <cell r="AB3892" t="e">
            <v>#N/A</v>
          </cell>
          <cell r="AC3892" t="str">
            <v>JDOC</v>
          </cell>
          <cell r="AE3892" t="str">
            <v>DOMESTIC</v>
          </cell>
          <cell r="AF3892">
            <v>0</v>
          </cell>
        </row>
        <row r="3893">
          <cell r="A3893" t="str">
            <v>A53039389</v>
          </cell>
          <cell r="B3893" t="str">
            <v xml:space="preserve">Pepper, Jacob Micheal              </v>
          </cell>
          <cell r="C3893" t="str">
            <v>M</v>
          </cell>
          <cell r="D3893" t="str">
            <v>US</v>
          </cell>
          <cell r="E3893" t="str">
            <v>United States of America</v>
          </cell>
          <cell r="F3893" t="str">
            <v xml:space="preserve">  </v>
          </cell>
          <cell r="G3893" t="str">
            <v>GR</v>
          </cell>
          <cell r="H3893" t="str">
            <v>FA13</v>
          </cell>
          <cell r="I3893" t="str">
            <v>RG</v>
          </cell>
          <cell r="J3893" t="str">
            <v>D1</v>
          </cell>
          <cell r="K3893" t="str">
            <v>FA13</v>
          </cell>
          <cell r="L3893" t="str">
            <v>FA12</v>
          </cell>
          <cell r="M3893" t="str">
            <v>FA13</v>
          </cell>
          <cell r="N3893" t="str">
            <v>MC84</v>
          </cell>
          <cell r="O3893" t="str">
            <v>Eng Sci-JD</v>
          </cell>
          <cell r="P3893" t="str">
            <v>EngSci(Mech&amp;AeroEng-JtDocSDSU)</v>
          </cell>
          <cell r="Q3893" t="str">
            <v xml:space="preserve">MAE </v>
          </cell>
          <cell r="R3893" t="str">
            <v xml:space="preserve">Mechanical &amp; Aerospace Engineering </v>
          </cell>
          <cell r="S3893" t="str">
            <v xml:space="preserve">PHD </v>
          </cell>
          <cell r="T3893" t="str">
            <v xml:space="preserve">R </v>
          </cell>
          <cell r="U3893">
            <v>9</v>
          </cell>
          <cell r="V3893" t="str">
            <v>JDOC</v>
          </cell>
          <cell r="W3893" t="str">
            <v>JDOC</v>
          </cell>
          <cell r="X3893" t="str">
            <v xml:space="preserve">VGR            </v>
          </cell>
          <cell r="Y3893">
            <v>41564.13958333333</v>
          </cell>
          <cell r="Z3893" t="str">
            <v>JACOBS SCHOOL OF ENGINEERING</v>
          </cell>
          <cell r="AA3893" t="str">
            <v>JDP_XMPT</v>
          </cell>
          <cell r="AB3893" t="e">
            <v>#N/A</v>
          </cell>
          <cell r="AC3893" t="str">
            <v>JDOC</v>
          </cell>
          <cell r="AE3893" t="str">
            <v>DOMESTIC</v>
          </cell>
          <cell r="AF3893">
            <v>0</v>
          </cell>
        </row>
        <row r="3894">
          <cell r="A3894" t="str">
            <v>A53039405</v>
          </cell>
          <cell r="B3894" t="str">
            <v xml:space="preserve">Soto, Sandra Carmenza              </v>
          </cell>
          <cell r="C3894" t="str">
            <v>F</v>
          </cell>
          <cell r="D3894" t="str">
            <v>US</v>
          </cell>
          <cell r="E3894" t="str">
            <v>United States of America</v>
          </cell>
          <cell r="F3894" t="str">
            <v xml:space="preserve">  </v>
          </cell>
          <cell r="G3894" t="str">
            <v>GR</v>
          </cell>
          <cell r="H3894" t="str">
            <v>FA13</v>
          </cell>
          <cell r="I3894" t="str">
            <v>RG</v>
          </cell>
          <cell r="J3894" t="str">
            <v>D1</v>
          </cell>
          <cell r="K3894" t="str">
            <v>FA13</v>
          </cell>
          <cell r="L3894" t="str">
            <v>FA13</v>
          </cell>
          <cell r="M3894" t="str">
            <v>FA13</v>
          </cell>
          <cell r="N3894" t="str">
            <v>PU76</v>
          </cell>
          <cell r="O3894" t="str">
            <v>PubHlth-HB</v>
          </cell>
          <cell r="P3894" t="str">
            <v>PubHlth(Health Behav)JtDocSDSU</v>
          </cell>
          <cell r="Q3894" t="str">
            <v>PUBL</v>
          </cell>
          <cell r="R3894" t="str">
            <v xml:space="preserve">Public Health Jt Doc Program       </v>
          </cell>
          <cell r="S3894" t="str">
            <v xml:space="preserve">PHD </v>
          </cell>
          <cell r="T3894" t="str">
            <v xml:space="preserve">N </v>
          </cell>
          <cell r="U3894">
            <v>14</v>
          </cell>
          <cell r="V3894" t="str">
            <v>JDOC</v>
          </cell>
          <cell r="W3894" t="str">
            <v>JDOC</v>
          </cell>
          <cell r="X3894" t="str">
            <v xml:space="preserve">VGR            </v>
          </cell>
          <cell r="Y3894">
            <v>41564.13958333333</v>
          </cell>
          <cell r="Z3894" t="str">
            <v>HEALTH SCIENCES-- SOM</v>
          </cell>
          <cell r="AA3894" t="str">
            <v>JDP_XMPT</v>
          </cell>
          <cell r="AB3894" t="e">
            <v>#N/A</v>
          </cell>
          <cell r="AC3894" t="str">
            <v>JDOC</v>
          </cell>
          <cell r="AE3894" t="str">
            <v>DOMESTIC</v>
          </cell>
          <cell r="AF3894">
            <v>0</v>
          </cell>
        </row>
        <row r="3895">
          <cell r="A3895" t="str">
            <v>A53039412</v>
          </cell>
          <cell r="B3895" t="str">
            <v xml:space="preserve">Engelberg, Jessa Kelsey            </v>
          </cell>
          <cell r="C3895" t="str">
            <v>F</v>
          </cell>
          <cell r="D3895" t="str">
            <v>US</v>
          </cell>
          <cell r="E3895" t="str">
            <v>United States of America</v>
          </cell>
          <cell r="F3895" t="str">
            <v xml:space="preserve">  </v>
          </cell>
          <cell r="G3895" t="str">
            <v>GR</v>
          </cell>
          <cell r="H3895" t="str">
            <v>FA13</v>
          </cell>
          <cell r="I3895" t="str">
            <v>RG</v>
          </cell>
          <cell r="J3895" t="str">
            <v>D1</v>
          </cell>
          <cell r="K3895" t="str">
            <v>WI13</v>
          </cell>
          <cell r="L3895" t="str">
            <v>WI13</v>
          </cell>
          <cell r="M3895" t="str">
            <v>FA13</v>
          </cell>
          <cell r="N3895" t="str">
            <v>PU76</v>
          </cell>
          <cell r="O3895" t="str">
            <v>PubHlth-HB</v>
          </cell>
          <cell r="P3895" t="str">
            <v>PubHlth(Health Behav)JtDocSDSU</v>
          </cell>
          <cell r="Q3895" t="str">
            <v>PUBL</v>
          </cell>
          <cell r="R3895" t="str">
            <v xml:space="preserve">Public Health Jt Doc Program       </v>
          </cell>
          <cell r="S3895" t="str">
            <v xml:space="preserve">PHD </v>
          </cell>
          <cell r="T3895" t="str">
            <v xml:space="preserve">R </v>
          </cell>
          <cell r="U3895">
            <v>14</v>
          </cell>
          <cell r="V3895" t="str">
            <v>NULL</v>
          </cell>
          <cell r="W3895" t="str">
            <v>NULL</v>
          </cell>
          <cell r="X3895" t="str">
            <v xml:space="preserve">VGR            </v>
          </cell>
          <cell r="Y3895">
            <v>41564.13958333333</v>
          </cell>
          <cell r="Z3895" t="str">
            <v>HEALTH SCIENCES-- SOM</v>
          </cell>
          <cell r="AA3895" t="str">
            <v>JDP_XMPT</v>
          </cell>
          <cell r="AB3895" t="e">
            <v>#N/A</v>
          </cell>
          <cell r="AC3895" t="str">
            <v>JDOC</v>
          </cell>
          <cell r="AE3895" t="str">
            <v>DOMESTIC</v>
          </cell>
          <cell r="AF3895">
            <v>0</v>
          </cell>
        </row>
        <row r="3896">
          <cell r="A3896" t="str">
            <v>A53039416</v>
          </cell>
          <cell r="B3896" t="str">
            <v xml:space="preserve">Ford, Susan Baumstark              </v>
          </cell>
          <cell r="C3896" t="str">
            <v>F</v>
          </cell>
          <cell r="D3896" t="str">
            <v>US</v>
          </cell>
          <cell r="E3896" t="str">
            <v>United States of America</v>
          </cell>
          <cell r="F3896" t="str">
            <v xml:space="preserve">  </v>
          </cell>
          <cell r="G3896" t="str">
            <v>GR</v>
          </cell>
          <cell r="H3896" t="str">
            <v>FA13</v>
          </cell>
          <cell r="I3896" t="str">
            <v>RG</v>
          </cell>
          <cell r="J3896" t="str">
            <v>D1</v>
          </cell>
          <cell r="K3896" t="str">
            <v>WI13</v>
          </cell>
          <cell r="L3896" t="str">
            <v>WI13</v>
          </cell>
          <cell r="M3896" t="str">
            <v>FA13</v>
          </cell>
          <cell r="N3896" t="str">
            <v>ED81</v>
          </cell>
          <cell r="O3896" t="str">
            <v xml:space="preserve">EL(JtEdD) </v>
          </cell>
          <cell r="P3896" t="str">
            <v>EducLeadership (JtEdDoc CSUSM)</v>
          </cell>
          <cell r="Q3896" t="str">
            <v xml:space="preserve">EDS </v>
          </cell>
          <cell r="R3896" t="str">
            <v xml:space="preserve">Education Studies                  </v>
          </cell>
          <cell r="S3896" t="str">
            <v xml:space="preserve">EDD </v>
          </cell>
          <cell r="T3896" t="str">
            <v xml:space="preserve">R </v>
          </cell>
          <cell r="U3896">
            <v>8</v>
          </cell>
          <cell r="V3896" t="str">
            <v>NULL</v>
          </cell>
          <cell r="W3896" t="str">
            <v>NULL</v>
          </cell>
          <cell r="X3896" t="str">
            <v xml:space="preserve">CGR            </v>
          </cell>
          <cell r="Y3896">
            <v>41564.13958333333</v>
          </cell>
          <cell r="Z3896" t="str">
            <v>SOCIAL SCIENCES</v>
          </cell>
          <cell r="AA3896" t="e">
            <v>#N/A</v>
          </cell>
          <cell r="AB3896" t="e">
            <v>#N/A</v>
          </cell>
          <cell r="AE3896" t="str">
            <v>DOMESTIC</v>
          </cell>
          <cell r="AF3896">
            <v>0</v>
          </cell>
        </row>
        <row r="3897">
          <cell r="A3897" t="str">
            <v>A53039450</v>
          </cell>
          <cell r="B3897" t="str">
            <v xml:space="preserve">Fernandez, Irma                    </v>
          </cell>
          <cell r="C3897" t="str">
            <v>F</v>
          </cell>
          <cell r="D3897" t="str">
            <v>US</v>
          </cell>
          <cell r="E3897" t="str">
            <v>United States of America</v>
          </cell>
          <cell r="F3897" t="str">
            <v xml:space="preserve">  </v>
          </cell>
          <cell r="G3897" t="str">
            <v>GR</v>
          </cell>
          <cell r="H3897" t="str">
            <v>FA13</v>
          </cell>
          <cell r="I3897" t="str">
            <v>RG</v>
          </cell>
          <cell r="J3897" t="str">
            <v>D1</v>
          </cell>
          <cell r="K3897" t="str">
            <v>WI13</v>
          </cell>
          <cell r="L3897" t="str">
            <v>WI13</v>
          </cell>
          <cell r="M3897" t="str">
            <v>FA13</v>
          </cell>
          <cell r="N3897" t="str">
            <v>ED81</v>
          </cell>
          <cell r="O3897" t="str">
            <v xml:space="preserve">EL(JtEdD) </v>
          </cell>
          <cell r="P3897" t="str">
            <v>EducLeadership (JtEdDoc CSUSM)</v>
          </cell>
          <cell r="Q3897" t="str">
            <v xml:space="preserve">EDS </v>
          </cell>
          <cell r="R3897" t="str">
            <v xml:space="preserve">Education Studies                  </v>
          </cell>
          <cell r="S3897" t="str">
            <v xml:space="preserve">EDD </v>
          </cell>
          <cell r="T3897" t="str">
            <v xml:space="preserve">R </v>
          </cell>
          <cell r="U3897">
            <v>8</v>
          </cell>
          <cell r="V3897" t="str">
            <v>NULL</v>
          </cell>
          <cell r="W3897" t="str">
            <v>NULL</v>
          </cell>
          <cell r="X3897" t="str">
            <v xml:space="preserve">CGR            </v>
          </cell>
          <cell r="Y3897">
            <v>41564.13958333333</v>
          </cell>
          <cell r="Z3897" t="str">
            <v>SOCIAL SCIENCES</v>
          </cell>
          <cell r="AA3897" t="e">
            <v>#N/A</v>
          </cell>
          <cell r="AB3897" t="e">
            <v>#N/A</v>
          </cell>
          <cell r="AE3897" t="str">
            <v>DOMESTIC</v>
          </cell>
          <cell r="AF3897">
            <v>0</v>
          </cell>
        </row>
        <row r="3898">
          <cell r="A3898" t="str">
            <v>A53039453</v>
          </cell>
          <cell r="B3898" t="str">
            <v xml:space="preserve">Jenkins, Camille Annette           </v>
          </cell>
          <cell r="C3898" t="str">
            <v>F</v>
          </cell>
          <cell r="D3898" t="str">
            <v>US</v>
          </cell>
          <cell r="E3898" t="str">
            <v>United States of America</v>
          </cell>
          <cell r="F3898" t="str">
            <v xml:space="preserve">  </v>
          </cell>
          <cell r="G3898" t="str">
            <v>GR</v>
          </cell>
          <cell r="H3898" t="str">
            <v>FA13</v>
          </cell>
          <cell r="I3898" t="str">
            <v>RG</v>
          </cell>
          <cell r="J3898" t="str">
            <v>MA</v>
          </cell>
          <cell r="K3898" t="str">
            <v>FA12</v>
          </cell>
          <cell r="L3898" t="str">
            <v>FA12</v>
          </cell>
          <cell r="M3898" t="str">
            <v>FA13</v>
          </cell>
          <cell r="N3898" t="str">
            <v>AS82</v>
          </cell>
          <cell r="O3898" t="str">
            <v>Health Law</v>
          </cell>
          <cell r="P3898" t="str">
            <v xml:space="preserve">Health Law (Joint MAS CWSL)   </v>
          </cell>
          <cell r="Q3898" t="str">
            <v xml:space="preserve">MAS </v>
          </cell>
          <cell r="R3898" t="str">
            <v>Master of Advanced Studies Programs</v>
          </cell>
          <cell r="S3898" t="str">
            <v xml:space="preserve">MAS </v>
          </cell>
          <cell r="T3898" t="str">
            <v xml:space="preserve">R </v>
          </cell>
          <cell r="U3898">
            <v>6.5</v>
          </cell>
          <cell r="V3898" t="str">
            <v>NULL</v>
          </cell>
          <cell r="W3898" t="str">
            <v>NULL</v>
          </cell>
          <cell r="X3898" t="str">
            <v xml:space="preserve">CGR            </v>
          </cell>
          <cell r="Y3898">
            <v>41564.13958333333</v>
          </cell>
          <cell r="Z3898" t="str">
            <v>MASTERS OF ADVANCED STUDIES PROGRAMS</v>
          </cell>
          <cell r="AA3898" t="e">
            <v>#N/A</v>
          </cell>
          <cell r="AB3898" t="e">
            <v>#N/A</v>
          </cell>
          <cell r="AD3898" t="str">
            <v>SELF</v>
          </cell>
          <cell r="AE3898" t="str">
            <v>DOMESTIC</v>
          </cell>
          <cell r="AF3898">
            <v>0</v>
          </cell>
        </row>
        <row r="3899">
          <cell r="A3899" t="str">
            <v>A53039463</v>
          </cell>
          <cell r="B3899" t="str">
            <v xml:space="preserve">Gholizadeh, Shadi                  </v>
          </cell>
          <cell r="C3899" t="str">
            <v>F</v>
          </cell>
          <cell r="D3899" t="str">
            <v>US</v>
          </cell>
          <cell r="E3899" t="str">
            <v>United States of America</v>
          </cell>
          <cell r="F3899" t="str">
            <v xml:space="preserve">  </v>
          </cell>
          <cell r="G3899" t="str">
            <v>GR</v>
          </cell>
          <cell r="H3899" t="str">
            <v>FA13</v>
          </cell>
          <cell r="I3899" t="str">
            <v>RG</v>
          </cell>
          <cell r="J3899" t="str">
            <v>D1</v>
          </cell>
          <cell r="K3899" t="str">
            <v>FA12</v>
          </cell>
          <cell r="L3899" t="str">
            <v>FA12</v>
          </cell>
          <cell r="M3899" t="str">
            <v>FA13</v>
          </cell>
          <cell r="N3899" t="str">
            <v>CY75</v>
          </cell>
          <cell r="O3899" t="str">
            <v>Cln Psy-JD</v>
          </cell>
          <cell r="P3899" t="str">
            <v>Clin Psychology (Jnt Doc SDSU)</v>
          </cell>
          <cell r="Q3899" t="str">
            <v>CLIN</v>
          </cell>
          <cell r="R3899" t="str">
            <v xml:space="preserve">Clinical Psychology Program        </v>
          </cell>
          <cell r="S3899" t="str">
            <v xml:space="preserve">PHD </v>
          </cell>
          <cell r="T3899" t="str">
            <v xml:space="preserve">R </v>
          </cell>
          <cell r="U3899">
            <v>6</v>
          </cell>
          <cell r="V3899" t="str">
            <v>NULL</v>
          </cell>
          <cell r="W3899" t="str">
            <v>NULL</v>
          </cell>
          <cell r="X3899" t="str">
            <v xml:space="preserve">VGR            </v>
          </cell>
          <cell r="Y3899">
            <v>41564.13958333333</v>
          </cell>
          <cell r="Z3899" t="str">
            <v>HEALTH SCIENCES-- SOM</v>
          </cell>
          <cell r="AA3899" t="str">
            <v>JDP_XMPT</v>
          </cell>
          <cell r="AB3899" t="e">
            <v>#N/A</v>
          </cell>
          <cell r="AC3899" t="str">
            <v>JDOC</v>
          </cell>
          <cell r="AE3899" t="str">
            <v>DOMESTIC</v>
          </cell>
          <cell r="AF3899">
            <v>0</v>
          </cell>
        </row>
        <row r="3900">
          <cell r="A3900" t="str">
            <v>A53039470</v>
          </cell>
          <cell r="B3900" t="str">
            <v xml:space="preserve">Lin, Lijen                         </v>
          </cell>
          <cell r="C3900" t="str">
            <v>M</v>
          </cell>
          <cell r="D3900" t="str">
            <v>US</v>
          </cell>
          <cell r="E3900" t="str">
            <v>United States of America</v>
          </cell>
          <cell r="F3900" t="str">
            <v xml:space="preserve">  </v>
          </cell>
          <cell r="G3900" t="str">
            <v>GR</v>
          </cell>
          <cell r="H3900" t="str">
            <v>FA13</v>
          </cell>
          <cell r="I3900" t="str">
            <v>RG</v>
          </cell>
          <cell r="J3900" t="str">
            <v>MA</v>
          </cell>
          <cell r="K3900" t="str">
            <v>FA12</v>
          </cell>
          <cell r="L3900" t="str">
            <v>FA12</v>
          </cell>
          <cell r="M3900" t="str">
            <v>FA13</v>
          </cell>
          <cell r="N3900" t="str">
            <v>EC89</v>
          </cell>
          <cell r="O3900" t="str">
            <v>WirEmbdSys</v>
          </cell>
          <cell r="P3900" t="str">
            <v xml:space="preserve">Wireless Embedded Systems     </v>
          </cell>
          <cell r="Q3900" t="str">
            <v xml:space="preserve">ECE </v>
          </cell>
          <cell r="R3900" t="str">
            <v xml:space="preserve">Electrical &amp; Computer Engineering  </v>
          </cell>
          <cell r="S3900" t="str">
            <v xml:space="preserve">MAS </v>
          </cell>
          <cell r="T3900" t="str">
            <v xml:space="preserve">R </v>
          </cell>
          <cell r="U3900">
            <v>8</v>
          </cell>
          <cell r="V3900" t="str">
            <v>NULL</v>
          </cell>
          <cell r="W3900" t="str">
            <v>NULL</v>
          </cell>
          <cell r="X3900" t="str">
            <v xml:space="preserve">CGR            </v>
          </cell>
          <cell r="Y3900">
            <v>41564.13958333333</v>
          </cell>
          <cell r="Z3900" t="str">
            <v>MASTERS OF ADVANCED STUDIES PROGRAMS</v>
          </cell>
          <cell r="AA3900" t="e">
            <v>#N/A</v>
          </cell>
          <cell r="AB3900" t="e">
            <v>#N/A</v>
          </cell>
          <cell r="AD3900" t="str">
            <v>SELF</v>
          </cell>
          <cell r="AE3900" t="str">
            <v>DOMESTIC</v>
          </cell>
          <cell r="AF3900">
            <v>0</v>
          </cell>
        </row>
        <row r="3901">
          <cell r="A3901" t="str">
            <v>A53039471</v>
          </cell>
          <cell r="B3901" t="str">
            <v xml:space="preserve">Bell, Richard Christian            </v>
          </cell>
          <cell r="C3901" t="str">
            <v>M</v>
          </cell>
          <cell r="D3901" t="str">
            <v>US</v>
          </cell>
          <cell r="E3901" t="str">
            <v>United States of America</v>
          </cell>
          <cell r="F3901" t="str">
            <v xml:space="preserve">  </v>
          </cell>
          <cell r="G3901" t="str">
            <v>GR</v>
          </cell>
          <cell r="H3901" t="str">
            <v>FA13</v>
          </cell>
          <cell r="I3901" t="str">
            <v>RG</v>
          </cell>
          <cell r="J3901" t="str">
            <v>MA</v>
          </cell>
          <cell r="K3901" t="str">
            <v>FA12</v>
          </cell>
          <cell r="L3901" t="str">
            <v>FA12</v>
          </cell>
          <cell r="M3901" t="str">
            <v>FA13</v>
          </cell>
          <cell r="N3901" t="str">
            <v>EC89</v>
          </cell>
          <cell r="O3901" t="str">
            <v>WirEmbdSys</v>
          </cell>
          <cell r="P3901" t="str">
            <v xml:space="preserve">Wireless Embedded Systems     </v>
          </cell>
          <cell r="Q3901" t="str">
            <v xml:space="preserve">ECE </v>
          </cell>
          <cell r="R3901" t="str">
            <v xml:space="preserve">Electrical &amp; Computer Engineering  </v>
          </cell>
          <cell r="S3901" t="str">
            <v xml:space="preserve">MAS </v>
          </cell>
          <cell r="T3901" t="str">
            <v xml:space="preserve">R </v>
          </cell>
          <cell r="U3901">
            <v>8</v>
          </cell>
          <cell r="V3901" t="str">
            <v>NULL</v>
          </cell>
          <cell r="W3901" t="str">
            <v>NULL</v>
          </cell>
          <cell r="X3901" t="str">
            <v xml:space="preserve">CGR            </v>
          </cell>
          <cell r="Y3901">
            <v>41564.13958333333</v>
          </cell>
          <cell r="Z3901" t="str">
            <v>MASTERS OF ADVANCED STUDIES PROGRAMS</v>
          </cell>
          <cell r="AA3901" t="e">
            <v>#N/A</v>
          </cell>
          <cell r="AB3901" t="e">
            <v>#N/A</v>
          </cell>
          <cell r="AD3901" t="str">
            <v>SELF</v>
          </cell>
          <cell r="AE3901" t="str">
            <v>DOMESTIC</v>
          </cell>
          <cell r="AF3901">
            <v>0</v>
          </cell>
        </row>
        <row r="3902">
          <cell r="A3902" t="str">
            <v>A53039472</v>
          </cell>
          <cell r="B3902" t="str">
            <v xml:space="preserve">Vennam, Ravikumar                  </v>
          </cell>
          <cell r="C3902" t="str">
            <v>M</v>
          </cell>
          <cell r="D3902" t="str">
            <v>IN</v>
          </cell>
          <cell r="E3902" t="str">
            <v>India</v>
          </cell>
          <cell r="F3902" t="str">
            <v>H1</v>
          </cell>
          <cell r="G3902" t="str">
            <v>GR</v>
          </cell>
          <cell r="H3902" t="str">
            <v>FA13</v>
          </cell>
          <cell r="I3902" t="str">
            <v>RG</v>
          </cell>
          <cell r="J3902" t="str">
            <v>MA</v>
          </cell>
          <cell r="K3902" t="str">
            <v>FA12</v>
          </cell>
          <cell r="L3902" t="str">
            <v>FA12</v>
          </cell>
          <cell r="M3902" t="str">
            <v>FA13</v>
          </cell>
          <cell r="N3902" t="str">
            <v>EC89</v>
          </cell>
          <cell r="O3902" t="str">
            <v>WirEmbdSys</v>
          </cell>
          <cell r="P3902" t="str">
            <v xml:space="preserve">Wireless Embedded Systems     </v>
          </cell>
          <cell r="Q3902" t="str">
            <v xml:space="preserve">ECE </v>
          </cell>
          <cell r="R3902" t="str">
            <v xml:space="preserve">Electrical &amp; Computer Engineering  </v>
          </cell>
          <cell r="S3902" t="str">
            <v xml:space="preserve">MAS </v>
          </cell>
          <cell r="T3902" t="str">
            <v xml:space="preserve">N </v>
          </cell>
          <cell r="U3902">
            <v>4</v>
          </cell>
          <cell r="V3902" t="str">
            <v>NULL</v>
          </cell>
          <cell r="W3902" t="str">
            <v>NULL</v>
          </cell>
          <cell r="X3902" t="str">
            <v xml:space="preserve">CGR            </v>
          </cell>
          <cell r="Y3902">
            <v>41564.13958333333</v>
          </cell>
          <cell r="Z3902" t="str">
            <v>MASTERS OF ADVANCED STUDIES PROGRAMS</v>
          </cell>
          <cell r="AA3902" t="e">
            <v>#N/A</v>
          </cell>
          <cell r="AB3902" t="e">
            <v>#N/A</v>
          </cell>
          <cell r="AD3902" t="str">
            <v>SELF</v>
          </cell>
          <cell r="AE3902" t="str">
            <v>INTL</v>
          </cell>
          <cell r="AF3902">
            <v>0</v>
          </cell>
        </row>
        <row r="3903">
          <cell r="A3903" t="str">
            <v>A53039476</v>
          </cell>
          <cell r="B3903" t="str">
            <v xml:space="preserve">Thamrongpairoj, Sittipong          </v>
          </cell>
          <cell r="C3903" t="str">
            <v>M</v>
          </cell>
          <cell r="D3903" t="str">
            <v>TH</v>
          </cell>
          <cell r="E3903" t="str">
            <v>Thailand</v>
          </cell>
          <cell r="F3903" t="str">
            <v>J1</v>
          </cell>
          <cell r="G3903" t="str">
            <v>GR</v>
          </cell>
          <cell r="H3903" t="str">
            <v>FA13</v>
          </cell>
          <cell r="I3903" t="str">
            <v>RG</v>
          </cell>
          <cell r="J3903" t="str">
            <v>D1</v>
          </cell>
          <cell r="K3903" t="str">
            <v>FA13</v>
          </cell>
          <cell r="L3903" t="str">
            <v>FA13</v>
          </cell>
          <cell r="M3903" t="str">
            <v>FA13</v>
          </cell>
          <cell r="N3903" t="str">
            <v>MA76</v>
          </cell>
          <cell r="O3903" t="str">
            <v>Mathematcs</v>
          </cell>
          <cell r="P3903" t="str">
            <v xml:space="preserve">Mathematics                   </v>
          </cell>
          <cell r="Q3903" t="str">
            <v>MATH</v>
          </cell>
          <cell r="R3903" t="str">
            <v xml:space="preserve">Mathematics                        </v>
          </cell>
          <cell r="S3903" t="str">
            <v xml:space="preserve">PHD </v>
          </cell>
          <cell r="T3903" t="str">
            <v xml:space="preserve">N </v>
          </cell>
          <cell r="U3903">
            <v>17</v>
          </cell>
          <cell r="V3903" t="str">
            <v xml:space="preserve">ACC </v>
          </cell>
          <cell r="W3903" t="str">
            <v>GAFO</v>
          </cell>
          <cell r="X3903" t="str">
            <v xml:space="preserve">NGR            </v>
          </cell>
          <cell r="Y3903">
            <v>41564.13958333333</v>
          </cell>
          <cell r="Z3903" t="str">
            <v>PHYSICAL SCIENCES</v>
          </cell>
          <cell r="AA3903" t="e">
            <v>#N/A</v>
          </cell>
          <cell r="AB3903" t="e">
            <v>#N/A</v>
          </cell>
          <cell r="AE3903" t="str">
            <v>INTL</v>
          </cell>
          <cell r="AF3903">
            <v>0</v>
          </cell>
        </row>
        <row r="3904">
          <cell r="A3904" t="str">
            <v>A53039482</v>
          </cell>
          <cell r="B3904" t="str">
            <v xml:space="preserve">Malik, Kamran A                    </v>
          </cell>
          <cell r="C3904" t="str">
            <v>M</v>
          </cell>
          <cell r="D3904" t="str">
            <v>US</v>
          </cell>
          <cell r="E3904" t="str">
            <v>United States of America</v>
          </cell>
          <cell r="F3904" t="str">
            <v xml:space="preserve">  </v>
          </cell>
          <cell r="G3904" t="str">
            <v>GR</v>
          </cell>
          <cell r="H3904" t="str">
            <v>FA13</v>
          </cell>
          <cell r="I3904" t="str">
            <v>RG</v>
          </cell>
          <cell r="J3904" t="str">
            <v>MA</v>
          </cell>
          <cell r="K3904" t="str">
            <v>FA12</v>
          </cell>
          <cell r="L3904" t="str">
            <v>FA12</v>
          </cell>
          <cell r="M3904" t="str">
            <v>FA13</v>
          </cell>
          <cell r="N3904" t="str">
            <v>IR77</v>
          </cell>
          <cell r="O3904" t="str">
            <v>Intl Affrs</v>
          </cell>
          <cell r="P3904" t="str">
            <v xml:space="preserve">International Affairs         </v>
          </cell>
          <cell r="Q3904" t="str">
            <v>IRPS</v>
          </cell>
          <cell r="R3904" t="str">
            <v xml:space="preserve">Intl Relations &amp; Pacific Studies   </v>
          </cell>
          <cell r="S3904" t="str">
            <v xml:space="preserve">MAS </v>
          </cell>
          <cell r="T3904" t="str">
            <v xml:space="preserve">R </v>
          </cell>
          <cell r="U3904">
            <v>8</v>
          </cell>
          <cell r="V3904" t="str">
            <v>NULL</v>
          </cell>
          <cell r="W3904" t="str">
            <v>NULL</v>
          </cell>
          <cell r="X3904" t="str">
            <v xml:space="preserve">CGR            </v>
          </cell>
          <cell r="Y3904">
            <v>41564.13958333333</v>
          </cell>
          <cell r="Z3904" t="str">
            <v>MASTERS OF ADVANCED STUDIES PROGRAMS</v>
          </cell>
          <cell r="AA3904" t="e">
            <v>#N/A</v>
          </cell>
          <cell r="AB3904" t="e">
            <v>#N/A</v>
          </cell>
          <cell r="AD3904" t="str">
            <v>SELF</v>
          </cell>
          <cell r="AE3904" t="str">
            <v>DOMESTIC</v>
          </cell>
          <cell r="AF3904">
            <v>0</v>
          </cell>
        </row>
        <row r="3905">
          <cell r="A3905" t="str">
            <v>A53039494</v>
          </cell>
          <cell r="B3905" t="str">
            <v xml:space="preserve">Quarfoot, David James              </v>
          </cell>
          <cell r="C3905" t="str">
            <v>M</v>
          </cell>
          <cell r="D3905" t="str">
            <v>US</v>
          </cell>
          <cell r="E3905" t="str">
            <v>United States of America</v>
          </cell>
          <cell r="F3905" t="str">
            <v xml:space="preserve">  </v>
          </cell>
          <cell r="G3905" t="str">
            <v>GR</v>
          </cell>
          <cell r="H3905" t="str">
            <v>FA13</v>
          </cell>
          <cell r="I3905" t="str">
            <v>RG</v>
          </cell>
          <cell r="J3905" t="str">
            <v>D1</v>
          </cell>
          <cell r="K3905" t="str">
            <v>FA12</v>
          </cell>
          <cell r="L3905" t="str">
            <v>FA12</v>
          </cell>
          <cell r="M3905" t="str">
            <v>FA13</v>
          </cell>
          <cell r="N3905" t="str">
            <v>ME75</v>
          </cell>
          <cell r="O3905" t="str">
            <v xml:space="preserve">M&amp;S Ed-JD </v>
          </cell>
          <cell r="P3905" t="str">
            <v>Math &amp; Sci Educ (Jnt Doc SDSU)</v>
          </cell>
          <cell r="Q3905" t="str">
            <v>MSED</v>
          </cell>
          <cell r="R3905" t="str">
            <v xml:space="preserve">Math &amp; Science Educ Jt Doc Program </v>
          </cell>
          <cell r="S3905" t="str">
            <v xml:space="preserve">PHD </v>
          </cell>
          <cell r="T3905" t="str">
            <v xml:space="preserve">R </v>
          </cell>
          <cell r="U3905">
            <v>8</v>
          </cell>
          <cell r="V3905" t="str">
            <v>NULL</v>
          </cell>
          <cell r="W3905" t="str">
            <v>NULL</v>
          </cell>
          <cell r="X3905" t="str">
            <v xml:space="preserve">VGR            </v>
          </cell>
          <cell r="Y3905">
            <v>41564.13958333333</v>
          </cell>
          <cell r="Z3905" t="str">
            <v>PHYSICAL SCIENCES</v>
          </cell>
          <cell r="AA3905" t="str">
            <v>JDP_XMPT</v>
          </cell>
          <cell r="AB3905" t="e">
            <v>#N/A</v>
          </cell>
          <cell r="AC3905" t="str">
            <v>JDOC</v>
          </cell>
          <cell r="AE3905" t="str">
            <v>DOMESTIC</v>
          </cell>
          <cell r="AF3905">
            <v>0</v>
          </cell>
        </row>
        <row r="3906">
          <cell r="A3906" t="str">
            <v>A53039507</v>
          </cell>
          <cell r="B3906" t="str">
            <v xml:space="preserve">Kildea, Brian Robert               </v>
          </cell>
          <cell r="C3906" t="str">
            <v>M</v>
          </cell>
          <cell r="D3906" t="str">
            <v>US</v>
          </cell>
          <cell r="E3906" t="str">
            <v>United States of America</v>
          </cell>
          <cell r="F3906" t="str">
            <v xml:space="preserve">  </v>
          </cell>
          <cell r="G3906" t="str">
            <v>GR</v>
          </cell>
          <cell r="H3906" t="str">
            <v>FA13</v>
          </cell>
          <cell r="I3906" t="str">
            <v>RG</v>
          </cell>
          <cell r="J3906" t="str">
            <v>MA</v>
          </cell>
          <cell r="K3906" t="str">
            <v>FA12</v>
          </cell>
          <cell r="L3906" t="str">
            <v>FA12</v>
          </cell>
          <cell r="M3906" t="str">
            <v>FA13</v>
          </cell>
          <cell r="N3906" t="str">
            <v>EC89</v>
          </cell>
          <cell r="O3906" t="str">
            <v>WirEmbdSys</v>
          </cell>
          <cell r="P3906" t="str">
            <v xml:space="preserve">Wireless Embedded Systems     </v>
          </cell>
          <cell r="Q3906" t="str">
            <v xml:space="preserve">ECE </v>
          </cell>
          <cell r="R3906" t="str">
            <v xml:space="preserve">Electrical &amp; Computer Engineering  </v>
          </cell>
          <cell r="S3906" t="str">
            <v xml:space="preserve">MAS </v>
          </cell>
          <cell r="T3906" t="str">
            <v xml:space="preserve">R </v>
          </cell>
          <cell r="U3906">
            <v>4</v>
          </cell>
          <cell r="V3906" t="str">
            <v>NULL</v>
          </cell>
          <cell r="W3906" t="str">
            <v>NULL</v>
          </cell>
          <cell r="X3906" t="str">
            <v xml:space="preserve">CGR            </v>
          </cell>
          <cell r="Y3906">
            <v>41564.13958333333</v>
          </cell>
          <cell r="Z3906" t="str">
            <v>MASTERS OF ADVANCED STUDIES PROGRAMS</v>
          </cell>
          <cell r="AA3906" t="e">
            <v>#N/A</v>
          </cell>
          <cell r="AB3906" t="e">
            <v>#N/A</v>
          </cell>
          <cell r="AD3906" t="str">
            <v>SELF</v>
          </cell>
          <cell r="AE3906" t="str">
            <v>DOMESTIC</v>
          </cell>
          <cell r="AF3906">
            <v>0</v>
          </cell>
        </row>
        <row r="3907">
          <cell r="A3907" t="str">
            <v>A53039512</v>
          </cell>
          <cell r="B3907" t="str">
            <v xml:space="preserve">Migliorini, Robyn Ashley           </v>
          </cell>
          <cell r="C3907" t="str">
            <v>F</v>
          </cell>
          <cell r="D3907" t="str">
            <v>US</v>
          </cell>
          <cell r="E3907" t="str">
            <v>United States of America</v>
          </cell>
          <cell r="F3907" t="str">
            <v xml:space="preserve">  </v>
          </cell>
          <cell r="G3907" t="str">
            <v>GR</v>
          </cell>
          <cell r="H3907" t="str">
            <v>FA13</v>
          </cell>
          <cell r="I3907" t="str">
            <v>RG</v>
          </cell>
          <cell r="J3907" t="str">
            <v>D1</v>
          </cell>
          <cell r="K3907" t="str">
            <v>FA12</v>
          </cell>
          <cell r="L3907" t="str">
            <v>FA12</v>
          </cell>
          <cell r="M3907" t="str">
            <v>FA13</v>
          </cell>
          <cell r="N3907" t="str">
            <v>CY75</v>
          </cell>
          <cell r="O3907" t="str">
            <v>Cln Psy-JD</v>
          </cell>
          <cell r="P3907" t="str">
            <v>Clin Psychology (Jnt Doc SDSU)</v>
          </cell>
          <cell r="Q3907" t="str">
            <v>CLIN</v>
          </cell>
          <cell r="R3907" t="str">
            <v xml:space="preserve">Clinical Psychology Program        </v>
          </cell>
          <cell r="S3907" t="str">
            <v xml:space="preserve">PHD </v>
          </cell>
          <cell r="T3907" t="str">
            <v xml:space="preserve">R </v>
          </cell>
          <cell r="U3907">
            <v>6</v>
          </cell>
          <cell r="V3907" t="str">
            <v>NULL</v>
          </cell>
          <cell r="W3907" t="str">
            <v>NULL</v>
          </cell>
          <cell r="X3907" t="str">
            <v xml:space="preserve">VGR            </v>
          </cell>
          <cell r="Y3907">
            <v>41564.13958333333</v>
          </cell>
          <cell r="Z3907" t="str">
            <v>HEALTH SCIENCES-- SOM</v>
          </cell>
          <cell r="AA3907" t="str">
            <v>JDP_XMPT</v>
          </cell>
          <cell r="AB3907" t="e">
            <v>#N/A</v>
          </cell>
          <cell r="AC3907" t="str">
            <v>JDOC</v>
          </cell>
          <cell r="AE3907" t="str">
            <v>DOMESTIC</v>
          </cell>
          <cell r="AF3907">
            <v>0</v>
          </cell>
        </row>
        <row r="3908">
          <cell r="A3908" t="str">
            <v>A53039514</v>
          </cell>
          <cell r="B3908" t="str">
            <v xml:space="preserve">Vyas, Omkar Shrikant               </v>
          </cell>
          <cell r="C3908" t="str">
            <v>M</v>
          </cell>
          <cell r="D3908" t="str">
            <v>IN</v>
          </cell>
          <cell r="E3908" t="str">
            <v>India</v>
          </cell>
          <cell r="F3908" t="str">
            <v>L1</v>
          </cell>
          <cell r="G3908" t="str">
            <v>GR</v>
          </cell>
          <cell r="H3908" t="str">
            <v>FA13</v>
          </cell>
          <cell r="I3908" t="str">
            <v>RG</v>
          </cell>
          <cell r="J3908" t="str">
            <v>MA</v>
          </cell>
          <cell r="K3908" t="str">
            <v>FA12</v>
          </cell>
          <cell r="L3908" t="str">
            <v>FA12</v>
          </cell>
          <cell r="M3908" t="str">
            <v>FA13</v>
          </cell>
          <cell r="N3908" t="str">
            <v>EC89</v>
          </cell>
          <cell r="O3908" t="str">
            <v>WirEmbdSys</v>
          </cell>
          <cell r="P3908" t="str">
            <v xml:space="preserve">Wireless Embedded Systems     </v>
          </cell>
          <cell r="Q3908" t="str">
            <v xml:space="preserve">ECE </v>
          </cell>
          <cell r="R3908" t="str">
            <v xml:space="preserve">Electrical &amp; Computer Engineering  </v>
          </cell>
          <cell r="S3908" t="str">
            <v xml:space="preserve">MAS </v>
          </cell>
          <cell r="T3908" t="str">
            <v xml:space="preserve">N </v>
          </cell>
          <cell r="U3908">
            <v>4</v>
          </cell>
          <cell r="V3908" t="str">
            <v>NULL</v>
          </cell>
          <cell r="W3908" t="str">
            <v>NULL</v>
          </cell>
          <cell r="X3908" t="str">
            <v xml:space="preserve">CGR            </v>
          </cell>
          <cell r="Y3908">
            <v>41564.13958333333</v>
          </cell>
          <cell r="Z3908" t="str">
            <v>MASTERS OF ADVANCED STUDIES PROGRAMS</v>
          </cell>
          <cell r="AA3908" t="e">
            <v>#N/A</v>
          </cell>
          <cell r="AB3908" t="e">
            <v>#N/A</v>
          </cell>
          <cell r="AD3908" t="str">
            <v>SELF</v>
          </cell>
          <cell r="AE3908" t="str">
            <v>INTL</v>
          </cell>
          <cell r="AF3908">
            <v>0</v>
          </cell>
        </row>
        <row r="3909">
          <cell r="A3909" t="str">
            <v>A53039515</v>
          </cell>
          <cell r="B3909" t="str">
            <v xml:space="preserve">Perez, Lilian Guadalupe            </v>
          </cell>
          <cell r="C3909" t="str">
            <v>F</v>
          </cell>
          <cell r="D3909" t="str">
            <v>US</v>
          </cell>
          <cell r="E3909" t="str">
            <v>United States of America</v>
          </cell>
          <cell r="F3909" t="str">
            <v xml:space="preserve">  </v>
          </cell>
          <cell r="G3909" t="str">
            <v>GR</v>
          </cell>
          <cell r="H3909" t="str">
            <v>FA13</v>
          </cell>
          <cell r="I3909" t="str">
            <v>RG</v>
          </cell>
          <cell r="J3909" t="str">
            <v>D1</v>
          </cell>
          <cell r="K3909" t="str">
            <v>FA13</v>
          </cell>
          <cell r="L3909" t="str">
            <v>FA13</v>
          </cell>
          <cell r="M3909" t="str">
            <v>FA13</v>
          </cell>
          <cell r="N3909" t="str">
            <v>PU77</v>
          </cell>
          <cell r="O3909" t="str">
            <v>PubHlth-GH</v>
          </cell>
          <cell r="P3909" t="str">
            <v>PublHlth(Global Hlth)JtDocSDSU</v>
          </cell>
          <cell r="Q3909" t="str">
            <v>PUBL</v>
          </cell>
          <cell r="R3909" t="str">
            <v xml:space="preserve">Public Health Jt Doc Program       </v>
          </cell>
          <cell r="S3909" t="str">
            <v xml:space="preserve">PHD </v>
          </cell>
          <cell r="T3909" t="str">
            <v xml:space="preserve">R </v>
          </cell>
          <cell r="U3909">
            <v>14</v>
          </cell>
          <cell r="V3909" t="str">
            <v>JDOC</v>
          </cell>
          <cell r="W3909" t="str">
            <v>JDOC</v>
          </cell>
          <cell r="X3909" t="str">
            <v xml:space="preserve">VGR            </v>
          </cell>
          <cell r="Y3909">
            <v>41564.13958333333</v>
          </cell>
          <cell r="Z3909" t="str">
            <v>HEALTH SCIENCES-- SOM</v>
          </cell>
          <cell r="AA3909" t="str">
            <v>JDP_XMPT</v>
          </cell>
          <cell r="AB3909" t="e">
            <v>#N/A</v>
          </cell>
          <cell r="AC3909" t="str">
            <v>JDOC</v>
          </cell>
          <cell r="AE3909" t="str">
            <v>DOMESTIC</v>
          </cell>
          <cell r="AF3909">
            <v>0</v>
          </cell>
        </row>
        <row r="3910">
          <cell r="A3910" t="str">
            <v>A53039525</v>
          </cell>
          <cell r="B3910" t="str">
            <v xml:space="preserve">Althobity, Mohammad Fahd           </v>
          </cell>
          <cell r="C3910" t="str">
            <v>M</v>
          </cell>
          <cell r="D3910" t="str">
            <v>SA</v>
          </cell>
          <cell r="E3910" t="str">
            <v>Saudi Arabia</v>
          </cell>
          <cell r="F3910" t="str">
            <v>J1</v>
          </cell>
          <cell r="G3910" t="str">
            <v>GR</v>
          </cell>
          <cell r="H3910" t="str">
            <v>FA13</v>
          </cell>
          <cell r="I3910" t="str">
            <v>RG</v>
          </cell>
          <cell r="J3910" t="str">
            <v>MA</v>
          </cell>
          <cell r="K3910" t="str">
            <v>WI13</v>
          </cell>
          <cell r="L3910" t="str">
            <v>WI13</v>
          </cell>
          <cell r="M3910" t="str">
            <v>FA13</v>
          </cell>
          <cell r="N3910" t="str">
            <v>AS79</v>
          </cell>
          <cell r="O3910" t="str">
            <v xml:space="preserve">ClRes     </v>
          </cell>
          <cell r="P3910" t="str">
            <v xml:space="preserve">Clinical Research             </v>
          </cell>
          <cell r="Q3910" t="str">
            <v xml:space="preserve">MAS </v>
          </cell>
          <cell r="R3910" t="str">
            <v>Master of Advanced Studies Programs</v>
          </cell>
          <cell r="S3910" t="str">
            <v xml:space="preserve">MAS </v>
          </cell>
          <cell r="T3910" t="str">
            <v xml:space="preserve">N </v>
          </cell>
          <cell r="U3910">
            <v>8</v>
          </cell>
          <cell r="V3910" t="str">
            <v>NULL</v>
          </cell>
          <cell r="W3910" t="str">
            <v>NULL</v>
          </cell>
          <cell r="X3910" t="str">
            <v xml:space="preserve">CGR            </v>
          </cell>
          <cell r="Y3910">
            <v>41564.13958333333</v>
          </cell>
          <cell r="Z3910" t="str">
            <v>MASTERS OF ADVANCED STUDIES PROGRAMS</v>
          </cell>
          <cell r="AA3910" t="e">
            <v>#N/A</v>
          </cell>
          <cell r="AB3910" t="e">
            <v>#N/A</v>
          </cell>
          <cell r="AD3910" t="str">
            <v>SELF</v>
          </cell>
          <cell r="AE3910" t="str">
            <v>INTL</v>
          </cell>
          <cell r="AF3910">
            <v>0</v>
          </cell>
        </row>
        <row r="3911">
          <cell r="A3911" t="str">
            <v>A53039532</v>
          </cell>
          <cell r="B3911" t="str">
            <v xml:space="preserve">Walters, C David                   </v>
          </cell>
          <cell r="C3911" t="str">
            <v>M</v>
          </cell>
          <cell r="D3911" t="str">
            <v>US</v>
          </cell>
          <cell r="E3911" t="str">
            <v>United States of America</v>
          </cell>
          <cell r="F3911" t="str">
            <v xml:space="preserve">  </v>
          </cell>
          <cell r="G3911" t="str">
            <v>GR</v>
          </cell>
          <cell r="H3911" t="str">
            <v>FA13</v>
          </cell>
          <cell r="I3911" t="str">
            <v>RG</v>
          </cell>
          <cell r="J3911" t="str">
            <v>D1</v>
          </cell>
          <cell r="K3911" t="str">
            <v>FA12</v>
          </cell>
          <cell r="L3911" t="str">
            <v>FA12</v>
          </cell>
          <cell r="M3911" t="str">
            <v>FA13</v>
          </cell>
          <cell r="N3911" t="str">
            <v>ME75</v>
          </cell>
          <cell r="O3911" t="str">
            <v xml:space="preserve">M&amp;S Ed-JD </v>
          </cell>
          <cell r="P3911" t="str">
            <v>Math &amp; Sci Educ (Jnt Doc SDSU)</v>
          </cell>
          <cell r="Q3911" t="str">
            <v>MSED</v>
          </cell>
          <cell r="R3911" t="str">
            <v xml:space="preserve">Math &amp; Science Educ Jt Doc Program </v>
          </cell>
          <cell r="S3911" t="str">
            <v xml:space="preserve">PHD </v>
          </cell>
          <cell r="T3911" t="str">
            <v xml:space="preserve">R </v>
          </cell>
          <cell r="U3911">
            <v>12</v>
          </cell>
          <cell r="V3911" t="str">
            <v>NULL</v>
          </cell>
          <cell r="W3911" t="str">
            <v>NULL</v>
          </cell>
          <cell r="X3911" t="str">
            <v xml:space="preserve">VGR            </v>
          </cell>
          <cell r="Y3911">
            <v>41564.13958333333</v>
          </cell>
          <cell r="Z3911" t="str">
            <v>PHYSICAL SCIENCES</v>
          </cell>
          <cell r="AA3911" t="str">
            <v>JDP_XMPT</v>
          </cell>
          <cell r="AB3911" t="e">
            <v>#N/A</v>
          </cell>
          <cell r="AC3911" t="str">
            <v>JDOC</v>
          </cell>
          <cell r="AE3911" t="str">
            <v>DOMESTIC</v>
          </cell>
          <cell r="AF3911">
            <v>0</v>
          </cell>
        </row>
        <row r="3912">
          <cell r="A3912" t="str">
            <v>A53039553</v>
          </cell>
          <cell r="B3912" t="str">
            <v xml:space="preserve">Ma, Alfred Chiache                 </v>
          </cell>
          <cell r="C3912" t="str">
            <v>M</v>
          </cell>
          <cell r="D3912" t="str">
            <v>US</v>
          </cell>
          <cell r="E3912" t="str">
            <v>United States of America</v>
          </cell>
          <cell r="F3912" t="str">
            <v xml:space="preserve">  </v>
          </cell>
          <cell r="G3912" t="str">
            <v>GR</v>
          </cell>
          <cell r="H3912" t="str">
            <v>FA13</v>
          </cell>
          <cell r="I3912" t="str">
            <v>RG</v>
          </cell>
          <cell r="J3912" t="str">
            <v>MA</v>
          </cell>
          <cell r="K3912" t="str">
            <v>FA12</v>
          </cell>
          <cell r="L3912" t="str">
            <v>FA12</v>
          </cell>
          <cell r="M3912" t="str">
            <v>FA13</v>
          </cell>
          <cell r="N3912" t="str">
            <v>AS82</v>
          </cell>
          <cell r="O3912" t="str">
            <v>Health Law</v>
          </cell>
          <cell r="P3912" t="str">
            <v xml:space="preserve">Health Law (Joint MAS CWSL)   </v>
          </cell>
          <cell r="Q3912" t="str">
            <v xml:space="preserve">MAS </v>
          </cell>
          <cell r="R3912" t="str">
            <v>Master of Advanced Studies Programs</v>
          </cell>
          <cell r="S3912" t="str">
            <v xml:space="preserve">MAS </v>
          </cell>
          <cell r="T3912" t="str">
            <v xml:space="preserve">R </v>
          </cell>
          <cell r="U3912">
            <v>5</v>
          </cell>
          <cell r="V3912" t="str">
            <v>NULL</v>
          </cell>
          <cell r="W3912" t="str">
            <v>NULL</v>
          </cell>
          <cell r="X3912" t="str">
            <v xml:space="preserve">CGR            </v>
          </cell>
          <cell r="Y3912">
            <v>41564.13958333333</v>
          </cell>
          <cell r="Z3912" t="str">
            <v>MASTERS OF ADVANCED STUDIES PROGRAMS</v>
          </cell>
          <cell r="AA3912" t="e">
            <v>#N/A</v>
          </cell>
          <cell r="AB3912" t="e">
            <v>#N/A</v>
          </cell>
          <cell r="AD3912" t="str">
            <v>SELF</v>
          </cell>
          <cell r="AE3912" t="str">
            <v>DOMESTIC</v>
          </cell>
          <cell r="AF3912">
            <v>0</v>
          </cell>
        </row>
        <row r="3913">
          <cell r="A3913" t="str">
            <v>A53039576</v>
          </cell>
          <cell r="B3913" t="str">
            <v xml:space="preserve">Beasley, Kerry Anne                </v>
          </cell>
          <cell r="C3913" t="str">
            <v>F</v>
          </cell>
          <cell r="D3913" t="str">
            <v>US</v>
          </cell>
          <cell r="E3913" t="str">
            <v>United States of America</v>
          </cell>
          <cell r="F3913" t="str">
            <v xml:space="preserve">  </v>
          </cell>
          <cell r="G3913" t="str">
            <v>GR</v>
          </cell>
          <cell r="H3913" t="str">
            <v>FA13</v>
          </cell>
          <cell r="I3913" t="str">
            <v>RG</v>
          </cell>
          <cell r="J3913" t="str">
            <v>D1</v>
          </cell>
          <cell r="K3913" t="str">
            <v>FA13</v>
          </cell>
          <cell r="L3913" t="str">
            <v>FA13</v>
          </cell>
          <cell r="M3913" t="str">
            <v>FA13</v>
          </cell>
          <cell r="N3913" t="str">
            <v>AU75</v>
          </cell>
          <cell r="O3913" t="str">
            <v>Audiolo-JD</v>
          </cell>
          <cell r="P3913" t="str">
            <v xml:space="preserve">Audiology (Jnt Doc SDSU)      </v>
          </cell>
          <cell r="Q3913" t="str">
            <v>AUDL</v>
          </cell>
          <cell r="R3913" t="str">
            <v xml:space="preserve">Audiology Jt Doc Program           </v>
          </cell>
          <cell r="S3913" t="str">
            <v xml:space="preserve">AUD </v>
          </cell>
          <cell r="T3913" t="str">
            <v xml:space="preserve">R </v>
          </cell>
          <cell r="U3913">
            <v>17</v>
          </cell>
          <cell r="V3913" t="str">
            <v>JDOC</v>
          </cell>
          <cell r="W3913" t="str">
            <v>JDOC</v>
          </cell>
          <cell r="X3913" t="str">
            <v xml:space="preserve">VGR            </v>
          </cell>
          <cell r="Y3913">
            <v>41564.13958333333</v>
          </cell>
          <cell r="Z3913" t="str">
            <v>HEALTH SCIENCES-- SOM</v>
          </cell>
          <cell r="AA3913" t="str">
            <v>JDP_XMPT</v>
          </cell>
          <cell r="AB3913" t="e">
            <v>#N/A</v>
          </cell>
          <cell r="AC3913" t="str">
            <v>JDOC</v>
          </cell>
          <cell r="AE3913" t="str">
            <v>DOMESTIC</v>
          </cell>
          <cell r="AF3913">
            <v>0</v>
          </cell>
        </row>
        <row r="3914">
          <cell r="A3914" t="str">
            <v>A53039577</v>
          </cell>
          <cell r="B3914" t="str">
            <v xml:space="preserve">Sullivan, Natalie Jean             </v>
          </cell>
          <cell r="C3914" t="str">
            <v>F</v>
          </cell>
          <cell r="D3914" t="str">
            <v>US</v>
          </cell>
          <cell r="E3914" t="str">
            <v>United States of America</v>
          </cell>
          <cell r="F3914" t="str">
            <v xml:space="preserve">  </v>
          </cell>
          <cell r="G3914" t="str">
            <v>GR</v>
          </cell>
          <cell r="H3914" t="str">
            <v>FA13</v>
          </cell>
          <cell r="I3914" t="str">
            <v>RG</v>
          </cell>
          <cell r="J3914" t="str">
            <v>D1</v>
          </cell>
          <cell r="K3914" t="str">
            <v>FA12</v>
          </cell>
          <cell r="L3914" t="str">
            <v>FA12</v>
          </cell>
          <cell r="M3914" t="str">
            <v>FA13</v>
          </cell>
          <cell r="N3914" t="str">
            <v>LC75</v>
          </cell>
          <cell r="O3914" t="str">
            <v>LanComDiJD</v>
          </cell>
          <cell r="P3914" t="str">
            <v>Lang&amp;CommDisorders(JtDoc/SDSU)</v>
          </cell>
          <cell r="Q3914" t="str">
            <v xml:space="preserve">LCD </v>
          </cell>
          <cell r="R3914" t="str">
            <v>Lang &amp; Communicative Disorders Prog</v>
          </cell>
          <cell r="S3914" t="str">
            <v xml:space="preserve">PHD </v>
          </cell>
          <cell r="T3914" t="str">
            <v xml:space="preserve">R </v>
          </cell>
          <cell r="U3914">
            <v>9</v>
          </cell>
          <cell r="V3914" t="str">
            <v>NULL</v>
          </cell>
          <cell r="W3914" t="str">
            <v>NULL</v>
          </cell>
          <cell r="X3914" t="str">
            <v xml:space="preserve">VGR            </v>
          </cell>
          <cell r="Y3914">
            <v>41564.13958333333</v>
          </cell>
          <cell r="Z3914" t="str">
            <v>SOCIAL SCIENCES</v>
          </cell>
          <cell r="AA3914" t="str">
            <v>JDP_XMPT</v>
          </cell>
          <cell r="AB3914" t="e">
            <v>#N/A</v>
          </cell>
          <cell r="AC3914" t="str">
            <v>JDOC</v>
          </cell>
          <cell r="AE3914" t="str">
            <v>DOMESTIC</v>
          </cell>
          <cell r="AF3914">
            <v>0</v>
          </cell>
        </row>
        <row r="3915">
          <cell r="A3915" t="str">
            <v>A53039578</v>
          </cell>
          <cell r="B3915" t="str">
            <v xml:space="preserve">Pascoe, William Thomas             </v>
          </cell>
          <cell r="C3915" t="str">
            <v>M</v>
          </cell>
          <cell r="D3915" t="str">
            <v>US</v>
          </cell>
          <cell r="E3915" t="str">
            <v>United States of America</v>
          </cell>
          <cell r="F3915" t="str">
            <v xml:space="preserve">  </v>
          </cell>
          <cell r="G3915" t="str">
            <v>GR</v>
          </cell>
          <cell r="H3915" t="str">
            <v>FA13</v>
          </cell>
          <cell r="I3915" t="str">
            <v>RG</v>
          </cell>
          <cell r="J3915" t="str">
            <v>MA</v>
          </cell>
          <cell r="K3915" t="str">
            <v>FA12</v>
          </cell>
          <cell r="L3915" t="str">
            <v>FA12</v>
          </cell>
          <cell r="M3915" t="str">
            <v>FA13</v>
          </cell>
          <cell r="N3915" t="str">
            <v>AS82</v>
          </cell>
          <cell r="O3915" t="str">
            <v>Health Law</v>
          </cell>
          <cell r="P3915" t="str">
            <v xml:space="preserve">Health Law (Joint MAS CWSL)   </v>
          </cell>
          <cell r="Q3915" t="str">
            <v xml:space="preserve">MAS </v>
          </cell>
          <cell r="R3915" t="str">
            <v>Master of Advanced Studies Programs</v>
          </cell>
          <cell r="S3915" t="str">
            <v xml:space="preserve">MAS </v>
          </cell>
          <cell r="T3915" t="str">
            <v xml:space="preserve">R </v>
          </cell>
          <cell r="U3915">
            <v>9</v>
          </cell>
          <cell r="V3915" t="str">
            <v>NULL</v>
          </cell>
          <cell r="W3915" t="str">
            <v>NULL</v>
          </cell>
          <cell r="X3915" t="str">
            <v xml:space="preserve">CGR            </v>
          </cell>
          <cell r="Y3915">
            <v>41564.13958333333</v>
          </cell>
          <cell r="Z3915" t="str">
            <v>MASTERS OF ADVANCED STUDIES PROGRAMS</v>
          </cell>
          <cell r="AA3915" t="e">
            <v>#N/A</v>
          </cell>
          <cell r="AB3915" t="e">
            <v>#N/A</v>
          </cell>
          <cell r="AD3915" t="str">
            <v>SELF</v>
          </cell>
          <cell r="AE3915" t="str">
            <v>DOMESTIC</v>
          </cell>
          <cell r="AF3915">
            <v>0</v>
          </cell>
        </row>
        <row r="3916">
          <cell r="A3916" t="str">
            <v>A53039590</v>
          </cell>
          <cell r="B3916" t="str">
            <v xml:space="preserve">Gomez, Josie Alberta               </v>
          </cell>
          <cell r="C3916" t="str">
            <v>F</v>
          </cell>
          <cell r="D3916" t="str">
            <v>US</v>
          </cell>
          <cell r="E3916" t="str">
            <v>United States of America</v>
          </cell>
          <cell r="F3916" t="str">
            <v xml:space="preserve">  </v>
          </cell>
          <cell r="G3916" t="str">
            <v>GR</v>
          </cell>
          <cell r="H3916" t="str">
            <v>FA13</v>
          </cell>
          <cell r="I3916" t="str">
            <v>RG</v>
          </cell>
          <cell r="J3916" t="str">
            <v>D1</v>
          </cell>
          <cell r="K3916" t="str">
            <v>WI13</v>
          </cell>
          <cell r="L3916" t="str">
            <v>WI13</v>
          </cell>
          <cell r="M3916" t="str">
            <v>FA13</v>
          </cell>
          <cell r="N3916" t="str">
            <v>ED81</v>
          </cell>
          <cell r="O3916" t="str">
            <v xml:space="preserve">EL(JtEdD) </v>
          </cell>
          <cell r="P3916" t="str">
            <v>EducLeadership (JtEdDoc CSUSM)</v>
          </cell>
          <cell r="Q3916" t="str">
            <v xml:space="preserve">EDS </v>
          </cell>
          <cell r="R3916" t="str">
            <v xml:space="preserve">Education Studies                  </v>
          </cell>
          <cell r="S3916" t="str">
            <v xml:space="preserve">EDD </v>
          </cell>
          <cell r="T3916" t="str">
            <v xml:space="preserve">R </v>
          </cell>
          <cell r="U3916">
            <v>8</v>
          </cell>
          <cell r="V3916" t="str">
            <v>NULL</v>
          </cell>
          <cell r="W3916" t="str">
            <v>NULL</v>
          </cell>
          <cell r="X3916" t="str">
            <v xml:space="preserve">CGR            </v>
          </cell>
          <cell r="Y3916">
            <v>41564.13958333333</v>
          </cell>
          <cell r="Z3916" t="str">
            <v>SOCIAL SCIENCES</v>
          </cell>
          <cell r="AA3916" t="e">
            <v>#N/A</v>
          </cell>
          <cell r="AB3916" t="e">
            <v>#N/A</v>
          </cell>
          <cell r="AE3916" t="str">
            <v>DOMESTIC</v>
          </cell>
          <cell r="AF3916">
            <v>0</v>
          </cell>
        </row>
        <row r="3917">
          <cell r="A3917" t="str">
            <v>A53039591</v>
          </cell>
          <cell r="B3917" t="str">
            <v xml:space="preserve">Conover, Katherine Leigh           </v>
          </cell>
          <cell r="C3917" t="str">
            <v>F</v>
          </cell>
          <cell r="D3917" t="str">
            <v>US</v>
          </cell>
          <cell r="E3917" t="str">
            <v>United States of America</v>
          </cell>
          <cell r="F3917" t="str">
            <v xml:space="preserve">  </v>
          </cell>
          <cell r="G3917" t="str">
            <v>GR</v>
          </cell>
          <cell r="H3917" t="str">
            <v>FA13</v>
          </cell>
          <cell r="I3917" t="str">
            <v>RG</v>
          </cell>
          <cell r="J3917" t="str">
            <v>D1</v>
          </cell>
          <cell r="K3917" t="str">
            <v>FA12</v>
          </cell>
          <cell r="L3917" t="str">
            <v>FA12</v>
          </cell>
          <cell r="M3917" t="str">
            <v>FA13</v>
          </cell>
          <cell r="N3917" t="str">
            <v>CY75</v>
          </cell>
          <cell r="O3917" t="str">
            <v>Cln Psy-JD</v>
          </cell>
          <cell r="P3917" t="str">
            <v>Clin Psychology (Jnt Doc SDSU)</v>
          </cell>
          <cell r="Q3917" t="str">
            <v>CLIN</v>
          </cell>
          <cell r="R3917" t="str">
            <v xml:space="preserve">Clinical Psychology Program        </v>
          </cell>
          <cell r="S3917" t="str">
            <v xml:space="preserve">PHD </v>
          </cell>
          <cell r="T3917" t="str">
            <v xml:space="preserve">R </v>
          </cell>
          <cell r="U3917">
            <v>6</v>
          </cell>
          <cell r="V3917" t="str">
            <v>NULL</v>
          </cell>
          <cell r="W3917" t="str">
            <v>NULL</v>
          </cell>
          <cell r="X3917" t="str">
            <v xml:space="preserve">VGR            </v>
          </cell>
          <cell r="Y3917">
            <v>41564.13958333333</v>
          </cell>
          <cell r="Z3917" t="str">
            <v>HEALTH SCIENCES-- SOM</v>
          </cell>
          <cell r="AA3917" t="str">
            <v>JDP_XMPT</v>
          </cell>
          <cell r="AB3917" t="e">
            <v>#N/A</v>
          </cell>
          <cell r="AC3917" t="str">
            <v>JDOC</v>
          </cell>
          <cell r="AE3917" t="str">
            <v>DOMESTIC</v>
          </cell>
          <cell r="AF3917">
            <v>0</v>
          </cell>
        </row>
        <row r="3918">
          <cell r="A3918" t="str">
            <v>A53039601</v>
          </cell>
          <cell r="B3918" t="str">
            <v xml:space="preserve">Kuckertz, Jennie Marie             </v>
          </cell>
          <cell r="C3918" t="str">
            <v>F</v>
          </cell>
          <cell r="D3918" t="str">
            <v>US</v>
          </cell>
          <cell r="E3918" t="str">
            <v>United States of America</v>
          </cell>
          <cell r="F3918" t="str">
            <v xml:space="preserve">  </v>
          </cell>
          <cell r="G3918" t="str">
            <v>GR</v>
          </cell>
          <cell r="H3918" t="str">
            <v>FA13</v>
          </cell>
          <cell r="I3918" t="str">
            <v>RG</v>
          </cell>
          <cell r="J3918" t="str">
            <v>D1</v>
          </cell>
          <cell r="K3918" t="str">
            <v>FA12</v>
          </cell>
          <cell r="L3918" t="str">
            <v>FA12</v>
          </cell>
          <cell r="M3918" t="str">
            <v>FA13</v>
          </cell>
          <cell r="N3918" t="str">
            <v>CY75</v>
          </cell>
          <cell r="O3918" t="str">
            <v>Cln Psy-JD</v>
          </cell>
          <cell r="P3918" t="str">
            <v>Clin Psychology (Jnt Doc SDSU)</v>
          </cell>
          <cell r="Q3918" t="str">
            <v>CLIN</v>
          </cell>
          <cell r="R3918" t="str">
            <v xml:space="preserve">Clinical Psychology Program        </v>
          </cell>
          <cell r="S3918" t="str">
            <v xml:space="preserve">PHD </v>
          </cell>
          <cell r="T3918" t="str">
            <v xml:space="preserve">R </v>
          </cell>
          <cell r="U3918">
            <v>6</v>
          </cell>
          <cell r="V3918" t="str">
            <v>NULL</v>
          </cell>
          <cell r="W3918" t="str">
            <v>NULL</v>
          </cell>
          <cell r="X3918" t="str">
            <v xml:space="preserve">VGR            </v>
          </cell>
          <cell r="Y3918">
            <v>41564.13958333333</v>
          </cell>
          <cell r="Z3918" t="str">
            <v>HEALTH SCIENCES-- SOM</v>
          </cell>
          <cell r="AA3918" t="str">
            <v>JDP_XMPT</v>
          </cell>
          <cell r="AB3918" t="e">
            <v>#N/A</v>
          </cell>
          <cell r="AC3918" t="str">
            <v>JDOC</v>
          </cell>
          <cell r="AE3918" t="str">
            <v>DOMESTIC</v>
          </cell>
          <cell r="AF3918">
            <v>0</v>
          </cell>
        </row>
        <row r="3919">
          <cell r="A3919" t="str">
            <v>A53039602</v>
          </cell>
          <cell r="B3919" t="str">
            <v xml:space="preserve">Machado, Katherine Schluter        </v>
          </cell>
          <cell r="C3919" t="str">
            <v>F</v>
          </cell>
          <cell r="D3919" t="str">
            <v>US</v>
          </cell>
          <cell r="E3919" t="str">
            <v>United States of America</v>
          </cell>
          <cell r="F3919" t="str">
            <v xml:space="preserve">  </v>
          </cell>
          <cell r="G3919" t="str">
            <v>GR</v>
          </cell>
          <cell r="H3919" t="str">
            <v>FA13</v>
          </cell>
          <cell r="I3919" t="str">
            <v>RG</v>
          </cell>
          <cell r="J3919" t="str">
            <v>D1</v>
          </cell>
          <cell r="K3919" t="str">
            <v>FA12</v>
          </cell>
          <cell r="L3919" t="str">
            <v>FA12</v>
          </cell>
          <cell r="M3919" t="str">
            <v>FA13</v>
          </cell>
          <cell r="N3919" t="str">
            <v>PU76</v>
          </cell>
          <cell r="O3919" t="str">
            <v>PubHlth-HB</v>
          </cell>
          <cell r="P3919" t="str">
            <v>PubHlth(Health Behav)JtDocSDSU</v>
          </cell>
          <cell r="Q3919" t="str">
            <v>PUBL</v>
          </cell>
          <cell r="R3919" t="str">
            <v xml:space="preserve">Public Health Jt Doc Program       </v>
          </cell>
          <cell r="S3919" t="str">
            <v xml:space="preserve">PHD </v>
          </cell>
          <cell r="T3919" t="str">
            <v xml:space="preserve">R </v>
          </cell>
          <cell r="U3919">
            <v>14</v>
          </cell>
          <cell r="V3919" t="str">
            <v>NULL</v>
          </cell>
          <cell r="W3919" t="str">
            <v>NULL</v>
          </cell>
          <cell r="X3919" t="str">
            <v xml:space="preserve">VGR            </v>
          </cell>
          <cell r="Y3919">
            <v>41564.13958333333</v>
          </cell>
          <cell r="Z3919" t="str">
            <v>HEALTH SCIENCES-- SOM</v>
          </cell>
          <cell r="AA3919" t="str">
            <v>JDP_XMPT</v>
          </cell>
          <cell r="AB3919" t="e">
            <v>#N/A</v>
          </cell>
          <cell r="AC3919" t="str">
            <v>JDOC</v>
          </cell>
          <cell r="AE3919" t="str">
            <v>DOMESTIC</v>
          </cell>
          <cell r="AF3919">
            <v>0</v>
          </cell>
        </row>
        <row r="3920">
          <cell r="A3920" t="str">
            <v>A53039603</v>
          </cell>
          <cell r="B3920" t="str">
            <v xml:space="preserve">Forby, Tavares Ricshann            </v>
          </cell>
          <cell r="C3920" t="str">
            <v>M</v>
          </cell>
          <cell r="D3920" t="str">
            <v>US</v>
          </cell>
          <cell r="E3920" t="str">
            <v>United States of America</v>
          </cell>
          <cell r="F3920" t="str">
            <v xml:space="preserve">  </v>
          </cell>
          <cell r="G3920" t="str">
            <v>GR</v>
          </cell>
          <cell r="H3920" t="str">
            <v>FA13</v>
          </cell>
          <cell r="I3920" t="str">
            <v>RG</v>
          </cell>
          <cell r="J3920" t="str">
            <v>MA</v>
          </cell>
          <cell r="K3920" t="str">
            <v>FA13</v>
          </cell>
          <cell r="L3920" t="str">
            <v>FA13</v>
          </cell>
          <cell r="M3920" t="str">
            <v>FA13</v>
          </cell>
          <cell r="N3920" t="str">
            <v>CS84</v>
          </cell>
          <cell r="O3920" t="str">
            <v>WirEmbdSys</v>
          </cell>
          <cell r="P3920" t="str">
            <v xml:space="preserve">Wireless Embedded Systems     </v>
          </cell>
          <cell r="Q3920" t="str">
            <v xml:space="preserve">CSE </v>
          </cell>
          <cell r="R3920" t="str">
            <v xml:space="preserve">Computer Science &amp; Engineering     </v>
          </cell>
          <cell r="S3920" t="str">
            <v xml:space="preserve">MAS </v>
          </cell>
          <cell r="T3920" t="str">
            <v xml:space="preserve">R </v>
          </cell>
          <cell r="U3920">
            <v>4</v>
          </cell>
          <cell r="V3920" t="str">
            <v xml:space="preserve">ACC </v>
          </cell>
          <cell r="W3920" t="str">
            <v>GADM</v>
          </cell>
          <cell r="X3920" t="str">
            <v xml:space="preserve">NGR            </v>
          </cell>
          <cell r="Y3920">
            <v>41564.13958333333</v>
          </cell>
          <cell r="Z3920" t="str">
            <v>MASTERS OF ADVANCED STUDIES PROGRAMS</v>
          </cell>
          <cell r="AA3920" t="e">
            <v>#N/A</v>
          </cell>
          <cell r="AB3920" t="e">
            <v>#N/A</v>
          </cell>
          <cell r="AD3920" t="str">
            <v>SELF</v>
          </cell>
          <cell r="AE3920" t="str">
            <v>DOMESTIC</v>
          </cell>
          <cell r="AF3920">
            <v>0</v>
          </cell>
        </row>
        <row r="3921">
          <cell r="A3921" t="str">
            <v>A53039623</v>
          </cell>
          <cell r="B3921" t="str">
            <v xml:space="preserve">Gaines, Benjamin Lee               </v>
          </cell>
          <cell r="C3921" t="str">
            <v>M</v>
          </cell>
          <cell r="D3921" t="str">
            <v>US</v>
          </cell>
          <cell r="E3921" t="str">
            <v>United States of America</v>
          </cell>
          <cell r="F3921" t="str">
            <v xml:space="preserve">  </v>
          </cell>
          <cell r="G3921" t="str">
            <v>GR</v>
          </cell>
          <cell r="H3921" t="str">
            <v>FA13</v>
          </cell>
          <cell r="I3921" t="str">
            <v>RG</v>
          </cell>
          <cell r="J3921" t="str">
            <v>D1</v>
          </cell>
          <cell r="K3921" t="str">
            <v>WI13</v>
          </cell>
          <cell r="L3921" t="str">
            <v>WI13</v>
          </cell>
          <cell r="M3921" t="str">
            <v>FA13</v>
          </cell>
          <cell r="N3921" t="str">
            <v>ED81</v>
          </cell>
          <cell r="O3921" t="str">
            <v xml:space="preserve">EL(JtEdD) </v>
          </cell>
          <cell r="P3921" t="str">
            <v>EducLeadership (JtEdDoc CSUSM)</v>
          </cell>
          <cell r="Q3921" t="str">
            <v xml:space="preserve">EDS </v>
          </cell>
          <cell r="R3921" t="str">
            <v xml:space="preserve">Education Studies                  </v>
          </cell>
          <cell r="S3921" t="str">
            <v xml:space="preserve">EDD </v>
          </cell>
          <cell r="T3921" t="str">
            <v xml:space="preserve">R </v>
          </cell>
          <cell r="U3921">
            <v>8</v>
          </cell>
          <cell r="V3921" t="str">
            <v>NULL</v>
          </cell>
          <cell r="W3921" t="str">
            <v>NULL</v>
          </cell>
          <cell r="X3921" t="str">
            <v xml:space="preserve">CGR            </v>
          </cell>
          <cell r="Y3921">
            <v>41564.13958333333</v>
          </cell>
          <cell r="Z3921" t="str">
            <v>SOCIAL SCIENCES</v>
          </cell>
          <cell r="AA3921" t="e">
            <v>#N/A</v>
          </cell>
          <cell r="AB3921" t="e">
            <v>#N/A</v>
          </cell>
          <cell r="AE3921" t="str">
            <v>DOMESTIC</v>
          </cell>
          <cell r="AF3921">
            <v>0</v>
          </cell>
        </row>
        <row r="3922">
          <cell r="A3922" t="str">
            <v>A53039638</v>
          </cell>
          <cell r="B3922" t="str">
            <v xml:space="preserve">Lane, Megan Noel                   </v>
          </cell>
          <cell r="C3922" t="str">
            <v>F</v>
          </cell>
          <cell r="D3922" t="str">
            <v>US</v>
          </cell>
          <cell r="E3922" t="str">
            <v>United States of America</v>
          </cell>
          <cell r="F3922" t="str">
            <v xml:space="preserve">  </v>
          </cell>
          <cell r="G3922" t="str">
            <v>GR</v>
          </cell>
          <cell r="H3922" t="str">
            <v>FA13</v>
          </cell>
          <cell r="I3922" t="str">
            <v>RG</v>
          </cell>
          <cell r="J3922" t="str">
            <v>D1</v>
          </cell>
          <cell r="K3922" t="str">
            <v>FA13</v>
          </cell>
          <cell r="L3922" t="str">
            <v>FA13</v>
          </cell>
          <cell r="M3922" t="str">
            <v>FA13</v>
          </cell>
          <cell r="N3922" t="str">
            <v>AU75</v>
          </cell>
          <cell r="O3922" t="str">
            <v>Audiolo-JD</v>
          </cell>
          <cell r="P3922" t="str">
            <v xml:space="preserve">Audiology (Jnt Doc SDSU)      </v>
          </cell>
          <cell r="Q3922" t="str">
            <v>AUDL</v>
          </cell>
          <cell r="R3922" t="str">
            <v xml:space="preserve">Audiology Jt Doc Program           </v>
          </cell>
          <cell r="S3922" t="str">
            <v xml:space="preserve">AUD </v>
          </cell>
          <cell r="T3922" t="str">
            <v xml:space="preserve">R </v>
          </cell>
          <cell r="U3922">
            <v>18</v>
          </cell>
          <cell r="V3922" t="str">
            <v>JDOC</v>
          </cell>
          <cell r="W3922" t="str">
            <v>JDOC</v>
          </cell>
          <cell r="X3922" t="str">
            <v xml:space="preserve">VGR            </v>
          </cell>
          <cell r="Y3922">
            <v>41564.13958333333</v>
          </cell>
          <cell r="Z3922" t="str">
            <v>HEALTH SCIENCES-- SOM</v>
          </cell>
          <cell r="AA3922" t="str">
            <v>JDP_XMPT</v>
          </cell>
          <cell r="AB3922" t="e">
            <v>#N/A</v>
          </cell>
          <cell r="AC3922" t="str">
            <v>JDOC</v>
          </cell>
          <cell r="AE3922" t="str">
            <v>DOMESTIC</v>
          </cell>
          <cell r="AF3922">
            <v>0</v>
          </cell>
        </row>
        <row r="3923">
          <cell r="A3923" t="str">
            <v>A53039654</v>
          </cell>
          <cell r="B3923" t="str">
            <v xml:space="preserve">Obermeit, Lisa Christine           </v>
          </cell>
          <cell r="C3923" t="str">
            <v>F</v>
          </cell>
          <cell r="D3923" t="str">
            <v>US</v>
          </cell>
          <cell r="E3923" t="str">
            <v>United States of America</v>
          </cell>
          <cell r="F3923" t="str">
            <v xml:space="preserve">  </v>
          </cell>
          <cell r="G3923" t="str">
            <v>GR</v>
          </cell>
          <cell r="H3923" t="str">
            <v>FA13</v>
          </cell>
          <cell r="I3923" t="str">
            <v>RG</v>
          </cell>
          <cell r="J3923" t="str">
            <v>D1</v>
          </cell>
          <cell r="K3923" t="str">
            <v>FA12</v>
          </cell>
          <cell r="L3923" t="str">
            <v>FA12</v>
          </cell>
          <cell r="M3923" t="str">
            <v>FA13</v>
          </cell>
          <cell r="N3923" t="str">
            <v>CY75</v>
          </cell>
          <cell r="O3923" t="str">
            <v>Cln Psy-JD</v>
          </cell>
          <cell r="P3923" t="str">
            <v>Clin Psychology (Jnt Doc SDSU)</v>
          </cell>
          <cell r="Q3923" t="str">
            <v>CLIN</v>
          </cell>
          <cell r="R3923" t="str">
            <v xml:space="preserve">Clinical Psychology Program        </v>
          </cell>
          <cell r="S3923" t="str">
            <v xml:space="preserve">PHD </v>
          </cell>
          <cell r="T3923" t="str">
            <v xml:space="preserve">R </v>
          </cell>
          <cell r="U3923">
            <v>6</v>
          </cell>
          <cell r="V3923" t="str">
            <v>NULL</v>
          </cell>
          <cell r="W3923" t="str">
            <v>NULL</v>
          </cell>
          <cell r="X3923" t="str">
            <v xml:space="preserve">CGR            </v>
          </cell>
          <cell r="Y3923">
            <v>41564.13958333333</v>
          </cell>
          <cell r="Z3923" t="str">
            <v>HEALTH SCIENCES-- SOM</v>
          </cell>
          <cell r="AA3923" t="e">
            <v>#N/A</v>
          </cell>
          <cell r="AB3923" t="e">
            <v>#N/A</v>
          </cell>
          <cell r="AC3923" t="str">
            <v>JDOC</v>
          </cell>
          <cell r="AE3923" t="str">
            <v>DOMESTIC</v>
          </cell>
          <cell r="AF3923">
            <v>0</v>
          </cell>
        </row>
        <row r="3924">
          <cell r="A3924" t="str">
            <v>A53039657</v>
          </cell>
          <cell r="B3924" t="str">
            <v xml:space="preserve">Hardeman, Joseph Charles           </v>
          </cell>
          <cell r="C3924" t="str">
            <v>M</v>
          </cell>
          <cell r="D3924" t="str">
            <v>US</v>
          </cell>
          <cell r="E3924" t="str">
            <v>United States of America</v>
          </cell>
          <cell r="F3924" t="str">
            <v xml:space="preserve">  </v>
          </cell>
          <cell r="G3924" t="str">
            <v>GR</v>
          </cell>
          <cell r="H3924" t="str">
            <v>FA13</v>
          </cell>
          <cell r="I3924" t="str">
            <v>RG</v>
          </cell>
          <cell r="J3924" t="str">
            <v>D1</v>
          </cell>
          <cell r="K3924" t="str">
            <v>FA13</v>
          </cell>
          <cell r="L3924" t="str">
            <v>FA13</v>
          </cell>
          <cell r="M3924" t="str">
            <v>FA13</v>
          </cell>
          <cell r="N3924" t="str">
            <v>AU75</v>
          </cell>
          <cell r="O3924" t="str">
            <v>Audiolo-JD</v>
          </cell>
          <cell r="P3924" t="str">
            <v xml:space="preserve">Audiology (Jnt Doc SDSU)      </v>
          </cell>
          <cell r="Q3924" t="str">
            <v>AUDL</v>
          </cell>
          <cell r="R3924" t="str">
            <v xml:space="preserve">Audiology Jt Doc Program           </v>
          </cell>
          <cell r="S3924" t="str">
            <v xml:space="preserve">AUD </v>
          </cell>
          <cell r="T3924" t="str">
            <v xml:space="preserve">R </v>
          </cell>
          <cell r="U3924">
            <v>17</v>
          </cell>
          <cell r="V3924" t="str">
            <v>JDOC</v>
          </cell>
          <cell r="W3924" t="str">
            <v>JDOC</v>
          </cell>
          <cell r="X3924" t="str">
            <v xml:space="preserve">VGR            </v>
          </cell>
          <cell r="Y3924">
            <v>41564.13958333333</v>
          </cell>
          <cell r="Z3924" t="str">
            <v>HEALTH SCIENCES-- SOM</v>
          </cell>
          <cell r="AA3924" t="str">
            <v>JDP_XMPT</v>
          </cell>
          <cell r="AB3924" t="e">
            <v>#N/A</v>
          </cell>
          <cell r="AC3924" t="str">
            <v>JDOC</v>
          </cell>
          <cell r="AE3924" t="str">
            <v>DOMESTIC</v>
          </cell>
          <cell r="AF3924">
            <v>0</v>
          </cell>
        </row>
        <row r="3925">
          <cell r="A3925" t="str">
            <v>A53039658</v>
          </cell>
          <cell r="B3925" t="str">
            <v xml:space="preserve">Buser, Chelsea Lee                 </v>
          </cell>
          <cell r="C3925" t="str">
            <v>F</v>
          </cell>
          <cell r="D3925" t="str">
            <v>US</v>
          </cell>
          <cell r="E3925" t="str">
            <v>United States of America</v>
          </cell>
          <cell r="F3925" t="str">
            <v xml:space="preserve">  </v>
          </cell>
          <cell r="G3925" t="str">
            <v>GR</v>
          </cell>
          <cell r="H3925" t="str">
            <v>FA13</v>
          </cell>
          <cell r="I3925" t="str">
            <v>RG</v>
          </cell>
          <cell r="J3925" t="str">
            <v>MA</v>
          </cell>
          <cell r="K3925" t="str">
            <v>FA12</v>
          </cell>
          <cell r="L3925" t="str">
            <v>FA12</v>
          </cell>
          <cell r="M3925" t="str">
            <v>FA13</v>
          </cell>
          <cell r="N3925" t="str">
            <v>AS76</v>
          </cell>
          <cell r="O3925" t="str">
            <v xml:space="preserve">LHCO      </v>
          </cell>
          <cell r="P3925" t="str">
            <v>Leadership/Health Care Organiz</v>
          </cell>
          <cell r="Q3925" t="str">
            <v xml:space="preserve">MAS </v>
          </cell>
          <cell r="R3925" t="str">
            <v>Master of Advanced Studies Programs</v>
          </cell>
          <cell r="S3925" t="str">
            <v xml:space="preserve">MAS </v>
          </cell>
          <cell r="T3925" t="str">
            <v xml:space="preserve">R </v>
          </cell>
          <cell r="U3925">
            <v>6</v>
          </cell>
          <cell r="V3925" t="str">
            <v>NULL</v>
          </cell>
          <cell r="W3925" t="str">
            <v>NULL</v>
          </cell>
          <cell r="X3925" t="str">
            <v xml:space="preserve">CGR            </v>
          </cell>
          <cell r="Y3925">
            <v>41564.13958333333</v>
          </cell>
          <cell r="Z3925" t="str">
            <v>MASTERS OF ADVANCED STUDIES PROGRAMS</v>
          </cell>
          <cell r="AA3925" t="e">
            <v>#N/A</v>
          </cell>
          <cell r="AB3925" t="e">
            <v>#N/A</v>
          </cell>
          <cell r="AD3925" t="str">
            <v>SELF</v>
          </cell>
          <cell r="AE3925" t="str">
            <v>DOMESTIC</v>
          </cell>
          <cell r="AF3925">
            <v>0</v>
          </cell>
        </row>
        <row r="3926">
          <cell r="A3926" t="str">
            <v>A53039667</v>
          </cell>
          <cell r="B3926" t="str">
            <v xml:space="preserve">Meacham, Meredith Curtis           </v>
          </cell>
          <cell r="C3926" t="str">
            <v>F</v>
          </cell>
          <cell r="D3926" t="str">
            <v>US</v>
          </cell>
          <cell r="E3926" t="str">
            <v>United States of America</v>
          </cell>
          <cell r="F3926" t="str">
            <v xml:space="preserve">  </v>
          </cell>
          <cell r="G3926" t="str">
            <v>GR</v>
          </cell>
          <cell r="H3926" t="str">
            <v>FA13</v>
          </cell>
          <cell r="I3926" t="str">
            <v>RG</v>
          </cell>
          <cell r="J3926" t="str">
            <v>D1</v>
          </cell>
          <cell r="K3926" t="str">
            <v>FA12</v>
          </cell>
          <cell r="L3926" t="str">
            <v>FA12</v>
          </cell>
          <cell r="M3926" t="str">
            <v>FA13</v>
          </cell>
          <cell r="N3926" t="str">
            <v>PU77</v>
          </cell>
          <cell r="O3926" t="str">
            <v>PubHlth-GH</v>
          </cell>
          <cell r="P3926" t="str">
            <v>PublHlth(Global Hlth)JtDocSDSU</v>
          </cell>
          <cell r="Q3926" t="str">
            <v>PUBL</v>
          </cell>
          <cell r="R3926" t="str">
            <v xml:space="preserve">Public Health Jt Doc Program       </v>
          </cell>
          <cell r="S3926" t="str">
            <v xml:space="preserve">PHD </v>
          </cell>
          <cell r="T3926" t="str">
            <v xml:space="preserve">R </v>
          </cell>
          <cell r="U3926">
            <v>12</v>
          </cell>
          <cell r="V3926" t="str">
            <v>NULL</v>
          </cell>
          <cell r="W3926" t="str">
            <v>NULL</v>
          </cell>
          <cell r="X3926" t="str">
            <v xml:space="preserve">VGR            </v>
          </cell>
          <cell r="Y3926">
            <v>41564.13958333333</v>
          </cell>
          <cell r="Z3926" t="str">
            <v>HEALTH SCIENCES-- SOM</v>
          </cell>
          <cell r="AA3926" t="str">
            <v>JDP_XMPT</v>
          </cell>
          <cell r="AB3926" t="e">
            <v>#N/A</v>
          </cell>
          <cell r="AC3926" t="str">
            <v>JDOC</v>
          </cell>
          <cell r="AE3926" t="str">
            <v>DOMESTIC</v>
          </cell>
          <cell r="AF3926">
            <v>0</v>
          </cell>
        </row>
        <row r="3927">
          <cell r="A3927" t="str">
            <v>A53039668</v>
          </cell>
          <cell r="B3927" t="str">
            <v xml:space="preserve">Ruby, Charles Peter                </v>
          </cell>
          <cell r="C3927" t="str">
            <v>M</v>
          </cell>
          <cell r="D3927" t="str">
            <v>US</v>
          </cell>
          <cell r="E3927" t="str">
            <v>United States of America</v>
          </cell>
          <cell r="F3927" t="str">
            <v xml:space="preserve">  </v>
          </cell>
          <cell r="G3927" t="str">
            <v>GR</v>
          </cell>
          <cell r="H3927" t="str">
            <v>FA13</v>
          </cell>
          <cell r="I3927" t="str">
            <v>RG</v>
          </cell>
          <cell r="J3927" t="str">
            <v>D1</v>
          </cell>
          <cell r="K3927" t="str">
            <v>FA13</v>
          </cell>
          <cell r="L3927" t="str">
            <v>FA13</v>
          </cell>
          <cell r="M3927" t="str">
            <v>FA13</v>
          </cell>
          <cell r="N3927" t="str">
            <v>AU75</v>
          </cell>
          <cell r="O3927" t="str">
            <v>Audiolo-JD</v>
          </cell>
          <cell r="P3927" t="str">
            <v xml:space="preserve">Audiology (Jnt Doc SDSU)      </v>
          </cell>
          <cell r="Q3927" t="str">
            <v>AUDL</v>
          </cell>
          <cell r="R3927" t="str">
            <v xml:space="preserve">Audiology Jt Doc Program           </v>
          </cell>
          <cell r="S3927" t="str">
            <v xml:space="preserve">AUD </v>
          </cell>
          <cell r="T3927" t="str">
            <v xml:space="preserve">R </v>
          </cell>
          <cell r="U3927">
            <v>18</v>
          </cell>
          <cell r="V3927" t="str">
            <v>JDOC</v>
          </cell>
          <cell r="W3927" t="str">
            <v>JDOC</v>
          </cell>
          <cell r="X3927" t="str">
            <v xml:space="preserve">VGR            </v>
          </cell>
          <cell r="Y3927">
            <v>41564.13958333333</v>
          </cell>
          <cell r="Z3927" t="str">
            <v>HEALTH SCIENCES-- SOM</v>
          </cell>
          <cell r="AA3927" t="str">
            <v>JDP_XMPT</v>
          </cell>
          <cell r="AB3927" t="e">
            <v>#N/A</v>
          </cell>
          <cell r="AC3927" t="str">
            <v>JDOC</v>
          </cell>
          <cell r="AE3927" t="str">
            <v>DOMESTIC</v>
          </cell>
          <cell r="AF3927">
            <v>0</v>
          </cell>
        </row>
        <row r="3928">
          <cell r="A3928" t="str">
            <v>A53039711</v>
          </cell>
          <cell r="B3928" t="str">
            <v xml:space="preserve">Busch-Sorensen, Katarzyna          </v>
          </cell>
          <cell r="C3928" t="str">
            <v>F</v>
          </cell>
          <cell r="D3928" t="str">
            <v>US</v>
          </cell>
          <cell r="E3928" t="str">
            <v>United States of America</v>
          </cell>
          <cell r="F3928" t="str">
            <v xml:space="preserve">  </v>
          </cell>
          <cell r="G3928" t="str">
            <v>GR</v>
          </cell>
          <cell r="H3928" t="str">
            <v>FA13</v>
          </cell>
          <cell r="I3928" t="str">
            <v>RG</v>
          </cell>
          <cell r="J3928" t="str">
            <v>MA</v>
          </cell>
          <cell r="K3928" t="str">
            <v>FA12</v>
          </cell>
          <cell r="L3928" t="str">
            <v>FA12</v>
          </cell>
          <cell r="M3928" t="str">
            <v>FA13</v>
          </cell>
          <cell r="N3928" t="str">
            <v>EC89</v>
          </cell>
          <cell r="O3928" t="str">
            <v>WirEmbdSys</v>
          </cell>
          <cell r="P3928" t="str">
            <v xml:space="preserve">Wireless Embedded Systems     </v>
          </cell>
          <cell r="Q3928" t="str">
            <v xml:space="preserve">ECE </v>
          </cell>
          <cell r="R3928" t="str">
            <v xml:space="preserve">Electrical &amp; Computer Engineering  </v>
          </cell>
          <cell r="S3928" t="str">
            <v xml:space="preserve">MAS </v>
          </cell>
          <cell r="T3928" t="str">
            <v xml:space="preserve">R </v>
          </cell>
          <cell r="U3928">
            <v>4</v>
          </cell>
          <cell r="V3928" t="str">
            <v>NULL</v>
          </cell>
          <cell r="W3928" t="str">
            <v>NULL</v>
          </cell>
          <cell r="X3928" t="str">
            <v xml:space="preserve">CGR            </v>
          </cell>
          <cell r="Y3928">
            <v>41564.13958333333</v>
          </cell>
          <cell r="Z3928" t="str">
            <v>MASTERS OF ADVANCED STUDIES PROGRAMS</v>
          </cell>
          <cell r="AA3928" t="e">
            <v>#N/A</v>
          </cell>
          <cell r="AB3928" t="e">
            <v>#N/A</v>
          </cell>
          <cell r="AD3928" t="str">
            <v>SELF</v>
          </cell>
          <cell r="AE3928" t="str">
            <v>DOMESTIC</v>
          </cell>
          <cell r="AF3928">
            <v>0</v>
          </cell>
        </row>
        <row r="3929">
          <cell r="A3929" t="str">
            <v>A53039714</v>
          </cell>
          <cell r="B3929" t="str">
            <v xml:space="preserve">Verma, Neha                        </v>
          </cell>
          <cell r="C3929" t="str">
            <v>F</v>
          </cell>
          <cell r="D3929" t="str">
            <v>IN</v>
          </cell>
          <cell r="E3929" t="str">
            <v>India</v>
          </cell>
          <cell r="F3929" t="str">
            <v>F1</v>
          </cell>
          <cell r="G3929" t="str">
            <v>GR</v>
          </cell>
          <cell r="H3929" t="str">
            <v>FA13</v>
          </cell>
          <cell r="I3929" t="str">
            <v>RG</v>
          </cell>
          <cell r="J3929" t="str">
            <v>D1</v>
          </cell>
          <cell r="K3929" t="str">
            <v>WI13</v>
          </cell>
          <cell r="L3929" t="str">
            <v>WI13</v>
          </cell>
          <cell r="M3929" t="str">
            <v>FA13</v>
          </cell>
          <cell r="N3929" t="str">
            <v>BI78</v>
          </cell>
          <cell r="O3929" t="str">
            <v>Biology-JD</v>
          </cell>
          <cell r="P3929" t="str">
            <v xml:space="preserve">Biology (Joint Doctoral SDSU) </v>
          </cell>
          <cell r="Q3929" t="str">
            <v>BIOL</v>
          </cell>
          <cell r="R3929" t="str">
            <v xml:space="preserve">Biology                            </v>
          </cell>
          <cell r="S3929" t="str">
            <v xml:space="preserve">PHD </v>
          </cell>
          <cell r="T3929" t="str">
            <v xml:space="preserve">R </v>
          </cell>
          <cell r="U3929">
            <v>14</v>
          </cell>
          <cell r="V3929" t="str">
            <v>NULL</v>
          </cell>
          <cell r="W3929" t="str">
            <v>NULL</v>
          </cell>
          <cell r="X3929" t="str">
            <v xml:space="preserve">VGR            </v>
          </cell>
          <cell r="Y3929">
            <v>41564.13958333333</v>
          </cell>
          <cell r="Z3929" t="str">
            <v>BIOLOGICAL SCIENCES</v>
          </cell>
          <cell r="AA3929" t="str">
            <v>JDP_XMPT</v>
          </cell>
          <cell r="AB3929" t="e">
            <v>#N/A</v>
          </cell>
          <cell r="AC3929" t="str">
            <v>JDOC</v>
          </cell>
          <cell r="AE3929" t="str">
            <v>INTL</v>
          </cell>
          <cell r="AF3929">
            <v>0</v>
          </cell>
        </row>
        <row r="3930">
          <cell r="A3930" t="str">
            <v>A53039716</v>
          </cell>
          <cell r="B3930" t="str">
            <v xml:space="preserve">Spicer, Calum William Donald       </v>
          </cell>
          <cell r="C3930" t="str">
            <v>M</v>
          </cell>
          <cell r="D3930" t="str">
            <v>US</v>
          </cell>
          <cell r="E3930" t="str">
            <v>United States of America</v>
          </cell>
          <cell r="F3930" t="str">
            <v xml:space="preserve">  </v>
          </cell>
          <cell r="G3930" t="str">
            <v>GR</v>
          </cell>
          <cell r="H3930" t="str">
            <v>FA13</v>
          </cell>
          <cell r="I3930" t="str">
            <v>RG</v>
          </cell>
          <cell r="J3930" t="str">
            <v>D1</v>
          </cell>
          <cell r="K3930" t="str">
            <v>FA12</v>
          </cell>
          <cell r="L3930" t="str">
            <v>FA12</v>
          </cell>
          <cell r="M3930" t="str">
            <v>FA13</v>
          </cell>
          <cell r="N3930" t="str">
            <v>MA76</v>
          </cell>
          <cell r="O3930" t="str">
            <v>Mathematcs</v>
          </cell>
          <cell r="P3930" t="str">
            <v xml:space="preserve">Mathematics                   </v>
          </cell>
          <cell r="Q3930" t="str">
            <v>MATH</v>
          </cell>
          <cell r="R3930" t="str">
            <v xml:space="preserve">Mathematics                        </v>
          </cell>
          <cell r="S3930" t="str">
            <v xml:space="preserve">PHD </v>
          </cell>
          <cell r="T3930" t="str">
            <v xml:space="preserve">R </v>
          </cell>
          <cell r="U3930">
            <v>12</v>
          </cell>
          <cell r="V3930" t="str">
            <v>NULL</v>
          </cell>
          <cell r="W3930" t="str">
            <v>NULL</v>
          </cell>
          <cell r="X3930" t="str">
            <v xml:space="preserve">CGR            </v>
          </cell>
          <cell r="Y3930">
            <v>41564.13958333333</v>
          </cell>
          <cell r="Z3930" t="str">
            <v>PHYSICAL SCIENCES</v>
          </cell>
          <cell r="AA3930" t="e">
            <v>#N/A</v>
          </cell>
          <cell r="AB3930" t="e">
            <v>#N/A</v>
          </cell>
          <cell r="AE3930" t="str">
            <v>DOMESTIC</v>
          </cell>
          <cell r="AF3930">
            <v>0</v>
          </cell>
        </row>
        <row r="3931">
          <cell r="A3931" t="str">
            <v>A53039718</v>
          </cell>
          <cell r="B3931" t="str">
            <v xml:space="preserve">Ho, Melissa Midori                 </v>
          </cell>
          <cell r="C3931" t="str">
            <v>F</v>
          </cell>
          <cell r="D3931" t="str">
            <v>US</v>
          </cell>
          <cell r="E3931" t="str">
            <v>United States of America</v>
          </cell>
          <cell r="F3931" t="str">
            <v xml:space="preserve">  </v>
          </cell>
          <cell r="G3931" t="str">
            <v>GR</v>
          </cell>
          <cell r="H3931" t="str">
            <v>FA13</v>
          </cell>
          <cell r="I3931" t="str">
            <v>RG</v>
          </cell>
          <cell r="J3931" t="str">
            <v>D1</v>
          </cell>
          <cell r="K3931" t="str">
            <v>FA13</v>
          </cell>
          <cell r="L3931" t="str">
            <v>FA13</v>
          </cell>
          <cell r="M3931" t="str">
            <v>FA13</v>
          </cell>
          <cell r="N3931" t="str">
            <v>AU75</v>
          </cell>
          <cell r="O3931" t="str">
            <v>Audiolo-JD</v>
          </cell>
          <cell r="P3931" t="str">
            <v xml:space="preserve">Audiology (Jnt Doc SDSU)      </v>
          </cell>
          <cell r="Q3931" t="str">
            <v>AUDL</v>
          </cell>
          <cell r="R3931" t="str">
            <v xml:space="preserve">Audiology Jt Doc Program           </v>
          </cell>
          <cell r="S3931" t="str">
            <v xml:space="preserve">AUD </v>
          </cell>
          <cell r="T3931" t="str">
            <v xml:space="preserve">R </v>
          </cell>
          <cell r="U3931">
            <v>19</v>
          </cell>
          <cell r="V3931" t="str">
            <v>JDOC</v>
          </cell>
          <cell r="W3931" t="str">
            <v>JDOC</v>
          </cell>
          <cell r="X3931" t="str">
            <v xml:space="preserve">VGR            </v>
          </cell>
          <cell r="Y3931">
            <v>41564.13958333333</v>
          </cell>
          <cell r="Z3931" t="str">
            <v>HEALTH SCIENCES-- SOM</v>
          </cell>
          <cell r="AA3931" t="str">
            <v>JDP_XMPT</v>
          </cell>
          <cell r="AB3931" t="e">
            <v>#N/A</v>
          </cell>
          <cell r="AC3931" t="str">
            <v>JDOC</v>
          </cell>
          <cell r="AE3931" t="str">
            <v>DOMESTIC</v>
          </cell>
          <cell r="AF3931">
            <v>0</v>
          </cell>
        </row>
        <row r="3932">
          <cell r="A3932" t="str">
            <v>A53039731</v>
          </cell>
          <cell r="B3932" t="str">
            <v xml:space="preserve">Yang, Jason                        </v>
          </cell>
          <cell r="C3932" t="str">
            <v>M</v>
          </cell>
          <cell r="D3932" t="str">
            <v>US</v>
          </cell>
          <cell r="E3932" t="str">
            <v>United States of America</v>
          </cell>
          <cell r="F3932" t="str">
            <v xml:space="preserve">  </v>
          </cell>
          <cell r="G3932" t="str">
            <v>GR</v>
          </cell>
          <cell r="H3932" t="str">
            <v>FA13</v>
          </cell>
          <cell r="I3932" t="str">
            <v>RG</v>
          </cell>
          <cell r="J3932" t="str">
            <v>D1</v>
          </cell>
          <cell r="K3932" t="str">
            <v>FA13</v>
          </cell>
          <cell r="L3932" t="str">
            <v>FA13</v>
          </cell>
          <cell r="M3932" t="str">
            <v>FA13</v>
          </cell>
          <cell r="N3932" t="str">
            <v>AU75</v>
          </cell>
          <cell r="O3932" t="str">
            <v>Audiolo-JD</v>
          </cell>
          <cell r="P3932" t="str">
            <v xml:space="preserve">Audiology (Jnt Doc SDSU)      </v>
          </cell>
          <cell r="Q3932" t="str">
            <v>AUDL</v>
          </cell>
          <cell r="R3932" t="str">
            <v xml:space="preserve">Audiology Jt Doc Program           </v>
          </cell>
          <cell r="S3932" t="str">
            <v xml:space="preserve">AUD </v>
          </cell>
          <cell r="T3932" t="str">
            <v xml:space="preserve">R </v>
          </cell>
          <cell r="U3932">
            <v>19</v>
          </cell>
          <cell r="V3932" t="str">
            <v>JDOC</v>
          </cell>
          <cell r="W3932" t="str">
            <v>JDOC</v>
          </cell>
          <cell r="X3932" t="str">
            <v xml:space="preserve">VGR            </v>
          </cell>
          <cell r="Y3932">
            <v>41564.13958333333</v>
          </cell>
          <cell r="Z3932" t="str">
            <v>HEALTH SCIENCES-- SOM</v>
          </cell>
          <cell r="AA3932" t="str">
            <v>JDP_XMPT</v>
          </cell>
          <cell r="AB3932" t="e">
            <v>#N/A</v>
          </cell>
          <cell r="AC3932" t="str">
            <v>JDOC</v>
          </cell>
          <cell r="AE3932" t="str">
            <v>DOMESTIC</v>
          </cell>
          <cell r="AF3932">
            <v>0</v>
          </cell>
        </row>
        <row r="3933">
          <cell r="A3933" t="str">
            <v>A53039752</v>
          </cell>
          <cell r="B3933" t="str">
            <v xml:space="preserve">Holden, Heather Marie              </v>
          </cell>
          <cell r="C3933" t="str">
            <v>F</v>
          </cell>
          <cell r="D3933" t="str">
            <v>US</v>
          </cell>
          <cell r="E3933" t="str">
            <v>United States of America</v>
          </cell>
          <cell r="F3933" t="str">
            <v xml:space="preserve">  </v>
          </cell>
          <cell r="G3933" t="str">
            <v>GR</v>
          </cell>
          <cell r="H3933" t="str">
            <v>FA13</v>
          </cell>
          <cell r="I3933" t="str">
            <v>RG</v>
          </cell>
          <cell r="J3933" t="str">
            <v>D1</v>
          </cell>
          <cell r="K3933" t="str">
            <v>FA12</v>
          </cell>
          <cell r="L3933" t="str">
            <v>FA12</v>
          </cell>
          <cell r="M3933" t="str">
            <v>FA13</v>
          </cell>
          <cell r="N3933" t="str">
            <v>CY75</v>
          </cell>
          <cell r="O3933" t="str">
            <v>Cln Psy-JD</v>
          </cell>
          <cell r="P3933" t="str">
            <v>Clin Psychology (Jnt Doc SDSU)</v>
          </cell>
          <cell r="Q3933" t="str">
            <v>CLIN</v>
          </cell>
          <cell r="R3933" t="str">
            <v xml:space="preserve">Clinical Psychology Program        </v>
          </cell>
          <cell r="S3933" t="str">
            <v xml:space="preserve">PHD </v>
          </cell>
          <cell r="T3933" t="str">
            <v xml:space="preserve">R </v>
          </cell>
          <cell r="U3933">
            <v>6</v>
          </cell>
          <cell r="V3933" t="str">
            <v>NULL</v>
          </cell>
          <cell r="W3933" t="str">
            <v>NULL</v>
          </cell>
          <cell r="X3933" t="str">
            <v xml:space="preserve">VGR            </v>
          </cell>
          <cell r="Y3933">
            <v>41564.13958333333</v>
          </cell>
          <cell r="Z3933" t="str">
            <v>HEALTH SCIENCES-- SOM</v>
          </cell>
          <cell r="AA3933" t="str">
            <v>JDP_XMPT</v>
          </cell>
          <cell r="AB3933" t="e">
            <v>#N/A</v>
          </cell>
          <cell r="AC3933" t="str">
            <v>JDOC</v>
          </cell>
          <cell r="AE3933" t="str">
            <v>DOMESTIC</v>
          </cell>
          <cell r="AF3933">
            <v>0</v>
          </cell>
        </row>
        <row r="3934">
          <cell r="A3934" t="str">
            <v>A53039758</v>
          </cell>
          <cell r="B3934" t="str">
            <v xml:space="preserve">Nadworny, John Charles             </v>
          </cell>
          <cell r="C3934" t="str">
            <v>M</v>
          </cell>
          <cell r="D3934" t="str">
            <v>US</v>
          </cell>
          <cell r="E3934" t="str">
            <v>United States of America</v>
          </cell>
          <cell r="F3934" t="str">
            <v xml:space="preserve">  </v>
          </cell>
          <cell r="G3934" t="str">
            <v>GR</v>
          </cell>
          <cell r="H3934" t="str">
            <v>FA13</v>
          </cell>
          <cell r="I3934" t="str">
            <v>RG</v>
          </cell>
          <cell r="J3934" t="str">
            <v>MA</v>
          </cell>
          <cell r="K3934" t="str">
            <v>FA12</v>
          </cell>
          <cell r="L3934" t="str">
            <v>FA12</v>
          </cell>
          <cell r="M3934" t="str">
            <v>FA13</v>
          </cell>
          <cell r="N3934" t="str">
            <v>MC86</v>
          </cell>
          <cell r="O3934" t="str">
            <v xml:space="preserve">MedDevEng </v>
          </cell>
          <cell r="P3934" t="str">
            <v xml:space="preserve">Medical Devices Engineering   </v>
          </cell>
          <cell r="Q3934" t="str">
            <v xml:space="preserve">MAE </v>
          </cell>
          <cell r="R3934" t="str">
            <v xml:space="preserve">Mechanical &amp; Aerospace Engineering </v>
          </cell>
          <cell r="S3934" t="str">
            <v xml:space="preserve">MAS </v>
          </cell>
          <cell r="T3934" t="str">
            <v xml:space="preserve">R </v>
          </cell>
          <cell r="U3934">
            <v>5</v>
          </cell>
          <cell r="V3934" t="str">
            <v>NULL</v>
          </cell>
          <cell r="W3934" t="str">
            <v>NULL</v>
          </cell>
          <cell r="X3934" t="str">
            <v xml:space="preserve">CGR            </v>
          </cell>
          <cell r="Y3934">
            <v>41564.13958333333</v>
          </cell>
          <cell r="Z3934" t="str">
            <v>MASTERS OF ADVANCED STUDIES PROGRAMS</v>
          </cell>
          <cell r="AA3934" t="e">
            <v>#N/A</v>
          </cell>
          <cell r="AB3934" t="e">
            <v>#N/A</v>
          </cell>
          <cell r="AD3934" t="str">
            <v>SELF</v>
          </cell>
          <cell r="AE3934" t="str">
            <v>DOMESTIC</v>
          </cell>
          <cell r="AF3934">
            <v>0</v>
          </cell>
        </row>
        <row r="3935">
          <cell r="A3935" t="str">
            <v>A53039786</v>
          </cell>
          <cell r="B3935" t="str">
            <v xml:space="preserve">Kang, Minsoo                       </v>
          </cell>
          <cell r="C3935" t="str">
            <v>F</v>
          </cell>
          <cell r="D3935" t="str">
            <v>KR</v>
          </cell>
          <cell r="E3935" t="str">
            <v>Korea, Republic of (South)</v>
          </cell>
          <cell r="F3935" t="str">
            <v>J1</v>
          </cell>
          <cell r="G3935" t="str">
            <v>GR</v>
          </cell>
          <cell r="H3935" t="str">
            <v>FA13</v>
          </cell>
          <cell r="I3935" t="str">
            <v>RG</v>
          </cell>
          <cell r="J3935" t="str">
            <v>MA</v>
          </cell>
          <cell r="K3935" t="str">
            <v>FA13</v>
          </cell>
          <cell r="L3935" t="str">
            <v>FA13</v>
          </cell>
          <cell r="M3935" t="str">
            <v>FA13</v>
          </cell>
          <cell r="N3935" t="str">
            <v>IR77</v>
          </cell>
          <cell r="O3935" t="str">
            <v>Intl Affrs</v>
          </cell>
          <cell r="P3935" t="str">
            <v xml:space="preserve">International Affairs         </v>
          </cell>
          <cell r="Q3935" t="str">
            <v>IRPS</v>
          </cell>
          <cell r="R3935" t="str">
            <v xml:space="preserve">Intl Relations &amp; Pacific Studies   </v>
          </cell>
          <cell r="S3935" t="str">
            <v xml:space="preserve">MAS </v>
          </cell>
          <cell r="T3935" t="str">
            <v xml:space="preserve">N </v>
          </cell>
          <cell r="U3935">
            <v>16</v>
          </cell>
          <cell r="V3935" t="str">
            <v xml:space="preserve">ACC </v>
          </cell>
          <cell r="W3935" t="str">
            <v>GAFO</v>
          </cell>
          <cell r="X3935" t="str">
            <v xml:space="preserve">NGR            </v>
          </cell>
          <cell r="Y3935">
            <v>41564.13958333333</v>
          </cell>
          <cell r="Z3935" t="str">
            <v>MASTERS OF ADVANCED STUDIES PROGRAMS</v>
          </cell>
          <cell r="AA3935" t="e">
            <v>#N/A</v>
          </cell>
          <cell r="AB3935" t="e">
            <v>#N/A</v>
          </cell>
          <cell r="AD3935" t="str">
            <v>SELF</v>
          </cell>
          <cell r="AE3935" t="str">
            <v>INTL</v>
          </cell>
          <cell r="AF3935">
            <v>0</v>
          </cell>
        </row>
        <row r="3936">
          <cell r="A3936" t="str">
            <v>A53039787</v>
          </cell>
          <cell r="B3936" t="str">
            <v xml:space="preserve">Baxter, Stephanie Ann              </v>
          </cell>
          <cell r="C3936" t="str">
            <v>F</v>
          </cell>
          <cell r="D3936" t="str">
            <v>US</v>
          </cell>
          <cell r="E3936" t="str">
            <v>United States of America</v>
          </cell>
          <cell r="F3936" t="str">
            <v xml:space="preserve">  </v>
          </cell>
          <cell r="G3936" t="str">
            <v>GR</v>
          </cell>
          <cell r="H3936" t="str">
            <v>FA13</v>
          </cell>
          <cell r="I3936" t="str">
            <v>RG</v>
          </cell>
          <cell r="J3936" t="str">
            <v>D1</v>
          </cell>
          <cell r="K3936" t="str">
            <v>FA13</v>
          </cell>
          <cell r="L3936" t="str">
            <v>FA13</v>
          </cell>
          <cell r="M3936" t="str">
            <v>FA13</v>
          </cell>
          <cell r="N3936" t="str">
            <v>AU75</v>
          </cell>
          <cell r="O3936" t="str">
            <v>Audiolo-JD</v>
          </cell>
          <cell r="P3936" t="str">
            <v xml:space="preserve">Audiology (Jnt Doc SDSU)      </v>
          </cell>
          <cell r="Q3936" t="str">
            <v>AUDL</v>
          </cell>
          <cell r="R3936" t="str">
            <v xml:space="preserve">Audiology Jt Doc Program           </v>
          </cell>
          <cell r="S3936" t="str">
            <v xml:space="preserve">AUD </v>
          </cell>
          <cell r="T3936" t="str">
            <v xml:space="preserve">R </v>
          </cell>
          <cell r="U3936">
            <v>20</v>
          </cell>
          <cell r="V3936" t="str">
            <v>JDOC</v>
          </cell>
          <cell r="W3936" t="str">
            <v>JDOC</v>
          </cell>
          <cell r="X3936" t="str">
            <v xml:space="preserve">VGR            </v>
          </cell>
          <cell r="Y3936">
            <v>41564.13958333333</v>
          </cell>
          <cell r="Z3936" t="str">
            <v>HEALTH SCIENCES-- SOM</v>
          </cell>
          <cell r="AA3936" t="str">
            <v>JDP_XMPT</v>
          </cell>
          <cell r="AB3936" t="e">
            <v>#N/A</v>
          </cell>
          <cell r="AC3936" t="str">
            <v>JDOC</v>
          </cell>
          <cell r="AE3936" t="str">
            <v>DOMESTIC</v>
          </cell>
          <cell r="AF3936">
            <v>0</v>
          </cell>
        </row>
        <row r="3937">
          <cell r="A3937" t="str">
            <v>A53039795</v>
          </cell>
          <cell r="B3937" t="str">
            <v xml:space="preserve">Galecki, Antoni Stephen            </v>
          </cell>
          <cell r="C3937" t="str">
            <v>M</v>
          </cell>
          <cell r="D3937" t="str">
            <v>US</v>
          </cell>
          <cell r="E3937" t="str">
            <v>United States of America</v>
          </cell>
          <cell r="F3937" t="str">
            <v xml:space="preserve">  </v>
          </cell>
          <cell r="G3937" t="str">
            <v>GR</v>
          </cell>
          <cell r="H3937" t="str">
            <v>FA13</v>
          </cell>
          <cell r="I3937" t="str">
            <v>RG</v>
          </cell>
          <cell r="J3937" t="str">
            <v>MA</v>
          </cell>
          <cell r="K3937" t="str">
            <v>FA12</v>
          </cell>
          <cell r="L3937" t="str">
            <v>FA12</v>
          </cell>
          <cell r="M3937" t="str">
            <v>FA13</v>
          </cell>
          <cell r="N3937" t="str">
            <v>EC89</v>
          </cell>
          <cell r="O3937" t="str">
            <v>WirEmbdSys</v>
          </cell>
          <cell r="P3937" t="str">
            <v xml:space="preserve">Wireless Embedded Systems     </v>
          </cell>
          <cell r="Q3937" t="str">
            <v xml:space="preserve">ECE </v>
          </cell>
          <cell r="R3937" t="str">
            <v xml:space="preserve">Electrical &amp; Computer Engineering  </v>
          </cell>
          <cell r="S3937" t="str">
            <v xml:space="preserve">MAS </v>
          </cell>
          <cell r="T3937" t="str">
            <v xml:space="preserve">R </v>
          </cell>
          <cell r="U3937">
            <v>8</v>
          </cell>
          <cell r="V3937" t="str">
            <v>NULL</v>
          </cell>
          <cell r="W3937" t="str">
            <v>NULL</v>
          </cell>
          <cell r="X3937" t="str">
            <v xml:space="preserve">CGR            </v>
          </cell>
          <cell r="Y3937">
            <v>41564.13958333333</v>
          </cell>
          <cell r="Z3937" t="str">
            <v>MASTERS OF ADVANCED STUDIES PROGRAMS</v>
          </cell>
          <cell r="AA3937" t="e">
            <v>#N/A</v>
          </cell>
          <cell r="AB3937" t="e">
            <v>#N/A</v>
          </cell>
          <cell r="AD3937" t="str">
            <v>SELF</v>
          </cell>
          <cell r="AE3937" t="str">
            <v>DOMESTIC</v>
          </cell>
          <cell r="AF3937">
            <v>0</v>
          </cell>
        </row>
        <row r="3938">
          <cell r="A3938" t="str">
            <v>A53039800</v>
          </cell>
          <cell r="B3938" t="str">
            <v xml:space="preserve">Smudz, Ron Thomas                  </v>
          </cell>
          <cell r="C3938" t="str">
            <v>M</v>
          </cell>
          <cell r="D3938" t="str">
            <v>US</v>
          </cell>
          <cell r="E3938" t="str">
            <v>United States of America</v>
          </cell>
          <cell r="F3938" t="str">
            <v xml:space="preserve">  </v>
          </cell>
          <cell r="G3938" t="str">
            <v>GR</v>
          </cell>
          <cell r="H3938" t="str">
            <v>FA13</v>
          </cell>
          <cell r="I3938" t="str">
            <v>RG</v>
          </cell>
          <cell r="J3938" t="str">
            <v>MA</v>
          </cell>
          <cell r="K3938" t="str">
            <v>FA12</v>
          </cell>
          <cell r="L3938" t="str">
            <v>FA12</v>
          </cell>
          <cell r="M3938" t="str">
            <v>FA13</v>
          </cell>
          <cell r="N3938" t="str">
            <v>EC89</v>
          </cell>
          <cell r="O3938" t="str">
            <v>WirEmbdSys</v>
          </cell>
          <cell r="P3938" t="str">
            <v xml:space="preserve">Wireless Embedded Systems     </v>
          </cell>
          <cell r="Q3938" t="str">
            <v xml:space="preserve">ECE </v>
          </cell>
          <cell r="R3938" t="str">
            <v xml:space="preserve">Electrical &amp; Computer Engineering  </v>
          </cell>
          <cell r="S3938" t="str">
            <v xml:space="preserve">MAS </v>
          </cell>
          <cell r="T3938" t="str">
            <v xml:space="preserve">R </v>
          </cell>
          <cell r="U3938">
            <v>4</v>
          </cell>
          <cell r="V3938" t="str">
            <v>NULL</v>
          </cell>
          <cell r="W3938" t="str">
            <v>NULL</v>
          </cell>
          <cell r="X3938" t="str">
            <v xml:space="preserve">CGR            </v>
          </cell>
          <cell r="Y3938">
            <v>41564.13958333333</v>
          </cell>
          <cell r="Z3938" t="str">
            <v>MASTERS OF ADVANCED STUDIES PROGRAMS</v>
          </cell>
          <cell r="AA3938" t="e">
            <v>#N/A</v>
          </cell>
          <cell r="AB3938" t="e">
            <v>#N/A</v>
          </cell>
          <cell r="AD3938" t="str">
            <v>SELF</v>
          </cell>
          <cell r="AE3938" t="str">
            <v>DOMESTIC</v>
          </cell>
          <cell r="AF3938">
            <v>0</v>
          </cell>
        </row>
        <row r="3939">
          <cell r="A3939" t="str">
            <v>A53039839</v>
          </cell>
          <cell r="B3939" t="str">
            <v xml:space="preserve">Alharbi, Nabeeh Atteatallah R      </v>
          </cell>
          <cell r="C3939" t="str">
            <v>M</v>
          </cell>
          <cell r="D3939" t="str">
            <v>SA</v>
          </cell>
          <cell r="E3939" t="str">
            <v>Saudi Arabia</v>
          </cell>
          <cell r="F3939" t="str">
            <v>J1</v>
          </cell>
          <cell r="G3939" t="str">
            <v>GR</v>
          </cell>
          <cell r="H3939" t="str">
            <v>FA13</v>
          </cell>
          <cell r="I3939" t="str">
            <v>RG</v>
          </cell>
          <cell r="J3939" t="str">
            <v>MA</v>
          </cell>
          <cell r="K3939" t="str">
            <v>FA12</v>
          </cell>
          <cell r="L3939" t="str">
            <v>S312</v>
          </cell>
          <cell r="M3939" t="str">
            <v>FA13</v>
          </cell>
          <cell r="N3939" t="str">
            <v>AS79</v>
          </cell>
          <cell r="O3939" t="str">
            <v xml:space="preserve">ClRes     </v>
          </cell>
          <cell r="P3939" t="str">
            <v xml:space="preserve">Clinical Research             </v>
          </cell>
          <cell r="Q3939" t="str">
            <v xml:space="preserve">MAS </v>
          </cell>
          <cell r="R3939" t="str">
            <v>Master of Advanced Studies Programs</v>
          </cell>
          <cell r="S3939" t="str">
            <v xml:space="preserve">MAS </v>
          </cell>
          <cell r="T3939" t="str">
            <v xml:space="preserve">N </v>
          </cell>
          <cell r="U3939">
            <v>4</v>
          </cell>
          <cell r="V3939" t="str">
            <v>NULL</v>
          </cell>
          <cell r="W3939" t="str">
            <v>NULL</v>
          </cell>
          <cell r="X3939" t="str">
            <v xml:space="preserve">CGR            </v>
          </cell>
          <cell r="Y3939">
            <v>41564.13958333333</v>
          </cell>
          <cell r="Z3939" t="str">
            <v>MASTERS OF ADVANCED STUDIES PROGRAMS</v>
          </cell>
          <cell r="AA3939" t="e">
            <v>#N/A</v>
          </cell>
          <cell r="AB3939" t="e">
            <v>#N/A</v>
          </cell>
          <cell r="AD3939" t="str">
            <v>SELF</v>
          </cell>
          <cell r="AE3939" t="str">
            <v>INTL</v>
          </cell>
          <cell r="AF3939">
            <v>0</v>
          </cell>
        </row>
        <row r="3940">
          <cell r="A3940" t="str">
            <v>A53039842</v>
          </cell>
          <cell r="B3940" t="str">
            <v xml:space="preserve">Matheson, Brittany Elizabeth       </v>
          </cell>
          <cell r="C3940" t="str">
            <v>F</v>
          </cell>
          <cell r="D3940" t="str">
            <v>US</v>
          </cell>
          <cell r="E3940" t="str">
            <v>United States of America</v>
          </cell>
          <cell r="F3940" t="str">
            <v xml:space="preserve">  </v>
          </cell>
          <cell r="G3940" t="str">
            <v>GR</v>
          </cell>
          <cell r="H3940" t="str">
            <v>FA13</v>
          </cell>
          <cell r="I3940" t="str">
            <v>RG</v>
          </cell>
          <cell r="J3940" t="str">
            <v>D1</v>
          </cell>
          <cell r="K3940" t="str">
            <v>FA12</v>
          </cell>
          <cell r="L3940" t="str">
            <v>FA12</v>
          </cell>
          <cell r="M3940" t="str">
            <v>FA13</v>
          </cell>
          <cell r="N3940" t="str">
            <v>CY75</v>
          </cell>
          <cell r="O3940" t="str">
            <v>Cln Psy-JD</v>
          </cell>
          <cell r="P3940" t="str">
            <v>Clin Psychology (Jnt Doc SDSU)</v>
          </cell>
          <cell r="Q3940" t="str">
            <v>CLIN</v>
          </cell>
          <cell r="R3940" t="str">
            <v xml:space="preserve">Clinical Psychology Program        </v>
          </cell>
          <cell r="S3940" t="str">
            <v xml:space="preserve">PHD </v>
          </cell>
          <cell r="T3940" t="str">
            <v xml:space="preserve">R </v>
          </cell>
          <cell r="U3940">
            <v>6</v>
          </cell>
          <cell r="V3940" t="str">
            <v>NULL</v>
          </cell>
          <cell r="W3940" t="str">
            <v>NULL</v>
          </cell>
          <cell r="X3940" t="str">
            <v xml:space="preserve">VGR            </v>
          </cell>
          <cell r="Y3940">
            <v>41564.13958333333</v>
          </cell>
          <cell r="Z3940" t="str">
            <v>HEALTH SCIENCES-- SOM</v>
          </cell>
          <cell r="AA3940" t="str">
            <v>JDP_XMPT</v>
          </cell>
          <cell r="AB3940" t="e">
            <v>#N/A</v>
          </cell>
          <cell r="AC3940" t="str">
            <v>JDOC</v>
          </cell>
          <cell r="AE3940" t="str">
            <v>DOMESTIC</v>
          </cell>
          <cell r="AF3940">
            <v>0</v>
          </cell>
        </row>
        <row r="3941">
          <cell r="A3941" t="str">
            <v>A53039855</v>
          </cell>
          <cell r="B3941" t="str">
            <v xml:space="preserve">Torres, Damaris Adela              </v>
          </cell>
          <cell r="C3941" t="str">
            <v>F</v>
          </cell>
          <cell r="D3941" t="str">
            <v>US</v>
          </cell>
          <cell r="E3941" t="str">
            <v>United States of America</v>
          </cell>
          <cell r="F3941" t="str">
            <v xml:space="preserve">  </v>
          </cell>
          <cell r="G3941" t="str">
            <v>GR</v>
          </cell>
          <cell r="H3941" t="str">
            <v>FA13</v>
          </cell>
          <cell r="I3941" t="str">
            <v>RG</v>
          </cell>
          <cell r="J3941" t="str">
            <v>MA</v>
          </cell>
          <cell r="K3941" t="str">
            <v>FA12</v>
          </cell>
          <cell r="L3941" t="str">
            <v>FA12</v>
          </cell>
          <cell r="M3941" t="str">
            <v>FA13</v>
          </cell>
          <cell r="N3941" t="str">
            <v>AS82</v>
          </cell>
          <cell r="O3941" t="str">
            <v>Health Law</v>
          </cell>
          <cell r="P3941" t="str">
            <v xml:space="preserve">Health Law (Joint MAS CWSL)   </v>
          </cell>
          <cell r="Q3941" t="str">
            <v xml:space="preserve">MAS </v>
          </cell>
          <cell r="R3941" t="str">
            <v>Master of Advanced Studies Programs</v>
          </cell>
          <cell r="S3941" t="str">
            <v xml:space="preserve">MAS </v>
          </cell>
          <cell r="T3941" t="str">
            <v xml:space="preserve">R </v>
          </cell>
          <cell r="U3941">
            <v>5</v>
          </cell>
          <cell r="V3941" t="str">
            <v>NULL</v>
          </cell>
          <cell r="W3941" t="str">
            <v>NULL</v>
          </cell>
          <cell r="X3941" t="str">
            <v xml:space="preserve">CGR            </v>
          </cell>
          <cell r="Y3941">
            <v>41564.13958333333</v>
          </cell>
          <cell r="Z3941" t="str">
            <v>MASTERS OF ADVANCED STUDIES PROGRAMS</v>
          </cell>
          <cell r="AA3941" t="e">
            <v>#N/A</v>
          </cell>
          <cell r="AB3941" t="e">
            <v>#N/A</v>
          </cell>
          <cell r="AD3941" t="str">
            <v>SELF</v>
          </cell>
          <cell r="AE3941" t="str">
            <v>DOMESTIC</v>
          </cell>
          <cell r="AF3941">
            <v>0</v>
          </cell>
        </row>
        <row r="3942">
          <cell r="A3942" t="str">
            <v>A53039863</v>
          </cell>
          <cell r="B3942" t="str">
            <v xml:space="preserve">Almenieir, Nada Hamad              </v>
          </cell>
          <cell r="C3942" t="str">
            <v>F</v>
          </cell>
          <cell r="D3942" t="str">
            <v>SA</v>
          </cell>
          <cell r="E3942" t="str">
            <v>Saudi Arabia</v>
          </cell>
          <cell r="F3942" t="str">
            <v>J1</v>
          </cell>
          <cell r="G3942" t="str">
            <v>GR</v>
          </cell>
          <cell r="H3942" t="str">
            <v>FA13</v>
          </cell>
          <cell r="I3942" t="str">
            <v>RG</v>
          </cell>
          <cell r="J3942" t="str">
            <v>MA</v>
          </cell>
          <cell r="K3942" t="str">
            <v>WI13</v>
          </cell>
          <cell r="L3942" t="str">
            <v>WI13</v>
          </cell>
          <cell r="M3942" t="str">
            <v>FA13</v>
          </cell>
          <cell r="N3942" t="str">
            <v>AS79</v>
          </cell>
          <cell r="O3942" t="str">
            <v xml:space="preserve">ClRes     </v>
          </cell>
          <cell r="P3942" t="str">
            <v xml:space="preserve">Clinical Research             </v>
          </cell>
          <cell r="Q3942" t="str">
            <v xml:space="preserve">MAS </v>
          </cell>
          <cell r="R3942" t="str">
            <v>Master of Advanced Studies Programs</v>
          </cell>
          <cell r="S3942" t="str">
            <v xml:space="preserve">MAS </v>
          </cell>
          <cell r="T3942" t="str">
            <v xml:space="preserve">N </v>
          </cell>
          <cell r="U3942">
            <v>8</v>
          </cell>
          <cell r="V3942" t="str">
            <v>NULL</v>
          </cell>
          <cell r="W3942" t="str">
            <v>NULL</v>
          </cell>
          <cell r="X3942" t="str">
            <v xml:space="preserve">CGR            </v>
          </cell>
          <cell r="Y3942">
            <v>41564.13958333333</v>
          </cell>
          <cell r="Z3942" t="str">
            <v>MASTERS OF ADVANCED STUDIES PROGRAMS</v>
          </cell>
          <cell r="AA3942" t="e">
            <v>#N/A</v>
          </cell>
          <cell r="AB3942" t="e">
            <v>#N/A</v>
          </cell>
          <cell r="AD3942" t="str">
            <v>SELF</v>
          </cell>
          <cell r="AE3942" t="str">
            <v>INTL</v>
          </cell>
          <cell r="AF3942">
            <v>0</v>
          </cell>
        </row>
        <row r="3943">
          <cell r="A3943" t="str">
            <v>A53039880</v>
          </cell>
          <cell r="B3943" t="str">
            <v xml:space="preserve">Leighton, Cory Russell             </v>
          </cell>
          <cell r="C3943" t="str">
            <v>M</v>
          </cell>
          <cell r="D3943" t="str">
            <v>US</v>
          </cell>
          <cell r="E3943" t="str">
            <v>United States of America</v>
          </cell>
          <cell r="F3943" t="str">
            <v xml:space="preserve">  </v>
          </cell>
          <cell r="G3943" t="str">
            <v>GR</v>
          </cell>
          <cell r="H3943" t="str">
            <v>FA13</v>
          </cell>
          <cell r="I3943" t="str">
            <v>RG</v>
          </cell>
          <cell r="J3943" t="str">
            <v>D1</v>
          </cell>
          <cell r="K3943" t="str">
            <v>WI13</v>
          </cell>
          <cell r="L3943" t="str">
            <v>WI13</v>
          </cell>
          <cell r="M3943" t="str">
            <v>FA13</v>
          </cell>
          <cell r="N3943" t="str">
            <v>ED81</v>
          </cell>
          <cell r="O3943" t="str">
            <v xml:space="preserve">EL(JtEdD) </v>
          </cell>
          <cell r="P3943" t="str">
            <v>EducLeadership (JtEdDoc CSUSM)</v>
          </cell>
          <cell r="Q3943" t="str">
            <v xml:space="preserve">EDS </v>
          </cell>
          <cell r="R3943" t="str">
            <v xml:space="preserve">Education Studies                  </v>
          </cell>
          <cell r="S3943" t="str">
            <v xml:space="preserve">EDD </v>
          </cell>
          <cell r="T3943" t="str">
            <v xml:space="preserve">R </v>
          </cell>
          <cell r="U3943">
            <v>8</v>
          </cell>
          <cell r="V3943" t="str">
            <v>NULL</v>
          </cell>
          <cell r="W3943" t="str">
            <v>NULL</v>
          </cell>
          <cell r="X3943" t="str">
            <v xml:space="preserve">CGR            </v>
          </cell>
          <cell r="Y3943">
            <v>41564.13958333333</v>
          </cell>
          <cell r="Z3943" t="str">
            <v>SOCIAL SCIENCES</v>
          </cell>
          <cell r="AA3943" t="e">
            <v>#N/A</v>
          </cell>
          <cell r="AB3943" t="e">
            <v>#N/A</v>
          </cell>
          <cell r="AE3943" t="str">
            <v>DOMESTIC</v>
          </cell>
          <cell r="AF3943">
            <v>0</v>
          </cell>
        </row>
        <row r="3944">
          <cell r="A3944" t="str">
            <v>A53039884</v>
          </cell>
          <cell r="B3944" t="str">
            <v xml:space="preserve">Hwang, Inho                        </v>
          </cell>
          <cell r="C3944" t="str">
            <v>M</v>
          </cell>
          <cell r="D3944" t="str">
            <v>KR</v>
          </cell>
          <cell r="E3944" t="str">
            <v>Korea, Republic of (South)</v>
          </cell>
          <cell r="F3944" t="str">
            <v>H1</v>
          </cell>
          <cell r="G3944" t="str">
            <v>GR</v>
          </cell>
          <cell r="H3944" t="str">
            <v>FA13</v>
          </cell>
          <cell r="I3944" t="str">
            <v>RG</v>
          </cell>
          <cell r="J3944" t="str">
            <v>MA</v>
          </cell>
          <cell r="K3944" t="str">
            <v>FA12</v>
          </cell>
          <cell r="L3944" t="str">
            <v>FA12</v>
          </cell>
          <cell r="M3944" t="str">
            <v>FA13</v>
          </cell>
          <cell r="N3944" t="str">
            <v>EC89</v>
          </cell>
          <cell r="O3944" t="str">
            <v>WirEmbdSys</v>
          </cell>
          <cell r="P3944" t="str">
            <v xml:space="preserve">Wireless Embedded Systems     </v>
          </cell>
          <cell r="Q3944" t="str">
            <v xml:space="preserve">ECE </v>
          </cell>
          <cell r="R3944" t="str">
            <v xml:space="preserve">Electrical &amp; Computer Engineering  </v>
          </cell>
          <cell r="S3944" t="str">
            <v xml:space="preserve">MAS </v>
          </cell>
          <cell r="T3944" t="str">
            <v xml:space="preserve">N </v>
          </cell>
          <cell r="U3944">
            <v>4</v>
          </cell>
          <cell r="V3944" t="str">
            <v>NULL</v>
          </cell>
          <cell r="W3944" t="str">
            <v>NULL</v>
          </cell>
          <cell r="X3944" t="str">
            <v xml:space="preserve">CGR            </v>
          </cell>
          <cell r="Y3944">
            <v>41564.13958333333</v>
          </cell>
          <cell r="Z3944" t="str">
            <v>MASTERS OF ADVANCED STUDIES PROGRAMS</v>
          </cell>
          <cell r="AA3944" t="e">
            <v>#N/A</v>
          </cell>
          <cell r="AB3944" t="e">
            <v>#N/A</v>
          </cell>
          <cell r="AD3944" t="str">
            <v>SELF</v>
          </cell>
          <cell r="AE3944" t="str">
            <v>INTL</v>
          </cell>
          <cell r="AF3944">
            <v>0</v>
          </cell>
        </row>
        <row r="3945">
          <cell r="A3945" t="str">
            <v>A53039894</v>
          </cell>
          <cell r="B3945" t="str">
            <v xml:space="preserve">Mishra, Lalan J                    </v>
          </cell>
          <cell r="C3945" t="str">
            <v>M</v>
          </cell>
          <cell r="D3945" t="str">
            <v>IN</v>
          </cell>
          <cell r="E3945" t="str">
            <v>India</v>
          </cell>
          <cell r="F3945" t="str">
            <v>PR</v>
          </cell>
          <cell r="G3945" t="str">
            <v>GR</v>
          </cell>
          <cell r="H3945" t="str">
            <v>FA13</v>
          </cell>
          <cell r="I3945" t="str">
            <v>RG</v>
          </cell>
          <cell r="J3945" t="str">
            <v>MA</v>
          </cell>
          <cell r="K3945" t="str">
            <v>FA12</v>
          </cell>
          <cell r="L3945" t="str">
            <v>FA12</v>
          </cell>
          <cell r="M3945" t="str">
            <v>FA13</v>
          </cell>
          <cell r="N3945" t="str">
            <v>EC89</v>
          </cell>
          <cell r="O3945" t="str">
            <v>WirEmbdSys</v>
          </cell>
          <cell r="P3945" t="str">
            <v xml:space="preserve">Wireless Embedded Systems     </v>
          </cell>
          <cell r="Q3945" t="str">
            <v xml:space="preserve">ECE </v>
          </cell>
          <cell r="R3945" t="str">
            <v xml:space="preserve">Electrical &amp; Computer Engineering  </v>
          </cell>
          <cell r="S3945" t="str">
            <v xml:space="preserve">MAS </v>
          </cell>
          <cell r="T3945" t="str">
            <v xml:space="preserve">R </v>
          </cell>
          <cell r="U3945">
            <v>8</v>
          </cell>
          <cell r="V3945" t="str">
            <v>NULL</v>
          </cell>
          <cell r="W3945" t="str">
            <v>NULL</v>
          </cell>
          <cell r="X3945" t="str">
            <v xml:space="preserve">CGR            </v>
          </cell>
          <cell r="Y3945">
            <v>41564.13958333333</v>
          </cell>
          <cell r="Z3945" t="str">
            <v>MASTERS OF ADVANCED STUDIES PROGRAMS</v>
          </cell>
          <cell r="AA3945" t="e">
            <v>#N/A</v>
          </cell>
          <cell r="AB3945" t="e">
            <v>#N/A</v>
          </cell>
          <cell r="AD3945" t="str">
            <v>SELF</v>
          </cell>
          <cell r="AE3945" t="str">
            <v>DOMESTIC</v>
          </cell>
          <cell r="AF3945">
            <v>0</v>
          </cell>
        </row>
        <row r="3946">
          <cell r="A3946" t="str">
            <v>A53039922</v>
          </cell>
          <cell r="B3946" t="str">
            <v xml:space="preserve">Sarte, Deizel Perez                </v>
          </cell>
          <cell r="C3946" t="str">
            <v>F</v>
          </cell>
          <cell r="D3946" t="str">
            <v>US</v>
          </cell>
          <cell r="E3946" t="str">
            <v>United States of America</v>
          </cell>
          <cell r="F3946" t="str">
            <v xml:space="preserve">  </v>
          </cell>
          <cell r="G3946" t="str">
            <v>GR</v>
          </cell>
          <cell r="H3946" t="str">
            <v>FA13</v>
          </cell>
          <cell r="I3946" t="str">
            <v>RG</v>
          </cell>
          <cell r="J3946" t="str">
            <v>MA</v>
          </cell>
          <cell r="K3946" t="str">
            <v>FA12</v>
          </cell>
          <cell r="L3946" t="str">
            <v>FA12</v>
          </cell>
          <cell r="M3946" t="str">
            <v>FA13</v>
          </cell>
          <cell r="N3946" t="str">
            <v>AS76</v>
          </cell>
          <cell r="O3946" t="str">
            <v xml:space="preserve">LHCO      </v>
          </cell>
          <cell r="P3946" t="str">
            <v>Leadership/Health Care Organiz</v>
          </cell>
          <cell r="Q3946" t="str">
            <v xml:space="preserve">MAS </v>
          </cell>
          <cell r="R3946" t="str">
            <v>Master of Advanced Studies Programs</v>
          </cell>
          <cell r="S3946" t="str">
            <v xml:space="preserve">MAS </v>
          </cell>
          <cell r="T3946" t="str">
            <v xml:space="preserve">R </v>
          </cell>
          <cell r="U3946">
            <v>6</v>
          </cell>
          <cell r="V3946" t="str">
            <v>NULL</v>
          </cell>
          <cell r="W3946" t="str">
            <v>NULL</v>
          </cell>
          <cell r="X3946" t="str">
            <v xml:space="preserve">CGR            </v>
          </cell>
          <cell r="Y3946">
            <v>41564.13958333333</v>
          </cell>
          <cell r="Z3946" t="str">
            <v>MASTERS OF ADVANCED STUDIES PROGRAMS</v>
          </cell>
          <cell r="AA3946" t="e">
            <v>#N/A</v>
          </cell>
          <cell r="AB3946" t="e">
            <v>#N/A</v>
          </cell>
          <cell r="AD3946" t="str">
            <v>SELF</v>
          </cell>
          <cell r="AE3946" t="str">
            <v>DOMESTIC</v>
          </cell>
          <cell r="AF3946">
            <v>0</v>
          </cell>
        </row>
        <row r="3947">
          <cell r="A3947" t="str">
            <v>A53039929</v>
          </cell>
          <cell r="B3947" t="str">
            <v xml:space="preserve">Evans, Julie Ann                   </v>
          </cell>
          <cell r="C3947" t="str">
            <v>F</v>
          </cell>
          <cell r="D3947" t="str">
            <v>US</v>
          </cell>
          <cell r="E3947" t="str">
            <v>United States of America</v>
          </cell>
          <cell r="F3947" t="str">
            <v xml:space="preserve">  </v>
          </cell>
          <cell r="G3947" t="str">
            <v>GR</v>
          </cell>
          <cell r="H3947" t="str">
            <v>FA13</v>
          </cell>
          <cell r="I3947" t="str">
            <v>RG</v>
          </cell>
          <cell r="J3947" t="str">
            <v>D1</v>
          </cell>
          <cell r="K3947" t="str">
            <v>WI13</v>
          </cell>
          <cell r="L3947" t="str">
            <v>WI13</v>
          </cell>
          <cell r="M3947" t="str">
            <v>FA13</v>
          </cell>
          <cell r="N3947" t="str">
            <v>ED81</v>
          </cell>
          <cell r="O3947" t="str">
            <v xml:space="preserve">EL(JtEdD) </v>
          </cell>
          <cell r="P3947" t="str">
            <v>EducLeadership (JtEdDoc CSUSM)</v>
          </cell>
          <cell r="Q3947" t="str">
            <v xml:space="preserve">EDS </v>
          </cell>
          <cell r="R3947" t="str">
            <v xml:space="preserve">Education Studies                  </v>
          </cell>
          <cell r="S3947" t="str">
            <v xml:space="preserve">EDD </v>
          </cell>
          <cell r="T3947" t="str">
            <v xml:space="preserve">R </v>
          </cell>
          <cell r="U3947">
            <v>8</v>
          </cell>
          <cell r="V3947" t="str">
            <v>NULL</v>
          </cell>
          <cell r="W3947" t="str">
            <v>NULL</v>
          </cell>
          <cell r="X3947" t="str">
            <v xml:space="preserve">CGR            </v>
          </cell>
          <cell r="Y3947">
            <v>41564.13958333333</v>
          </cell>
          <cell r="Z3947" t="str">
            <v>SOCIAL SCIENCES</v>
          </cell>
          <cell r="AA3947" t="e">
            <v>#N/A</v>
          </cell>
          <cell r="AB3947" t="e">
            <v>#N/A</v>
          </cell>
          <cell r="AE3947" t="str">
            <v>DOMESTIC</v>
          </cell>
          <cell r="AF3947">
            <v>0</v>
          </cell>
        </row>
        <row r="3948">
          <cell r="A3948" t="str">
            <v>A53039951</v>
          </cell>
          <cell r="B3948" t="str">
            <v xml:space="preserve">Davis, Leah Christine              </v>
          </cell>
          <cell r="C3948" t="str">
            <v>F</v>
          </cell>
          <cell r="D3948" t="str">
            <v>US</v>
          </cell>
          <cell r="E3948" t="str">
            <v>United States of America</v>
          </cell>
          <cell r="F3948" t="str">
            <v xml:space="preserve">  </v>
          </cell>
          <cell r="G3948" t="str">
            <v>GR</v>
          </cell>
          <cell r="H3948" t="str">
            <v>FA13</v>
          </cell>
          <cell r="I3948" t="str">
            <v>RG</v>
          </cell>
          <cell r="J3948" t="str">
            <v>D1</v>
          </cell>
          <cell r="K3948" t="str">
            <v>WI13</v>
          </cell>
          <cell r="L3948" t="str">
            <v>WI13</v>
          </cell>
          <cell r="M3948" t="str">
            <v>FA13</v>
          </cell>
          <cell r="N3948" t="str">
            <v>ED81</v>
          </cell>
          <cell r="O3948" t="str">
            <v xml:space="preserve">EL(JtEdD) </v>
          </cell>
          <cell r="P3948" t="str">
            <v>EducLeadership (JtEdDoc CSUSM)</v>
          </cell>
          <cell r="Q3948" t="str">
            <v xml:space="preserve">EDS </v>
          </cell>
          <cell r="R3948" t="str">
            <v xml:space="preserve">Education Studies                  </v>
          </cell>
          <cell r="S3948" t="str">
            <v xml:space="preserve">EDD </v>
          </cell>
          <cell r="T3948" t="str">
            <v xml:space="preserve">R </v>
          </cell>
          <cell r="U3948">
            <v>8</v>
          </cell>
          <cell r="V3948" t="str">
            <v>NULL</v>
          </cell>
          <cell r="W3948" t="str">
            <v>NULL</v>
          </cell>
          <cell r="X3948" t="str">
            <v xml:space="preserve">CGR            </v>
          </cell>
          <cell r="Y3948">
            <v>41564.13958333333</v>
          </cell>
          <cell r="Z3948" t="str">
            <v>SOCIAL SCIENCES</v>
          </cell>
          <cell r="AA3948" t="e">
            <v>#N/A</v>
          </cell>
          <cell r="AB3948" t="e">
            <v>#N/A</v>
          </cell>
          <cell r="AE3948" t="str">
            <v>DOMESTIC</v>
          </cell>
          <cell r="AF3948">
            <v>0</v>
          </cell>
        </row>
        <row r="3949">
          <cell r="A3949" t="str">
            <v>A53039952</v>
          </cell>
          <cell r="B3949" t="str">
            <v xml:space="preserve">Bower, Emily Suzanne               </v>
          </cell>
          <cell r="C3949" t="str">
            <v>F</v>
          </cell>
          <cell r="D3949" t="str">
            <v>US</v>
          </cell>
          <cell r="E3949" t="str">
            <v>United States of America</v>
          </cell>
          <cell r="F3949" t="str">
            <v xml:space="preserve">  </v>
          </cell>
          <cell r="G3949" t="str">
            <v>GR</v>
          </cell>
          <cell r="H3949" t="str">
            <v>FA13</v>
          </cell>
          <cell r="I3949" t="str">
            <v>RG</v>
          </cell>
          <cell r="J3949" t="str">
            <v>D1</v>
          </cell>
          <cell r="K3949" t="str">
            <v>FA12</v>
          </cell>
          <cell r="L3949" t="str">
            <v>FA12</v>
          </cell>
          <cell r="M3949" t="str">
            <v>FA13</v>
          </cell>
          <cell r="N3949" t="str">
            <v>CY75</v>
          </cell>
          <cell r="O3949" t="str">
            <v>Cln Psy-JD</v>
          </cell>
          <cell r="P3949" t="str">
            <v>Clin Psychology (Jnt Doc SDSU)</v>
          </cell>
          <cell r="Q3949" t="str">
            <v>CLIN</v>
          </cell>
          <cell r="R3949" t="str">
            <v xml:space="preserve">Clinical Psychology Program        </v>
          </cell>
          <cell r="S3949" t="str">
            <v xml:space="preserve">PHD </v>
          </cell>
          <cell r="T3949" t="str">
            <v xml:space="preserve">R </v>
          </cell>
          <cell r="U3949">
            <v>6</v>
          </cell>
          <cell r="V3949" t="str">
            <v>NULL</v>
          </cell>
          <cell r="W3949" t="str">
            <v>NULL</v>
          </cell>
          <cell r="X3949" t="str">
            <v xml:space="preserve">CGR            </v>
          </cell>
          <cell r="Y3949">
            <v>41564.13958333333</v>
          </cell>
          <cell r="Z3949" t="str">
            <v>HEALTH SCIENCES-- SOM</v>
          </cell>
          <cell r="AA3949" t="e">
            <v>#N/A</v>
          </cell>
          <cell r="AB3949" t="e">
            <v>#N/A</v>
          </cell>
          <cell r="AC3949" t="str">
            <v>JDOC</v>
          </cell>
          <cell r="AE3949" t="str">
            <v>DOMESTIC</v>
          </cell>
          <cell r="AF3949">
            <v>0</v>
          </cell>
        </row>
        <row r="3950">
          <cell r="A3950" t="str">
            <v>A53039966</v>
          </cell>
          <cell r="B3950" t="str">
            <v xml:space="preserve">Anthony, Ericha Gretchen           </v>
          </cell>
          <cell r="C3950" t="str">
            <v>F</v>
          </cell>
          <cell r="D3950" t="str">
            <v>US</v>
          </cell>
          <cell r="E3950" t="str">
            <v>United States of America</v>
          </cell>
          <cell r="F3950" t="str">
            <v xml:space="preserve">  </v>
          </cell>
          <cell r="G3950" t="str">
            <v>GR</v>
          </cell>
          <cell r="H3950" t="str">
            <v>FA13</v>
          </cell>
          <cell r="I3950" t="str">
            <v>RG</v>
          </cell>
          <cell r="J3950" t="str">
            <v>D1</v>
          </cell>
          <cell r="K3950" t="str">
            <v>FA13</v>
          </cell>
          <cell r="L3950" t="str">
            <v>FA13</v>
          </cell>
          <cell r="M3950" t="str">
            <v>FA13</v>
          </cell>
          <cell r="N3950" t="str">
            <v>PU75</v>
          </cell>
          <cell r="O3950" t="str">
            <v>PubHlth-JD</v>
          </cell>
          <cell r="P3950" t="str">
            <v>Pub Hlth(Epidemiol)JT Doc SDSU</v>
          </cell>
          <cell r="Q3950" t="str">
            <v>PUBL</v>
          </cell>
          <cell r="R3950" t="str">
            <v xml:space="preserve">Public Health Jt Doc Program       </v>
          </cell>
          <cell r="S3950" t="str">
            <v xml:space="preserve">PHD </v>
          </cell>
          <cell r="T3950" t="str">
            <v xml:space="preserve">R </v>
          </cell>
          <cell r="U3950">
            <v>12</v>
          </cell>
          <cell r="V3950" t="str">
            <v>JDOC</v>
          </cell>
          <cell r="W3950" t="str">
            <v>JDOC</v>
          </cell>
          <cell r="X3950" t="str">
            <v xml:space="preserve">VGR            </v>
          </cell>
          <cell r="Y3950">
            <v>41564.13958333333</v>
          </cell>
          <cell r="Z3950" t="str">
            <v>HEALTH SCIENCES-- SOM</v>
          </cell>
          <cell r="AA3950" t="str">
            <v>JDP_XMPT</v>
          </cell>
          <cell r="AB3950" t="e">
            <v>#N/A</v>
          </cell>
          <cell r="AC3950" t="str">
            <v>JDOC</v>
          </cell>
          <cell r="AE3950" t="str">
            <v>DOMESTIC</v>
          </cell>
          <cell r="AF3950">
            <v>0</v>
          </cell>
        </row>
        <row r="3951">
          <cell r="A3951" t="str">
            <v>A53039989</v>
          </cell>
          <cell r="B3951" t="str">
            <v xml:space="preserve">Hamilton, Donald                   </v>
          </cell>
          <cell r="C3951" t="str">
            <v>M</v>
          </cell>
          <cell r="D3951" t="str">
            <v>US</v>
          </cell>
          <cell r="E3951" t="str">
            <v>United States of America</v>
          </cell>
          <cell r="F3951" t="str">
            <v xml:space="preserve">  </v>
          </cell>
          <cell r="G3951" t="str">
            <v>GR</v>
          </cell>
          <cell r="H3951" t="str">
            <v>FA13</v>
          </cell>
          <cell r="I3951" t="str">
            <v>RG</v>
          </cell>
          <cell r="J3951" t="str">
            <v>MA</v>
          </cell>
          <cell r="K3951" t="str">
            <v>FA13</v>
          </cell>
          <cell r="L3951" t="str">
            <v>FA12</v>
          </cell>
          <cell r="M3951" t="str">
            <v>FA13</v>
          </cell>
          <cell r="N3951" t="str">
            <v>MC86</v>
          </cell>
          <cell r="O3951" t="str">
            <v xml:space="preserve">MedDevEng </v>
          </cell>
          <cell r="P3951" t="str">
            <v xml:space="preserve">Medical Devices Engineering   </v>
          </cell>
          <cell r="Q3951" t="str">
            <v xml:space="preserve">MAE </v>
          </cell>
          <cell r="R3951" t="str">
            <v xml:space="preserve">Mechanical &amp; Aerospace Engineering </v>
          </cell>
          <cell r="S3951" t="str">
            <v xml:space="preserve">MAS </v>
          </cell>
          <cell r="T3951" t="str">
            <v xml:space="preserve">R </v>
          </cell>
          <cell r="U3951">
            <v>1</v>
          </cell>
          <cell r="V3951" t="str">
            <v>LVRT</v>
          </cell>
          <cell r="W3951" t="str">
            <v>LVRT</v>
          </cell>
          <cell r="X3951" t="str">
            <v xml:space="preserve">RGR            </v>
          </cell>
          <cell r="Y3951">
            <v>41564.13958333333</v>
          </cell>
          <cell r="Z3951" t="str">
            <v>MASTERS OF ADVANCED STUDIES PROGRAMS</v>
          </cell>
          <cell r="AA3951" t="e">
            <v>#N/A</v>
          </cell>
          <cell r="AB3951" t="e">
            <v>#N/A</v>
          </cell>
          <cell r="AD3951" t="str">
            <v>SELF</v>
          </cell>
          <cell r="AE3951" t="str">
            <v>DOMESTIC</v>
          </cell>
          <cell r="AF3951">
            <v>0</v>
          </cell>
        </row>
        <row r="3952">
          <cell r="A3952" t="str">
            <v>A53040005</v>
          </cell>
          <cell r="B3952" t="str">
            <v xml:space="preserve">James, Shayla B                    </v>
          </cell>
          <cell r="C3952" t="str">
            <v>F</v>
          </cell>
          <cell r="D3952" t="str">
            <v>US</v>
          </cell>
          <cell r="E3952" t="str">
            <v>United States of America</v>
          </cell>
          <cell r="F3952" t="str">
            <v xml:space="preserve">  </v>
          </cell>
          <cell r="G3952" t="str">
            <v>GR</v>
          </cell>
          <cell r="H3952" t="str">
            <v>FA13</v>
          </cell>
          <cell r="I3952" t="str">
            <v>RG</v>
          </cell>
          <cell r="J3952" t="str">
            <v>MA</v>
          </cell>
          <cell r="K3952" t="str">
            <v>FA13</v>
          </cell>
          <cell r="L3952" t="str">
            <v>FA13</v>
          </cell>
          <cell r="M3952" t="str">
            <v>FA13</v>
          </cell>
          <cell r="N3952" t="str">
            <v>MU75</v>
          </cell>
          <cell r="O3952" t="str">
            <v xml:space="preserve">Music     </v>
          </cell>
          <cell r="P3952" t="str">
            <v xml:space="preserve">Music                         </v>
          </cell>
          <cell r="Q3952" t="str">
            <v xml:space="preserve">MUS </v>
          </cell>
          <cell r="R3952" t="str">
            <v xml:space="preserve">Music                              </v>
          </cell>
          <cell r="S3952" t="str">
            <v xml:space="preserve">MA  </v>
          </cell>
          <cell r="T3952" t="str">
            <v xml:space="preserve">N </v>
          </cell>
          <cell r="U3952">
            <v>23</v>
          </cell>
          <cell r="V3952" t="str">
            <v xml:space="preserve">ACC </v>
          </cell>
          <cell r="W3952" t="str">
            <v>GADM</v>
          </cell>
          <cell r="X3952" t="str">
            <v xml:space="preserve">NGR            </v>
          </cell>
          <cell r="Y3952">
            <v>41564.13958333333</v>
          </cell>
          <cell r="Z3952" t="str">
            <v>ARTS &amp; HUMANITIES</v>
          </cell>
          <cell r="AA3952" t="e">
            <v>#N/A</v>
          </cell>
          <cell r="AB3952" t="e">
            <v>#N/A</v>
          </cell>
          <cell r="AE3952" t="str">
            <v>DOMESTIC</v>
          </cell>
          <cell r="AF3952">
            <v>0</v>
          </cell>
        </row>
        <row r="3953">
          <cell r="A3953" t="str">
            <v>A53040013</v>
          </cell>
          <cell r="B3953" t="str">
            <v xml:space="preserve">Manshadi, Ariyan Kyle              </v>
          </cell>
          <cell r="C3953" t="str">
            <v>M</v>
          </cell>
          <cell r="D3953" t="str">
            <v>US</v>
          </cell>
          <cell r="E3953" t="str">
            <v>United States of America</v>
          </cell>
          <cell r="F3953" t="str">
            <v xml:space="preserve">  </v>
          </cell>
          <cell r="G3953" t="str">
            <v>GR</v>
          </cell>
          <cell r="H3953" t="str">
            <v>FA13</v>
          </cell>
          <cell r="I3953" t="str">
            <v>RG</v>
          </cell>
          <cell r="J3953" t="str">
            <v>MA</v>
          </cell>
          <cell r="K3953" t="str">
            <v>FA13</v>
          </cell>
          <cell r="L3953" t="str">
            <v>FA13</v>
          </cell>
          <cell r="M3953" t="str">
            <v>FA13</v>
          </cell>
          <cell r="N3953" t="str">
            <v>SE75</v>
          </cell>
          <cell r="O3953" t="str">
            <v>Struct Eng</v>
          </cell>
          <cell r="P3953" t="str">
            <v xml:space="preserve">Structural Engineering        </v>
          </cell>
          <cell r="Q3953" t="str">
            <v xml:space="preserve">SE  </v>
          </cell>
          <cell r="R3953" t="str">
            <v xml:space="preserve">Structural Engineering             </v>
          </cell>
          <cell r="S3953" t="str">
            <v xml:space="preserve">MS  </v>
          </cell>
          <cell r="T3953" t="str">
            <v xml:space="preserve">R </v>
          </cell>
          <cell r="U3953">
            <v>10</v>
          </cell>
          <cell r="V3953" t="str">
            <v xml:space="preserve">ACC </v>
          </cell>
          <cell r="W3953" t="str">
            <v>GADM</v>
          </cell>
          <cell r="X3953" t="str">
            <v xml:space="preserve">NGR            </v>
          </cell>
          <cell r="Y3953">
            <v>41564.13958333333</v>
          </cell>
          <cell r="Z3953" t="str">
            <v>JACOBS SCHOOL OF ENGINEERING</v>
          </cell>
          <cell r="AA3953" t="e">
            <v>#N/A</v>
          </cell>
          <cell r="AB3953" t="e">
            <v>#N/A</v>
          </cell>
          <cell r="AE3953" t="str">
            <v>DOMESTIC</v>
          </cell>
          <cell r="AF3953">
            <v>0</v>
          </cell>
        </row>
        <row r="3954">
          <cell r="A3954" t="str">
            <v>A53040045</v>
          </cell>
          <cell r="B3954" t="str">
            <v xml:space="preserve">Muhsin, Maan M                     </v>
          </cell>
          <cell r="C3954" t="str">
            <v>M</v>
          </cell>
          <cell r="D3954" t="str">
            <v>US</v>
          </cell>
          <cell r="E3954" t="str">
            <v>United States of America</v>
          </cell>
          <cell r="F3954" t="str">
            <v xml:space="preserve">  </v>
          </cell>
          <cell r="G3954" t="str">
            <v>GR</v>
          </cell>
          <cell r="H3954" t="str">
            <v>FA13</v>
          </cell>
          <cell r="I3954" t="str">
            <v>RG</v>
          </cell>
          <cell r="J3954" t="str">
            <v>MA</v>
          </cell>
          <cell r="K3954" t="str">
            <v>WI13</v>
          </cell>
          <cell r="L3954" t="str">
            <v>WI13</v>
          </cell>
          <cell r="M3954" t="str">
            <v>FA13</v>
          </cell>
          <cell r="N3954" t="str">
            <v>AS79</v>
          </cell>
          <cell r="O3954" t="str">
            <v xml:space="preserve">ClRes     </v>
          </cell>
          <cell r="P3954" t="str">
            <v xml:space="preserve">Clinical Research             </v>
          </cell>
          <cell r="Q3954" t="str">
            <v xml:space="preserve">MAS </v>
          </cell>
          <cell r="R3954" t="str">
            <v>Master of Advanced Studies Programs</v>
          </cell>
          <cell r="S3954" t="str">
            <v xml:space="preserve">MAS </v>
          </cell>
          <cell r="T3954" t="str">
            <v xml:space="preserve">R </v>
          </cell>
          <cell r="U3954">
            <v>2</v>
          </cell>
          <cell r="V3954" t="str">
            <v>NULL</v>
          </cell>
          <cell r="W3954" t="str">
            <v>NULL</v>
          </cell>
          <cell r="X3954" t="str">
            <v xml:space="preserve">CGR            </v>
          </cell>
          <cell r="Y3954">
            <v>41564.13958333333</v>
          </cell>
          <cell r="Z3954" t="str">
            <v>MASTERS OF ADVANCED STUDIES PROGRAMS</v>
          </cell>
          <cell r="AA3954" t="e">
            <v>#N/A</v>
          </cell>
          <cell r="AB3954" t="e">
            <v>#N/A</v>
          </cell>
          <cell r="AD3954" t="str">
            <v>SELF</v>
          </cell>
          <cell r="AE3954" t="str">
            <v>DOMESTIC</v>
          </cell>
          <cell r="AF3954">
            <v>0</v>
          </cell>
        </row>
        <row r="3955">
          <cell r="A3955" t="str">
            <v>A53040051</v>
          </cell>
          <cell r="B3955" t="str">
            <v xml:space="preserve">Venkatasamy, Ramesh                </v>
          </cell>
          <cell r="C3955" t="str">
            <v>M</v>
          </cell>
          <cell r="D3955" t="str">
            <v>US</v>
          </cell>
          <cell r="E3955" t="str">
            <v>United States of America</v>
          </cell>
          <cell r="F3955" t="str">
            <v xml:space="preserve">  </v>
          </cell>
          <cell r="G3955" t="str">
            <v>GR</v>
          </cell>
          <cell r="H3955" t="str">
            <v>FA13</v>
          </cell>
          <cell r="I3955" t="str">
            <v>RG</v>
          </cell>
          <cell r="J3955" t="str">
            <v>MA</v>
          </cell>
          <cell r="K3955" t="str">
            <v>FA12</v>
          </cell>
          <cell r="L3955" t="str">
            <v>FA12</v>
          </cell>
          <cell r="M3955" t="str">
            <v>FA13</v>
          </cell>
          <cell r="N3955" t="str">
            <v>CS84</v>
          </cell>
          <cell r="O3955" t="str">
            <v>WirEmbdSys</v>
          </cell>
          <cell r="P3955" t="str">
            <v xml:space="preserve">Wireless Embedded Systems     </v>
          </cell>
          <cell r="Q3955" t="str">
            <v xml:space="preserve">CSE </v>
          </cell>
          <cell r="R3955" t="str">
            <v xml:space="preserve">Computer Science &amp; Engineering     </v>
          </cell>
          <cell r="S3955" t="str">
            <v xml:space="preserve">MAS </v>
          </cell>
          <cell r="T3955" t="str">
            <v xml:space="preserve">R </v>
          </cell>
          <cell r="U3955">
            <v>8</v>
          </cell>
          <cell r="V3955" t="str">
            <v>NULL</v>
          </cell>
          <cell r="W3955" t="str">
            <v>NULL</v>
          </cell>
          <cell r="X3955" t="str">
            <v xml:space="preserve">CGR            </v>
          </cell>
          <cell r="Y3955">
            <v>41564.13958333333</v>
          </cell>
          <cell r="Z3955" t="str">
            <v>MASTERS OF ADVANCED STUDIES PROGRAMS</v>
          </cell>
          <cell r="AA3955" t="e">
            <v>#N/A</v>
          </cell>
          <cell r="AB3955" t="e">
            <v>#N/A</v>
          </cell>
          <cell r="AD3955" t="str">
            <v>SELF</v>
          </cell>
          <cell r="AE3955" t="str">
            <v>DOMESTIC</v>
          </cell>
          <cell r="AF3955">
            <v>0</v>
          </cell>
        </row>
        <row r="3956">
          <cell r="A3956" t="str">
            <v>A53040068</v>
          </cell>
          <cell r="B3956" t="str">
            <v xml:space="preserve">Lee, Yong                          </v>
          </cell>
          <cell r="C3956" t="str">
            <v>M</v>
          </cell>
          <cell r="D3956" t="str">
            <v>KR</v>
          </cell>
          <cell r="E3956" t="str">
            <v>Korea, Republic of (South)</v>
          </cell>
          <cell r="F3956" t="str">
            <v>PR</v>
          </cell>
          <cell r="G3956" t="str">
            <v>GR</v>
          </cell>
          <cell r="H3956" t="str">
            <v>FA13</v>
          </cell>
          <cell r="I3956" t="str">
            <v>RG</v>
          </cell>
          <cell r="J3956" t="str">
            <v>MA</v>
          </cell>
          <cell r="K3956" t="str">
            <v>FA12</v>
          </cell>
          <cell r="L3956" t="str">
            <v>FA12</v>
          </cell>
          <cell r="M3956" t="str">
            <v>FA13</v>
          </cell>
          <cell r="N3956" t="str">
            <v>CS84</v>
          </cell>
          <cell r="O3956" t="str">
            <v>WirEmbdSys</v>
          </cell>
          <cell r="P3956" t="str">
            <v xml:space="preserve">Wireless Embedded Systems     </v>
          </cell>
          <cell r="Q3956" t="str">
            <v xml:space="preserve">CSE </v>
          </cell>
          <cell r="R3956" t="str">
            <v xml:space="preserve">Computer Science &amp; Engineering     </v>
          </cell>
          <cell r="S3956" t="str">
            <v xml:space="preserve">MAS </v>
          </cell>
          <cell r="T3956" t="str">
            <v xml:space="preserve">R </v>
          </cell>
          <cell r="U3956">
            <v>8</v>
          </cell>
          <cell r="V3956" t="str">
            <v>NULL</v>
          </cell>
          <cell r="W3956" t="str">
            <v>NULL</v>
          </cell>
          <cell r="X3956" t="str">
            <v xml:space="preserve">CGR            </v>
          </cell>
          <cell r="Y3956">
            <v>41564.13958333333</v>
          </cell>
          <cell r="Z3956" t="str">
            <v>MASTERS OF ADVANCED STUDIES PROGRAMS</v>
          </cell>
          <cell r="AA3956" t="e">
            <v>#N/A</v>
          </cell>
          <cell r="AB3956" t="e">
            <v>#N/A</v>
          </cell>
          <cell r="AD3956" t="str">
            <v>SELF</v>
          </cell>
          <cell r="AE3956" t="str">
            <v>DOMESTIC</v>
          </cell>
          <cell r="AF3956">
            <v>0</v>
          </cell>
        </row>
        <row r="3957">
          <cell r="A3957" t="str">
            <v>A53040069</v>
          </cell>
          <cell r="B3957" t="str">
            <v xml:space="preserve">Asena, Begum                       </v>
          </cell>
          <cell r="C3957" t="str">
            <v>F</v>
          </cell>
          <cell r="D3957" t="str">
            <v>TR</v>
          </cell>
          <cell r="E3957" t="str">
            <v>Turkey</v>
          </cell>
          <cell r="F3957" t="str">
            <v>PR</v>
          </cell>
          <cell r="G3957" t="str">
            <v>GR</v>
          </cell>
          <cell r="H3957" t="str">
            <v>FA13</v>
          </cell>
          <cell r="I3957" t="str">
            <v>RG</v>
          </cell>
          <cell r="J3957" t="str">
            <v>MA</v>
          </cell>
          <cell r="K3957" t="str">
            <v>FA12</v>
          </cell>
          <cell r="L3957" t="str">
            <v>FA12</v>
          </cell>
          <cell r="M3957" t="str">
            <v>FA13</v>
          </cell>
          <cell r="N3957" t="str">
            <v>IR77</v>
          </cell>
          <cell r="O3957" t="str">
            <v>Intl Affrs</v>
          </cell>
          <cell r="P3957" t="str">
            <v xml:space="preserve">International Affairs         </v>
          </cell>
          <cell r="Q3957" t="str">
            <v>IRPS</v>
          </cell>
          <cell r="R3957" t="str">
            <v xml:space="preserve">Intl Relations &amp; Pacific Studies   </v>
          </cell>
          <cell r="S3957" t="str">
            <v xml:space="preserve">MAS </v>
          </cell>
          <cell r="T3957" t="str">
            <v xml:space="preserve">R </v>
          </cell>
          <cell r="U3957">
            <v>8</v>
          </cell>
          <cell r="V3957" t="str">
            <v>NULL</v>
          </cell>
          <cell r="W3957" t="str">
            <v>NULL</v>
          </cell>
          <cell r="X3957" t="str">
            <v xml:space="preserve">CGR            </v>
          </cell>
          <cell r="Y3957">
            <v>41564.13958333333</v>
          </cell>
          <cell r="Z3957" t="str">
            <v>MASTERS OF ADVANCED STUDIES PROGRAMS</v>
          </cell>
          <cell r="AA3957" t="e">
            <v>#N/A</v>
          </cell>
          <cell r="AB3957" t="e">
            <v>#N/A</v>
          </cell>
          <cell r="AD3957" t="str">
            <v>SELF</v>
          </cell>
          <cell r="AE3957" t="str">
            <v>DOMESTIC</v>
          </cell>
          <cell r="AF3957">
            <v>0</v>
          </cell>
        </row>
        <row r="3958">
          <cell r="A3958" t="str">
            <v>A53040080</v>
          </cell>
          <cell r="B3958" t="str">
            <v xml:space="preserve">McCurley, Jessica Lauren           </v>
          </cell>
          <cell r="C3958" t="str">
            <v>F</v>
          </cell>
          <cell r="D3958" t="str">
            <v>US</v>
          </cell>
          <cell r="E3958" t="str">
            <v>United States of America</v>
          </cell>
          <cell r="F3958" t="str">
            <v xml:space="preserve">  </v>
          </cell>
          <cell r="G3958" t="str">
            <v>GR</v>
          </cell>
          <cell r="H3958" t="str">
            <v>FA13</v>
          </cell>
          <cell r="I3958" t="str">
            <v>RG</v>
          </cell>
          <cell r="J3958" t="str">
            <v>D1</v>
          </cell>
          <cell r="K3958" t="str">
            <v>FA12</v>
          </cell>
          <cell r="L3958" t="str">
            <v>FA12</v>
          </cell>
          <cell r="M3958" t="str">
            <v>FA13</v>
          </cell>
          <cell r="N3958" t="str">
            <v>CY75</v>
          </cell>
          <cell r="O3958" t="str">
            <v>Cln Psy-JD</v>
          </cell>
          <cell r="P3958" t="str">
            <v>Clin Psychology (Jnt Doc SDSU)</v>
          </cell>
          <cell r="Q3958" t="str">
            <v>CLIN</v>
          </cell>
          <cell r="R3958" t="str">
            <v xml:space="preserve">Clinical Psychology Program        </v>
          </cell>
          <cell r="S3958" t="str">
            <v xml:space="preserve">PHD </v>
          </cell>
          <cell r="T3958" t="str">
            <v xml:space="preserve">R </v>
          </cell>
          <cell r="U3958">
            <v>6</v>
          </cell>
          <cell r="V3958" t="str">
            <v>NULL</v>
          </cell>
          <cell r="W3958" t="str">
            <v>NULL</v>
          </cell>
          <cell r="X3958" t="str">
            <v xml:space="preserve">CGR            </v>
          </cell>
          <cell r="Y3958">
            <v>41564.13958333333</v>
          </cell>
          <cell r="Z3958" t="str">
            <v>HEALTH SCIENCES-- SOM</v>
          </cell>
          <cell r="AA3958" t="e">
            <v>#N/A</v>
          </cell>
          <cell r="AB3958" t="e">
            <v>#N/A</v>
          </cell>
          <cell r="AC3958" t="str">
            <v>JDOC</v>
          </cell>
          <cell r="AE3958" t="str">
            <v>DOMESTIC</v>
          </cell>
          <cell r="AF3958">
            <v>0</v>
          </cell>
        </row>
        <row r="3959">
          <cell r="A3959" t="str">
            <v>A53040083</v>
          </cell>
          <cell r="B3959" t="str">
            <v xml:space="preserve">Abdi, Mahamud Mahad                </v>
          </cell>
          <cell r="C3959" t="str">
            <v>M</v>
          </cell>
          <cell r="D3959" t="str">
            <v>US</v>
          </cell>
          <cell r="E3959" t="str">
            <v>United States of America</v>
          </cell>
          <cell r="F3959" t="str">
            <v xml:space="preserve">  </v>
          </cell>
          <cell r="G3959" t="str">
            <v>GR</v>
          </cell>
          <cell r="H3959" t="str">
            <v>FA13</v>
          </cell>
          <cell r="I3959" t="str">
            <v>RG</v>
          </cell>
          <cell r="J3959" t="str">
            <v>MA</v>
          </cell>
          <cell r="K3959" t="str">
            <v>FA12</v>
          </cell>
          <cell r="L3959" t="str">
            <v>FA12</v>
          </cell>
          <cell r="M3959" t="str">
            <v>FA13</v>
          </cell>
          <cell r="N3959" t="str">
            <v>AS76</v>
          </cell>
          <cell r="O3959" t="str">
            <v xml:space="preserve">LHCO      </v>
          </cell>
          <cell r="P3959" t="str">
            <v>Leadership/Health Care Organiz</v>
          </cell>
          <cell r="Q3959" t="str">
            <v xml:space="preserve">MAS </v>
          </cell>
          <cell r="R3959" t="str">
            <v>Master of Advanced Studies Programs</v>
          </cell>
          <cell r="S3959" t="str">
            <v xml:space="preserve">MAS </v>
          </cell>
          <cell r="T3959" t="str">
            <v xml:space="preserve">R </v>
          </cell>
          <cell r="U3959">
            <v>6</v>
          </cell>
          <cell r="V3959" t="str">
            <v>NULL</v>
          </cell>
          <cell r="W3959" t="str">
            <v>NULL</v>
          </cell>
          <cell r="X3959" t="str">
            <v xml:space="preserve">CGR            </v>
          </cell>
          <cell r="Y3959">
            <v>41564.13958333333</v>
          </cell>
          <cell r="Z3959" t="str">
            <v>MASTERS OF ADVANCED STUDIES PROGRAMS</v>
          </cell>
          <cell r="AA3959" t="e">
            <v>#N/A</v>
          </cell>
          <cell r="AB3959" t="e">
            <v>#N/A</v>
          </cell>
          <cell r="AD3959" t="str">
            <v>SELF</v>
          </cell>
          <cell r="AE3959" t="str">
            <v>DOMESTIC</v>
          </cell>
          <cell r="AF3959">
            <v>0</v>
          </cell>
        </row>
        <row r="3960">
          <cell r="A3960" t="str">
            <v>A53040094</v>
          </cell>
          <cell r="B3960" t="str">
            <v xml:space="preserve">Anutaliya, Arachaporn              </v>
          </cell>
          <cell r="C3960" t="str">
            <v>F</v>
          </cell>
          <cell r="D3960" t="str">
            <v>TH</v>
          </cell>
          <cell r="E3960" t="str">
            <v>Thailand</v>
          </cell>
          <cell r="F3960" t="str">
            <v>J1</v>
          </cell>
          <cell r="G3960" t="str">
            <v>GR</v>
          </cell>
          <cell r="H3960" t="str">
            <v>FA13</v>
          </cell>
          <cell r="I3960" t="str">
            <v>RG</v>
          </cell>
          <cell r="J3960" t="str">
            <v>D1</v>
          </cell>
          <cell r="K3960" t="str">
            <v>FA13</v>
          </cell>
          <cell r="L3960" t="str">
            <v>FA13</v>
          </cell>
          <cell r="M3960" t="str">
            <v>FA13</v>
          </cell>
          <cell r="N3960" t="str">
            <v>SI78</v>
          </cell>
          <cell r="O3960" t="str">
            <v>Oceanogrph</v>
          </cell>
          <cell r="P3960" t="str">
            <v xml:space="preserve">Oceanography                  </v>
          </cell>
          <cell r="Q3960" t="str">
            <v xml:space="preserve">SIO </v>
          </cell>
          <cell r="R3960" t="str">
            <v>Scripps Institution of Oceanography</v>
          </cell>
          <cell r="S3960" t="str">
            <v xml:space="preserve">PHD </v>
          </cell>
          <cell r="T3960" t="str">
            <v xml:space="preserve">N </v>
          </cell>
          <cell r="U3960">
            <v>16</v>
          </cell>
          <cell r="V3960" t="str">
            <v xml:space="preserve">ACC </v>
          </cell>
          <cell r="W3960" t="str">
            <v>GAFO</v>
          </cell>
          <cell r="X3960" t="str">
            <v xml:space="preserve">NGR            </v>
          </cell>
          <cell r="Y3960">
            <v>41564.13958333333</v>
          </cell>
          <cell r="Z3960" t="str">
            <v>SCRIPPS INSTITUTE OF OCEANOGRAPHY</v>
          </cell>
          <cell r="AA3960" t="e">
            <v>#N/A</v>
          </cell>
          <cell r="AB3960" t="e">
            <v>#N/A</v>
          </cell>
          <cell r="AE3960" t="str">
            <v>INTL</v>
          </cell>
          <cell r="AF3960">
            <v>0</v>
          </cell>
        </row>
        <row r="3961">
          <cell r="A3961" t="str">
            <v>A53040122</v>
          </cell>
          <cell r="B3961" t="str">
            <v xml:space="preserve">Weinberger, David S                </v>
          </cell>
          <cell r="C3961" t="str">
            <v>M</v>
          </cell>
          <cell r="D3961" t="str">
            <v>US</v>
          </cell>
          <cell r="E3961" t="str">
            <v>United States of America</v>
          </cell>
          <cell r="F3961" t="str">
            <v xml:space="preserve">  </v>
          </cell>
          <cell r="G3961" t="str">
            <v>GR</v>
          </cell>
          <cell r="H3961" t="str">
            <v>FA13</v>
          </cell>
          <cell r="I3961" t="str">
            <v>RG</v>
          </cell>
          <cell r="J3961" t="str">
            <v>D2</v>
          </cell>
          <cell r="K3961" t="str">
            <v>FA12</v>
          </cell>
          <cell r="L3961" t="str">
            <v>FA12</v>
          </cell>
          <cell r="M3961" t="str">
            <v>FA13</v>
          </cell>
          <cell r="N3961" t="str">
            <v>CH75</v>
          </cell>
          <cell r="O3961" t="str">
            <v xml:space="preserve">Chemistry </v>
          </cell>
          <cell r="P3961" t="str">
            <v xml:space="preserve">Chemistry                     </v>
          </cell>
          <cell r="Q3961" t="str">
            <v>CHEM</v>
          </cell>
          <cell r="R3961" t="str">
            <v xml:space="preserve">Chemistry and Biochemistry         </v>
          </cell>
          <cell r="S3961" t="str">
            <v xml:space="preserve">PHD </v>
          </cell>
          <cell r="T3961" t="str">
            <v xml:space="preserve">R </v>
          </cell>
          <cell r="U3961">
            <v>12</v>
          </cell>
          <cell r="V3961" t="str">
            <v>NULL</v>
          </cell>
          <cell r="W3961" t="str">
            <v>NULL</v>
          </cell>
          <cell r="X3961" t="str">
            <v xml:space="preserve">CGR            </v>
          </cell>
          <cell r="Y3961">
            <v>41564.13958333333</v>
          </cell>
          <cell r="Z3961" t="str">
            <v>PHYSICAL SCIENCES</v>
          </cell>
          <cell r="AA3961" t="e">
            <v>#N/A</v>
          </cell>
          <cell r="AB3961" t="e">
            <v>#N/A</v>
          </cell>
          <cell r="AE3961" t="str">
            <v>DOMESTIC</v>
          </cell>
          <cell r="AF3961">
            <v>0</v>
          </cell>
        </row>
        <row r="3962">
          <cell r="A3962" t="str">
            <v>A53040144</v>
          </cell>
          <cell r="B3962" t="str">
            <v xml:space="preserve">Ruiz, David Anthony                </v>
          </cell>
          <cell r="C3962" t="str">
            <v>M</v>
          </cell>
          <cell r="D3962" t="str">
            <v>US</v>
          </cell>
          <cell r="E3962" t="str">
            <v>United States of America</v>
          </cell>
          <cell r="F3962" t="str">
            <v xml:space="preserve">  </v>
          </cell>
          <cell r="G3962" t="str">
            <v>GR</v>
          </cell>
          <cell r="H3962" t="str">
            <v>FA13</v>
          </cell>
          <cell r="I3962" t="str">
            <v>RG</v>
          </cell>
          <cell r="J3962" t="str">
            <v>D2</v>
          </cell>
          <cell r="K3962" t="str">
            <v>FA12</v>
          </cell>
          <cell r="L3962" t="str">
            <v>FA12</v>
          </cell>
          <cell r="M3962" t="str">
            <v>FA13</v>
          </cell>
          <cell r="N3962" t="str">
            <v>CH75</v>
          </cell>
          <cell r="O3962" t="str">
            <v xml:space="preserve">Chemistry </v>
          </cell>
          <cell r="P3962" t="str">
            <v xml:space="preserve">Chemistry                     </v>
          </cell>
          <cell r="Q3962" t="str">
            <v>CHEM</v>
          </cell>
          <cell r="R3962" t="str">
            <v xml:space="preserve">Chemistry and Biochemistry         </v>
          </cell>
          <cell r="S3962" t="str">
            <v xml:space="preserve">PHD </v>
          </cell>
          <cell r="T3962" t="str">
            <v xml:space="preserve">R </v>
          </cell>
          <cell r="U3962">
            <v>12</v>
          </cell>
          <cell r="V3962" t="str">
            <v>NULL</v>
          </cell>
          <cell r="W3962" t="str">
            <v>NULL</v>
          </cell>
          <cell r="X3962" t="str">
            <v xml:space="preserve">CGR            </v>
          </cell>
          <cell r="Y3962">
            <v>41564.13958333333</v>
          </cell>
          <cell r="Z3962" t="str">
            <v>PHYSICAL SCIENCES</v>
          </cell>
          <cell r="AA3962" t="e">
            <v>#N/A</v>
          </cell>
          <cell r="AB3962" t="e">
            <v>#N/A</v>
          </cell>
          <cell r="AE3962" t="str">
            <v>DOMESTIC</v>
          </cell>
          <cell r="AF3962">
            <v>0</v>
          </cell>
        </row>
        <row r="3963">
          <cell r="A3963" t="str">
            <v>A53040156</v>
          </cell>
          <cell r="B3963" t="str">
            <v xml:space="preserve">Serfling, Delaney Lucinda          </v>
          </cell>
          <cell r="C3963" t="str">
            <v>F</v>
          </cell>
          <cell r="D3963" t="str">
            <v>US</v>
          </cell>
          <cell r="E3963" t="str">
            <v>United States of America</v>
          </cell>
          <cell r="F3963" t="str">
            <v xml:space="preserve">  </v>
          </cell>
          <cell r="G3963" t="str">
            <v>GR</v>
          </cell>
          <cell r="H3963" t="str">
            <v>FA13</v>
          </cell>
          <cell r="I3963" t="str">
            <v>RG</v>
          </cell>
          <cell r="J3963" t="str">
            <v>MA</v>
          </cell>
          <cell r="K3963" t="str">
            <v>FA12</v>
          </cell>
          <cell r="L3963" t="str">
            <v>FA12</v>
          </cell>
          <cell r="M3963" t="str">
            <v>FA13</v>
          </cell>
          <cell r="N3963" t="str">
            <v>AS76</v>
          </cell>
          <cell r="O3963" t="str">
            <v xml:space="preserve">LHCO      </v>
          </cell>
          <cell r="P3963" t="str">
            <v>Leadership/Health Care Organiz</v>
          </cell>
          <cell r="Q3963" t="str">
            <v xml:space="preserve">MAS </v>
          </cell>
          <cell r="R3963" t="str">
            <v>Master of Advanced Studies Programs</v>
          </cell>
          <cell r="S3963" t="str">
            <v xml:space="preserve">MAS </v>
          </cell>
          <cell r="T3963" t="str">
            <v xml:space="preserve">R </v>
          </cell>
          <cell r="U3963">
            <v>8</v>
          </cell>
          <cell r="V3963" t="str">
            <v>NULL</v>
          </cell>
          <cell r="W3963" t="str">
            <v>NULL</v>
          </cell>
          <cell r="X3963" t="str">
            <v xml:space="preserve">CGR            </v>
          </cell>
          <cell r="Y3963">
            <v>41564.13958333333</v>
          </cell>
          <cell r="Z3963" t="str">
            <v>MASTERS OF ADVANCED STUDIES PROGRAMS</v>
          </cell>
          <cell r="AA3963" t="e">
            <v>#N/A</v>
          </cell>
          <cell r="AB3963" t="e">
            <v>#N/A</v>
          </cell>
          <cell r="AD3963" t="str">
            <v>SELF</v>
          </cell>
          <cell r="AE3963" t="str">
            <v>DOMESTIC</v>
          </cell>
          <cell r="AF3963">
            <v>0</v>
          </cell>
        </row>
        <row r="3964">
          <cell r="A3964" t="str">
            <v>A53040185</v>
          </cell>
          <cell r="B3964" t="str">
            <v xml:space="preserve">Taylor, Barbara Louise             </v>
          </cell>
          <cell r="C3964" t="str">
            <v>F</v>
          </cell>
          <cell r="D3964" t="str">
            <v>US</v>
          </cell>
          <cell r="E3964" t="str">
            <v>United States of America</v>
          </cell>
          <cell r="F3964" t="str">
            <v xml:space="preserve">  </v>
          </cell>
          <cell r="G3964" t="str">
            <v>GR</v>
          </cell>
          <cell r="H3964" t="str">
            <v>FA13</v>
          </cell>
          <cell r="I3964" t="str">
            <v>RG</v>
          </cell>
          <cell r="J3964" t="str">
            <v>D1</v>
          </cell>
          <cell r="K3964" t="str">
            <v>WI13</v>
          </cell>
          <cell r="L3964" t="str">
            <v>WI13</v>
          </cell>
          <cell r="M3964" t="str">
            <v>FA13</v>
          </cell>
          <cell r="N3964" t="str">
            <v>ED81</v>
          </cell>
          <cell r="O3964" t="str">
            <v xml:space="preserve">EL(JtEdD) </v>
          </cell>
          <cell r="P3964" t="str">
            <v>EducLeadership (JtEdDoc CSUSM)</v>
          </cell>
          <cell r="Q3964" t="str">
            <v xml:space="preserve">EDS </v>
          </cell>
          <cell r="R3964" t="str">
            <v xml:space="preserve">Education Studies                  </v>
          </cell>
          <cell r="S3964" t="str">
            <v xml:space="preserve">EDD </v>
          </cell>
          <cell r="T3964" t="str">
            <v xml:space="preserve">R </v>
          </cell>
          <cell r="U3964">
            <v>8</v>
          </cell>
          <cell r="V3964" t="str">
            <v>NULL</v>
          </cell>
          <cell r="W3964" t="str">
            <v>NULL</v>
          </cell>
          <cell r="X3964" t="str">
            <v xml:space="preserve">CGR            </v>
          </cell>
          <cell r="Y3964">
            <v>41564.13958333333</v>
          </cell>
          <cell r="Z3964" t="str">
            <v>SOCIAL SCIENCES</v>
          </cell>
          <cell r="AA3964" t="e">
            <v>#N/A</v>
          </cell>
          <cell r="AB3964" t="e">
            <v>#N/A</v>
          </cell>
          <cell r="AE3964" t="str">
            <v>DOMESTIC</v>
          </cell>
          <cell r="AF3964">
            <v>0</v>
          </cell>
        </row>
        <row r="3965">
          <cell r="A3965" t="str">
            <v>A53040191</v>
          </cell>
          <cell r="B3965" t="str">
            <v xml:space="preserve">Lie, Jose Antonio                  </v>
          </cell>
          <cell r="C3965" t="str">
            <v>M</v>
          </cell>
          <cell r="D3965" t="str">
            <v>MX</v>
          </cell>
          <cell r="E3965" t="str">
            <v>Mexico</v>
          </cell>
          <cell r="F3965" t="str">
            <v>PR</v>
          </cell>
          <cell r="G3965" t="str">
            <v>GR</v>
          </cell>
          <cell r="H3965" t="str">
            <v>FA13</v>
          </cell>
          <cell r="I3965" t="str">
            <v>RG</v>
          </cell>
          <cell r="J3965" t="str">
            <v>MA</v>
          </cell>
          <cell r="K3965" t="str">
            <v>FA12</v>
          </cell>
          <cell r="L3965" t="str">
            <v>FA12</v>
          </cell>
          <cell r="M3965" t="str">
            <v>FA13</v>
          </cell>
          <cell r="N3965" t="str">
            <v>CS84</v>
          </cell>
          <cell r="O3965" t="str">
            <v>WirEmbdSys</v>
          </cell>
          <cell r="P3965" t="str">
            <v xml:space="preserve">Wireless Embedded Systems     </v>
          </cell>
          <cell r="Q3965" t="str">
            <v xml:space="preserve">CSE </v>
          </cell>
          <cell r="R3965" t="str">
            <v xml:space="preserve">Computer Science &amp; Engineering     </v>
          </cell>
          <cell r="S3965" t="str">
            <v xml:space="preserve">MAS </v>
          </cell>
          <cell r="T3965" t="str">
            <v xml:space="preserve">R </v>
          </cell>
          <cell r="U3965">
            <v>4</v>
          </cell>
          <cell r="V3965" t="str">
            <v>NULL</v>
          </cell>
          <cell r="W3965" t="str">
            <v>NULL</v>
          </cell>
          <cell r="X3965" t="str">
            <v xml:space="preserve">CGR            </v>
          </cell>
          <cell r="Y3965">
            <v>41564.13958333333</v>
          </cell>
          <cell r="Z3965" t="str">
            <v>MASTERS OF ADVANCED STUDIES PROGRAMS</v>
          </cell>
          <cell r="AA3965" t="e">
            <v>#N/A</v>
          </cell>
          <cell r="AB3965" t="e">
            <v>#N/A</v>
          </cell>
          <cell r="AD3965" t="str">
            <v>SELF</v>
          </cell>
          <cell r="AE3965" t="str">
            <v>DOMESTIC</v>
          </cell>
          <cell r="AF3965">
            <v>0</v>
          </cell>
        </row>
        <row r="3966">
          <cell r="A3966" t="str">
            <v>A53040196</v>
          </cell>
          <cell r="B3966" t="str">
            <v xml:space="preserve">Ellinger, Martin Remi              </v>
          </cell>
          <cell r="C3966" t="str">
            <v>M</v>
          </cell>
          <cell r="D3966" t="str">
            <v>FR</v>
          </cell>
          <cell r="E3966" t="str">
            <v>France</v>
          </cell>
          <cell r="F3966" t="str">
            <v>F1</v>
          </cell>
          <cell r="G3966" t="str">
            <v>GR</v>
          </cell>
          <cell r="H3966" t="str">
            <v>FA13</v>
          </cell>
          <cell r="I3966" t="str">
            <v>RG</v>
          </cell>
          <cell r="J3966" t="str">
            <v>D2</v>
          </cell>
          <cell r="K3966" t="str">
            <v>FA12</v>
          </cell>
          <cell r="L3966" t="str">
            <v>FA12</v>
          </cell>
          <cell r="M3966" t="str">
            <v>FA13</v>
          </cell>
          <cell r="N3966" t="str">
            <v>CH75</v>
          </cell>
          <cell r="O3966" t="str">
            <v xml:space="preserve">Chemistry </v>
          </cell>
          <cell r="P3966" t="str">
            <v xml:space="preserve">Chemistry                     </v>
          </cell>
          <cell r="Q3966" t="str">
            <v>CHEM</v>
          </cell>
          <cell r="R3966" t="str">
            <v xml:space="preserve">Chemistry and Biochemistry         </v>
          </cell>
          <cell r="S3966" t="str">
            <v xml:space="preserve">PHD </v>
          </cell>
          <cell r="T3966" t="str">
            <v>AN</v>
          </cell>
          <cell r="U3966">
            <v>12</v>
          </cell>
          <cell r="V3966" t="str">
            <v>NULL</v>
          </cell>
          <cell r="W3966" t="str">
            <v>NULL</v>
          </cell>
          <cell r="X3966" t="str">
            <v xml:space="preserve">CGR            </v>
          </cell>
          <cell r="Y3966">
            <v>41564.13958333333</v>
          </cell>
          <cell r="Z3966" t="str">
            <v>PHYSICAL SCIENCES</v>
          </cell>
          <cell r="AA3966" t="e">
            <v>#N/A</v>
          </cell>
          <cell r="AB3966" t="e">
            <v>#N/A</v>
          </cell>
          <cell r="AE3966" t="str">
            <v>INTL</v>
          </cell>
          <cell r="AF3966">
            <v>0</v>
          </cell>
        </row>
        <row r="3967">
          <cell r="A3967" t="str">
            <v>A53040199</v>
          </cell>
          <cell r="B3967" t="str">
            <v xml:space="preserve">Weatherford, Brieahna Malia        </v>
          </cell>
          <cell r="C3967" t="str">
            <v>F</v>
          </cell>
          <cell r="D3967" t="str">
            <v>US</v>
          </cell>
          <cell r="E3967" t="str">
            <v>United States of America</v>
          </cell>
          <cell r="F3967" t="str">
            <v xml:space="preserve">  </v>
          </cell>
          <cell r="G3967" t="str">
            <v>GR</v>
          </cell>
          <cell r="H3967" t="str">
            <v>FA13</v>
          </cell>
          <cell r="I3967" t="str">
            <v>RG</v>
          </cell>
          <cell r="J3967" t="str">
            <v>D1</v>
          </cell>
          <cell r="K3967" t="str">
            <v>WI13</v>
          </cell>
          <cell r="L3967" t="str">
            <v>WI13</v>
          </cell>
          <cell r="M3967" t="str">
            <v>FA13</v>
          </cell>
          <cell r="N3967" t="str">
            <v>ED81</v>
          </cell>
          <cell r="O3967" t="str">
            <v xml:space="preserve">EL(JtEdD) </v>
          </cell>
          <cell r="P3967" t="str">
            <v>EducLeadership (JtEdDoc CSUSM)</v>
          </cell>
          <cell r="Q3967" t="str">
            <v xml:space="preserve">EDS </v>
          </cell>
          <cell r="R3967" t="str">
            <v xml:space="preserve">Education Studies                  </v>
          </cell>
          <cell r="S3967" t="str">
            <v xml:space="preserve">EDD </v>
          </cell>
          <cell r="T3967" t="str">
            <v xml:space="preserve">R </v>
          </cell>
          <cell r="U3967">
            <v>8</v>
          </cell>
          <cell r="V3967" t="str">
            <v>NULL</v>
          </cell>
          <cell r="W3967" t="str">
            <v>NULL</v>
          </cell>
          <cell r="X3967" t="str">
            <v xml:space="preserve">CGR            </v>
          </cell>
          <cell r="Y3967">
            <v>41564.13958333333</v>
          </cell>
          <cell r="Z3967" t="str">
            <v>SOCIAL SCIENCES</v>
          </cell>
          <cell r="AA3967" t="e">
            <v>#N/A</v>
          </cell>
          <cell r="AB3967" t="e">
            <v>#N/A</v>
          </cell>
          <cell r="AE3967" t="str">
            <v>DOMESTIC</v>
          </cell>
          <cell r="AF3967">
            <v>0</v>
          </cell>
        </row>
        <row r="3968">
          <cell r="A3968" t="str">
            <v>A53040238</v>
          </cell>
          <cell r="B3968" t="str">
            <v xml:space="preserve">Badur, Mehmet Gultekin             </v>
          </cell>
          <cell r="C3968" t="str">
            <v>M</v>
          </cell>
          <cell r="D3968" t="str">
            <v>US</v>
          </cell>
          <cell r="E3968" t="str">
            <v>United States of America</v>
          </cell>
          <cell r="F3968" t="str">
            <v xml:space="preserve">  </v>
          </cell>
          <cell r="G3968" t="str">
            <v>GR</v>
          </cell>
          <cell r="H3968" t="str">
            <v>FA13</v>
          </cell>
          <cell r="I3968" t="str">
            <v>RG</v>
          </cell>
          <cell r="J3968" t="str">
            <v>D1</v>
          </cell>
          <cell r="K3968" t="str">
            <v>FA13</v>
          </cell>
          <cell r="L3968" t="str">
            <v>FA13</v>
          </cell>
          <cell r="M3968" t="str">
            <v>FA13</v>
          </cell>
          <cell r="N3968" t="str">
            <v>BE75</v>
          </cell>
          <cell r="O3968" t="str">
            <v xml:space="preserve">Bioengin  </v>
          </cell>
          <cell r="P3968" t="str">
            <v xml:space="preserve">Bioengineering                </v>
          </cell>
          <cell r="Q3968" t="str">
            <v>BENG</v>
          </cell>
          <cell r="R3968" t="str">
            <v xml:space="preserve">Bioengineering                     </v>
          </cell>
          <cell r="S3968" t="str">
            <v xml:space="preserve">PHD </v>
          </cell>
          <cell r="T3968" t="str">
            <v xml:space="preserve">N </v>
          </cell>
          <cell r="U3968">
            <v>14</v>
          </cell>
          <cell r="V3968" t="str">
            <v xml:space="preserve">ACC </v>
          </cell>
          <cell r="W3968" t="str">
            <v>GADM</v>
          </cell>
          <cell r="X3968" t="str">
            <v xml:space="preserve">NGR            </v>
          </cell>
          <cell r="Y3968">
            <v>41564.13958333333</v>
          </cell>
          <cell r="Z3968" t="str">
            <v>JACOBS SCHOOL OF ENGINEERING</v>
          </cell>
          <cell r="AA3968" t="e">
            <v>#N/A</v>
          </cell>
          <cell r="AB3968" t="e">
            <v>#N/A</v>
          </cell>
          <cell r="AE3968" t="str">
            <v>DOMESTIC</v>
          </cell>
          <cell r="AF3968">
            <v>0</v>
          </cell>
        </row>
        <row r="3969">
          <cell r="A3969" t="str">
            <v>A53040275</v>
          </cell>
          <cell r="B3969" t="str">
            <v xml:space="preserve">Valencia Ramirez, Bellineth        </v>
          </cell>
          <cell r="C3969" t="str">
            <v>F</v>
          </cell>
          <cell r="D3969" t="str">
            <v>CO</v>
          </cell>
          <cell r="E3969" t="str">
            <v>Colombia</v>
          </cell>
          <cell r="F3969" t="str">
            <v>F1</v>
          </cell>
          <cell r="G3969" t="str">
            <v>GR</v>
          </cell>
          <cell r="H3969" t="str">
            <v>FA13</v>
          </cell>
          <cell r="I3969" t="str">
            <v>RG</v>
          </cell>
          <cell r="J3969" t="str">
            <v>D1</v>
          </cell>
          <cell r="K3969" t="str">
            <v>FA13</v>
          </cell>
          <cell r="L3969" t="str">
            <v>FA13</v>
          </cell>
          <cell r="M3969" t="str">
            <v>FA13</v>
          </cell>
          <cell r="N3969" t="str">
            <v>SI78</v>
          </cell>
          <cell r="O3969" t="str">
            <v>Oceanogrph</v>
          </cell>
          <cell r="P3969" t="str">
            <v xml:space="preserve">Oceanography                  </v>
          </cell>
          <cell r="Q3969" t="str">
            <v xml:space="preserve">SIO </v>
          </cell>
          <cell r="R3969" t="str">
            <v>Scripps Institution of Oceanography</v>
          </cell>
          <cell r="S3969" t="str">
            <v xml:space="preserve">PHD </v>
          </cell>
          <cell r="T3969" t="str">
            <v xml:space="preserve">N </v>
          </cell>
          <cell r="U3969">
            <v>13</v>
          </cell>
          <cell r="V3969" t="str">
            <v xml:space="preserve">ACC </v>
          </cell>
          <cell r="W3969" t="str">
            <v>GAFO</v>
          </cell>
          <cell r="X3969" t="str">
            <v xml:space="preserve">NGR            </v>
          </cell>
          <cell r="Y3969">
            <v>41564.13958333333</v>
          </cell>
          <cell r="Z3969" t="str">
            <v>SCRIPPS INSTITUTE OF OCEANOGRAPHY</v>
          </cell>
          <cell r="AA3969" t="e">
            <v>#N/A</v>
          </cell>
          <cell r="AB3969" t="e">
            <v>#N/A</v>
          </cell>
          <cell r="AE3969" t="str">
            <v>INTL</v>
          </cell>
          <cell r="AF3969">
            <v>0</v>
          </cell>
        </row>
        <row r="3970">
          <cell r="A3970" t="str">
            <v>A53040280</v>
          </cell>
          <cell r="B3970" t="str">
            <v xml:space="preserve">Althubaiti, Faris Ali M            </v>
          </cell>
          <cell r="C3970" t="str">
            <v>M</v>
          </cell>
          <cell r="D3970" t="str">
            <v>SA</v>
          </cell>
          <cell r="E3970" t="str">
            <v>Saudi Arabia</v>
          </cell>
          <cell r="F3970" t="str">
            <v>J1</v>
          </cell>
          <cell r="G3970" t="str">
            <v>GR</v>
          </cell>
          <cell r="H3970" t="str">
            <v>FA13</v>
          </cell>
          <cell r="I3970" t="str">
            <v>RG</v>
          </cell>
          <cell r="J3970" t="str">
            <v>MA</v>
          </cell>
          <cell r="K3970" t="str">
            <v>WI13</v>
          </cell>
          <cell r="L3970" t="str">
            <v>WI13</v>
          </cell>
          <cell r="M3970" t="str">
            <v>FA13</v>
          </cell>
          <cell r="N3970" t="str">
            <v>AS79</v>
          </cell>
          <cell r="O3970" t="str">
            <v xml:space="preserve">ClRes     </v>
          </cell>
          <cell r="P3970" t="str">
            <v xml:space="preserve">Clinical Research             </v>
          </cell>
          <cell r="Q3970" t="str">
            <v xml:space="preserve">MAS </v>
          </cell>
          <cell r="R3970" t="str">
            <v>Master of Advanced Studies Programs</v>
          </cell>
          <cell r="S3970" t="str">
            <v xml:space="preserve">MAS </v>
          </cell>
          <cell r="T3970" t="str">
            <v xml:space="preserve">N </v>
          </cell>
          <cell r="U3970">
            <v>8</v>
          </cell>
          <cell r="V3970" t="str">
            <v>NULL</v>
          </cell>
          <cell r="W3970" t="str">
            <v>NULL</v>
          </cell>
          <cell r="X3970" t="str">
            <v xml:space="preserve">CGR            </v>
          </cell>
          <cell r="Y3970">
            <v>41564.13958333333</v>
          </cell>
          <cell r="Z3970" t="str">
            <v>MASTERS OF ADVANCED STUDIES PROGRAMS</v>
          </cell>
          <cell r="AA3970" t="e">
            <v>#N/A</v>
          </cell>
          <cell r="AB3970" t="e">
            <v>#N/A</v>
          </cell>
          <cell r="AD3970" t="str">
            <v>SELF</v>
          </cell>
          <cell r="AE3970" t="str">
            <v>INTL</v>
          </cell>
          <cell r="AF3970">
            <v>0</v>
          </cell>
        </row>
        <row r="3971">
          <cell r="A3971" t="str">
            <v>A53040314</v>
          </cell>
          <cell r="B3971" t="str">
            <v xml:space="preserve">Huang, Poyao                       </v>
          </cell>
          <cell r="C3971" t="str">
            <v>M</v>
          </cell>
          <cell r="D3971" t="str">
            <v>TW</v>
          </cell>
          <cell r="E3971" t="str">
            <v>Taiwan</v>
          </cell>
          <cell r="F3971" t="str">
            <v>J1</v>
          </cell>
          <cell r="G3971" t="str">
            <v>GR</v>
          </cell>
          <cell r="H3971" t="str">
            <v>FA13</v>
          </cell>
          <cell r="I3971" t="str">
            <v>RG</v>
          </cell>
          <cell r="J3971" t="str">
            <v>D1</v>
          </cell>
          <cell r="K3971" t="str">
            <v>FA13</v>
          </cell>
          <cell r="L3971" t="str">
            <v>FA13</v>
          </cell>
          <cell r="M3971" t="str">
            <v>FA13</v>
          </cell>
          <cell r="N3971" t="str">
            <v>CM75</v>
          </cell>
          <cell r="O3971" t="str">
            <v xml:space="preserve">Communic  </v>
          </cell>
          <cell r="P3971" t="str">
            <v xml:space="preserve">Communication                 </v>
          </cell>
          <cell r="Q3971" t="str">
            <v>COMM</v>
          </cell>
          <cell r="R3971" t="str">
            <v xml:space="preserve">Communication                      </v>
          </cell>
          <cell r="S3971" t="str">
            <v xml:space="preserve">PHD </v>
          </cell>
          <cell r="T3971" t="str">
            <v xml:space="preserve">N </v>
          </cell>
          <cell r="U3971">
            <v>16</v>
          </cell>
          <cell r="V3971" t="str">
            <v xml:space="preserve">ACC </v>
          </cell>
          <cell r="W3971" t="str">
            <v>GAFO</v>
          </cell>
          <cell r="X3971" t="str">
            <v xml:space="preserve">NGR            </v>
          </cell>
          <cell r="Y3971">
            <v>41564.13958333333</v>
          </cell>
          <cell r="Z3971" t="str">
            <v>SOCIAL SCIENCES</v>
          </cell>
          <cell r="AA3971" t="e">
            <v>#N/A</v>
          </cell>
          <cell r="AB3971" t="e">
            <v>#N/A</v>
          </cell>
          <cell r="AE3971" t="str">
            <v>INTL</v>
          </cell>
          <cell r="AF3971">
            <v>0</v>
          </cell>
        </row>
        <row r="3972">
          <cell r="A3972" t="str">
            <v>A53040315</v>
          </cell>
          <cell r="B3972" t="str">
            <v xml:space="preserve">Gonzalezirias, Ricardo Javier      </v>
          </cell>
          <cell r="C3972" t="str">
            <v>M</v>
          </cell>
          <cell r="D3972" t="str">
            <v>US</v>
          </cell>
          <cell r="E3972" t="str">
            <v>United States of America</v>
          </cell>
          <cell r="F3972" t="str">
            <v xml:space="preserve">  </v>
          </cell>
          <cell r="G3972" t="str">
            <v>GR</v>
          </cell>
          <cell r="H3972" t="str">
            <v>FA13</v>
          </cell>
          <cell r="I3972" t="str">
            <v>RG</v>
          </cell>
          <cell r="J3972" t="str">
            <v>MA</v>
          </cell>
          <cell r="K3972" t="str">
            <v>FA13</v>
          </cell>
          <cell r="L3972" t="str">
            <v>FA13</v>
          </cell>
          <cell r="M3972" t="str">
            <v>FA13</v>
          </cell>
          <cell r="N3972" t="str">
            <v>CH75</v>
          </cell>
          <cell r="O3972" t="str">
            <v xml:space="preserve">Chemistry </v>
          </cell>
          <cell r="P3972" t="str">
            <v xml:space="preserve">Chemistry                     </v>
          </cell>
          <cell r="Q3972" t="str">
            <v>CHEM</v>
          </cell>
          <cell r="R3972" t="str">
            <v xml:space="preserve">Chemistry and Biochemistry         </v>
          </cell>
          <cell r="S3972" t="str">
            <v xml:space="preserve">MS  </v>
          </cell>
          <cell r="T3972" t="str">
            <v xml:space="preserve">R </v>
          </cell>
          <cell r="U3972">
            <v>14</v>
          </cell>
          <cell r="V3972" t="str">
            <v xml:space="preserve">ACC </v>
          </cell>
          <cell r="W3972" t="str">
            <v>GADM</v>
          </cell>
          <cell r="X3972" t="str">
            <v xml:space="preserve">NGR            </v>
          </cell>
          <cell r="Y3972">
            <v>41564.13958333333</v>
          </cell>
          <cell r="Z3972" t="str">
            <v>PHYSICAL SCIENCES</v>
          </cell>
          <cell r="AA3972" t="e">
            <v>#N/A</v>
          </cell>
          <cell r="AB3972" t="e">
            <v>#N/A</v>
          </cell>
          <cell r="AE3972" t="str">
            <v>DOMESTIC</v>
          </cell>
          <cell r="AF3972">
            <v>0</v>
          </cell>
        </row>
        <row r="3973">
          <cell r="A3973" t="str">
            <v>A53040319</v>
          </cell>
          <cell r="B3973" t="str">
            <v xml:space="preserve">Harris, Joy Renae                  </v>
          </cell>
          <cell r="C3973" t="str">
            <v>F</v>
          </cell>
          <cell r="D3973" t="str">
            <v>US</v>
          </cell>
          <cell r="E3973" t="str">
            <v>United States of America</v>
          </cell>
          <cell r="F3973" t="str">
            <v xml:space="preserve">  </v>
          </cell>
          <cell r="G3973" t="str">
            <v>GR</v>
          </cell>
          <cell r="H3973" t="str">
            <v>FA13</v>
          </cell>
          <cell r="I3973" t="str">
            <v>RG</v>
          </cell>
          <cell r="J3973" t="str">
            <v>D1</v>
          </cell>
          <cell r="K3973" t="str">
            <v>WI13</v>
          </cell>
          <cell r="L3973" t="str">
            <v>WI13</v>
          </cell>
          <cell r="M3973" t="str">
            <v>FA13</v>
          </cell>
          <cell r="N3973" t="str">
            <v>ED81</v>
          </cell>
          <cell r="O3973" t="str">
            <v xml:space="preserve">EL(JtEdD) </v>
          </cell>
          <cell r="P3973" t="str">
            <v>EducLeadership (JtEdDoc CSUSM)</v>
          </cell>
          <cell r="Q3973" t="str">
            <v xml:space="preserve">EDS </v>
          </cell>
          <cell r="R3973" t="str">
            <v xml:space="preserve">Education Studies                  </v>
          </cell>
          <cell r="S3973" t="str">
            <v xml:space="preserve">EDD </v>
          </cell>
          <cell r="T3973" t="str">
            <v xml:space="preserve">R </v>
          </cell>
          <cell r="U3973">
            <v>8</v>
          </cell>
          <cell r="V3973" t="str">
            <v>NULL</v>
          </cell>
          <cell r="W3973" t="str">
            <v>NULL</v>
          </cell>
          <cell r="X3973" t="str">
            <v xml:space="preserve">CGR            </v>
          </cell>
          <cell r="Y3973">
            <v>41564.13958333333</v>
          </cell>
          <cell r="Z3973" t="str">
            <v>SOCIAL SCIENCES</v>
          </cell>
          <cell r="AA3973" t="e">
            <v>#N/A</v>
          </cell>
          <cell r="AB3973" t="e">
            <v>#N/A</v>
          </cell>
          <cell r="AE3973" t="str">
            <v>DOMESTIC</v>
          </cell>
          <cell r="AF3973">
            <v>0</v>
          </cell>
        </row>
        <row r="3974">
          <cell r="A3974" t="str">
            <v>A53040338</v>
          </cell>
          <cell r="B3974" t="str">
            <v xml:space="preserve">Martin, Kimberly Whitney           </v>
          </cell>
          <cell r="C3974" t="str">
            <v>F</v>
          </cell>
          <cell r="D3974" t="str">
            <v>US</v>
          </cell>
          <cell r="E3974" t="str">
            <v>United States of America</v>
          </cell>
          <cell r="F3974" t="str">
            <v xml:space="preserve">  </v>
          </cell>
          <cell r="G3974" t="str">
            <v>GR</v>
          </cell>
          <cell r="H3974" t="str">
            <v>FA13</v>
          </cell>
          <cell r="I3974" t="str">
            <v>RG</v>
          </cell>
          <cell r="J3974" t="str">
            <v>MA</v>
          </cell>
          <cell r="K3974" t="str">
            <v>FA13</v>
          </cell>
          <cell r="L3974" t="str">
            <v>FA13</v>
          </cell>
          <cell r="M3974" t="str">
            <v>FA13</v>
          </cell>
          <cell r="N3974" t="str">
            <v>AS76</v>
          </cell>
          <cell r="O3974" t="str">
            <v xml:space="preserve">LHCO      </v>
          </cell>
          <cell r="P3974" t="str">
            <v>Leadership/Health Care Organiz</v>
          </cell>
          <cell r="Q3974" t="str">
            <v xml:space="preserve">MAS </v>
          </cell>
          <cell r="R3974" t="str">
            <v>Master of Advanced Studies Programs</v>
          </cell>
          <cell r="S3974" t="str">
            <v xml:space="preserve">MAS </v>
          </cell>
          <cell r="T3974" t="str">
            <v xml:space="preserve">R </v>
          </cell>
          <cell r="U3974">
            <v>6</v>
          </cell>
          <cell r="V3974" t="str">
            <v xml:space="preserve">ACC </v>
          </cell>
          <cell r="W3974" t="str">
            <v>GADM</v>
          </cell>
          <cell r="X3974" t="str">
            <v xml:space="preserve">NGR            </v>
          </cell>
          <cell r="Y3974">
            <v>41564.13958333333</v>
          </cell>
          <cell r="Z3974" t="str">
            <v>MASTERS OF ADVANCED STUDIES PROGRAMS</v>
          </cell>
          <cell r="AA3974" t="e">
            <v>#N/A</v>
          </cell>
          <cell r="AB3974" t="e">
            <v>#N/A</v>
          </cell>
          <cell r="AD3974" t="str">
            <v>SELF</v>
          </cell>
          <cell r="AE3974" t="str">
            <v>DOMESTIC</v>
          </cell>
          <cell r="AF3974">
            <v>0</v>
          </cell>
        </row>
        <row r="3975">
          <cell r="A3975" t="str">
            <v>A53040352</v>
          </cell>
          <cell r="B3975" t="str">
            <v xml:space="preserve">Wiest, Kirsten Ashley              </v>
          </cell>
          <cell r="C3975" t="str">
            <v>F</v>
          </cell>
          <cell r="D3975" t="str">
            <v>US</v>
          </cell>
          <cell r="E3975" t="str">
            <v>United States of America</v>
          </cell>
          <cell r="F3975" t="str">
            <v xml:space="preserve">  </v>
          </cell>
          <cell r="G3975" t="str">
            <v>GR</v>
          </cell>
          <cell r="H3975" t="str">
            <v>FA13</v>
          </cell>
          <cell r="I3975" t="str">
            <v>RG</v>
          </cell>
          <cell r="J3975" t="str">
            <v>D1</v>
          </cell>
          <cell r="K3975" t="str">
            <v>FA13</v>
          </cell>
          <cell r="L3975" t="str">
            <v>FA13</v>
          </cell>
          <cell r="M3975" t="str">
            <v>FA13</v>
          </cell>
          <cell r="N3975" t="str">
            <v>MU76</v>
          </cell>
          <cell r="O3975" t="str">
            <v>ConMusPerf</v>
          </cell>
          <cell r="P3975" t="str">
            <v>Contemporary Music Performance</v>
          </cell>
          <cell r="Q3975" t="str">
            <v xml:space="preserve">MUS </v>
          </cell>
          <cell r="R3975" t="str">
            <v xml:space="preserve">Music                              </v>
          </cell>
          <cell r="S3975" t="str">
            <v xml:space="preserve">DMA </v>
          </cell>
          <cell r="T3975" t="str">
            <v xml:space="preserve">R </v>
          </cell>
          <cell r="U3975">
            <v>23</v>
          </cell>
          <cell r="V3975" t="str">
            <v xml:space="preserve">ACC </v>
          </cell>
          <cell r="W3975" t="str">
            <v>GADM</v>
          </cell>
          <cell r="X3975" t="str">
            <v xml:space="preserve">NGR            </v>
          </cell>
          <cell r="Y3975">
            <v>41564.13958333333</v>
          </cell>
          <cell r="Z3975" t="str">
            <v>ARTS &amp; HUMANITIES</v>
          </cell>
          <cell r="AA3975" t="e">
            <v>#N/A</v>
          </cell>
          <cell r="AB3975" t="e">
            <v>#N/A</v>
          </cell>
          <cell r="AE3975" t="str">
            <v>DOMESTIC</v>
          </cell>
          <cell r="AF3975">
            <v>0</v>
          </cell>
        </row>
        <row r="3976">
          <cell r="A3976" t="str">
            <v>A53040353</v>
          </cell>
          <cell r="B3976" t="str">
            <v xml:space="preserve">Hess, William Darrell              </v>
          </cell>
          <cell r="C3976" t="str">
            <v>M</v>
          </cell>
          <cell r="D3976" t="str">
            <v>US</v>
          </cell>
          <cell r="E3976" t="str">
            <v>United States of America</v>
          </cell>
          <cell r="F3976" t="str">
            <v xml:space="preserve">  </v>
          </cell>
          <cell r="G3976" t="str">
            <v>GR</v>
          </cell>
          <cell r="H3976" t="str">
            <v>FA13</v>
          </cell>
          <cell r="I3976" t="str">
            <v>RG</v>
          </cell>
          <cell r="J3976" t="str">
            <v>D1</v>
          </cell>
          <cell r="K3976" t="str">
            <v>WI13</v>
          </cell>
          <cell r="L3976" t="str">
            <v>WI13</v>
          </cell>
          <cell r="M3976" t="str">
            <v>FA13</v>
          </cell>
          <cell r="N3976" t="str">
            <v>ED81</v>
          </cell>
          <cell r="O3976" t="str">
            <v xml:space="preserve">EL(JtEdD) </v>
          </cell>
          <cell r="P3976" t="str">
            <v>EducLeadership (JtEdDoc CSUSM)</v>
          </cell>
          <cell r="Q3976" t="str">
            <v xml:space="preserve">EDS </v>
          </cell>
          <cell r="R3976" t="str">
            <v xml:space="preserve">Education Studies                  </v>
          </cell>
          <cell r="S3976" t="str">
            <v xml:space="preserve">EDD </v>
          </cell>
          <cell r="T3976" t="str">
            <v xml:space="preserve">R </v>
          </cell>
          <cell r="U3976">
            <v>8</v>
          </cell>
          <cell r="V3976" t="str">
            <v>NULL</v>
          </cell>
          <cell r="W3976" t="str">
            <v>NULL</v>
          </cell>
          <cell r="X3976" t="str">
            <v xml:space="preserve">CGR            </v>
          </cell>
          <cell r="Y3976">
            <v>41564.13958333333</v>
          </cell>
          <cell r="Z3976" t="str">
            <v>SOCIAL SCIENCES</v>
          </cell>
          <cell r="AA3976" t="e">
            <v>#N/A</v>
          </cell>
          <cell r="AB3976" t="e">
            <v>#N/A</v>
          </cell>
          <cell r="AE3976" t="str">
            <v>DOMESTIC</v>
          </cell>
          <cell r="AF3976">
            <v>0</v>
          </cell>
        </row>
        <row r="3977">
          <cell r="A3977" t="str">
            <v>A53040414</v>
          </cell>
          <cell r="B3977" t="str">
            <v xml:space="preserve">Greer, Evan Takeo Kanaiaupuni      </v>
          </cell>
          <cell r="C3977" t="str">
            <v>M</v>
          </cell>
          <cell r="D3977" t="str">
            <v>US</v>
          </cell>
          <cell r="E3977" t="str">
            <v>United States of America</v>
          </cell>
          <cell r="F3977" t="str">
            <v xml:space="preserve">  </v>
          </cell>
          <cell r="G3977" t="str">
            <v>GR</v>
          </cell>
          <cell r="H3977" t="str">
            <v>FA13</v>
          </cell>
          <cell r="I3977" t="str">
            <v>RG</v>
          </cell>
          <cell r="J3977" t="str">
            <v>D1</v>
          </cell>
          <cell r="K3977" t="str">
            <v>FA13</v>
          </cell>
          <cell r="L3977" t="str">
            <v>FA13</v>
          </cell>
          <cell r="M3977" t="str">
            <v>FA13</v>
          </cell>
          <cell r="N3977" t="str">
            <v>MC81</v>
          </cell>
          <cell r="O3977" t="str">
            <v>Mech Engin</v>
          </cell>
          <cell r="P3977" t="str">
            <v xml:space="preserve">Engin Scis (Mechanical Engin) </v>
          </cell>
          <cell r="Q3977" t="str">
            <v xml:space="preserve">MAE </v>
          </cell>
          <cell r="R3977" t="str">
            <v xml:space="preserve">Mechanical &amp; Aerospace Engineering </v>
          </cell>
          <cell r="S3977" t="str">
            <v xml:space="preserve">PHD </v>
          </cell>
          <cell r="T3977" t="str">
            <v xml:space="preserve">N </v>
          </cell>
          <cell r="U3977">
            <v>13</v>
          </cell>
          <cell r="V3977" t="str">
            <v xml:space="preserve">ACC </v>
          </cell>
          <cell r="W3977" t="str">
            <v>GADM</v>
          </cell>
          <cell r="X3977" t="str">
            <v xml:space="preserve">NGR            </v>
          </cell>
          <cell r="Y3977">
            <v>41564.13958333333</v>
          </cell>
          <cell r="Z3977" t="str">
            <v>JACOBS SCHOOL OF ENGINEERING</v>
          </cell>
          <cell r="AA3977" t="e">
            <v>#N/A</v>
          </cell>
          <cell r="AB3977" t="e">
            <v>#N/A</v>
          </cell>
          <cell r="AE3977" t="str">
            <v>DOMESTIC</v>
          </cell>
          <cell r="AF3977">
            <v>0</v>
          </cell>
        </row>
        <row r="3978">
          <cell r="A3978" t="str">
            <v>A53040427</v>
          </cell>
          <cell r="B3978" t="str">
            <v xml:space="preserve">Lee, Dong-Yeon                     </v>
          </cell>
          <cell r="C3978" t="str">
            <v>F</v>
          </cell>
          <cell r="D3978" t="str">
            <v>KR</v>
          </cell>
          <cell r="E3978" t="str">
            <v>Korea, Republic of (South)</v>
          </cell>
          <cell r="F3978" t="str">
            <v>F1</v>
          </cell>
          <cell r="G3978" t="str">
            <v>GR</v>
          </cell>
          <cell r="H3978" t="str">
            <v>FA13</v>
          </cell>
          <cell r="I3978" t="str">
            <v>RG</v>
          </cell>
          <cell r="J3978" t="str">
            <v>D1</v>
          </cell>
          <cell r="K3978" t="str">
            <v>FA12</v>
          </cell>
          <cell r="L3978" t="str">
            <v>FA12</v>
          </cell>
          <cell r="M3978" t="str">
            <v>FA13</v>
          </cell>
          <cell r="N3978" t="str">
            <v>BI77</v>
          </cell>
          <cell r="O3978" t="str">
            <v xml:space="preserve">Biology   </v>
          </cell>
          <cell r="P3978" t="str">
            <v xml:space="preserve">Biology                       </v>
          </cell>
          <cell r="Q3978" t="str">
            <v>BIOL</v>
          </cell>
          <cell r="R3978" t="str">
            <v xml:space="preserve">Biology                            </v>
          </cell>
          <cell r="S3978" t="str">
            <v xml:space="preserve">PHD </v>
          </cell>
          <cell r="T3978" t="str">
            <v xml:space="preserve">N </v>
          </cell>
          <cell r="U3978">
            <v>13</v>
          </cell>
          <cell r="V3978" t="str">
            <v>NULL</v>
          </cell>
          <cell r="W3978" t="str">
            <v>NULL</v>
          </cell>
          <cell r="X3978" t="str">
            <v xml:space="preserve">CGR            </v>
          </cell>
          <cell r="Y3978">
            <v>41564.13958333333</v>
          </cell>
          <cell r="Z3978" t="str">
            <v>BIOLOGICAL SCIENCES</v>
          </cell>
          <cell r="AA3978" t="e">
            <v>#N/A</v>
          </cell>
          <cell r="AB3978" t="e">
            <v>#N/A</v>
          </cell>
          <cell r="AE3978" t="str">
            <v>INTL</v>
          </cell>
          <cell r="AF3978">
            <v>0</v>
          </cell>
        </row>
        <row r="3979">
          <cell r="A3979" t="str">
            <v>A53040459</v>
          </cell>
          <cell r="B3979" t="str">
            <v xml:space="preserve">Throesch, Benjamin Taylor          </v>
          </cell>
          <cell r="C3979" t="str">
            <v>M</v>
          </cell>
          <cell r="D3979" t="str">
            <v>US</v>
          </cell>
          <cell r="E3979" t="str">
            <v>United States of America</v>
          </cell>
          <cell r="F3979" t="str">
            <v xml:space="preserve">  </v>
          </cell>
          <cell r="G3979" t="str">
            <v>GR</v>
          </cell>
          <cell r="H3979" t="str">
            <v>FA13</v>
          </cell>
          <cell r="I3979" t="str">
            <v>RG</v>
          </cell>
          <cell r="J3979" t="str">
            <v>D1</v>
          </cell>
          <cell r="K3979" t="str">
            <v>FA13</v>
          </cell>
          <cell r="L3979" t="str">
            <v>FA13</v>
          </cell>
          <cell r="M3979" t="str">
            <v>FA13</v>
          </cell>
          <cell r="N3979" t="str">
            <v>NE75</v>
          </cell>
          <cell r="O3979" t="str">
            <v xml:space="preserve">Neurosci  </v>
          </cell>
          <cell r="P3979" t="str">
            <v xml:space="preserve">Neurosciences                 </v>
          </cell>
          <cell r="Q3979" t="str">
            <v xml:space="preserve">NEU </v>
          </cell>
          <cell r="R3979" t="str">
            <v xml:space="preserve">Neurosciences                      </v>
          </cell>
          <cell r="S3979" t="str">
            <v xml:space="preserve">PHD </v>
          </cell>
          <cell r="T3979" t="str">
            <v xml:space="preserve">N </v>
          </cell>
          <cell r="U3979">
            <v>17</v>
          </cell>
          <cell r="V3979" t="str">
            <v xml:space="preserve">ACC </v>
          </cell>
          <cell r="W3979" t="str">
            <v>GADM</v>
          </cell>
          <cell r="X3979" t="str">
            <v xml:space="preserve">NGR            </v>
          </cell>
          <cell r="Y3979">
            <v>41564.13958333333</v>
          </cell>
          <cell r="Z3979" t="str">
            <v>HEALTH SCIENCES-- SOM</v>
          </cell>
          <cell r="AA3979" t="e">
            <v>#N/A</v>
          </cell>
          <cell r="AB3979" t="e">
            <v>#N/A</v>
          </cell>
          <cell r="AE3979" t="str">
            <v>DOMESTIC</v>
          </cell>
          <cell r="AF3979">
            <v>0</v>
          </cell>
        </row>
        <row r="3980">
          <cell r="A3980" t="str">
            <v>A53040481</v>
          </cell>
          <cell r="B3980" t="str">
            <v xml:space="preserve">Liu, Suqi                          </v>
          </cell>
          <cell r="C3980" t="str">
            <v>M</v>
          </cell>
          <cell r="D3980" t="str">
            <v>CN</v>
          </cell>
          <cell r="E3980" t="str">
            <v>China, Peoples' Republic</v>
          </cell>
          <cell r="F3980" t="str">
            <v>F1</v>
          </cell>
          <cell r="G3980" t="str">
            <v>GR</v>
          </cell>
          <cell r="H3980" t="str">
            <v>FA13</v>
          </cell>
          <cell r="I3980" t="str">
            <v>RG</v>
          </cell>
          <cell r="J3980" t="str">
            <v>D1</v>
          </cell>
          <cell r="K3980" t="str">
            <v>FA13</v>
          </cell>
          <cell r="L3980" t="str">
            <v>FA13</v>
          </cell>
          <cell r="M3980" t="str">
            <v>FA13</v>
          </cell>
          <cell r="N3980" t="str">
            <v>CS75</v>
          </cell>
          <cell r="O3980" t="str">
            <v xml:space="preserve">Comp Sci  </v>
          </cell>
          <cell r="P3980" t="str">
            <v xml:space="preserve">Computer Science              </v>
          </cell>
          <cell r="Q3980" t="str">
            <v xml:space="preserve">CSE </v>
          </cell>
          <cell r="R3980" t="str">
            <v xml:space="preserve">Computer Science &amp; Engineering     </v>
          </cell>
          <cell r="S3980" t="str">
            <v xml:space="preserve">PHD </v>
          </cell>
          <cell r="T3980" t="str">
            <v xml:space="preserve">N </v>
          </cell>
          <cell r="U3980">
            <v>24</v>
          </cell>
          <cell r="V3980" t="str">
            <v xml:space="preserve">ACC </v>
          </cell>
          <cell r="W3980" t="str">
            <v>GAFO</v>
          </cell>
          <cell r="X3980" t="str">
            <v xml:space="preserve">NGR            </v>
          </cell>
          <cell r="Y3980">
            <v>41564.13958333333</v>
          </cell>
          <cell r="Z3980" t="str">
            <v>JACOBS SCHOOL OF ENGINEERING</v>
          </cell>
          <cell r="AA3980" t="e">
            <v>#N/A</v>
          </cell>
          <cell r="AB3980" t="e">
            <v>#N/A</v>
          </cell>
          <cell r="AE3980" t="str">
            <v>INTL</v>
          </cell>
          <cell r="AF3980">
            <v>0</v>
          </cell>
        </row>
        <row r="3981">
          <cell r="A3981" t="str">
            <v>A53040486</v>
          </cell>
          <cell r="B3981" t="str">
            <v xml:space="preserve">Juarez, Steve                      </v>
          </cell>
          <cell r="C3981" t="str">
            <v>M</v>
          </cell>
          <cell r="D3981" t="str">
            <v>US</v>
          </cell>
          <cell r="E3981" t="str">
            <v>United States of America</v>
          </cell>
          <cell r="F3981" t="str">
            <v xml:space="preserve">  </v>
          </cell>
          <cell r="G3981" t="str">
            <v>GR</v>
          </cell>
          <cell r="H3981" t="str">
            <v>FA13</v>
          </cell>
          <cell r="I3981" t="str">
            <v>RG</v>
          </cell>
          <cell r="J3981" t="str">
            <v>D1</v>
          </cell>
          <cell r="K3981" t="str">
            <v>FA13</v>
          </cell>
          <cell r="L3981" t="str">
            <v>FA13</v>
          </cell>
          <cell r="M3981" t="str">
            <v>FA13</v>
          </cell>
          <cell r="N3981" t="str">
            <v>SO75</v>
          </cell>
          <cell r="O3981" t="str">
            <v xml:space="preserve">Sociology </v>
          </cell>
          <cell r="P3981" t="str">
            <v xml:space="preserve">Sociology                     </v>
          </cell>
          <cell r="Q3981" t="str">
            <v xml:space="preserve">SOC </v>
          </cell>
          <cell r="R3981" t="str">
            <v xml:space="preserve">Sociology                          </v>
          </cell>
          <cell r="S3981" t="str">
            <v xml:space="preserve">PHD </v>
          </cell>
          <cell r="T3981" t="str">
            <v xml:space="preserve">R </v>
          </cell>
          <cell r="U3981">
            <v>14</v>
          </cell>
          <cell r="V3981" t="str">
            <v xml:space="preserve">ACC </v>
          </cell>
          <cell r="W3981" t="str">
            <v>GADM</v>
          </cell>
          <cell r="X3981" t="str">
            <v xml:space="preserve">NGR            </v>
          </cell>
          <cell r="Y3981">
            <v>41564.13958333333</v>
          </cell>
          <cell r="Z3981" t="str">
            <v>SOCIAL SCIENCES</v>
          </cell>
          <cell r="AA3981" t="e">
            <v>#N/A</v>
          </cell>
          <cell r="AB3981" t="e">
            <v>#N/A</v>
          </cell>
          <cell r="AE3981" t="str">
            <v>DOMESTIC</v>
          </cell>
          <cell r="AF3981">
            <v>0</v>
          </cell>
        </row>
        <row r="3982">
          <cell r="A3982" t="str">
            <v>A53040491</v>
          </cell>
          <cell r="B3982" t="str">
            <v xml:space="preserve">Spangler, Liesel Ingrid            </v>
          </cell>
          <cell r="C3982" t="str">
            <v>F</v>
          </cell>
          <cell r="D3982" t="str">
            <v>US</v>
          </cell>
          <cell r="E3982" t="str">
            <v>United States of America</v>
          </cell>
          <cell r="F3982" t="str">
            <v xml:space="preserve">  </v>
          </cell>
          <cell r="G3982" t="str">
            <v>GR</v>
          </cell>
          <cell r="H3982" t="str">
            <v>FA13</v>
          </cell>
          <cell r="I3982" t="str">
            <v>RG</v>
          </cell>
          <cell r="J3982" t="str">
            <v>D1</v>
          </cell>
          <cell r="K3982" t="str">
            <v>FA13</v>
          </cell>
          <cell r="L3982" t="str">
            <v>FA13</v>
          </cell>
          <cell r="M3982" t="str">
            <v>FA13</v>
          </cell>
          <cell r="N3982" t="str">
            <v>PS75</v>
          </cell>
          <cell r="O3982" t="str">
            <v xml:space="preserve">Polit Sci </v>
          </cell>
          <cell r="P3982" t="str">
            <v xml:space="preserve">Political Science             </v>
          </cell>
          <cell r="Q3982" t="str">
            <v>POLI</v>
          </cell>
          <cell r="R3982" t="str">
            <v xml:space="preserve">Political Science                  </v>
          </cell>
          <cell r="S3982" t="str">
            <v xml:space="preserve">PHD </v>
          </cell>
          <cell r="T3982" t="str">
            <v xml:space="preserve">N </v>
          </cell>
          <cell r="U3982">
            <v>20</v>
          </cell>
          <cell r="V3982" t="str">
            <v xml:space="preserve">ACC </v>
          </cell>
          <cell r="W3982" t="str">
            <v>GADM</v>
          </cell>
          <cell r="X3982" t="str">
            <v xml:space="preserve">NGR            </v>
          </cell>
          <cell r="Y3982">
            <v>41564.13958333333</v>
          </cell>
          <cell r="Z3982" t="str">
            <v>SOCIAL SCIENCES</v>
          </cell>
          <cell r="AA3982" t="e">
            <v>#N/A</v>
          </cell>
          <cell r="AB3982" t="e">
            <v>#N/A</v>
          </cell>
          <cell r="AE3982" t="str">
            <v>DOMESTIC</v>
          </cell>
          <cell r="AF3982">
            <v>0</v>
          </cell>
        </row>
        <row r="3983">
          <cell r="A3983" t="str">
            <v>A53040511</v>
          </cell>
          <cell r="B3983" t="str">
            <v xml:space="preserve">Romero, Ricardo                    </v>
          </cell>
          <cell r="C3983" t="str">
            <v>M</v>
          </cell>
          <cell r="D3983" t="str">
            <v>MX</v>
          </cell>
          <cell r="E3983" t="str">
            <v>Mexico</v>
          </cell>
          <cell r="F3983" t="str">
            <v>PR</v>
          </cell>
          <cell r="G3983" t="str">
            <v>GR</v>
          </cell>
          <cell r="H3983" t="str">
            <v>FA13</v>
          </cell>
          <cell r="I3983" t="str">
            <v>RG</v>
          </cell>
          <cell r="J3983" t="str">
            <v>MA</v>
          </cell>
          <cell r="K3983" t="str">
            <v>FA13</v>
          </cell>
          <cell r="L3983" t="str">
            <v>FA13</v>
          </cell>
          <cell r="M3983" t="str">
            <v>FA13</v>
          </cell>
          <cell r="N3983" t="str">
            <v>SE75</v>
          </cell>
          <cell r="O3983" t="str">
            <v>Struct Eng</v>
          </cell>
          <cell r="P3983" t="str">
            <v xml:space="preserve">Structural Engineering        </v>
          </cell>
          <cell r="Q3983" t="str">
            <v xml:space="preserve">SE  </v>
          </cell>
          <cell r="R3983" t="str">
            <v xml:space="preserve">Structural Engineering             </v>
          </cell>
          <cell r="S3983" t="str">
            <v xml:space="preserve">MS  </v>
          </cell>
          <cell r="T3983" t="str">
            <v xml:space="preserve">R </v>
          </cell>
          <cell r="U3983">
            <v>14</v>
          </cell>
          <cell r="V3983" t="str">
            <v xml:space="preserve">ACC </v>
          </cell>
          <cell r="W3983" t="str">
            <v>GAFO</v>
          </cell>
          <cell r="X3983" t="str">
            <v xml:space="preserve">NGR            </v>
          </cell>
          <cell r="Y3983">
            <v>41564.13958333333</v>
          </cell>
          <cell r="Z3983" t="str">
            <v>JACOBS SCHOOL OF ENGINEERING</v>
          </cell>
          <cell r="AA3983" t="e">
            <v>#N/A</v>
          </cell>
          <cell r="AB3983" t="e">
            <v>#N/A</v>
          </cell>
          <cell r="AE3983" t="str">
            <v>DOMESTIC</v>
          </cell>
          <cell r="AF3983">
            <v>0</v>
          </cell>
        </row>
        <row r="3984">
          <cell r="A3984" t="str">
            <v>A53040512</v>
          </cell>
          <cell r="B3984" t="str">
            <v xml:space="preserve">Grzechnik, Agnieszka Teresa        </v>
          </cell>
          <cell r="C3984" t="str">
            <v>F</v>
          </cell>
          <cell r="D3984" t="str">
            <v>US</v>
          </cell>
          <cell r="E3984" t="str">
            <v>United States of America</v>
          </cell>
          <cell r="F3984" t="str">
            <v xml:space="preserve">  </v>
          </cell>
          <cell r="G3984" t="str">
            <v>GR</v>
          </cell>
          <cell r="H3984" t="str">
            <v>FA13</v>
          </cell>
          <cell r="I3984" t="str">
            <v>RG</v>
          </cell>
          <cell r="J3984" t="str">
            <v>D1</v>
          </cell>
          <cell r="K3984" t="str">
            <v>FA13</v>
          </cell>
          <cell r="L3984" t="str">
            <v>FA13</v>
          </cell>
          <cell r="M3984" t="str">
            <v>FA13</v>
          </cell>
          <cell r="N3984" t="str">
            <v>BS75</v>
          </cell>
          <cell r="O3984" t="str">
            <v>Biomed Sci</v>
          </cell>
          <cell r="P3984" t="str">
            <v xml:space="preserve">Biomedical Sciences           </v>
          </cell>
          <cell r="Q3984" t="str">
            <v>BIOM</v>
          </cell>
          <cell r="R3984" t="str">
            <v xml:space="preserve">Biomedical Sciences                </v>
          </cell>
          <cell r="S3984" t="str">
            <v xml:space="preserve">PHD </v>
          </cell>
          <cell r="T3984" t="str">
            <v xml:space="preserve">R </v>
          </cell>
          <cell r="U3984">
            <v>13</v>
          </cell>
          <cell r="V3984" t="str">
            <v xml:space="preserve">ACC </v>
          </cell>
          <cell r="W3984" t="str">
            <v>GADM</v>
          </cell>
          <cell r="X3984" t="str">
            <v xml:space="preserve">NGR            </v>
          </cell>
          <cell r="Y3984">
            <v>41564.13958333333</v>
          </cell>
          <cell r="Z3984" t="str">
            <v>HEALTH SCIENCES-- SOM</v>
          </cell>
          <cell r="AA3984" t="e">
            <v>#N/A</v>
          </cell>
          <cell r="AB3984" t="e">
            <v>#N/A</v>
          </cell>
          <cell r="AE3984" t="str">
            <v>DOMESTIC</v>
          </cell>
          <cell r="AF3984">
            <v>0</v>
          </cell>
        </row>
        <row r="3985">
          <cell r="A3985" t="str">
            <v>A53040520</v>
          </cell>
          <cell r="B3985" t="str">
            <v xml:space="preserve">Li, Haohuan                        </v>
          </cell>
          <cell r="C3985" t="str">
            <v>M</v>
          </cell>
          <cell r="D3985" t="str">
            <v>CN</v>
          </cell>
          <cell r="E3985" t="str">
            <v>China, Peoples' Republic</v>
          </cell>
          <cell r="F3985" t="str">
            <v>F1</v>
          </cell>
          <cell r="G3985" t="str">
            <v>GR</v>
          </cell>
          <cell r="H3985" t="str">
            <v>FA13</v>
          </cell>
          <cell r="I3985" t="str">
            <v>RG</v>
          </cell>
          <cell r="J3985" t="str">
            <v>MA</v>
          </cell>
          <cell r="K3985" t="str">
            <v>FA13</v>
          </cell>
          <cell r="L3985" t="str">
            <v>FA13</v>
          </cell>
          <cell r="M3985" t="str">
            <v>FA13</v>
          </cell>
          <cell r="N3985" t="str">
            <v>CS75</v>
          </cell>
          <cell r="O3985" t="str">
            <v xml:space="preserve">Comp Sci  </v>
          </cell>
          <cell r="P3985" t="str">
            <v xml:space="preserve">Computer Science              </v>
          </cell>
          <cell r="Q3985" t="str">
            <v xml:space="preserve">CSE </v>
          </cell>
          <cell r="R3985" t="str">
            <v xml:space="preserve">Computer Science &amp; Engineering     </v>
          </cell>
          <cell r="S3985" t="str">
            <v xml:space="preserve">MS  </v>
          </cell>
          <cell r="T3985" t="str">
            <v xml:space="preserve">N </v>
          </cell>
          <cell r="U3985">
            <v>12</v>
          </cell>
          <cell r="V3985" t="str">
            <v xml:space="preserve">ACC </v>
          </cell>
          <cell r="W3985" t="str">
            <v>GAFO</v>
          </cell>
          <cell r="X3985" t="str">
            <v xml:space="preserve">NGR            </v>
          </cell>
          <cell r="Y3985">
            <v>41564.13958333333</v>
          </cell>
          <cell r="Z3985" t="str">
            <v>JACOBS SCHOOL OF ENGINEERING</v>
          </cell>
          <cell r="AA3985" t="e">
            <v>#N/A</v>
          </cell>
          <cell r="AB3985" t="e">
            <v>#N/A</v>
          </cell>
          <cell r="AE3985" t="str">
            <v>INTL</v>
          </cell>
          <cell r="AF3985">
            <v>0</v>
          </cell>
        </row>
        <row r="3986">
          <cell r="A3986" t="str">
            <v>A53040544</v>
          </cell>
          <cell r="B3986" t="str">
            <v xml:space="preserve">Subba Rao, Pramod Biligiri         </v>
          </cell>
          <cell r="C3986" t="str">
            <v>M</v>
          </cell>
          <cell r="D3986" t="str">
            <v>IN</v>
          </cell>
          <cell r="E3986" t="str">
            <v>India</v>
          </cell>
          <cell r="F3986" t="str">
            <v>F1</v>
          </cell>
          <cell r="G3986" t="str">
            <v>GR</v>
          </cell>
          <cell r="H3986" t="str">
            <v>FA13</v>
          </cell>
          <cell r="I3986" t="str">
            <v>RG</v>
          </cell>
          <cell r="J3986" t="str">
            <v>MA</v>
          </cell>
          <cell r="K3986" t="str">
            <v>FA13</v>
          </cell>
          <cell r="L3986" t="str">
            <v>FA13</v>
          </cell>
          <cell r="M3986" t="str">
            <v>FA13</v>
          </cell>
          <cell r="N3986" t="str">
            <v>CS75</v>
          </cell>
          <cell r="O3986" t="str">
            <v xml:space="preserve">Comp Sci  </v>
          </cell>
          <cell r="P3986" t="str">
            <v xml:space="preserve">Computer Science              </v>
          </cell>
          <cell r="Q3986" t="str">
            <v xml:space="preserve">CSE </v>
          </cell>
          <cell r="R3986" t="str">
            <v xml:space="preserve">Computer Science &amp; Engineering     </v>
          </cell>
          <cell r="S3986" t="str">
            <v xml:space="preserve">MS  </v>
          </cell>
          <cell r="T3986" t="str">
            <v xml:space="preserve">N </v>
          </cell>
          <cell r="U3986">
            <v>15</v>
          </cell>
          <cell r="V3986" t="str">
            <v xml:space="preserve">ACC </v>
          </cell>
          <cell r="W3986" t="str">
            <v>GAFO</v>
          </cell>
          <cell r="X3986" t="str">
            <v xml:space="preserve">NGR            </v>
          </cell>
          <cell r="Y3986">
            <v>41564.13958333333</v>
          </cell>
          <cell r="Z3986" t="str">
            <v>JACOBS SCHOOL OF ENGINEERING</v>
          </cell>
          <cell r="AA3986" t="e">
            <v>#N/A</v>
          </cell>
          <cell r="AB3986" t="e">
            <v>#N/A</v>
          </cell>
          <cell r="AE3986" t="str">
            <v>INTL</v>
          </cell>
          <cell r="AF3986">
            <v>0</v>
          </cell>
        </row>
        <row r="3987">
          <cell r="A3987" t="str">
            <v>A53040599</v>
          </cell>
          <cell r="B3987" t="str">
            <v xml:space="preserve">Fiala, Elizabeth Ann               </v>
          </cell>
          <cell r="C3987" t="str">
            <v>F</v>
          </cell>
          <cell r="D3987" t="str">
            <v>US</v>
          </cell>
          <cell r="E3987" t="str">
            <v>United States of America</v>
          </cell>
          <cell r="F3987" t="str">
            <v xml:space="preserve">  </v>
          </cell>
          <cell r="G3987" t="str">
            <v>GR</v>
          </cell>
          <cell r="H3987" t="str">
            <v>FA13</v>
          </cell>
          <cell r="I3987" t="str">
            <v>RG</v>
          </cell>
          <cell r="J3987" t="str">
            <v>MA</v>
          </cell>
          <cell r="K3987" t="str">
            <v>FA13</v>
          </cell>
          <cell r="L3987" t="str">
            <v>FA13</v>
          </cell>
          <cell r="M3987" t="str">
            <v>FA13</v>
          </cell>
          <cell r="N3987" t="str">
            <v>TH81</v>
          </cell>
          <cell r="O3987" t="str">
            <v>ThDan(StM)</v>
          </cell>
          <cell r="P3987" t="str">
            <v xml:space="preserve">Theatre &amp; Dance (Stage Mgmt)  </v>
          </cell>
          <cell r="Q3987" t="str">
            <v>THEA</v>
          </cell>
          <cell r="R3987" t="str">
            <v xml:space="preserve">Theatre and Dance                  </v>
          </cell>
          <cell r="S3987" t="str">
            <v xml:space="preserve">MFA </v>
          </cell>
          <cell r="T3987" t="str">
            <v xml:space="preserve">N </v>
          </cell>
          <cell r="U3987">
            <v>14</v>
          </cell>
          <cell r="V3987" t="str">
            <v xml:space="preserve">ACC </v>
          </cell>
          <cell r="W3987" t="str">
            <v>GADM</v>
          </cell>
          <cell r="X3987" t="str">
            <v xml:space="preserve">NGR            </v>
          </cell>
          <cell r="Y3987">
            <v>41564.13958333333</v>
          </cell>
          <cell r="Z3987" t="str">
            <v>ARTS &amp; HUMANITIES</v>
          </cell>
          <cell r="AA3987" t="e">
            <v>#N/A</v>
          </cell>
          <cell r="AB3987" t="e">
            <v>#N/A</v>
          </cell>
          <cell r="AE3987" t="str">
            <v>DOMESTIC</v>
          </cell>
          <cell r="AF3987">
            <v>0</v>
          </cell>
        </row>
        <row r="3988">
          <cell r="A3988" t="str">
            <v>A53040640</v>
          </cell>
          <cell r="B3988" t="str">
            <v xml:space="preserve">Kwon, Tackkyun                     </v>
          </cell>
          <cell r="C3988" t="str">
            <v>M</v>
          </cell>
          <cell r="D3988" t="str">
            <v>KR</v>
          </cell>
          <cell r="E3988" t="str">
            <v>Korea, Republic of (South)</v>
          </cell>
          <cell r="F3988" t="str">
            <v>J2</v>
          </cell>
          <cell r="G3988" t="str">
            <v>GR</v>
          </cell>
          <cell r="H3988" t="str">
            <v>FA13</v>
          </cell>
          <cell r="I3988" t="str">
            <v>RG</v>
          </cell>
          <cell r="J3988" t="str">
            <v>MA</v>
          </cell>
          <cell r="K3988" t="str">
            <v>WI13</v>
          </cell>
          <cell r="L3988" t="str">
            <v>WI13</v>
          </cell>
          <cell r="M3988" t="str">
            <v>FA13</v>
          </cell>
          <cell r="N3988" t="str">
            <v>AS79</v>
          </cell>
          <cell r="O3988" t="str">
            <v xml:space="preserve">ClRes     </v>
          </cell>
          <cell r="P3988" t="str">
            <v xml:space="preserve">Clinical Research             </v>
          </cell>
          <cell r="Q3988" t="str">
            <v xml:space="preserve">MAS </v>
          </cell>
          <cell r="R3988" t="str">
            <v>Master of Advanced Studies Programs</v>
          </cell>
          <cell r="S3988" t="str">
            <v xml:space="preserve">MAS </v>
          </cell>
          <cell r="T3988" t="str">
            <v xml:space="preserve">N </v>
          </cell>
          <cell r="U3988">
            <v>6</v>
          </cell>
          <cell r="V3988" t="str">
            <v>NULL</v>
          </cell>
          <cell r="W3988" t="str">
            <v>NULL</v>
          </cell>
          <cell r="X3988" t="str">
            <v xml:space="preserve">CGR            </v>
          </cell>
          <cell r="Y3988">
            <v>41564.13958333333</v>
          </cell>
          <cell r="Z3988" t="str">
            <v>MASTERS OF ADVANCED STUDIES PROGRAMS</v>
          </cell>
          <cell r="AA3988" t="e">
            <v>#N/A</v>
          </cell>
          <cell r="AB3988" t="e">
            <v>#N/A</v>
          </cell>
          <cell r="AD3988" t="str">
            <v>SELF</v>
          </cell>
          <cell r="AE3988" t="str">
            <v>INTL</v>
          </cell>
          <cell r="AF3988">
            <v>0</v>
          </cell>
        </row>
        <row r="3989">
          <cell r="A3989" t="str">
            <v>A53040643</v>
          </cell>
          <cell r="B3989" t="str">
            <v xml:space="preserve">Rohlandheinrich, Nancy Lee         </v>
          </cell>
          <cell r="C3989" t="str">
            <v>F</v>
          </cell>
          <cell r="D3989" t="str">
            <v>US</v>
          </cell>
          <cell r="E3989" t="str">
            <v>United States of America</v>
          </cell>
          <cell r="F3989" t="str">
            <v xml:space="preserve">  </v>
          </cell>
          <cell r="G3989" t="str">
            <v>GR</v>
          </cell>
          <cell r="H3989" t="str">
            <v>FA13</v>
          </cell>
          <cell r="I3989" t="str">
            <v>RG</v>
          </cell>
          <cell r="J3989" t="str">
            <v>D1</v>
          </cell>
          <cell r="K3989" t="str">
            <v>WI13</v>
          </cell>
          <cell r="L3989" t="str">
            <v>WI13</v>
          </cell>
          <cell r="M3989" t="str">
            <v>FA13</v>
          </cell>
          <cell r="N3989" t="str">
            <v>ED81</v>
          </cell>
          <cell r="O3989" t="str">
            <v xml:space="preserve">EL(JtEdD) </v>
          </cell>
          <cell r="P3989" t="str">
            <v>EducLeadership (JtEdDoc CSUSM)</v>
          </cell>
          <cell r="Q3989" t="str">
            <v xml:space="preserve">EDS </v>
          </cell>
          <cell r="R3989" t="str">
            <v xml:space="preserve">Education Studies                  </v>
          </cell>
          <cell r="S3989" t="str">
            <v xml:space="preserve">EDD </v>
          </cell>
          <cell r="T3989" t="str">
            <v xml:space="preserve">R </v>
          </cell>
          <cell r="U3989">
            <v>8</v>
          </cell>
          <cell r="V3989" t="str">
            <v>NULL</v>
          </cell>
          <cell r="W3989" t="str">
            <v>NULL</v>
          </cell>
          <cell r="X3989" t="str">
            <v xml:space="preserve">CGR            </v>
          </cell>
          <cell r="Y3989">
            <v>41564.13958333333</v>
          </cell>
          <cell r="Z3989" t="str">
            <v>SOCIAL SCIENCES</v>
          </cell>
          <cell r="AA3989" t="e">
            <v>#N/A</v>
          </cell>
          <cell r="AB3989" t="e">
            <v>#N/A</v>
          </cell>
          <cell r="AE3989" t="str">
            <v>DOMESTIC</v>
          </cell>
          <cell r="AF3989">
            <v>0</v>
          </cell>
        </row>
        <row r="3990">
          <cell r="A3990" t="str">
            <v>A53040647</v>
          </cell>
          <cell r="B3990" t="str">
            <v xml:space="preserve">Pandit, Nishant                    </v>
          </cell>
          <cell r="C3990" t="str">
            <v>M</v>
          </cell>
          <cell r="D3990" t="str">
            <v>IN</v>
          </cell>
          <cell r="E3990" t="str">
            <v>India</v>
          </cell>
          <cell r="F3990" t="str">
            <v>H1</v>
          </cell>
          <cell r="G3990" t="str">
            <v>GR</v>
          </cell>
          <cell r="H3990" t="str">
            <v>FA13</v>
          </cell>
          <cell r="I3990" t="str">
            <v>RG</v>
          </cell>
          <cell r="J3990" t="str">
            <v>MA</v>
          </cell>
          <cell r="K3990" t="str">
            <v>FA13</v>
          </cell>
          <cell r="L3990" t="str">
            <v>FA13</v>
          </cell>
          <cell r="M3990" t="str">
            <v>FA13</v>
          </cell>
          <cell r="N3990" t="str">
            <v>CS84</v>
          </cell>
          <cell r="O3990" t="str">
            <v>WirEmbdSys</v>
          </cell>
          <cell r="P3990" t="str">
            <v xml:space="preserve">Wireless Embedded Systems     </v>
          </cell>
          <cell r="Q3990" t="str">
            <v xml:space="preserve">CSE </v>
          </cell>
          <cell r="R3990" t="str">
            <v xml:space="preserve">Computer Science &amp; Engineering     </v>
          </cell>
          <cell r="S3990" t="str">
            <v xml:space="preserve">MAS </v>
          </cell>
          <cell r="T3990" t="str">
            <v xml:space="preserve">R </v>
          </cell>
          <cell r="U3990">
            <v>4</v>
          </cell>
          <cell r="V3990" t="str">
            <v xml:space="preserve">ACC </v>
          </cell>
          <cell r="W3990" t="str">
            <v>GAFO</v>
          </cell>
          <cell r="X3990" t="str">
            <v xml:space="preserve">NGR            </v>
          </cell>
          <cell r="Y3990">
            <v>41564.13958333333</v>
          </cell>
          <cell r="Z3990" t="str">
            <v>MASTERS OF ADVANCED STUDIES PROGRAMS</v>
          </cell>
          <cell r="AA3990" t="e">
            <v>#N/A</v>
          </cell>
          <cell r="AB3990" t="e">
            <v>#N/A</v>
          </cell>
          <cell r="AD3990" t="str">
            <v>SELF</v>
          </cell>
          <cell r="AE3990" t="str">
            <v>INTL</v>
          </cell>
          <cell r="AF3990">
            <v>0</v>
          </cell>
        </row>
        <row r="3991">
          <cell r="A3991" t="str">
            <v>A53040653</v>
          </cell>
          <cell r="B3991" t="str">
            <v xml:space="preserve">Zhou, Yu                           </v>
          </cell>
          <cell r="C3991" t="str">
            <v>M</v>
          </cell>
          <cell r="D3991" t="str">
            <v>CN</v>
          </cell>
          <cell r="E3991" t="str">
            <v>China, Peoples' Republic</v>
          </cell>
          <cell r="F3991" t="str">
            <v>F1</v>
          </cell>
          <cell r="G3991" t="str">
            <v>GR</v>
          </cell>
          <cell r="H3991" t="str">
            <v>FA13</v>
          </cell>
          <cell r="I3991" t="str">
            <v>RG</v>
          </cell>
          <cell r="J3991" t="str">
            <v>MA</v>
          </cell>
          <cell r="K3991" t="str">
            <v>FA13</v>
          </cell>
          <cell r="L3991" t="str">
            <v>FA13</v>
          </cell>
          <cell r="M3991" t="str">
            <v>FA13</v>
          </cell>
          <cell r="N3991" t="str">
            <v>IR76</v>
          </cell>
          <cell r="O3991" t="str">
            <v xml:space="preserve">MPIA      </v>
          </cell>
          <cell r="P3991" t="str">
            <v xml:space="preserve">Pacific International Affairs </v>
          </cell>
          <cell r="Q3991" t="str">
            <v>IRPS</v>
          </cell>
          <cell r="R3991" t="str">
            <v xml:space="preserve">Intl Relations &amp; Pacific Studies   </v>
          </cell>
          <cell r="S3991" t="str">
            <v>MPIA</v>
          </cell>
          <cell r="T3991" t="str">
            <v xml:space="preserve">N </v>
          </cell>
          <cell r="U3991">
            <v>21</v>
          </cell>
          <cell r="V3991" t="str">
            <v xml:space="preserve">ACC </v>
          </cell>
          <cell r="W3991" t="str">
            <v>GAFO</v>
          </cell>
          <cell r="X3991" t="str">
            <v xml:space="preserve">NGR            </v>
          </cell>
          <cell r="Y3991">
            <v>41564.13958333333</v>
          </cell>
          <cell r="Z3991" t="str">
            <v>INTERNATIONAL RELATIONS &amp; PACIFIC STUDIES</v>
          </cell>
          <cell r="AA3991" t="e">
            <v>#N/A</v>
          </cell>
          <cell r="AB3991" t="e">
            <v>#N/A</v>
          </cell>
          <cell r="AE3991" t="str">
            <v>INTL</v>
          </cell>
          <cell r="AF3991">
            <v>0</v>
          </cell>
        </row>
        <row r="3992">
          <cell r="A3992" t="str">
            <v>A53040665</v>
          </cell>
          <cell r="B3992" t="str">
            <v xml:space="preserve">Gomez, Anastassia Bella            </v>
          </cell>
          <cell r="C3992" t="str">
            <v>F</v>
          </cell>
          <cell r="D3992" t="str">
            <v>US</v>
          </cell>
          <cell r="E3992" t="str">
            <v>United States of America</v>
          </cell>
          <cell r="F3992" t="str">
            <v xml:space="preserve">  </v>
          </cell>
          <cell r="G3992" t="str">
            <v>GR</v>
          </cell>
          <cell r="H3992" t="str">
            <v>FA13</v>
          </cell>
          <cell r="I3992" t="str">
            <v>RG</v>
          </cell>
          <cell r="J3992" t="str">
            <v>D1</v>
          </cell>
          <cell r="K3992" t="str">
            <v>FA13</v>
          </cell>
          <cell r="L3992" t="str">
            <v>FA13</v>
          </cell>
          <cell r="M3992" t="str">
            <v>FA13</v>
          </cell>
          <cell r="N3992" t="str">
            <v>CH75</v>
          </cell>
          <cell r="O3992" t="str">
            <v xml:space="preserve">Chemistry </v>
          </cell>
          <cell r="P3992" t="str">
            <v xml:space="preserve">Chemistry                     </v>
          </cell>
          <cell r="Q3992" t="str">
            <v>CHEM</v>
          </cell>
          <cell r="R3992" t="str">
            <v xml:space="preserve">Chemistry and Biochemistry         </v>
          </cell>
          <cell r="S3992" t="str">
            <v xml:space="preserve">PHD </v>
          </cell>
          <cell r="T3992" t="str">
            <v xml:space="preserve">R </v>
          </cell>
          <cell r="U3992">
            <v>20</v>
          </cell>
          <cell r="V3992" t="str">
            <v xml:space="preserve">ACC </v>
          </cell>
          <cell r="W3992" t="str">
            <v>GADM</v>
          </cell>
          <cell r="X3992" t="str">
            <v xml:space="preserve">NGR            </v>
          </cell>
          <cell r="Y3992">
            <v>41564.13958333333</v>
          </cell>
          <cell r="Z3992" t="str">
            <v>PHYSICAL SCIENCES</v>
          </cell>
          <cell r="AA3992" t="e">
            <v>#N/A</v>
          </cell>
          <cell r="AB3992" t="e">
            <v>#N/A</v>
          </cell>
          <cell r="AE3992" t="str">
            <v>DOMESTIC</v>
          </cell>
          <cell r="AF3992">
            <v>0</v>
          </cell>
        </row>
        <row r="3993">
          <cell r="A3993" t="str">
            <v>A53040666</v>
          </cell>
          <cell r="B3993" t="str">
            <v xml:space="preserve">Baker, Jeffrey Merriam             </v>
          </cell>
          <cell r="C3993" t="str">
            <v>M</v>
          </cell>
          <cell r="D3993" t="str">
            <v>US</v>
          </cell>
          <cell r="E3993" t="str">
            <v>United States of America</v>
          </cell>
          <cell r="F3993" t="str">
            <v xml:space="preserve">  </v>
          </cell>
          <cell r="G3993" t="str">
            <v>GR</v>
          </cell>
          <cell r="H3993" t="str">
            <v>FA13</v>
          </cell>
          <cell r="I3993" t="str">
            <v>RG</v>
          </cell>
          <cell r="J3993" t="str">
            <v>MA</v>
          </cell>
          <cell r="K3993" t="str">
            <v>FA13</v>
          </cell>
          <cell r="L3993" t="str">
            <v>FA13</v>
          </cell>
          <cell r="M3993" t="str">
            <v>FA13</v>
          </cell>
          <cell r="N3993" t="str">
            <v>LT84</v>
          </cell>
          <cell r="O3993" t="str">
            <v xml:space="preserve">Writing   </v>
          </cell>
          <cell r="P3993" t="str">
            <v xml:space="preserve">Writing                       </v>
          </cell>
          <cell r="Q3993" t="str">
            <v xml:space="preserve">LIT </v>
          </cell>
          <cell r="R3993" t="str">
            <v xml:space="preserve">Literature                         </v>
          </cell>
          <cell r="S3993" t="str">
            <v xml:space="preserve">MFA </v>
          </cell>
          <cell r="T3993" t="str">
            <v xml:space="preserve">R </v>
          </cell>
          <cell r="U3993">
            <v>12</v>
          </cell>
          <cell r="V3993" t="str">
            <v xml:space="preserve">ACC </v>
          </cell>
          <cell r="W3993" t="str">
            <v>GADM</v>
          </cell>
          <cell r="X3993" t="str">
            <v xml:space="preserve">NGR            </v>
          </cell>
          <cell r="Y3993">
            <v>41564.13958333333</v>
          </cell>
          <cell r="Z3993" t="str">
            <v>ARTS &amp; HUMANITIES</v>
          </cell>
          <cell r="AA3993" t="e">
            <v>#N/A</v>
          </cell>
          <cell r="AB3993" t="e">
            <v>#N/A</v>
          </cell>
          <cell r="AE3993" t="str">
            <v>DOMESTIC</v>
          </cell>
          <cell r="AF3993">
            <v>0</v>
          </cell>
        </row>
        <row r="3994">
          <cell r="A3994" t="str">
            <v>A53040688</v>
          </cell>
          <cell r="B3994" t="str">
            <v xml:space="preserve">Huang, Yuran                       </v>
          </cell>
          <cell r="C3994" t="str">
            <v>F</v>
          </cell>
          <cell r="D3994" t="str">
            <v>CN</v>
          </cell>
          <cell r="E3994" t="str">
            <v>China, Peoples' Republic</v>
          </cell>
          <cell r="F3994" t="str">
            <v>F1</v>
          </cell>
          <cell r="G3994" t="str">
            <v>GR</v>
          </cell>
          <cell r="H3994" t="str">
            <v>FA13</v>
          </cell>
          <cell r="I3994" t="str">
            <v>RG</v>
          </cell>
          <cell r="J3994" t="str">
            <v>D1</v>
          </cell>
          <cell r="K3994" t="str">
            <v>FA13</v>
          </cell>
          <cell r="L3994" t="str">
            <v>FA13</v>
          </cell>
          <cell r="M3994" t="str">
            <v>FA13</v>
          </cell>
          <cell r="N3994" t="str">
            <v>MS76</v>
          </cell>
          <cell r="O3994" t="str">
            <v>MatSci&amp;Eng</v>
          </cell>
          <cell r="P3994" t="str">
            <v xml:space="preserve">Materials Sci &amp; Engineering   </v>
          </cell>
          <cell r="Q3994" t="str">
            <v>MATS</v>
          </cell>
          <cell r="R3994" t="str">
            <v>Materials Sci &amp; Engineering Program</v>
          </cell>
          <cell r="S3994" t="str">
            <v xml:space="preserve">PHD </v>
          </cell>
          <cell r="T3994" t="str">
            <v xml:space="preserve">N </v>
          </cell>
          <cell r="U3994">
            <v>16</v>
          </cell>
          <cell r="V3994" t="str">
            <v xml:space="preserve">ACC </v>
          </cell>
          <cell r="W3994" t="str">
            <v>GAFO</v>
          </cell>
          <cell r="X3994" t="str">
            <v xml:space="preserve">NGR            </v>
          </cell>
          <cell r="Y3994">
            <v>41564.13958333333</v>
          </cell>
          <cell r="Z3994" t="str">
            <v>JACOBS SCHOOL OF ENGINEERING</v>
          </cell>
          <cell r="AA3994" t="e">
            <v>#N/A</v>
          </cell>
          <cell r="AB3994" t="e">
            <v>#N/A</v>
          </cell>
          <cell r="AE3994" t="str">
            <v>INTL</v>
          </cell>
          <cell r="AF3994">
            <v>0</v>
          </cell>
        </row>
        <row r="3995">
          <cell r="A3995" t="str">
            <v>A53040707</v>
          </cell>
          <cell r="B3995" t="str">
            <v xml:space="preserve">Paulsen, Maylinn                   </v>
          </cell>
          <cell r="C3995" t="str">
            <v>F</v>
          </cell>
          <cell r="D3995" t="str">
            <v>NO</v>
          </cell>
          <cell r="E3995" t="str">
            <v>Norway</v>
          </cell>
          <cell r="F3995" t="str">
            <v>F1</v>
          </cell>
          <cell r="G3995" t="str">
            <v>GR</v>
          </cell>
          <cell r="H3995" t="str">
            <v>FA13</v>
          </cell>
          <cell r="I3995" t="str">
            <v>RG</v>
          </cell>
          <cell r="J3995" t="str">
            <v>MA</v>
          </cell>
          <cell r="K3995" t="str">
            <v>FA13</v>
          </cell>
          <cell r="L3995" t="str">
            <v>FA13</v>
          </cell>
          <cell r="M3995" t="str">
            <v>FA13</v>
          </cell>
          <cell r="N3995" t="str">
            <v>CH75</v>
          </cell>
          <cell r="O3995" t="str">
            <v xml:space="preserve">Chemistry </v>
          </cell>
          <cell r="P3995" t="str">
            <v xml:space="preserve">Chemistry                     </v>
          </cell>
          <cell r="Q3995" t="str">
            <v>CHEM</v>
          </cell>
          <cell r="R3995" t="str">
            <v xml:space="preserve">Chemistry and Biochemistry         </v>
          </cell>
          <cell r="S3995" t="str">
            <v xml:space="preserve">MS  </v>
          </cell>
          <cell r="T3995" t="str">
            <v xml:space="preserve">N </v>
          </cell>
          <cell r="U3995">
            <v>14</v>
          </cell>
          <cell r="V3995" t="str">
            <v xml:space="preserve">ACC </v>
          </cell>
          <cell r="W3995" t="str">
            <v>GAFO</v>
          </cell>
          <cell r="X3995" t="str">
            <v xml:space="preserve">NGR            </v>
          </cell>
          <cell r="Y3995">
            <v>41564.13958333333</v>
          </cell>
          <cell r="Z3995" t="str">
            <v>PHYSICAL SCIENCES</v>
          </cell>
          <cell r="AA3995" t="e">
            <v>#N/A</v>
          </cell>
          <cell r="AB3995" t="e">
            <v>#N/A</v>
          </cell>
          <cell r="AE3995" t="str">
            <v>INTL</v>
          </cell>
          <cell r="AF3995">
            <v>0</v>
          </cell>
        </row>
        <row r="3996">
          <cell r="A3996" t="str">
            <v>A53040758</v>
          </cell>
          <cell r="B3996" t="str">
            <v xml:space="preserve">Shafer, Devyn Elizabeth            </v>
          </cell>
          <cell r="C3996" t="str">
            <v>F</v>
          </cell>
          <cell r="D3996" t="str">
            <v>US</v>
          </cell>
          <cell r="E3996" t="str">
            <v>United States of America</v>
          </cell>
          <cell r="F3996" t="str">
            <v xml:space="preserve">  </v>
          </cell>
          <cell r="G3996" t="str">
            <v>GR</v>
          </cell>
          <cell r="H3996" t="str">
            <v>FA13</v>
          </cell>
          <cell r="I3996" t="str">
            <v>RG</v>
          </cell>
          <cell r="J3996" t="str">
            <v>D1</v>
          </cell>
          <cell r="K3996" t="str">
            <v>FA13</v>
          </cell>
          <cell r="L3996" t="str">
            <v>FA13</v>
          </cell>
          <cell r="M3996" t="str">
            <v>FA13</v>
          </cell>
          <cell r="N3996" t="str">
            <v>MS76</v>
          </cell>
          <cell r="O3996" t="str">
            <v>MatSci&amp;Eng</v>
          </cell>
          <cell r="P3996" t="str">
            <v xml:space="preserve">Materials Sci &amp; Engineering   </v>
          </cell>
          <cell r="Q3996" t="str">
            <v>MATS</v>
          </cell>
          <cell r="R3996" t="str">
            <v>Materials Sci &amp; Engineering Program</v>
          </cell>
          <cell r="S3996" t="str">
            <v xml:space="preserve">PHD </v>
          </cell>
          <cell r="T3996" t="str">
            <v xml:space="preserve">N </v>
          </cell>
          <cell r="U3996">
            <v>13</v>
          </cell>
          <cell r="V3996" t="str">
            <v xml:space="preserve">ACC </v>
          </cell>
          <cell r="W3996" t="str">
            <v>GADM</v>
          </cell>
          <cell r="X3996" t="str">
            <v xml:space="preserve">NGR            </v>
          </cell>
          <cell r="Y3996">
            <v>41564.13958333333</v>
          </cell>
          <cell r="Z3996" t="str">
            <v>JACOBS SCHOOL OF ENGINEERING</v>
          </cell>
          <cell r="AA3996" t="e">
            <v>#N/A</v>
          </cell>
          <cell r="AB3996" t="e">
            <v>#N/A</v>
          </cell>
          <cell r="AE3996" t="str">
            <v>DOMESTIC</v>
          </cell>
          <cell r="AF3996">
            <v>0</v>
          </cell>
        </row>
        <row r="3997">
          <cell r="A3997" t="str">
            <v>A53040780</v>
          </cell>
          <cell r="B3997" t="str">
            <v xml:space="preserve">Alkhuziem, Maha Mohammad           </v>
          </cell>
          <cell r="C3997" t="str">
            <v>F</v>
          </cell>
          <cell r="D3997" t="str">
            <v>SA</v>
          </cell>
          <cell r="E3997" t="str">
            <v>Saudi Arabia</v>
          </cell>
          <cell r="F3997" t="str">
            <v>J1</v>
          </cell>
          <cell r="G3997" t="str">
            <v>GR</v>
          </cell>
          <cell r="H3997" t="str">
            <v>FA13</v>
          </cell>
          <cell r="I3997" t="str">
            <v>RG</v>
          </cell>
          <cell r="J3997" t="str">
            <v>MA</v>
          </cell>
          <cell r="K3997" t="str">
            <v>WI13</v>
          </cell>
          <cell r="L3997" t="str">
            <v>WI13</v>
          </cell>
          <cell r="M3997" t="str">
            <v>FA13</v>
          </cell>
          <cell r="N3997" t="str">
            <v>AS79</v>
          </cell>
          <cell r="O3997" t="str">
            <v xml:space="preserve">ClRes     </v>
          </cell>
          <cell r="P3997" t="str">
            <v xml:space="preserve">Clinical Research             </v>
          </cell>
          <cell r="Q3997" t="str">
            <v xml:space="preserve">MAS </v>
          </cell>
          <cell r="R3997" t="str">
            <v>Master of Advanced Studies Programs</v>
          </cell>
          <cell r="S3997" t="str">
            <v xml:space="preserve">MAS </v>
          </cell>
          <cell r="T3997" t="str">
            <v xml:space="preserve">N </v>
          </cell>
          <cell r="U3997">
            <v>8</v>
          </cell>
          <cell r="V3997" t="str">
            <v>NULL</v>
          </cell>
          <cell r="W3997" t="str">
            <v>NULL</v>
          </cell>
          <cell r="X3997" t="str">
            <v xml:space="preserve">CGR            </v>
          </cell>
          <cell r="Y3997">
            <v>41564.13958333333</v>
          </cell>
          <cell r="Z3997" t="str">
            <v>MASTERS OF ADVANCED STUDIES PROGRAMS</v>
          </cell>
          <cell r="AA3997" t="e">
            <v>#N/A</v>
          </cell>
          <cell r="AB3997" t="e">
            <v>#N/A</v>
          </cell>
          <cell r="AD3997" t="str">
            <v>SELF</v>
          </cell>
          <cell r="AE3997" t="str">
            <v>INTL</v>
          </cell>
          <cell r="AF3997">
            <v>0</v>
          </cell>
        </row>
        <row r="3998">
          <cell r="A3998" t="str">
            <v>A53040785</v>
          </cell>
          <cell r="B3998" t="str">
            <v xml:space="preserve">Alquraish, Danah Jaffar M          </v>
          </cell>
          <cell r="C3998" t="str">
            <v>F</v>
          </cell>
          <cell r="D3998" t="str">
            <v>SA</v>
          </cell>
          <cell r="E3998" t="str">
            <v>Saudi Arabia</v>
          </cell>
          <cell r="F3998" t="str">
            <v>J1</v>
          </cell>
          <cell r="G3998" t="str">
            <v>GR</v>
          </cell>
          <cell r="H3998" t="str">
            <v>FA13</v>
          </cell>
          <cell r="I3998" t="str">
            <v>RG</v>
          </cell>
          <cell r="J3998" t="str">
            <v>MA</v>
          </cell>
          <cell r="K3998" t="str">
            <v>WI13</v>
          </cell>
          <cell r="L3998" t="str">
            <v>WI13</v>
          </cell>
          <cell r="M3998" t="str">
            <v>FA13</v>
          </cell>
          <cell r="N3998" t="str">
            <v>AS79</v>
          </cell>
          <cell r="O3998" t="str">
            <v xml:space="preserve">ClRes     </v>
          </cell>
          <cell r="P3998" t="str">
            <v xml:space="preserve">Clinical Research             </v>
          </cell>
          <cell r="Q3998" t="str">
            <v xml:space="preserve">MAS </v>
          </cell>
          <cell r="R3998" t="str">
            <v>Master of Advanced Studies Programs</v>
          </cell>
          <cell r="S3998" t="str">
            <v xml:space="preserve">MAS </v>
          </cell>
          <cell r="T3998" t="str">
            <v xml:space="preserve">N </v>
          </cell>
          <cell r="U3998">
            <v>6</v>
          </cell>
          <cell r="V3998" t="str">
            <v>NULL</v>
          </cell>
          <cell r="W3998" t="str">
            <v>NULL</v>
          </cell>
          <cell r="X3998" t="str">
            <v xml:space="preserve">CGR            </v>
          </cell>
          <cell r="Y3998">
            <v>41564.13958333333</v>
          </cell>
          <cell r="Z3998" t="str">
            <v>MASTERS OF ADVANCED STUDIES PROGRAMS</v>
          </cell>
          <cell r="AA3998" t="e">
            <v>#N/A</v>
          </cell>
          <cell r="AB3998" t="e">
            <v>#N/A</v>
          </cell>
          <cell r="AD3998" t="str">
            <v>SELF</v>
          </cell>
          <cell r="AE3998" t="str">
            <v>INTL</v>
          </cell>
          <cell r="AF3998">
            <v>0</v>
          </cell>
        </row>
        <row r="3999">
          <cell r="A3999" t="str">
            <v>A53040792</v>
          </cell>
          <cell r="B3999" t="str">
            <v xml:space="preserve">Pigazzini, Marco Simone            </v>
          </cell>
          <cell r="C3999" t="str">
            <v>M</v>
          </cell>
          <cell r="D3999" t="str">
            <v>IT</v>
          </cell>
          <cell r="E3999" t="str">
            <v>Italy</v>
          </cell>
          <cell r="F3999" t="str">
            <v>F1</v>
          </cell>
          <cell r="G3999" t="str">
            <v>GR</v>
          </cell>
          <cell r="H3999" t="str">
            <v>FA13</v>
          </cell>
          <cell r="I3999" t="str">
            <v>RG</v>
          </cell>
          <cell r="J3999" t="str">
            <v>D1</v>
          </cell>
          <cell r="K3999" t="str">
            <v>WI13</v>
          </cell>
          <cell r="L3999" t="str">
            <v>WI13</v>
          </cell>
          <cell r="M3999" t="str">
            <v>FA13</v>
          </cell>
          <cell r="N3999" t="str">
            <v>SE75</v>
          </cell>
          <cell r="O3999" t="str">
            <v>Struct Eng</v>
          </cell>
          <cell r="P3999" t="str">
            <v xml:space="preserve">Structural Engineering        </v>
          </cell>
          <cell r="Q3999" t="str">
            <v xml:space="preserve">SE  </v>
          </cell>
          <cell r="R3999" t="str">
            <v xml:space="preserve">Structural Engineering             </v>
          </cell>
          <cell r="S3999" t="str">
            <v xml:space="preserve">PHD </v>
          </cell>
          <cell r="T3999" t="str">
            <v xml:space="preserve">N </v>
          </cell>
          <cell r="U3999">
            <v>18</v>
          </cell>
          <cell r="V3999" t="str">
            <v>NULL</v>
          </cell>
          <cell r="W3999" t="str">
            <v>NULL</v>
          </cell>
          <cell r="X3999" t="str">
            <v xml:space="preserve">CGR            </v>
          </cell>
          <cell r="Y3999">
            <v>41564.13958333333</v>
          </cell>
          <cell r="Z3999" t="str">
            <v>JACOBS SCHOOL OF ENGINEERING</v>
          </cell>
          <cell r="AA3999" t="e">
            <v>#N/A</v>
          </cell>
          <cell r="AB3999" t="e">
            <v>#N/A</v>
          </cell>
          <cell r="AE3999" t="str">
            <v>INTL</v>
          </cell>
          <cell r="AF3999">
            <v>0</v>
          </cell>
        </row>
        <row r="4000">
          <cell r="A4000" t="str">
            <v>A53040794</v>
          </cell>
          <cell r="B4000" t="str">
            <v xml:space="preserve">Lloyd, Colton Joseph               </v>
          </cell>
          <cell r="C4000" t="str">
            <v>M</v>
          </cell>
          <cell r="D4000" t="str">
            <v>US</v>
          </cell>
          <cell r="E4000" t="str">
            <v>United States of America</v>
          </cell>
          <cell r="F4000" t="str">
            <v xml:space="preserve">  </v>
          </cell>
          <cell r="G4000" t="str">
            <v>GR</v>
          </cell>
          <cell r="H4000" t="str">
            <v>FA13</v>
          </cell>
          <cell r="I4000" t="str">
            <v>RG</v>
          </cell>
          <cell r="J4000" t="str">
            <v>D1</v>
          </cell>
          <cell r="K4000" t="str">
            <v>FA13</v>
          </cell>
          <cell r="L4000" t="str">
            <v>FA13</v>
          </cell>
          <cell r="M4000" t="str">
            <v>FA13</v>
          </cell>
          <cell r="N4000" t="str">
            <v>BE75</v>
          </cell>
          <cell r="O4000" t="str">
            <v xml:space="preserve">Bioengin  </v>
          </cell>
          <cell r="P4000" t="str">
            <v xml:space="preserve">Bioengineering                </v>
          </cell>
          <cell r="Q4000" t="str">
            <v>BENG</v>
          </cell>
          <cell r="R4000" t="str">
            <v xml:space="preserve">Bioengineering                     </v>
          </cell>
          <cell r="S4000" t="str">
            <v xml:space="preserve">PHD </v>
          </cell>
          <cell r="T4000" t="str">
            <v xml:space="preserve">N </v>
          </cell>
          <cell r="U4000">
            <v>18</v>
          </cell>
          <cell r="V4000" t="str">
            <v xml:space="preserve">ACC </v>
          </cell>
          <cell r="W4000" t="str">
            <v>GADM</v>
          </cell>
          <cell r="X4000" t="str">
            <v xml:space="preserve">NGR            </v>
          </cell>
          <cell r="Y4000">
            <v>41564.13958333333</v>
          </cell>
          <cell r="Z4000" t="str">
            <v>JACOBS SCHOOL OF ENGINEERING</v>
          </cell>
          <cell r="AA4000" t="e">
            <v>#N/A</v>
          </cell>
          <cell r="AB4000" t="e">
            <v>#N/A</v>
          </cell>
          <cell r="AE4000" t="str">
            <v>DOMESTIC</v>
          </cell>
          <cell r="AF4000">
            <v>0</v>
          </cell>
        </row>
        <row r="4001">
          <cell r="A4001" t="str">
            <v>A53040797</v>
          </cell>
          <cell r="B4001" t="str">
            <v xml:space="preserve">Yang, Wilson                       </v>
          </cell>
          <cell r="C4001" t="str">
            <v>M</v>
          </cell>
          <cell r="D4001" t="str">
            <v>US</v>
          </cell>
          <cell r="E4001" t="str">
            <v>United States of America</v>
          </cell>
          <cell r="F4001" t="str">
            <v xml:space="preserve">  </v>
          </cell>
          <cell r="G4001" t="str">
            <v>GR</v>
          </cell>
          <cell r="H4001" t="str">
            <v>FA13</v>
          </cell>
          <cell r="I4001" t="str">
            <v>RG</v>
          </cell>
          <cell r="J4001" t="str">
            <v>MA</v>
          </cell>
          <cell r="K4001" t="str">
            <v>FA12</v>
          </cell>
          <cell r="L4001" t="str">
            <v>FA12</v>
          </cell>
          <cell r="M4001" t="str">
            <v>FA13</v>
          </cell>
          <cell r="N4001" t="str">
            <v>MC86</v>
          </cell>
          <cell r="O4001" t="str">
            <v xml:space="preserve">MedDevEng </v>
          </cell>
          <cell r="P4001" t="str">
            <v xml:space="preserve">Medical Devices Engineering   </v>
          </cell>
          <cell r="Q4001" t="str">
            <v xml:space="preserve">MAE </v>
          </cell>
          <cell r="R4001" t="str">
            <v xml:space="preserve">Mechanical &amp; Aerospace Engineering </v>
          </cell>
          <cell r="S4001" t="str">
            <v xml:space="preserve">MAS </v>
          </cell>
          <cell r="T4001" t="str">
            <v xml:space="preserve">R </v>
          </cell>
          <cell r="U4001">
            <v>5</v>
          </cell>
          <cell r="V4001" t="str">
            <v>NULL</v>
          </cell>
          <cell r="W4001" t="str">
            <v>NULL</v>
          </cell>
          <cell r="X4001" t="str">
            <v xml:space="preserve">CGR            </v>
          </cell>
          <cell r="Y4001">
            <v>41564.13958333333</v>
          </cell>
          <cell r="Z4001" t="str">
            <v>MASTERS OF ADVANCED STUDIES PROGRAMS</v>
          </cell>
          <cell r="AA4001" t="e">
            <v>#N/A</v>
          </cell>
          <cell r="AB4001" t="e">
            <v>#N/A</v>
          </cell>
          <cell r="AD4001" t="str">
            <v>SELF</v>
          </cell>
          <cell r="AE4001" t="str">
            <v>DOMESTIC</v>
          </cell>
          <cell r="AF4001">
            <v>0</v>
          </cell>
        </row>
        <row r="4002">
          <cell r="A4002" t="str">
            <v>A53040798</v>
          </cell>
          <cell r="B4002" t="str">
            <v xml:space="preserve">Wang, Tina Shan                    </v>
          </cell>
          <cell r="C4002" t="str">
            <v>F</v>
          </cell>
          <cell r="D4002" t="str">
            <v>US</v>
          </cell>
          <cell r="E4002" t="str">
            <v>United States of America</v>
          </cell>
          <cell r="F4002" t="str">
            <v xml:space="preserve">  </v>
          </cell>
          <cell r="G4002" t="str">
            <v>GR</v>
          </cell>
          <cell r="H4002" t="str">
            <v>FA13</v>
          </cell>
          <cell r="I4002" t="str">
            <v>RG</v>
          </cell>
          <cell r="J4002" t="str">
            <v>D1</v>
          </cell>
          <cell r="K4002" t="str">
            <v>FA13</v>
          </cell>
          <cell r="L4002" t="str">
            <v>FA13</v>
          </cell>
          <cell r="M4002" t="str">
            <v>FA13</v>
          </cell>
          <cell r="N4002" t="str">
            <v>BS75</v>
          </cell>
          <cell r="O4002" t="str">
            <v>Biomed Sci</v>
          </cell>
          <cell r="P4002" t="str">
            <v xml:space="preserve">Biomedical Sciences           </v>
          </cell>
          <cell r="Q4002" t="str">
            <v>BIOM</v>
          </cell>
          <cell r="R4002" t="str">
            <v xml:space="preserve">Biomedical Sciences                </v>
          </cell>
          <cell r="S4002" t="str">
            <v xml:space="preserve">PHD </v>
          </cell>
          <cell r="T4002" t="str">
            <v xml:space="preserve">R </v>
          </cell>
          <cell r="U4002">
            <v>13</v>
          </cell>
          <cell r="V4002" t="str">
            <v xml:space="preserve">ACC </v>
          </cell>
          <cell r="W4002" t="str">
            <v>GADM</v>
          </cell>
          <cell r="X4002" t="str">
            <v xml:space="preserve">NGR            </v>
          </cell>
          <cell r="Y4002">
            <v>41564.13958333333</v>
          </cell>
          <cell r="Z4002" t="str">
            <v>HEALTH SCIENCES-- SOM</v>
          </cell>
          <cell r="AA4002" t="e">
            <v>#N/A</v>
          </cell>
          <cell r="AB4002" t="e">
            <v>#N/A</v>
          </cell>
          <cell r="AE4002" t="str">
            <v>DOMESTIC</v>
          </cell>
          <cell r="AF4002">
            <v>0</v>
          </cell>
        </row>
        <row r="4003">
          <cell r="A4003" t="str">
            <v>A53040802</v>
          </cell>
          <cell r="B4003" t="str">
            <v xml:space="preserve">Al Khalifah, Abdullah Ali A        </v>
          </cell>
          <cell r="C4003" t="str">
            <v>M</v>
          </cell>
          <cell r="D4003" t="str">
            <v>SA</v>
          </cell>
          <cell r="E4003" t="str">
            <v>Saudi Arabia</v>
          </cell>
          <cell r="F4003" t="str">
            <v>J1</v>
          </cell>
          <cell r="G4003" t="str">
            <v>GR</v>
          </cell>
          <cell r="H4003" t="str">
            <v>FA13</v>
          </cell>
          <cell r="I4003" t="str">
            <v>RG</v>
          </cell>
          <cell r="J4003" t="str">
            <v>MA</v>
          </cell>
          <cell r="K4003" t="str">
            <v>WI13</v>
          </cell>
          <cell r="L4003" t="str">
            <v>WI13</v>
          </cell>
          <cell r="M4003" t="str">
            <v>FA13</v>
          </cell>
          <cell r="N4003" t="str">
            <v>AS79</v>
          </cell>
          <cell r="O4003" t="str">
            <v xml:space="preserve">ClRes     </v>
          </cell>
          <cell r="P4003" t="str">
            <v xml:space="preserve">Clinical Research             </v>
          </cell>
          <cell r="Q4003" t="str">
            <v xml:space="preserve">MAS </v>
          </cell>
          <cell r="R4003" t="str">
            <v>Master of Advanced Studies Programs</v>
          </cell>
          <cell r="S4003" t="str">
            <v xml:space="preserve">MAS </v>
          </cell>
          <cell r="T4003" t="str">
            <v xml:space="preserve">N </v>
          </cell>
          <cell r="U4003">
            <v>8</v>
          </cell>
          <cell r="V4003" t="str">
            <v>NULL</v>
          </cell>
          <cell r="W4003" t="str">
            <v>NULL</v>
          </cell>
          <cell r="X4003" t="str">
            <v xml:space="preserve">CGR            </v>
          </cell>
          <cell r="Y4003">
            <v>41564.13958333333</v>
          </cell>
          <cell r="Z4003" t="str">
            <v>MASTERS OF ADVANCED STUDIES PROGRAMS</v>
          </cell>
          <cell r="AA4003" t="e">
            <v>#N/A</v>
          </cell>
          <cell r="AB4003" t="e">
            <v>#N/A</v>
          </cell>
          <cell r="AD4003" t="str">
            <v>SELF</v>
          </cell>
          <cell r="AE4003" t="str">
            <v>INTL</v>
          </cell>
          <cell r="AF4003">
            <v>0</v>
          </cell>
        </row>
        <row r="4004">
          <cell r="A4004" t="str">
            <v>A53040803</v>
          </cell>
          <cell r="B4004" t="str">
            <v xml:space="preserve">Shackleford, Amy                   </v>
          </cell>
          <cell r="C4004" t="str">
            <v>F</v>
          </cell>
          <cell r="D4004" t="str">
            <v>US</v>
          </cell>
          <cell r="E4004" t="str">
            <v>United States of America</v>
          </cell>
          <cell r="F4004" t="str">
            <v xml:space="preserve">  </v>
          </cell>
          <cell r="G4004" t="str">
            <v>GR</v>
          </cell>
          <cell r="H4004" t="str">
            <v>FA13</v>
          </cell>
          <cell r="I4004" t="str">
            <v>RG</v>
          </cell>
          <cell r="J4004" t="str">
            <v>MA</v>
          </cell>
          <cell r="K4004" t="str">
            <v>SP13</v>
          </cell>
          <cell r="L4004" t="str">
            <v>SP13</v>
          </cell>
          <cell r="M4004" t="str">
            <v>FA13</v>
          </cell>
          <cell r="N4004" t="str">
            <v>AS76</v>
          </cell>
          <cell r="O4004" t="str">
            <v xml:space="preserve">LHCO      </v>
          </cell>
          <cell r="P4004" t="str">
            <v>Leadership/Health Care Organiz</v>
          </cell>
          <cell r="Q4004" t="str">
            <v xml:space="preserve">MAS </v>
          </cell>
          <cell r="R4004" t="str">
            <v>Master of Advanced Studies Programs</v>
          </cell>
          <cell r="S4004" t="str">
            <v xml:space="preserve">MAS </v>
          </cell>
          <cell r="T4004" t="str">
            <v xml:space="preserve">R </v>
          </cell>
          <cell r="U4004">
            <v>6</v>
          </cell>
          <cell r="V4004" t="str">
            <v>NULL</v>
          </cell>
          <cell r="W4004" t="str">
            <v>NULL</v>
          </cell>
          <cell r="X4004" t="str">
            <v xml:space="preserve">CGR            </v>
          </cell>
          <cell r="Y4004">
            <v>41564.13958333333</v>
          </cell>
          <cell r="Z4004" t="str">
            <v>MASTERS OF ADVANCED STUDIES PROGRAMS</v>
          </cell>
          <cell r="AA4004" t="e">
            <v>#N/A</v>
          </cell>
          <cell r="AB4004" t="e">
            <v>#N/A</v>
          </cell>
          <cell r="AD4004" t="str">
            <v>SELF</v>
          </cell>
          <cell r="AE4004" t="str">
            <v>DOMESTIC</v>
          </cell>
          <cell r="AF4004">
            <v>0</v>
          </cell>
        </row>
        <row r="4005">
          <cell r="A4005" t="str">
            <v>A53040814</v>
          </cell>
          <cell r="B4005" t="str">
            <v xml:space="preserve">Moroff, Adam Jordan                </v>
          </cell>
          <cell r="C4005" t="str">
            <v>M</v>
          </cell>
          <cell r="D4005" t="str">
            <v>US</v>
          </cell>
          <cell r="E4005" t="str">
            <v>United States of America</v>
          </cell>
          <cell r="F4005" t="str">
            <v xml:space="preserve">  </v>
          </cell>
          <cell r="G4005" t="str">
            <v>GR</v>
          </cell>
          <cell r="H4005" t="str">
            <v>FA13</v>
          </cell>
          <cell r="I4005" t="str">
            <v>RG</v>
          </cell>
          <cell r="J4005" t="str">
            <v>MA</v>
          </cell>
          <cell r="K4005" t="str">
            <v>FA13</v>
          </cell>
          <cell r="L4005" t="str">
            <v>FA13</v>
          </cell>
          <cell r="M4005" t="str">
            <v>FA13</v>
          </cell>
          <cell r="N4005" t="str">
            <v>IR76</v>
          </cell>
          <cell r="O4005" t="str">
            <v xml:space="preserve">MPIA      </v>
          </cell>
          <cell r="P4005" t="str">
            <v xml:space="preserve">Pacific International Affairs </v>
          </cell>
          <cell r="Q4005" t="str">
            <v>IRPS</v>
          </cell>
          <cell r="R4005" t="str">
            <v xml:space="preserve">Intl Relations &amp; Pacific Studies   </v>
          </cell>
          <cell r="S4005" t="str">
            <v>MPIA</v>
          </cell>
          <cell r="T4005" t="str">
            <v xml:space="preserve">N </v>
          </cell>
          <cell r="U4005">
            <v>20</v>
          </cell>
          <cell r="V4005" t="str">
            <v xml:space="preserve">ACC </v>
          </cell>
          <cell r="W4005" t="str">
            <v>GADM</v>
          </cell>
          <cell r="X4005" t="str">
            <v xml:space="preserve">NGR            </v>
          </cell>
          <cell r="Y4005">
            <v>41564.13958333333</v>
          </cell>
          <cell r="Z4005" t="str">
            <v>INTERNATIONAL RELATIONS &amp; PACIFIC STUDIES</v>
          </cell>
          <cell r="AA4005" t="e">
            <v>#N/A</v>
          </cell>
          <cell r="AB4005" t="e">
            <v>#N/A</v>
          </cell>
          <cell r="AE4005" t="str">
            <v>DOMESTIC</v>
          </cell>
          <cell r="AF4005">
            <v>0</v>
          </cell>
        </row>
        <row r="4006">
          <cell r="A4006" t="str">
            <v>A53040819</v>
          </cell>
          <cell r="B4006" t="str">
            <v xml:space="preserve">Alblewi, Hedaya Atalla             </v>
          </cell>
          <cell r="C4006" t="str">
            <v>F</v>
          </cell>
          <cell r="D4006" t="str">
            <v>SA</v>
          </cell>
          <cell r="E4006" t="str">
            <v>Saudi Arabia</v>
          </cell>
          <cell r="F4006" t="str">
            <v>J1</v>
          </cell>
          <cell r="G4006" t="str">
            <v>GR</v>
          </cell>
          <cell r="H4006" t="str">
            <v>FA13</v>
          </cell>
          <cell r="I4006" t="str">
            <v>RG</v>
          </cell>
          <cell r="J4006" t="str">
            <v>MA</v>
          </cell>
          <cell r="K4006" t="str">
            <v>WI13</v>
          </cell>
          <cell r="L4006" t="str">
            <v>WI13</v>
          </cell>
          <cell r="M4006" t="str">
            <v>FA13</v>
          </cell>
          <cell r="N4006" t="str">
            <v>AS79</v>
          </cell>
          <cell r="O4006" t="str">
            <v xml:space="preserve">ClRes     </v>
          </cell>
          <cell r="P4006" t="str">
            <v xml:space="preserve">Clinical Research             </v>
          </cell>
          <cell r="Q4006" t="str">
            <v xml:space="preserve">MAS </v>
          </cell>
          <cell r="R4006" t="str">
            <v>Master of Advanced Studies Programs</v>
          </cell>
          <cell r="S4006" t="str">
            <v xml:space="preserve">MAS </v>
          </cell>
          <cell r="T4006" t="str">
            <v xml:space="preserve">N </v>
          </cell>
          <cell r="U4006">
            <v>6</v>
          </cell>
          <cell r="V4006" t="str">
            <v>NULL</v>
          </cell>
          <cell r="W4006" t="str">
            <v>NULL</v>
          </cell>
          <cell r="X4006" t="str">
            <v xml:space="preserve">CGR            </v>
          </cell>
          <cell r="Y4006">
            <v>41564.13958333333</v>
          </cell>
          <cell r="Z4006" t="str">
            <v>MASTERS OF ADVANCED STUDIES PROGRAMS</v>
          </cell>
          <cell r="AA4006" t="e">
            <v>#N/A</v>
          </cell>
          <cell r="AB4006" t="e">
            <v>#N/A</v>
          </cell>
          <cell r="AD4006" t="str">
            <v>SELF</v>
          </cell>
          <cell r="AE4006" t="str">
            <v>INTL</v>
          </cell>
          <cell r="AF4006">
            <v>0</v>
          </cell>
        </row>
        <row r="4007">
          <cell r="A4007" t="str">
            <v>A53040831</v>
          </cell>
          <cell r="B4007" t="str">
            <v xml:space="preserve">Ozturk, Meric Emre                 </v>
          </cell>
          <cell r="C4007" t="str">
            <v>M</v>
          </cell>
          <cell r="D4007" t="str">
            <v>US</v>
          </cell>
          <cell r="E4007" t="str">
            <v>United States of America</v>
          </cell>
          <cell r="F4007" t="str">
            <v xml:space="preserve">  </v>
          </cell>
          <cell r="G4007" t="str">
            <v>GR</v>
          </cell>
          <cell r="H4007" t="str">
            <v>FA13</v>
          </cell>
          <cell r="I4007" t="str">
            <v>RG</v>
          </cell>
          <cell r="J4007" t="str">
            <v>MA</v>
          </cell>
          <cell r="K4007" t="str">
            <v>FA13</v>
          </cell>
          <cell r="L4007" t="str">
            <v>FA13</v>
          </cell>
          <cell r="M4007" t="str">
            <v>FA13</v>
          </cell>
          <cell r="N4007" t="str">
            <v>CS84</v>
          </cell>
          <cell r="O4007" t="str">
            <v>WirEmbdSys</v>
          </cell>
          <cell r="P4007" t="str">
            <v xml:space="preserve">Wireless Embedded Systems     </v>
          </cell>
          <cell r="Q4007" t="str">
            <v xml:space="preserve">CSE </v>
          </cell>
          <cell r="R4007" t="str">
            <v xml:space="preserve">Computer Science &amp; Engineering     </v>
          </cell>
          <cell r="S4007" t="str">
            <v xml:space="preserve">MAS </v>
          </cell>
          <cell r="T4007" t="str">
            <v xml:space="preserve">R </v>
          </cell>
          <cell r="U4007">
            <v>4</v>
          </cell>
          <cell r="V4007" t="str">
            <v xml:space="preserve">ACC </v>
          </cell>
          <cell r="W4007" t="str">
            <v>GADM</v>
          </cell>
          <cell r="X4007" t="str">
            <v xml:space="preserve">NGR            </v>
          </cell>
          <cell r="Y4007">
            <v>41564.13958333333</v>
          </cell>
          <cell r="Z4007" t="str">
            <v>MASTERS OF ADVANCED STUDIES PROGRAMS</v>
          </cell>
          <cell r="AA4007" t="e">
            <v>#N/A</v>
          </cell>
          <cell r="AB4007" t="e">
            <v>#N/A</v>
          </cell>
          <cell r="AD4007" t="str">
            <v>SELF</v>
          </cell>
          <cell r="AE4007" t="str">
            <v>DOMESTIC</v>
          </cell>
          <cell r="AF4007">
            <v>0</v>
          </cell>
        </row>
        <row r="4008">
          <cell r="A4008" t="str">
            <v>A53040871</v>
          </cell>
          <cell r="B4008" t="str">
            <v xml:space="preserve">Wu, Jenny Wan Fong                 </v>
          </cell>
          <cell r="C4008" t="str">
            <v>F</v>
          </cell>
          <cell r="D4008" t="str">
            <v>US</v>
          </cell>
          <cell r="E4008" t="str">
            <v>United States of America</v>
          </cell>
          <cell r="F4008" t="str">
            <v xml:space="preserve">  </v>
          </cell>
          <cell r="G4008" t="str">
            <v>GR</v>
          </cell>
          <cell r="H4008" t="str">
            <v>FA13</v>
          </cell>
          <cell r="I4008" t="str">
            <v>RG</v>
          </cell>
          <cell r="J4008" t="str">
            <v>MA</v>
          </cell>
          <cell r="K4008" t="str">
            <v>FA13</v>
          </cell>
          <cell r="L4008" t="str">
            <v>FA13</v>
          </cell>
          <cell r="M4008" t="str">
            <v>FA13</v>
          </cell>
          <cell r="N4008" t="str">
            <v>BE75</v>
          </cell>
          <cell r="O4008" t="str">
            <v xml:space="preserve">Bioengin  </v>
          </cell>
          <cell r="P4008" t="str">
            <v xml:space="preserve">Bioengineering                </v>
          </cell>
          <cell r="Q4008" t="str">
            <v>BENG</v>
          </cell>
          <cell r="R4008" t="str">
            <v xml:space="preserve">Bioengineering                     </v>
          </cell>
          <cell r="S4008" t="str">
            <v xml:space="preserve">MS  </v>
          </cell>
          <cell r="T4008" t="str">
            <v xml:space="preserve">R </v>
          </cell>
          <cell r="U4008">
            <v>14</v>
          </cell>
          <cell r="V4008" t="str">
            <v xml:space="preserve">ACC </v>
          </cell>
          <cell r="W4008" t="str">
            <v>GADM</v>
          </cell>
          <cell r="X4008" t="str">
            <v xml:space="preserve">NGR            </v>
          </cell>
          <cell r="Y4008">
            <v>41564.13958333333</v>
          </cell>
          <cell r="Z4008" t="str">
            <v>JACOBS SCHOOL OF ENGINEERING</v>
          </cell>
          <cell r="AA4008" t="e">
            <v>#N/A</v>
          </cell>
          <cell r="AB4008" t="e">
            <v>#N/A</v>
          </cell>
          <cell r="AE4008" t="str">
            <v>DOMESTIC</v>
          </cell>
          <cell r="AF4008">
            <v>0</v>
          </cell>
        </row>
        <row r="4009">
          <cell r="A4009" t="str">
            <v>A53040890</v>
          </cell>
          <cell r="B4009" t="str">
            <v xml:space="preserve">Liberatore, Justin Charles         </v>
          </cell>
          <cell r="C4009" t="str">
            <v>M</v>
          </cell>
          <cell r="D4009" t="str">
            <v>US</v>
          </cell>
          <cell r="E4009" t="str">
            <v>United States of America</v>
          </cell>
          <cell r="F4009" t="str">
            <v xml:space="preserve">  </v>
          </cell>
          <cell r="G4009" t="str">
            <v>GR</v>
          </cell>
          <cell r="H4009" t="str">
            <v>FA13</v>
          </cell>
          <cell r="I4009" t="str">
            <v>RG</v>
          </cell>
          <cell r="J4009" t="str">
            <v>MA</v>
          </cell>
          <cell r="K4009" t="str">
            <v>FA13</v>
          </cell>
          <cell r="L4009" t="str">
            <v>FA13</v>
          </cell>
          <cell r="M4009" t="str">
            <v>FA13</v>
          </cell>
          <cell r="N4009" t="str">
            <v>IR77</v>
          </cell>
          <cell r="O4009" t="str">
            <v>Intl Affrs</v>
          </cell>
          <cell r="P4009" t="str">
            <v xml:space="preserve">International Affairs         </v>
          </cell>
          <cell r="Q4009" t="str">
            <v>IRPS</v>
          </cell>
          <cell r="R4009" t="str">
            <v xml:space="preserve">Intl Relations &amp; Pacific Studies   </v>
          </cell>
          <cell r="S4009" t="str">
            <v xml:space="preserve">MAS </v>
          </cell>
          <cell r="T4009" t="str">
            <v xml:space="preserve">R </v>
          </cell>
          <cell r="U4009">
            <v>16</v>
          </cell>
          <cell r="V4009" t="str">
            <v xml:space="preserve">ACC </v>
          </cell>
          <cell r="W4009" t="str">
            <v>GADM</v>
          </cell>
          <cell r="X4009" t="str">
            <v xml:space="preserve">NGR            </v>
          </cell>
          <cell r="Y4009">
            <v>41564.13958333333</v>
          </cell>
          <cell r="Z4009" t="str">
            <v>MASTERS OF ADVANCED STUDIES PROGRAMS</v>
          </cell>
          <cell r="AA4009" t="e">
            <v>#N/A</v>
          </cell>
          <cell r="AB4009" t="e">
            <v>#N/A</v>
          </cell>
          <cell r="AD4009" t="str">
            <v>SELF</v>
          </cell>
          <cell r="AE4009" t="str">
            <v>DOMESTIC</v>
          </cell>
          <cell r="AF4009">
            <v>0</v>
          </cell>
        </row>
        <row r="4010">
          <cell r="A4010" t="str">
            <v>A53040927</v>
          </cell>
          <cell r="B4010" t="str">
            <v xml:space="preserve">Christian, Aaron Bryce             </v>
          </cell>
          <cell r="C4010" t="str">
            <v>M</v>
          </cell>
          <cell r="D4010" t="str">
            <v>US</v>
          </cell>
          <cell r="E4010" t="str">
            <v>United States of America</v>
          </cell>
          <cell r="F4010" t="str">
            <v xml:space="preserve">  </v>
          </cell>
          <cell r="G4010" t="str">
            <v>GR</v>
          </cell>
          <cell r="H4010" t="str">
            <v>FA13</v>
          </cell>
          <cell r="I4010" t="str">
            <v>RG</v>
          </cell>
          <cell r="J4010" t="str">
            <v>MA</v>
          </cell>
          <cell r="K4010" t="str">
            <v>FA13</v>
          </cell>
          <cell r="L4010" t="str">
            <v>FA13</v>
          </cell>
          <cell r="M4010" t="str">
            <v>FA13</v>
          </cell>
          <cell r="N4010" t="str">
            <v>SE75</v>
          </cell>
          <cell r="O4010" t="str">
            <v>Struct Eng</v>
          </cell>
          <cell r="P4010" t="str">
            <v xml:space="preserve">Structural Engineering        </v>
          </cell>
          <cell r="Q4010" t="str">
            <v xml:space="preserve">SE  </v>
          </cell>
          <cell r="R4010" t="str">
            <v xml:space="preserve">Structural Engineering             </v>
          </cell>
          <cell r="S4010" t="str">
            <v xml:space="preserve">MS  </v>
          </cell>
          <cell r="T4010" t="str">
            <v xml:space="preserve">R </v>
          </cell>
          <cell r="U4010">
            <v>14</v>
          </cell>
          <cell r="V4010" t="str">
            <v xml:space="preserve">ACC </v>
          </cell>
          <cell r="W4010" t="str">
            <v>GADM</v>
          </cell>
          <cell r="X4010" t="str">
            <v xml:space="preserve">NGR            </v>
          </cell>
          <cell r="Y4010">
            <v>41564.13958333333</v>
          </cell>
          <cell r="Z4010" t="str">
            <v>JACOBS SCHOOL OF ENGINEERING</v>
          </cell>
          <cell r="AA4010" t="e">
            <v>#N/A</v>
          </cell>
          <cell r="AB4010" t="e">
            <v>#N/A</v>
          </cell>
          <cell r="AE4010" t="str">
            <v>DOMESTIC</v>
          </cell>
          <cell r="AF4010">
            <v>0</v>
          </cell>
        </row>
        <row r="4011">
          <cell r="A4011" t="str">
            <v>A53040946</v>
          </cell>
          <cell r="B4011" t="str">
            <v xml:space="preserve">Hill, Steven Mcdowell              </v>
          </cell>
          <cell r="C4011" t="str">
            <v>M</v>
          </cell>
          <cell r="D4011" t="str">
            <v>US</v>
          </cell>
          <cell r="E4011" t="str">
            <v>United States of America</v>
          </cell>
          <cell r="F4011" t="str">
            <v xml:space="preserve">  </v>
          </cell>
          <cell r="G4011" t="str">
            <v>GR</v>
          </cell>
          <cell r="H4011" t="str">
            <v>FA13</v>
          </cell>
          <cell r="I4011" t="str">
            <v>RG</v>
          </cell>
          <cell r="J4011" t="str">
            <v>D1</v>
          </cell>
          <cell r="K4011" t="str">
            <v>FA13</v>
          </cell>
          <cell r="L4011" t="str">
            <v>FA13</v>
          </cell>
          <cell r="M4011" t="str">
            <v>FA13</v>
          </cell>
          <cell r="N4011" t="str">
            <v>CS75</v>
          </cell>
          <cell r="O4011" t="str">
            <v xml:space="preserve">Comp Sci  </v>
          </cell>
          <cell r="P4011" t="str">
            <v xml:space="preserve">Computer Science              </v>
          </cell>
          <cell r="Q4011" t="str">
            <v xml:space="preserve">CSE </v>
          </cell>
          <cell r="R4011" t="str">
            <v xml:space="preserve">Computer Science &amp; Engineering     </v>
          </cell>
          <cell r="S4011" t="str">
            <v xml:space="preserve">PHD </v>
          </cell>
          <cell r="T4011" t="str">
            <v xml:space="preserve">N </v>
          </cell>
          <cell r="U4011">
            <v>12</v>
          </cell>
          <cell r="V4011" t="str">
            <v xml:space="preserve">ACC </v>
          </cell>
          <cell r="W4011" t="str">
            <v>GADM</v>
          </cell>
          <cell r="X4011" t="str">
            <v xml:space="preserve">NGR            </v>
          </cell>
          <cell r="Y4011">
            <v>41564.13958333333</v>
          </cell>
          <cell r="Z4011" t="str">
            <v>JACOBS SCHOOL OF ENGINEERING</v>
          </cell>
          <cell r="AA4011" t="e">
            <v>#N/A</v>
          </cell>
          <cell r="AB4011" t="e">
            <v>#N/A</v>
          </cell>
          <cell r="AE4011" t="str">
            <v>DOMESTIC</v>
          </cell>
          <cell r="AF4011">
            <v>0</v>
          </cell>
        </row>
        <row r="4012">
          <cell r="A4012" t="str">
            <v>A53040978</v>
          </cell>
          <cell r="B4012" t="str">
            <v xml:space="preserve">Lyu, Yifei                         </v>
          </cell>
          <cell r="C4012" t="str">
            <v>M</v>
          </cell>
          <cell r="D4012" t="str">
            <v>CN</v>
          </cell>
          <cell r="E4012" t="str">
            <v>China, Peoples' Republic</v>
          </cell>
          <cell r="F4012" t="str">
            <v>F1</v>
          </cell>
          <cell r="G4012" t="str">
            <v>GR</v>
          </cell>
          <cell r="H4012" t="str">
            <v>FA13</v>
          </cell>
          <cell r="I4012" t="str">
            <v>RG</v>
          </cell>
          <cell r="J4012" t="str">
            <v>D1</v>
          </cell>
          <cell r="K4012" t="str">
            <v>FA13</v>
          </cell>
          <cell r="L4012" t="str">
            <v>FA13</v>
          </cell>
          <cell r="M4012" t="str">
            <v>FA13</v>
          </cell>
          <cell r="N4012" t="str">
            <v>EN75</v>
          </cell>
          <cell r="O4012" t="str">
            <v xml:space="preserve">Economics </v>
          </cell>
          <cell r="P4012" t="str">
            <v xml:space="preserve">Economics                     </v>
          </cell>
          <cell r="Q4012" t="str">
            <v>ECON</v>
          </cell>
          <cell r="R4012" t="str">
            <v xml:space="preserve">Economics                          </v>
          </cell>
          <cell r="S4012" t="str">
            <v xml:space="preserve">PHD </v>
          </cell>
          <cell r="T4012" t="str">
            <v xml:space="preserve">N </v>
          </cell>
          <cell r="U4012">
            <v>16</v>
          </cell>
          <cell r="V4012" t="str">
            <v xml:space="preserve">ACC </v>
          </cell>
          <cell r="W4012" t="str">
            <v>GAFO</v>
          </cell>
          <cell r="X4012" t="str">
            <v xml:space="preserve">NGR            </v>
          </cell>
          <cell r="Y4012">
            <v>41564.13958333333</v>
          </cell>
          <cell r="Z4012" t="str">
            <v>SOCIAL SCIENCES</v>
          </cell>
          <cell r="AA4012" t="e">
            <v>#N/A</v>
          </cell>
          <cell r="AB4012" t="e">
            <v>#N/A</v>
          </cell>
          <cell r="AE4012" t="str">
            <v>INTL</v>
          </cell>
          <cell r="AF4012">
            <v>0</v>
          </cell>
        </row>
        <row r="4013">
          <cell r="A4013" t="str">
            <v>A53041011</v>
          </cell>
          <cell r="B4013" t="str">
            <v xml:space="preserve">Ahn, Samuel Sanghyun               </v>
          </cell>
          <cell r="C4013" t="str">
            <v>M</v>
          </cell>
          <cell r="D4013" t="str">
            <v>US</v>
          </cell>
          <cell r="E4013" t="str">
            <v>United States of America</v>
          </cell>
          <cell r="F4013" t="str">
            <v xml:space="preserve">  </v>
          </cell>
          <cell r="G4013" t="str">
            <v>GR</v>
          </cell>
          <cell r="H4013" t="str">
            <v>FA13</v>
          </cell>
          <cell r="I4013" t="str">
            <v>RG</v>
          </cell>
          <cell r="J4013" t="str">
            <v>MA</v>
          </cell>
          <cell r="K4013" t="str">
            <v>FA12</v>
          </cell>
          <cell r="L4013" t="str">
            <v>FA12</v>
          </cell>
          <cell r="M4013" t="str">
            <v>FA13</v>
          </cell>
          <cell r="N4013" t="str">
            <v>CS84</v>
          </cell>
          <cell r="O4013" t="str">
            <v>WirEmbdSys</v>
          </cell>
          <cell r="P4013" t="str">
            <v xml:space="preserve">Wireless Embedded Systems     </v>
          </cell>
          <cell r="Q4013" t="str">
            <v xml:space="preserve">CSE </v>
          </cell>
          <cell r="R4013" t="str">
            <v xml:space="preserve">Computer Science &amp; Engineering     </v>
          </cell>
          <cell r="S4013" t="str">
            <v xml:space="preserve">MAS </v>
          </cell>
          <cell r="T4013" t="str">
            <v xml:space="preserve">R </v>
          </cell>
          <cell r="U4013">
            <v>4</v>
          </cell>
          <cell r="V4013" t="str">
            <v>NULL</v>
          </cell>
          <cell r="W4013" t="str">
            <v>NULL</v>
          </cell>
          <cell r="X4013" t="str">
            <v xml:space="preserve">CGR            </v>
          </cell>
          <cell r="Y4013">
            <v>41564.13958333333</v>
          </cell>
          <cell r="Z4013" t="str">
            <v>MASTERS OF ADVANCED STUDIES PROGRAMS</v>
          </cell>
          <cell r="AA4013" t="e">
            <v>#N/A</v>
          </cell>
          <cell r="AB4013" t="e">
            <v>#N/A</v>
          </cell>
          <cell r="AD4013" t="str">
            <v>SELF</v>
          </cell>
          <cell r="AE4013" t="str">
            <v>DOMESTIC</v>
          </cell>
          <cell r="AF4013">
            <v>0</v>
          </cell>
        </row>
        <row r="4014">
          <cell r="A4014" t="str">
            <v>A53041020</v>
          </cell>
          <cell r="B4014" t="str">
            <v xml:space="preserve">Nardoni, Emily Margaret            </v>
          </cell>
          <cell r="C4014" t="str">
            <v>F</v>
          </cell>
          <cell r="D4014" t="str">
            <v>US</v>
          </cell>
          <cell r="E4014" t="str">
            <v>United States of America</v>
          </cell>
          <cell r="F4014" t="str">
            <v xml:space="preserve">  </v>
          </cell>
          <cell r="G4014" t="str">
            <v>GR</v>
          </cell>
          <cell r="H4014" t="str">
            <v>FA13</v>
          </cell>
          <cell r="I4014" t="str">
            <v>RG</v>
          </cell>
          <cell r="J4014" t="str">
            <v>D1</v>
          </cell>
          <cell r="K4014" t="str">
            <v>FA13</v>
          </cell>
          <cell r="L4014" t="str">
            <v>FA13</v>
          </cell>
          <cell r="M4014" t="str">
            <v>FA13</v>
          </cell>
          <cell r="N4014" t="str">
            <v>PY76</v>
          </cell>
          <cell r="O4014" t="str">
            <v xml:space="preserve">Physics   </v>
          </cell>
          <cell r="P4014" t="str">
            <v xml:space="preserve">Physics                       </v>
          </cell>
          <cell r="Q4014" t="str">
            <v>PHYS</v>
          </cell>
          <cell r="R4014" t="str">
            <v xml:space="preserve">Physics                            </v>
          </cell>
          <cell r="S4014" t="str">
            <v xml:space="preserve">PHD </v>
          </cell>
          <cell r="T4014" t="str">
            <v xml:space="preserve">N </v>
          </cell>
          <cell r="U4014">
            <v>17</v>
          </cell>
          <cell r="V4014" t="str">
            <v xml:space="preserve">ACC </v>
          </cell>
          <cell r="W4014" t="str">
            <v>GADM</v>
          </cell>
          <cell r="X4014" t="str">
            <v xml:space="preserve">NGR            </v>
          </cell>
          <cell r="Y4014">
            <v>41564.13958333333</v>
          </cell>
          <cell r="Z4014" t="str">
            <v>PHYSICAL SCIENCES</v>
          </cell>
          <cell r="AA4014" t="e">
            <v>#N/A</v>
          </cell>
          <cell r="AB4014" t="e">
            <v>#N/A</v>
          </cell>
          <cell r="AE4014" t="str">
            <v>DOMESTIC</v>
          </cell>
          <cell r="AF4014" t="str">
            <v>TEXM</v>
          </cell>
        </row>
        <row r="4015">
          <cell r="A4015" t="str">
            <v>A53041023</v>
          </cell>
          <cell r="B4015" t="str">
            <v xml:space="preserve">Hong, Xuelin                       </v>
          </cell>
          <cell r="C4015" t="str">
            <v>M</v>
          </cell>
          <cell r="D4015" t="str">
            <v>CN</v>
          </cell>
          <cell r="E4015" t="str">
            <v>China, Peoples' Republic</v>
          </cell>
          <cell r="F4015" t="str">
            <v>F1</v>
          </cell>
          <cell r="G4015" t="str">
            <v>GR</v>
          </cell>
          <cell r="H4015" t="str">
            <v>FA13</v>
          </cell>
          <cell r="I4015" t="str">
            <v>RG</v>
          </cell>
          <cell r="J4015" t="str">
            <v>MA</v>
          </cell>
          <cell r="K4015" t="str">
            <v>FA13</v>
          </cell>
          <cell r="L4015" t="str">
            <v>FA13</v>
          </cell>
          <cell r="M4015" t="str">
            <v>FA13</v>
          </cell>
          <cell r="N4015" t="str">
            <v>EC78</v>
          </cell>
          <cell r="O4015" t="str">
            <v>ElCirc&amp;Sys</v>
          </cell>
          <cell r="P4015" t="str">
            <v>Elec Eng (Electr Circuits&amp;Sys)</v>
          </cell>
          <cell r="Q4015" t="str">
            <v xml:space="preserve">ECE </v>
          </cell>
          <cell r="R4015" t="str">
            <v xml:space="preserve">Electrical &amp; Computer Engineering  </v>
          </cell>
          <cell r="S4015" t="str">
            <v xml:space="preserve">MS  </v>
          </cell>
          <cell r="T4015" t="str">
            <v xml:space="preserve">N </v>
          </cell>
          <cell r="U4015">
            <v>12</v>
          </cell>
          <cell r="V4015" t="str">
            <v xml:space="preserve">ACC </v>
          </cell>
          <cell r="W4015" t="str">
            <v>GAFO</v>
          </cell>
          <cell r="X4015" t="str">
            <v xml:space="preserve">NGR            </v>
          </cell>
          <cell r="Y4015">
            <v>41564.13958333333</v>
          </cell>
          <cell r="Z4015" t="str">
            <v>JACOBS SCHOOL OF ENGINEERING</v>
          </cell>
          <cell r="AA4015" t="e">
            <v>#N/A</v>
          </cell>
          <cell r="AB4015" t="e">
            <v>#N/A</v>
          </cell>
          <cell r="AE4015" t="str">
            <v>INTL</v>
          </cell>
          <cell r="AF4015">
            <v>0</v>
          </cell>
        </row>
        <row r="4016">
          <cell r="A4016" t="str">
            <v>A53041039</v>
          </cell>
          <cell r="B4016" t="str">
            <v xml:space="preserve">Finn, Ian Micah                    </v>
          </cell>
          <cell r="C4016" t="str">
            <v>M</v>
          </cell>
          <cell r="D4016" t="str">
            <v>US</v>
          </cell>
          <cell r="E4016" t="str">
            <v>United States of America</v>
          </cell>
          <cell r="F4016" t="str">
            <v xml:space="preserve">  </v>
          </cell>
          <cell r="G4016" t="str">
            <v>GR</v>
          </cell>
          <cell r="H4016" t="str">
            <v>FA13</v>
          </cell>
          <cell r="I4016" t="str">
            <v>RG</v>
          </cell>
          <cell r="J4016" t="str">
            <v>MA</v>
          </cell>
          <cell r="K4016" t="str">
            <v>FA12</v>
          </cell>
          <cell r="L4016" t="str">
            <v>FA12</v>
          </cell>
          <cell r="M4016" t="str">
            <v>FA13</v>
          </cell>
          <cell r="N4016" t="str">
            <v>CS75</v>
          </cell>
          <cell r="O4016" t="str">
            <v xml:space="preserve">Comp Sci  </v>
          </cell>
          <cell r="P4016" t="str">
            <v xml:space="preserve">Computer Science              </v>
          </cell>
          <cell r="Q4016" t="str">
            <v xml:space="preserve">CSE </v>
          </cell>
          <cell r="R4016" t="str">
            <v xml:space="preserve">Computer Science &amp; Engineering     </v>
          </cell>
          <cell r="S4016" t="str">
            <v xml:space="preserve">MS  </v>
          </cell>
          <cell r="T4016" t="str">
            <v xml:space="preserve">R </v>
          </cell>
          <cell r="U4016">
            <v>9</v>
          </cell>
          <cell r="V4016" t="str">
            <v>NULL</v>
          </cell>
          <cell r="W4016" t="str">
            <v>NULL</v>
          </cell>
          <cell r="X4016" t="str">
            <v xml:space="preserve">CGR            </v>
          </cell>
          <cell r="Y4016">
            <v>41564.13958333333</v>
          </cell>
          <cell r="Z4016" t="str">
            <v>JACOBS SCHOOL OF ENGINEERING</v>
          </cell>
          <cell r="AA4016" t="e">
            <v>#N/A</v>
          </cell>
          <cell r="AB4016" t="e">
            <v>#N/A</v>
          </cell>
          <cell r="AE4016" t="str">
            <v>DOMESTIC</v>
          </cell>
          <cell r="AF4016">
            <v>0</v>
          </cell>
        </row>
        <row r="4017">
          <cell r="A4017" t="str">
            <v>A53041079</v>
          </cell>
          <cell r="B4017" t="str">
            <v xml:space="preserve">Soqui, Lucia Anne                  </v>
          </cell>
          <cell r="C4017" t="str">
            <v>F</v>
          </cell>
          <cell r="D4017" t="str">
            <v>US</v>
          </cell>
          <cell r="E4017" t="str">
            <v>United States of America</v>
          </cell>
          <cell r="F4017" t="str">
            <v xml:space="preserve">  </v>
          </cell>
          <cell r="G4017" t="str">
            <v>GR</v>
          </cell>
          <cell r="H4017" t="str">
            <v>FA13</v>
          </cell>
          <cell r="I4017" t="str">
            <v>RG</v>
          </cell>
          <cell r="J4017" t="str">
            <v>MA</v>
          </cell>
          <cell r="K4017" t="str">
            <v>FA13</v>
          </cell>
          <cell r="L4017" t="str">
            <v>S313</v>
          </cell>
          <cell r="M4017" t="str">
            <v>FA13</v>
          </cell>
          <cell r="N4017" t="str">
            <v>ED78</v>
          </cell>
          <cell r="O4017" t="str">
            <v>MasterEduc</v>
          </cell>
          <cell r="P4017" t="str">
            <v xml:space="preserve">Master of Education           </v>
          </cell>
          <cell r="Q4017" t="str">
            <v xml:space="preserve">EDS </v>
          </cell>
          <cell r="R4017" t="str">
            <v xml:space="preserve">Education Studies                  </v>
          </cell>
          <cell r="S4017" t="str">
            <v xml:space="preserve">MED </v>
          </cell>
          <cell r="T4017" t="str">
            <v xml:space="preserve">R </v>
          </cell>
          <cell r="U4017">
            <v>33</v>
          </cell>
          <cell r="V4017" t="str">
            <v xml:space="preserve">ACC </v>
          </cell>
          <cell r="W4017" t="str">
            <v>GADM</v>
          </cell>
          <cell r="X4017" t="str">
            <v xml:space="preserve">NGR            </v>
          </cell>
          <cell r="Y4017">
            <v>41564.13958333333</v>
          </cell>
          <cell r="Z4017" t="str">
            <v>SOCIAL SCIENCES</v>
          </cell>
          <cell r="AA4017" t="e">
            <v>#N/A</v>
          </cell>
          <cell r="AB4017" t="e">
            <v>#N/A</v>
          </cell>
          <cell r="AE4017" t="str">
            <v>DOMESTIC</v>
          </cell>
          <cell r="AF4017">
            <v>0</v>
          </cell>
        </row>
        <row r="4018">
          <cell r="A4018" t="str">
            <v>A53041116</v>
          </cell>
          <cell r="B4018" t="str">
            <v xml:space="preserve">Chinn, Amy Michelle                </v>
          </cell>
          <cell r="C4018" t="str">
            <v>F</v>
          </cell>
          <cell r="D4018" t="str">
            <v>US</v>
          </cell>
          <cell r="E4018" t="str">
            <v>United States of America</v>
          </cell>
          <cell r="F4018" t="str">
            <v xml:space="preserve">  </v>
          </cell>
          <cell r="G4018" t="str">
            <v>GR</v>
          </cell>
          <cell r="H4018" t="str">
            <v>FA13</v>
          </cell>
          <cell r="I4018" t="str">
            <v>RG</v>
          </cell>
          <cell r="J4018" t="str">
            <v>D1</v>
          </cell>
          <cell r="K4018" t="str">
            <v>FA13</v>
          </cell>
          <cell r="L4018" t="str">
            <v>FA13</v>
          </cell>
          <cell r="M4018" t="str">
            <v>FA13</v>
          </cell>
          <cell r="N4018" t="str">
            <v>BS75</v>
          </cell>
          <cell r="O4018" t="str">
            <v>Biomed Sci</v>
          </cell>
          <cell r="P4018" t="str">
            <v xml:space="preserve">Biomedical Sciences           </v>
          </cell>
          <cell r="Q4018" t="str">
            <v>BIOM</v>
          </cell>
          <cell r="R4018" t="str">
            <v xml:space="preserve">Biomedical Sciences                </v>
          </cell>
          <cell r="S4018" t="str">
            <v xml:space="preserve">PHD </v>
          </cell>
          <cell r="T4018" t="str">
            <v xml:space="preserve">R </v>
          </cell>
          <cell r="U4018">
            <v>16</v>
          </cell>
          <cell r="V4018" t="str">
            <v xml:space="preserve">ACC </v>
          </cell>
          <cell r="W4018" t="str">
            <v>GADM</v>
          </cell>
          <cell r="X4018" t="str">
            <v xml:space="preserve">NGR            </v>
          </cell>
          <cell r="Y4018">
            <v>41564.13958333333</v>
          </cell>
          <cell r="Z4018" t="str">
            <v>HEALTH SCIENCES-- SOM</v>
          </cell>
          <cell r="AA4018" t="e">
            <v>#N/A</v>
          </cell>
          <cell r="AB4018" t="e">
            <v>#N/A</v>
          </cell>
          <cell r="AE4018" t="str">
            <v>DOMESTIC</v>
          </cell>
          <cell r="AF4018">
            <v>0</v>
          </cell>
        </row>
        <row r="4019">
          <cell r="A4019" t="str">
            <v>A53041128</v>
          </cell>
          <cell r="B4019" t="str">
            <v xml:space="preserve">Feudjio Feupe, Stephanie Zita      </v>
          </cell>
          <cell r="C4019" t="str">
            <v>F</v>
          </cell>
          <cell r="D4019" t="str">
            <v>CM</v>
          </cell>
          <cell r="E4019" t="str">
            <v>Cameroon</v>
          </cell>
          <cell r="F4019" t="str">
            <v>PR</v>
          </cell>
          <cell r="G4019" t="str">
            <v>GR</v>
          </cell>
          <cell r="H4019" t="str">
            <v>FA13</v>
          </cell>
          <cell r="I4019" t="str">
            <v>RG</v>
          </cell>
          <cell r="J4019" t="str">
            <v>D1</v>
          </cell>
          <cell r="K4019" t="str">
            <v>FA13</v>
          </cell>
          <cell r="L4019" t="str">
            <v>FA13</v>
          </cell>
          <cell r="M4019" t="str">
            <v>FA13</v>
          </cell>
          <cell r="N4019" t="str">
            <v>BF76</v>
          </cell>
          <cell r="O4019" t="str">
            <v>Bio&amp;SysBio</v>
          </cell>
          <cell r="P4019" t="str">
            <v xml:space="preserve">Bioinformatics &amp; Systems Bio  </v>
          </cell>
          <cell r="Q4019" t="str">
            <v>BINF</v>
          </cell>
          <cell r="R4019" t="str">
            <v xml:space="preserve">Bioinformatics and Systems Biology </v>
          </cell>
          <cell r="S4019" t="str">
            <v xml:space="preserve">PHD </v>
          </cell>
          <cell r="T4019" t="str">
            <v xml:space="preserve">R </v>
          </cell>
          <cell r="U4019">
            <v>15</v>
          </cell>
          <cell r="V4019" t="str">
            <v xml:space="preserve">ACC </v>
          </cell>
          <cell r="W4019" t="str">
            <v>GAPR</v>
          </cell>
          <cell r="X4019" t="str">
            <v xml:space="preserve">NGR            </v>
          </cell>
          <cell r="Y4019">
            <v>41564.13958333333</v>
          </cell>
          <cell r="Z4019" t="str">
            <v>JACOBS SCHOOL OF ENGINEERING</v>
          </cell>
          <cell r="AA4019" t="e">
            <v>#N/A</v>
          </cell>
          <cell r="AB4019" t="e">
            <v>#N/A</v>
          </cell>
          <cell r="AE4019" t="str">
            <v>DOMESTIC</v>
          </cell>
          <cell r="AF4019">
            <v>0</v>
          </cell>
        </row>
        <row r="4020">
          <cell r="A4020" t="str">
            <v>A53041134</v>
          </cell>
          <cell r="B4020" t="str">
            <v xml:space="preserve">Baxamusa, Farida Firoz             </v>
          </cell>
          <cell r="C4020" t="str">
            <v>F</v>
          </cell>
          <cell r="D4020" t="str">
            <v>IN</v>
          </cell>
          <cell r="E4020" t="str">
            <v>India</v>
          </cell>
          <cell r="F4020" t="str">
            <v>F1</v>
          </cell>
          <cell r="G4020" t="str">
            <v>GR</v>
          </cell>
          <cell r="H4020" t="str">
            <v>FA13</v>
          </cell>
          <cell r="I4020" t="str">
            <v>RG</v>
          </cell>
          <cell r="J4020" t="str">
            <v>MA</v>
          </cell>
          <cell r="K4020" t="str">
            <v>FA13</v>
          </cell>
          <cell r="L4020" t="str">
            <v>FA13</v>
          </cell>
          <cell r="M4020" t="str">
            <v>FA13</v>
          </cell>
          <cell r="N4020" t="str">
            <v>SI76</v>
          </cell>
          <cell r="O4020" t="str">
            <v>Earth Scis</v>
          </cell>
          <cell r="P4020" t="str">
            <v xml:space="preserve">Earth Sciences                </v>
          </cell>
          <cell r="Q4020" t="str">
            <v xml:space="preserve">SIO </v>
          </cell>
          <cell r="R4020" t="str">
            <v>Scripps Institution of Oceanography</v>
          </cell>
          <cell r="S4020" t="str">
            <v xml:space="preserve">MS  </v>
          </cell>
          <cell r="T4020" t="str">
            <v xml:space="preserve">N </v>
          </cell>
          <cell r="U4020">
            <v>16</v>
          </cell>
          <cell r="V4020" t="str">
            <v xml:space="preserve">ACC </v>
          </cell>
          <cell r="W4020" t="str">
            <v>GAFO</v>
          </cell>
          <cell r="X4020" t="str">
            <v xml:space="preserve">NGR            </v>
          </cell>
          <cell r="Y4020">
            <v>41564.13958333333</v>
          </cell>
          <cell r="Z4020" t="str">
            <v>SCRIPPS INSTITUTE OF OCEANOGRAPHY</v>
          </cell>
          <cell r="AA4020" t="e">
            <v>#N/A</v>
          </cell>
          <cell r="AB4020" t="e">
            <v>#N/A</v>
          </cell>
          <cell r="AE4020" t="str">
            <v>INTL</v>
          </cell>
          <cell r="AF4020">
            <v>0</v>
          </cell>
        </row>
        <row r="4021">
          <cell r="A4021" t="str">
            <v>A53041141</v>
          </cell>
          <cell r="B4021" t="str">
            <v xml:space="preserve">Fallatah, Wedad Mohammed A         </v>
          </cell>
          <cell r="C4021" t="str">
            <v>F</v>
          </cell>
          <cell r="D4021" t="str">
            <v>SA</v>
          </cell>
          <cell r="E4021" t="str">
            <v>Saudi Arabia</v>
          </cell>
          <cell r="F4021" t="str">
            <v>J1</v>
          </cell>
          <cell r="G4021" t="str">
            <v>GR</v>
          </cell>
          <cell r="H4021" t="str">
            <v>FA13</v>
          </cell>
          <cell r="I4021" t="str">
            <v>RG</v>
          </cell>
          <cell r="J4021" t="str">
            <v>MA</v>
          </cell>
          <cell r="K4021" t="str">
            <v>WI13</v>
          </cell>
          <cell r="L4021" t="str">
            <v>WI13</v>
          </cell>
          <cell r="M4021" t="str">
            <v>FA13</v>
          </cell>
          <cell r="N4021" t="str">
            <v>AS79</v>
          </cell>
          <cell r="O4021" t="str">
            <v xml:space="preserve">ClRes     </v>
          </cell>
          <cell r="P4021" t="str">
            <v xml:space="preserve">Clinical Research             </v>
          </cell>
          <cell r="Q4021" t="str">
            <v xml:space="preserve">MAS </v>
          </cell>
          <cell r="R4021" t="str">
            <v>Master of Advanced Studies Programs</v>
          </cell>
          <cell r="S4021" t="str">
            <v xml:space="preserve">MAS </v>
          </cell>
          <cell r="T4021" t="str">
            <v xml:space="preserve">N </v>
          </cell>
          <cell r="U4021">
            <v>10</v>
          </cell>
          <cell r="V4021" t="str">
            <v>NULL</v>
          </cell>
          <cell r="W4021" t="str">
            <v>NULL</v>
          </cell>
          <cell r="X4021" t="str">
            <v xml:space="preserve">CGR            </v>
          </cell>
          <cell r="Y4021">
            <v>41564.13958333333</v>
          </cell>
          <cell r="Z4021" t="str">
            <v>MASTERS OF ADVANCED STUDIES PROGRAMS</v>
          </cell>
          <cell r="AA4021" t="e">
            <v>#N/A</v>
          </cell>
          <cell r="AB4021" t="e">
            <v>#N/A</v>
          </cell>
          <cell r="AD4021" t="str">
            <v>SELF</v>
          </cell>
          <cell r="AE4021" t="str">
            <v>INTL</v>
          </cell>
          <cell r="AF4021">
            <v>0</v>
          </cell>
        </row>
        <row r="4022">
          <cell r="A4022" t="str">
            <v>A53041159</v>
          </cell>
          <cell r="B4022" t="str">
            <v xml:space="preserve">Shah, Soham Rohit                  </v>
          </cell>
          <cell r="C4022" t="str">
            <v>M</v>
          </cell>
          <cell r="D4022" t="str">
            <v>IN</v>
          </cell>
          <cell r="E4022" t="str">
            <v>India</v>
          </cell>
          <cell r="F4022" t="str">
            <v>F1</v>
          </cell>
          <cell r="G4022" t="str">
            <v>GR</v>
          </cell>
          <cell r="H4022" t="str">
            <v>FA13</v>
          </cell>
          <cell r="I4022" t="str">
            <v>RG</v>
          </cell>
          <cell r="J4022" t="str">
            <v>MA</v>
          </cell>
          <cell r="K4022" t="str">
            <v>FA13</v>
          </cell>
          <cell r="L4022" t="str">
            <v>FA13</v>
          </cell>
          <cell r="M4022" t="str">
            <v>FA13</v>
          </cell>
          <cell r="N4022" t="str">
            <v>CS75</v>
          </cell>
          <cell r="O4022" t="str">
            <v xml:space="preserve">Comp Sci  </v>
          </cell>
          <cell r="P4022" t="str">
            <v xml:space="preserve">Computer Science              </v>
          </cell>
          <cell r="Q4022" t="str">
            <v xml:space="preserve">CSE </v>
          </cell>
          <cell r="R4022" t="str">
            <v xml:space="preserve">Computer Science &amp; Engineering     </v>
          </cell>
          <cell r="S4022" t="str">
            <v xml:space="preserve">MS  </v>
          </cell>
          <cell r="T4022" t="str">
            <v xml:space="preserve">N </v>
          </cell>
          <cell r="U4022">
            <v>12</v>
          </cell>
          <cell r="V4022" t="str">
            <v xml:space="preserve">ACC </v>
          </cell>
          <cell r="W4022" t="str">
            <v>GAFO</v>
          </cell>
          <cell r="X4022" t="str">
            <v xml:space="preserve">NGR            </v>
          </cell>
          <cell r="Y4022">
            <v>41564.13958333333</v>
          </cell>
          <cell r="Z4022" t="str">
            <v>JACOBS SCHOOL OF ENGINEERING</v>
          </cell>
          <cell r="AA4022" t="e">
            <v>#N/A</v>
          </cell>
          <cell r="AB4022" t="e">
            <v>#N/A</v>
          </cell>
          <cell r="AE4022" t="str">
            <v>INTL</v>
          </cell>
          <cell r="AF4022">
            <v>0</v>
          </cell>
        </row>
        <row r="4023">
          <cell r="A4023" t="str">
            <v>A53041176</v>
          </cell>
          <cell r="B4023" t="str">
            <v xml:space="preserve">Roongsang, Pete                    </v>
          </cell>
          <cell r="C4023" t="str">
            <v>M</v>
          </cell>
          <cell r="D4023" t="str">
            <v>US</v>
          </cell>
          <cell r="E4023" t="str">
            <v>United States of America</v>
          </cell>
          <cell r="F4023" t="str">
            <v xml:space="preserve">  </v>
          </cell>
          <cell r="G4023" t="str">
            <v>GR</v>
          </cell>
          <cell r="H4023" t="str">
            <v>FA13</v>
          </cell>
          <cell r="I4023" t="str">
            <v>RG</v>
          </cell>
          <cell r="J4023" t="str">
            <v>MA</v>
          </cell>
          <cell r="K4023" t="str">
            <v>FA13</v>
          </cell>
          <cell r="L4023" t="str">
            <v>FA13</v>
          </cell>
          <cell r="M4023" t="str">
            <v>FA13</v>
          </cell>
          <cell r="N4023" t="str">
            <v>IR77</v>
          </cell>
          <cell r="O4023" t="str">
            <v>Intl Affrs</v>
          </cell>
          <cell r="P4023" t="str">
            <v xml:space="preserve">International Affairs         </v>
          </cell>
          <cell r="Q4023" t="str">
            <v>IRPS</v>
          </cell>
          <cell r="R4023" t="str">
            <v xml:space="preserve">Intl Relations &amp; Pacific Studies   </v>
          </cell>
          <cell r="S4023" t="str">
            <v xml:space="preserve">MAS </v>
          </cell>
          <cell r="T4023" t="str">
            <v xml:space="preserve">N </v>
          </cell>
          <cell r="U4023">
            <v>16</v>
          </cell>
          <cell r="V4023" t="str">
            <v xml:space="preserve">ACC </v>
          </cell>
          <cell r="W4023" t="str">
            <v>GADM</v>
          </cell>
          <cell r="X4023" t="str">
            <v xml:space="preserve">NGR            </v>
          </cell>
          <cell r="Y4023">
            <v>41564.13958333333</v>
          </cell>
          <cell r="Z4023" t="str">
            <v>MASTERS OF ADVANCED STUDIES PROGRAMS</v>
          </cell>
          <cell r="AA4023" t="e">
            <v>#N/A</v>
          </cell>
          <cell r="AB4023" t="e">
            <v>#N/A</v>
          </cell>
          <cell r="AD4023" t="str">
            <v>SELF</v>
          </cell>
          <cell r="AE4023" t="str">
            <v>DOMESTIC</v>
          </cell>
          <cell r="AF4023">
            <v>0</v>
          </cell>
        </row>
        <row r="4024">
          <cell r="A4024" t="str">
            <v>A53041179</v>
          </cell>
          <cell r="B4024" t="str">
            <v xml:space="preserve">Kuruc, Teresa Constance            </v>
          </cell>
          <cell r="C4024" t="str">
            <v>F</v>
          </cell>
          <cell r="D4024" t="str">
            <v>US</v>
          </cell>
          <cell r="E4024" t="str">
            <v>United States of America</v>
          </cell>
          <cell r="F4024" t="str">
            <v xml:space="preserve">  </v>
          </cell>
          <cell r="G4024" t="str">
            <v>GR</v>
          </cell>
          <cell r="H4024" t="str">
            <v>FA13</v>
          </cell>
          <cell r="I4024" t="str">
            <v>RG</v>
          </cell>
          <cell r="J4024" t="str">
            <v>D1</v>
          </cell>
          <cell r="K4024" t="str">
            <v>FA13</v>
          </cell>
          <cell r="L4024" t="str">
            <v>FA13</v>
          </cell>
          <cell r="M4024" t="str">
            <v>FA13</v>
          </cell>
          <cell r="N4024" t="str">
            <v>LT77</v>
          </cell>
          <cell r="O4024" t="str">
            <v>Literature</v>
          </cell>
          <cell r="P4024" t="str">
            <v xml:space="preserve">Literature                    </v>
          </cell>
          <cell r="Q4024" t="str">
            <v xml:space="preserve">LIT </v>
          </cell>
          <cell r="R4024" t="str">
            <v xml:space="preserve">Literature                         </v>
          </cell>
          <cell r="S4024" t="str">
            <v xml:space="preserve">PHD </v>
          </cell>
          <cell r="T4024" t="str">
            <v xml:space="preserve">R </v>
          </cell>
          <cell r="U4024">
            <v>12</v>
          </cell>
          <cell r="V4024" t="str">
            <v xml:space="preserve">ACC </v>
          </cell>
          <cell r="W4024" t="str">
            <v>GADM</v>
          </cell>
          <cell r="X4024" t="str">
            <v xml:space="preserve">NGR            </v>
          </cell>
          <cell r="Y4024">
            <v>41564.13958333333</v>
          </cell>
          <cell r="Z4024" t="str">
            <v>ARTS &amp; HUMANITIES</v>
          </cell>
          <cell r="AA4024" t="e">
            <v>#N/A</v>
          </cell>
          <cell r="AB4024" t="e">
            <v>#N/A</v>
          </cell>
          <cell r="AE4024" t="str">
            <v>DOMESTIC</v>
          </cell>
          <cell r="AF4024">
            <v>0</v>
          </cell>
        </row>
        <row r="4025">
          <cell r="A4025" t="str">
            <v>A53041213</v>
          </cell>
          <cell r="B4025" t="str">
            <v xml:space="preserve">Xia, Yu                            </v>
          </cell>
          <cell r="C4025" t="str">
            <v>M</v>
          </cell>
          <cell r="D4025" t="str">
            <v>CN</v>
          </cell>
          <cell r="E4025" t="str">
            <v>China, Peoples' Republic</v>
          </cell>
          <cell r="F4025" t="str">
            <v>F1</v>
          </cell>
          <cell r="G4025" t="str">
            <v>GR</v>
          </cell>
          <cell r="H4025" t="str">
            <v>FA13</v>
          </cell>
          <cell r="I4025" t="str">
            <v>RG</v>
          </cell>
          <cell r="J4025" t="str">
            <v>MA</v>
          </cell>
          <cell r="K4025" t="str">
            <v>FA13</v>
          </cell>
          <cell r="L4025" t="str">
            <v>FA13</v>
          </cell>
          <cell r="M4025" t="str">
            <v>FA13</v>
          </cell>
          <cell r="N4025" t="str">
            <v>CS75</v>
          </cell>
          <cell r="O4025" t="str">
            <v xml:space="preserve">Comp Sci  </v>
          </cell>
          <cell r="P4025" t="str">
            <v xml:space="preserve">Computer Science              </v>
          </cell>
          <cell r="Q4025" t="str">
            <v xml:space="preserve">CSE </v>
          </cell>
          <cell r="R4025" t="str">
            <v xml:space="preserve">Computer Science &amp; Engineering     </v>
          </cell>
          <cell r="S4025" t="str">
            <v xml:space="preserve">MS  </v>
          </cell>
          <cell r="T4025" t="str">
            <v xml:space="preserve">N </v>
          </cell>
          <cell r="U4025">
            <v>13</v>
          </cell>
          <cell r="V4025" t="str">
            <v xml:space="preserve">ACC </v>
          </cell>
          <cell r="W4025" t="str">
            <v>GAFO</v>
          </cell>
          <cell r="X4025" t="str">
            <v xml:space="preserve">NGR            </v>
          </cell>
          <cell r="Y4025">
            <v>41564.13958333333</v>
          </cell>
          <cell r="Z4025" t="str">
            <v>JACOBS SCHOOL OF ENGINEERING</v>
          </cell>
          <cell r="AA4025" t="e">
            <v>#N/A</v>
          </cell>
          <cell r="AB4025" t="e">
            <v>#N/A</v>
          </cell>
          <cell r="AE4025" t="str">
            <v>INTL</v>
          </cell>
          <cell r="AF4025">
            <v>0</v>
          </cell>
        </row>
        <row r="4026">
          <cell r="A4026" t="str">
            <v>A53041257</v>
          </cell>
          <cell r="B4026" t="str">
            <v xml:space="preserve">Pandolfi, Erica Christine          </v>
          </cell>
          <cell r="C4026" t="str">
            <v>F</v>
          </cell>
          <cell r="D4026" t="str">
            <v>US</v>
          </cell>
          <cell r="E4026" t="str">
            <v>United States of America</v>
          </cell>
          <cell r="F4026" t="str">
            <v xml:space="preserve">  </v>
          </cell>
          <cell r="G4026" t="str">
            <v>GR</v>
          </cell>
          <cell r="H4026" t="str">
            <v>FA13</v>
          </cell>
          <cell r="I4026" t="str">
            <v>RG</v>
          </cell>
          <cell r="J4026" t="str">
            <v>D1</v>
          </cell>
          <cell r="K4026" t="str">
            <v>FA13</v>
          </cell>
          <cell r="L4026" t="str">
            <v>FA13</v>
          </cell>
          <cell r="M4026" t="str">
            <v>FA13</v>
          </cell>
          <cell r="N4026" t="str">
            <v>BS75</v>
          </cell>
          <cell r="O4026" t="str">
            <v>Biomed Sci</v>
          </cell>
          <cell r="P4026" t="str">
            <v xml:space="preserve">Biomedical Sciences           </v>
          </cell>
          <cell r="Q4026" t="str">
            <v>BIOM</v>
          </cell>
          <cell r="R4026" t="str">
            <v xml:space="preserve">Biomedical Sciences                </v>
          </cell>
          <cell r="S4026" t="str">
            <v xml:space="preserve">PHD </v>
          </cell>
          <cell r="T4026" t="str">
            <v xml:space="preserve">R </v>
          </cell>
          <cell r="U4026">
            <v>12</v>
          </cell>
          <cell r="V4026" t="str">
            <v xml:space="preserve">ACC </v>
          </cell>
          <cell r="W4026" t="str">
            <v>GADM</v>
          </cell>
          <cell r="X4026" t="str">
            <v xml:space="preserve">NGR            </v>
          </cell>
          <cell r="Y4026">
            <v>41564.13958333333</v>
          </cell>
          <cell r="Z4026" t="str">
            <v>HEALTH SCIENCES-- SOM</v>
          </cell>
          <cell r="AA4026" t="e">
            <v>#N/A</v>
          </cell>
          <cell r="AB4026" t="e">
            <v>#N/A</v>
          </cell>
          <cell r="AE4026" t="str">
            <v>DOMESTIC</v>
          </cell>
          <cell r="AF4026">
            <v>0</v>
          </cell>
        </row>
        <row r="4027">
          <cell r="A4027" t="str">
            <v>A53041268</v>
          </cell>
          <cell r="B4027" t="str">
            <v xml:space="preserve">Genise, Nicholas James             </v>
          </cell>
          <cell r="C4027" t="str">
            <v>M</v>
          </cell>
          <cell r="D4027" t="str">
            <v>US</v>
          </cell>
          <cell r="E4027" t="str">
            <v>United States of America</v>
          </cell>
          <cell r="F4027" t="str">
            <v xml:space="preserve">  </v>
          </cell>
          <cell r="G4027" t="str">
            <v>GR</v>
          </cell>
          <cell r="H4027" t="str">
            <v>FA13</v>
          </cell>
          <cell r="I4027" t="str">
            <v>RG</v>
          </cell>
          <cell r="J4027" t="str">
            <v>D1</v>
          </cell>
          <cell r="K4027" t="str">
            <v>FA13</v>
          </cell>
          <cell r="L4027" t="str">
            <v>FA13</v>
          </cell>
          <cell r="M4027" t="str">
            <v>FA13</v>
          </cell>
          <cell r="N4027" t="str">
            <v>EC77</v>
          </cell>
          <cell r="O4027" t="str">
            <v>Com Th/Sys</v>
          </cell>
          <cell r="P4027" t="str">
            <v>Elec Eng (Communic Thry &amp; Sys)</v>
          </cell>
          <cell r="Q4027" t="str">
            <v xml:space="preserve">ECE </v>
          </cell>
          <cell r="R4027" t="str">
            <v xml:space="preserve">Electrical &amp; Computer Engineering  </v>
          </cell>
          <cell r="S4027" t="str">
            <v xml:space="preserve">PHD </v>
          </cell>
          <cell r="T4027" t="str">
            <v xml:space="preserve">N </v>
          </cell>
          <cell r="U4027">
            <v>12</v>
          </cell>
          <cell r="V4027" t="str">
            <v xml:space="preserve">ACC </v>
          </cell>
          <cell r="W4027" t="str">
            <v>GADM</v>
          </cell>
          <cell r="X4027" t="str">
            <v xml:space="preserve">NGR            </v>
          </cell>
          <cell r="Y4027">
            <v>41564.13958333333</v>
          </cell>
          <cell r="Z4027" t="str">
            <v>JACOBS SCHOOL OF ENGINEERING</v>
          </cell>
          <cell r="AA4027" t="e">
            <v>#N/A</v>
          </cell>
          <cell r="AB4027" t="e">
            <v>#N/A</v>
          </cell>
          <cell r="AE4027" t="str">
            <v>DOMESTIC</v>
          </cell>
          <cell r="AF4027">
            <v>0</v>
          </cell>
        </row>
        <row r="4028">
          <cell r="A4028" t="str">
            <v>A53041291</v>
          </cell>
          <cell r="B4028" t="str">
            <v xml:space="preserve">Feng, Ying                         </v>
          </cell>
          <cell r="C4028" t="str">
            <v>F</v>
          </cell>
          <cell r="D4028" t="str">
            <v>CN</v>
          </cell>
          <cell r="E4028" t="str">
            <v>China, Peoples' Republic</v>
          </cell>
          <cell r="F4028" t="str">
            <v>F1</v>
          </cell>
          <cell r="G4028" t="str">
            <v>GR</v>
          </cell>
          <cell r="H4028" t="str">
            <v>FA13</v>
          </cell>
          <cell r="I4028" t="str">
            <v>RG</v>
          </cell>
          <cell r="J4028" t="str">
            <v>D1</v>
          </cell>
          <cell r="K4028" t="str">
            <v>FA13</v>
          </cell>
          <cell r="L4028" t="str">
            <v>FA13</v>
          </cell>
          <cell r="M4028" t="str">
            <v>FA13</v>
          </cell>
          <cell r="N4028" t="str">
            <v>EN75</v>
          </cell>
          <cell r="O4028" t="str">
            <v xml:space="preserve">Economics </v>
          </cell>
          <cell r="P4028" t="str">
            <v xml:space="preserve">Economics                     </v>
          </cell>
          <cell r="Q4028" t="str">
            <v>ECON</v>
          </cell>
          <cell r="R4028" t="str">
            <v xml:space="preserve">Economics                          </v>
          </cell>
          <cell r="S4028" t="str">
            <v xml:space="preserve">PHD </v>
          </cell>
          <cell r="T4028" t="str">
            <v xml:space="preserve">N </v>
          </cell>
          <cell r="U4028">
            <v>16</v>
          </cell>
          <cell r="V4028" t="str">
            <v xml:space="preserve">ACC </v>
          </cell>
          <cell r="W4028" t="str">
            <v>GAFO</v>
          </cell>
          <cell r="X4028" t="str">
            <v xml:space="preserve">NGR            </v>
          </cell>
          <cell r="Y4028">
            <v>41564.13958333333</v>
          </cell>
          <cell r="Z4028" t="str">
            <v>SOCIAL SCIENCES</v>
          </cell>
          <cell r="AA4028" t="e">
            <v>#N/A</v>
          </cell>
          <cell r="AB4028" t="e">
            <v>#N/A</v>
          </cell>
          <cell r="AE4028" t="str">
            <v>INTL</v>
          </cell>
          <cell r="AF4028">
            <v>0</v>
          </cell>
        </row>
        <row r="4029">
          <cell r="A4029" t="str">
            <v>A53041296</v>
          </cell>
          <cell r="B4029" t="str">
            <v xml:space="preserve">Almahasnah, Eiman Abdulkareem      </v>
          </cell>
          <cell r="C4029" t="str">
            <v>F</v>
          </cell>
          <cell r="D4029" t="str">
            <v>SA</v>
          </cell>
          <cell r="E4029" t="str">
            <v>Saudi Arabia</v>
          </cell>
          <cell r="F4029" t="str">
            <v>J1</v>
          </cell>
          <cell r="G4029" t="str">
            <v>GR</v>
          </cell>
          <cell r="H4029" t="str">
            <v>FA13</v>
          </cell>
          <cell r="I4029" t="str">
            <v>RG</v>
          </cell>
          <cell r="J4029" t="str">
            <v>MA</v>
          </cell>
          <cell r="K4029" t="str">
            <v>WI13</v>
          </cell>
          <cell r="L4029" t="str">
            <v>WI13</v>
          </cell>
          <cell r="M4029" t="str">
            <v>FA13</v>
          </cell>
          <cell r="N4029" t="str">
            <v>AS79</v>
          </cell>
          <cell r="O4029" t="str">
            <v xml:space="preserve">ClRes     </v>
          </cell>
          <cell r="P4029" t="str">
            <v xml:space="preserve">Clinical Research             </v>
          </cell>
          <cell r="Q4029" t="str">
            <v xml:space="preserve">MAS </v>
          </cell>
          <cell r="R4029" t="str">
            <v>Master of Advanced Studies Programs</v>
          </cell>
          <cell r="S4029" t="str">
            <v xml:space="preserve">MAS </v>
          </cell>
          <cell r="T4029" t="str">
            <v xml:space="preserve">N </v>
          </cell>
          <cell r="U4029">
            <v>8</v>
          </cell>
          <cell r="V4029" t="str">
            <v>NULL</v>
          </cell>
          <cell r="W4029" t="str">
            <v>NULL</v>
          </cell>
          <cell r="X4029" t="str">
            <v xml:space="preserve">CGR            </v>
          </cell>
          <cell r="Y4029">
            <v>41564.13958333333</v>
          </cell>
          <cell r="Z4029" t="str">
            <v>MASTERS OF ADVANCED STUDIES PROGRAMS</v>
          </cell>
          <cell r="AA4029" t="e">
            <v>#N/A</v>
          </cell>
          <cell r="AB4029" t="e">
            <v>#N/A</v>
          </cell>
          <cell r="AD4029" t="str">
            <v>SELF</v>
          </cell>
          <cell r="AE4029" t="str">
            <v>INTL</v>
          </cell>
          <cell r="AF4029">
            <v>0</v>
          </cell>
        </row>
        <row r="4030">
          <cell r="A4030" t="str">
            <v>A53041336</v>
          </cell>
          <cell r="B4030" t="str">
            <v xml:space="preserve">Ramsey, Kristen M                  </v>
          </cell>
          <cell r="C4030" t="str">
            <v>F</v>
          </cell>
          <cell r="D4030" t="str">
            <v>US</v>
          </cell>
          <cell r="E4030" t="str">
            <v>United States of America</v>
          </cell>
          <cell r="F4030" t="str">
            <v xml:space="preserve">  </v>
          </cell>
          <cell r="G4030" t="str">
            <v>GR</v>
          </cell>
          <cell r="H4030" t="str">
            <v>FA13</v>
          </cell>
          <cell r="I4030" t="str">
            <v>RG</v>
          </cell>
          <cell r="J4030" t="str">
            <v>D1</v>
          </cell>
          <cell r="K4030" t="str">
            <v>FA13</v>
          </cell>
          <cell r="L4030" t="str">
            <v>FA13</v>
          </cell>
          <cell r="M4030" t="str">
            <v>FA13</v>
          </cell>
          <cell r="N4030" t="str">
            <v>CH75</v>
          </cell>
          <cell r="O4030" t="str">
            <v xml:space="preserve">Chemistry </v>
          </cell>
          <cell r="P4030" t="str">
            <v xml:space="preserve">Chemistry                     </v>
          </cell>
          <cell r="Q4030" t="str">
            <v>CHEM</v>
          </cell>
          <cell r="R4030" t="str">
            <v xml:space="preserve">Chemistry and Biochemistry         </v>
          </cell>
          <cell r="S4030" t="str">
            <v xml:space="preserve">PHD </v>
          </cell>
          <cell r="T4030" t="str">
            <v xml:space="preserve">N </v>
          </cell>
          <cell r="U4030">
            <v>24</v>
          </cell>
          <cell r="V4030" t="str">
            <v xml:space="preserve">ACC </v>
          </cell>
          <cell r="W4030" t="str">
            <v>GADM</v>
          </cell>
          <cell r="X4030" t="str">
            <v xml:space="preserve">NGR            </v>
          </cell>
          <cell r="Y4030">
            <v>41564.13958333333</v>
          </cell>
          <cell r="Z4030" t="str">
            <v>PHYSICAL SCIENCES</v>
          </cell>
          <cell r="AA4030" t="e">
            <v>#N/A</v>
          </cell>
          <cell r="AB4030" t="e">
            <v>#N/A</v>
          </cell>
          <cell r="AE4030" t="str">
            <v>DOMESTIC</v>
          </cell>
          <cell r="AF4030">
            <v>0</v>
          </cell>
        </row>
        <row r="4031">
          <cell r="A4031" t="str">
            <v>A53041340</v>
          </cell>
          <cell r="B4031" t="str">
            <v xml:space="preserve">Chen, Stephen                      </v>
          </cell>
          <cell r="C4031" t="str">
            <v>M</v>
          </cell>
          <cell r="D4031" t="str">
            <v>US</v>
          </cell>
          <cell r="E4031" t="str">
            <v>United States of America</v>
          </cell>
          <cell r="F4031" t="str">
            <v xml:space="preserve">  </v>
          </cell>
          <cell r="G4031" t="str">
            <v>GR</v>
          </cell>
          <cell r="H4031" t="str">
            <v>FA13</v>
          </cell>
          <cell r="I4031" t="str">
            <v>RG</v>
          </cell>
          <cell r="J4031" t="str">
            <v>D1</v>
          </cell>
          <cell r="K4031" t="str">
            <v>FA13</v>
          </cell>
          <cell r="L4031" t="str">
            <v>FA13</v>
          </cell>
          <cell r="M4031" t="str">
            <v>FA13</v>
          </cell>
          <cell r="N4031" t="str">
            <v>MC81</v>
          </cell>
          <cell r="O4031" t="str">
            <v>Mech Engin</v>
          </cell>
          <cell r="P4031" t="str">
            <v xml:space="preserve">Engin Scis (Mechanical Engin) </v>
          </cell>
          <cell r="Q4031" t="str">
            <v xml:space="preserve">MAE </v>
          </cell>
          <cell r="R4031" t="str">
            <v xml:space="preserve">Mechanical &amp; Aerospace Engineering </v>
          </cell>
          <cell r="S4031" t="str">
            <v xml:space="preserve">PHD </v>
          </cell>
          <cell r="T4031" t="str">
            <v xml:space="preserve">R </v>
          </cell>
          <cell r="U4031">
            <v>13</v>
          </cell>
          <cell r="V4031" t="str">
            <v xml:space="preserve">ACC </v>
          </cell>
          <cell r="W4031" t="str">
            <v>GADM</v>
          </cell>
          <cell r="X4031" t="str">
            <v xml:space="preserve">NGR            </v>
          </cell>
          <cell r="Y4031">
            <v>41564.13958333333</v>
          </cell>
          <cell r="Z4031" t="str">
            <v>JACOBS SCHOOL OF ENGINEERING</v>
          </cell>
          <cell r="AA4031" t="e">
            <v>#N/A</v>
          </cell>
          <cell r="AB4031" t="e">
            <v>#N/A</v>
          </cell>
          <cell r="AE4031" t="str">
            <v>DOMESTIC</v>
          </cell>
          <cell r="AF4031">
            <v>0</v>
          </cell>
        </row>
        <row r="4032">
          <cell r="A4032" t="str">
            <v>A53041348</v>
          </cell>
          <cell r="B4032" t="str">
            <v xml:space="preserve">Syulyukina, Natalia                </v>
          </cell>
          <cell r="C4032" t="str">
            <v>F</v>
          </cell>
          <cell r="D4032" t="str">
            <v>RU</v>
          </cell>
          <cell r="E4032" t="str">
            <v>Russia</v>
          </cell>
          <cell r="F4032" t="str">
            <v>F1</v>
          </cell>
          <cell r="G4032" t="str">
            <v>GR</v>
          </cell>
          <cell r="H4032" t="str">
            <v>FA13</v>
          </cell>
          <cell r="I4032" t="str">
            <v>RG</v>
          </cell>
          <cell r="J4032" t="str">
            <v>D1</v>
          </cell>
          <cell r="K4032" t="str">
            <v>FA13</v>
          </cell>
          <cell r="L4032" t="str">
            <v>FA13</v>
          </cell>
          <cell r="M4032" t="str">
            <v>FA13</v>
          </cell>
          <cell r="N4032" t="str">
            <v>MC81</v>
          </cell>
          <cell r="O4032" t="str">
            <v>Mech Engin</v>
          </cell>
          <cell r="P4032" t="str">
            <v xml:space="preserve">Engin Scis (Mechanical Engin) </v>
          </cell>
          <cell r="Q4032" t="str">
            <v xml:space="preserve">MAE </v>
          </cell>
          <cell r="R4032" t="str">
            <v xml:space="preserve">Mechanical &amp; Aerospace Engineering </v>
          </cell>
          <cell r="S4032" t="str">
            <v xml:space="preserve">PHD </v>
          </cell>
          <cell r="T4032" t="str">
            <v xml:space="preserve">N </v>
          </cell>
          <cell r="U4032">
            <v>17</v>
          </cell>
          <cell r="V4032" t="str">
            <v xml:space="preserve">ACC </v>
          </cell>
          <cell r="W4032" t="str">
            <v>GAFO</v>
          </cell>
          <cell r="X4032" t="str">
            <v xml:space="preserve">NGR            </v>
          </cell>
          <cell r="Y4032">
            <v>41564.13958333333</v>
          </cell>
          <cell r="Z4032" t="str">
            <v>JACOBS SCHOOL OF ENGINEERING</v>
          </cell>
          <cell r="AA4032" t="e">
            <v>#N/A</v>
          </cell>
          <cell r="AB4032" t="e">
            <v>#N/A</v>
          </cell>
          <cell r="AE4032" t="str">
            <v>INTL</v>
          </cell>
          <cell r="AF4032">
            <v>0</v>
          </cell>
        </row>
        <row r="4033">
          <cell r="A4033" t="str">
            <v>A53041354</v>
          </cell>
          <cell r="B4033" t="str">
            <v xml:space="preserve">Dionne, Lee Elton                  </v>
          </cell>
          <cell r="C4033" t="str">
            <v>M</v>
          </cell>
          <cell r="D4033" t="str">
            <v>US</v>
          </cell>
          <cell r="E4033" t="str">
            <v>United States of America</v>
          </cell>
          <cell r="F4033" t="str">
            <v xml:space="preserve">  </v>
          </cell>
          <cell r="G4033" t="str">
            <v>GR</v>
          </cell>
          <cell r="H4033" t="str">
            <v>FA13</v>
          </cell>
          <cell r="I4033" t="str">
            <v>RG</v>
          </cell>
          <cell r="J4033" t="str">
            <v>D1</v>
          </cell>
          <cell r="K4033" t="str">
            <v>FA13</v>
          </cell>
          <cell r="L4033" t="str">
            <v>FA13</v>
          </cell>
          <cell r="M4033" t="str">
            <v>FA13</v>
          </cell>
          <cell r="N4033" t="str">
            <v>PS75</v>
          </cell>
          <cell r="O4033" t="str">
            <v xml:space="preserve">Polit Sci </v>
          </cell>
          <cell r="P4033" t="str">
            <v xml:space="preserve">Political Science             </v>
          </cell>
          <cell r="Q4033" t="str">
            <v>POLI</v>
          </cell>
          <cell r="R4033" t="str">
            <v xml:space="preserve">Political Science                  </v>
          </cell>
          <cell r="S4033" t="str">
            <v xml:space="preserve">PHD </v>
          </cell>
          <cell r="T4033" t="str">
            <v xml:space="preserve">R </v>
          </cell>
          <cell r="U4033">
            <v>24</v>
          </cell>
          <cell r="V4033" t="str">
            <v xml:space="preserve">ACC </v>
          </cell>
          <cell r="W4033" t="str">
            <v>GADM</v>
          </cell>
          <cell r="X4033" t="str">
            <v xml:space="preserve">NGR            </v>
          </cell>
          <cell r="Y4033">
            <v>41564.13958333333</v>
          </cell>
          <cell r="Z4033" t="str">
            <v>SOCIAL SCIENCES</v>
          </cell>
          <cell r="AA4033" t="e">
            <v>#N/A</v>
          </cell>
          <cell r="AB4033" t="e">
            <v>#N/A</v>
          </cell>
          <cell r="AE4033" t="str">
            <v>DOMESTIC</v>
          </cell>
          <cell r="AF4033">
            <v>0</v>
          </cell>
        </row>
        <row r="4034">
          <cell r="A4034" t="str">
            <v>A53041361</v>
          </cell>
          <cell r="B4034" t="str">
            <v xml:space="preserve">Buff, Megan Lynn                   </v>
          </cell>
          <cell r="C4034" t="str">
            <v>F</v>
          </cell>
          <cell r="D4034" t="str">
            <v>US</v>
          </cell>
          <cell r="E4034" t="str">
            <v>United States of America</v>
          </cell>
          <cell r="F4034" t="str">
            <v xml:space="preserve">  </v>
          </cell>
          <cell r="G4034" t="str">
            <v>GR</v>
          </cell>
          <cell r="H4034" t="str">
            <v>FA13</v>
          </cell>
          <cell r="I4034" t="str">
            <v>RG</v>
          </cell>
          <cell r="J4034" t="str">
            <v>MA</v>
          </cell>
          <cell r="K4034" t="str">
            <v>FA13</v>
          </cell>
          <cell r="L4034" t="str">
            <v>S313</v>
          </cell>
          <cell r="M4034" t="str">
            <v>FA13</v>
          </cell>
          <cell r="N4034" t="str">
            <v>ED78</v>
          </cell>
          <cell r="O4034" t="str">
            <v>MasterEduc</v>
          </cell>
          <cell r="P4034" t="str">
            <v xml:space="preserve">Master of Education           </v>
          </cell>
          <cell r="Q4034" t="str">
            <v xml:space="preserve">EDS </v>
          </cell>
          <cell r="R4034" t="str">
            <v xml:space="preserve">Education Studies                  </v>
          </cell>
          <cell r="S4034" t="str">
            <v xml:space="preserve">MED </v>
          </cell>
          <cell r="T4034" t="str">
            <v xml:space="preserve">R </v>
          </cell>
          <cell r="U4034">
            <v>26</v>
          </cell>
          <cell r="V4034" t="str">
            <v xml:space="preserve">ACC </v>
          </cell>
          <cell r="W4034" t="str">
            <v>GADM</v>
          </cell>
          <cell r="X4034" t="str">
            <v xml:space="preserve">NGR            </v>
          </cell>
          <cell r="Y4034">
            <v>41564.13958333333</v>
          </cell>
          <cell r="Z4034" t="str">
            <v>SOCIAL SCIENCES</v>
          </cell>
          <cell r="AA4034" t="e">
            <v>#N/A</v>
          </cell>
          <cell r="AB4034" t="e">
            <v>#N/A</v>
          </cell>
          <cell r="AE4034" t="str">
            <v>DOMESTIC</v>
          </cell>
          <cell r="AF4034">
            <v>0</v>
          </cell>
        </row>
        <row r="4035">
          <cell r="A4035" t="str">
            <v>A53041377</v>
          </cell>
          <cell r="B4035" t="str">
            <v xml:space="preserve">Fox, Michael Douglas               </v>
          </cell>
          <cell r="C4035" t="str">
            <v>M</v>
          </cell>
          <cell r="D4035" t="str">
            <v>US</v>
          </cell>
          <cell r="E4035" t="str">
            <v>United States of America</v>
          </cell>
          <cell r="F4035" t="str">
            <v xml:space="preserve">  </v>
          </cell>
          <cell r="G4035" t="str">
            <v>GR</v>
          </cell>
          <cell r="H4035" t="str">
            <v>FA13</v>
          </cell>
          <cell r="I4035" t="str">
            <v>RG</v>
          </cell>
          <cell r="J4035" t="str">
            <v>D1</v>
          </cell>
          <cell r="K4035" t="str">
            <v>FA13</v>
          </cell>
          <cell r="L4035" t="str">
            <v>FA13</v>
          </cell>
          <cell r="M4035" t="str">
            <v>FA13</v>
          </cell>
          <cell r="N4035" t="str">
            <v>SI77</v>
          </cell>
          <cell r="O4035" t="str">
            <v>Marine Bio</v>
          </cell>
          <cell r="P4035" t="str">
            <v xml:space="preserve">Marine Biology                </v>
          </cell>
          <cell r="Q4035" t="str">
            <v xml:space="preserve">SIO </v>
          </cell>
          <cell r="R4035" t="str">
            <v>Scripps Institution of Oceanography</v>
          </cell>
          <cell r="S4035" t="str">
            <v xml:space="preserve">PHD </v>
          </cell>
          <cell r="T4035" t="str">
            <v xml:space="preserve">R </v>
          </cell>
          <cell r="U4035">
            <v>12</v>
          </cell>
          <cell r="V4035" t="str">
            <v xml:space="preserve">ACC </v>
          </cell>
          <cell r="W4035" t="str">
            <v>GADM</v>
          </cell>
          <cell r="X4035" t="str">
            <v xml:space="preserve">NGR            </v>
          </cell>
          <cell r="Y4035">
            <v>41564.13958333333</v>
          </cell>
          <cell r="Z4035" t="str">
            <v>SCRIPPS INSTITUTE OF OCEANOGRAPHY</v>
          </cell>
          <cell r="AA4035" t="e">
            <v>#N/A</v>
          </cell>
          <cell r="AB4035" t="e">
            <v>#N/A</v>
          </cell>
          <cell r="AE4035" t="str">
            <v>DOMESTIC</v>
          </cell>
          <cell r="AF4035">
            <v>0</v>
          </cell>
        </row>
        <row r="4036">
          <cell r="A4036" t="str">
            <v>A53041395</v>
          </cell>
          <cell r="B4036" t="str">
            <v xml:space="preserve">Kalyanaraman, Kaushik              </v>
          </cell>
          <cell r="C4036" t="str">
            <v>M</v>
          </cell>
          <cell r="D4036" t="str">
            <v>IN</v>
          </cell>
          <cell r="E4036" t="str">
            <v>India</v>
          </cell>
          <cell r="F4036" t="str">
            <v>F1</v>
          </cell>
          <cell r="G4036" t="str">
            <v>GR</v>
          </cell>
          <cell r="H4036" t="str">
            <v>FA13</v>
          </cell>
          <cell r="I4036" t="str">
            <v>RG</v>
          </cell>
          <cell r="J4036" t="str">
            <v>MA</v>
          </cell>
          <cell r="K4036" t="str">
            <v>FA13</v>
          </cell>
          <cell r="L4036" t="str">
            <v>FA13</v>
          </cell>
          <cell r="M4036" t="str">
            <v>FA13</v>
          </cell>
          <cell r="N4036" t="str">
            <v>CS75</v>
          </cell>
          <cell r="O4036" t="str">
            <v xml:space="preserve">Comp Sci  </v>
          </cell>
          <cell r="P4036" t="str">
            <v xml:space="preserve">Computer Science              </v>
          </cell>
          <cell r="Q4036" t="str">
            <v xml:space="preserve">CSE </v>
          </cell>
          <cell r="R4036" t="str">
            <v xml:space="preserve">Computer Science &amp; Engineering     </v>
          </cell>
          <cell r="S4036" t="str">
            <v xml:space="preserve">MS  </v>
          </cell>
          <cell r="T4036" t="str">
            <v xml:space="preserve">N </v>
          </cell>
          <cell r="U4036">
            <v>12</v>
          </cell>
          <cell r="V4036" t="str">
            <v xml:space="preserve">ACC </v>
          </cell>
          <cell r="W4036" t="str">
            <v>GAFO</v>
          </cell>
          <cell r="X4036" t="str">
            <v xml:space="preserve">NGR            </v>
          </cell>
          <cell r="Y4036">
            <v>41564.13958333333</v>
          </cell>
          <cell r="Z4036" t="str">
            <v>JACOBS SCHOOL OF ENGINEERING</v>
          </cell>
          <cell r="AA4036" t="e">
            <v>#N/A</v>
          </cell>
          <cell r="AB4036" t="e">
            <v>#N/A</v>
          </cell>
          <cell r="AE4036" t="str">
            <v>INTL</v>
          </cell>
          <cell r="AF4036">
            <v>0</v>
          </cell>
        </row>
        <row r="4037">
          <cell r="A4037" t="str">
            <v>A53041429</v>
          </cell>
          <cell r="B4037" t="str">
            <v xml:space="preserve">Alali, Ahmed Jamal M               </v>
          </cell>
          <cell r="C4037" t="str">
            <v>M</v>
          </cell>
          <cell r="D4037" t="str">
            <v>SA</v>
          </cell>
          <cell r="E4037" t="str">
            <v>Saudi Arabia</v>
          </cell>
          <cell r="F4037" t="str">
            <v>J1</v>
          </cell>
          <cell r="G4037" t="str">
            <v>GR</v>
          </cell>
          <cell r="H4037" t="str">
            <v>FA13</v>
          </cell>
          <cell r="I4037" t="str">
            <v>RG</v>
          </cell>
          <cell r="J4037" t="str">
            <v>MA</v>
          </cell>
          <cell r="K4037" t="str">
            <v>SP13</v>
          </cell>
          <cell r="L4037" t="str">
            <v>SP13</v>
          </cell>
          <cell r="M4037" t="str">
            <v>FA13</v>
          </cell>
          <cell r="N4037" t="str">
            <v>AS79</v>
          </cell>
          <cell r="O4037" t="str">
            <v xml:space="preserve">ClRes     </v>
          </cell>
          <cell r="P4037" t="str">
            <v xml:space="preserve">Clinical Research             </v>
          </cell>
          <cell r="Q4037" t="str">
            <v xml:space="preserve">MAS </v>
          </cell>
          <cell r="R4037" t="str">
            <v>Master of Advanced Studies Programs</v>
          </cell>
          <cell r="S4037" t="str">
            <v xml:space="preserve">MAS </v>
          </cell>
          <cell r="T4037" t="str">
            <v xml:space="preserve">N </v>
          </cell>
          <cell r="U4037">
            <v>10</v>
          </cell>
          <cell r="V4037" t="str">
            <v>NULL</v>
          </cell>
          <cell r="W4037" t="str">
            <v>NULL</v>
          </cell>
          <cell r="X4037" t="str">
            <v xml:space="preserve">CGR            </v>
          </cell>
          <cell r="Y4037">
            <v>41564.13958333333</v>
          </cell>
          <cell r="Z4037" t="str">
            <v>MASTERS OF ADVANCED STUDIES PROGRAMS</v>
          </cell>
          <cell r="AA4037" t="e">
            <v>#N/A</v>
          </cell>
          <cell r="AB4037" t="e">
            <v>#N/A</v>
          </cell>
          <cell r="AD4037" t="str">
            <v>SELF</v>
          </cell>
          <cell r="AE4037" t="str">
            <v>INTL</v>
          </cell>
          <cell r="AF4037">
            <v>0</v>
          </cell>
        </row>
        <row r="4038">
          <cell r="A4038" t="str">
            <v>A53041463</v>
          </cell>
          <cell r="B4038" t="str">
            <v xml:space="preserve">Kalogriopoulos, Nicholas Anto      </v>
          </cell>
          <cell r="C4038" t="str">
            <v>M</v>
          </cell>
          <cell r="D4038" t="str">
            <v>US</v>
          </cell>
          <cell r="E4038" t="str">
            <v>United States of America</v>
          </cell>
          <cell r="F4038" t="str">
            <v xml:space="preserve">  </v>
          </cell>
          <cell r="G4038" t="str">
            <v>GR</v>
          </cell>
          <cell r="H4038" t="str">
            <v>FA13</v>
          </cell>
          <cell r="I4038" t="str">
            <v>RG</v>
          </cell>
          <cell r="J4038" t="str">
            <v>D1</v>
          </cell>
          <cell r="K4038" t="str">
            <v>FA13</v>
          </cell>
          <cell r="L4038" t="str">
            <v>FA13</v>
          </cell>
          <cell r="M4038" t="str">
            <v>FA13</v>
          </cell>
          <cell r="N4038" t="str">
            <v>BS75</v>
          </cell>
          <cell r="O4038" t="str">
            <v>Biomed Sci</v>
          </cell>
          <cell r="P4038" t="str">
            <v xml:space="preserve">Biomedical Sciences           </v>
          </cell>
          <cell r="Q4038" t="str">
            <v>BIOM</v>
          </cell>
          <cell r="R4038" t="str">
            <v xml:space="preserve">Biomedical Sciences                </v>
          </cell>
          <cell r="S4038" t="str">
            <v xml:space="preserve">PHD </v>
          </cell>
          <cell r="T4038" t="str">
            <v xml:space="preserve">N </v>
          </cell>
          <cell r="U4038">
            <v>12</v>
          </cell>
          <cell r="V4038" t="str">
            <v xml:space="preserve">ACC </v>
          </cell>
          <cell r="W4038" t="str">
            <v>GADM</v>
          </cell>
          <cell r="X4038" t="str">
            <v xml:space="preserve">NGR            </v>
          </cell>
          <cell r="Y4038">
            <v>41564.13958333333</v>
          </cell>
          <cell r="Z4038" t="str">
            <v>HEALTH SCIENCES-- SOM</v>
          </cell>
          <cell r="AA4038" t="e">
            <v>#N/A</v>
          </cell>
          <cell r="AB4038" t="e">
            <v>#N/A</v>
          </cell>
          <cell r="AE4038" t="str">
            <v>DOMESTIC</v>
          </cell>
          <cell r="AF4038">
            <v>0</v>
          </cell>
        </row>
        <row r="4039">
          <cell r="A4039" t="str">
            <v>A53041467</v>
          </cell>
          <cell r="B4039" t="str">
            <v xml:space="preserve">Oyler, Lauren Elizabeth            </v>
          </cell>
          <cell r="C4039" t="str">
            <v>F</v>
          </cell>
          <cell r="D4039" t="str">
            <v>US</v>
          </cell>
          <cell r="E4039" t="str">
            <v>United States of America</v>
          </cell>
          <cell r="F4039" t="str">
            <v xml:space="preserve">  </v>
          </cell>
          <cell r="G4039" t="str">
            <v>GR</v>
          </cell>
          <cell r="H4039" t="str">
            <v>FA13</v>
          </cell>
          <cell r="I4039" t="str">
            <v>RG</v>
          </cell>
          <cell r="J4039" t="str">
            <v>MA</v>
          </cell>
          <cell r="K4039" t="str">
            <v>WI13</v>
          </cell>
          <cell r="L4039" t="str">
            <v>WI13</v>
          </cell>
          <cell r="M4039" t="str">
            <v>FA13</v>
          </cell>
          <cell r="N4039" t="str">
            <v>AS76</v>
          </cell>
          <cell r="O4039" t="str">
            <v xml:space="preserve">LHCO      </v>
          </cell>
          <cell r="P4039" t="str">
            <v>Leadership/Health Care Organiz</v>
          </cell>
          <cell r="Q4039" t="str">
            <v xml:space="preserve">MAS </v>
          </cell>
          <cell r="R4039" t="str">
            <v>Master of Advanced Studies Programs</v>
          </cell>
          <cell r="S4039" t="str">
            <v xml:space="preserve">MAS </v>
          </cell>
          <cell r="T4039" t="str">
            <v xml:space="preserve">R </v>
          </cell>
          <cell r="U4039">
            <v>8</v>
          </cell>
          <cell r="V4039" t="str">
            <v>NULL</v>
          </cell>
          <cell r="W4039" t="str">
            <v>NULL</v>
          </cell>
          <cell r="X4039" t="str">
            <v xml:space="preserve">CGR            </v>
          </cell>
          <cell r="Y4039">
            <v>41564.13958333333</v>
          </cell>
          <cell r="Z4039" t="str">
            <v>MASTERS OF ADVANCED STUDIES PROGRAMS</v>
          </cell>
          <cell r="AA4039" t="e">
            <v>#N/A</v>
          </cell>
          <cell r="AB4039" t="e">
            <v>#N/A</v>
          </cell>
          <cell r="AD4039" t="str">
            <v>SELF</v>
          </cell>
          <cell r="AE4039" t="str">
            <v>DOMESTIC</v>
          </cell>
          <cell r="AF4039">
            <v>0</v>
          </cell>
        </row>
        <row r="4040">
          <cell r="A4040" t="str">
            <v>A53041511</v>
          </cell>
          <cell r="B4040" t="str">
            <v xml:space="preserve">Alahmadi, Asrar Abdullah           </v>
          </cell>
          <cell r="C4040" t="str">
            <v>F</v>
          </cell>
          <cell r="D4040" t="str">
            <v>SA</v>
          </cell>
          <cell r="E4040" t="str">
            <v>Saudi Arabia</v>
          </cell>
          <cell r="F4040" t="str">
            <v>J1</v>
          </cell>
          <cell r="G4040" t="str">
            <v>GR</v>
          </cell>
          <cell r="H4040" t="str">
            <v>FA13</v>
          </cell>
          <cell r="I4040" t="str">
            <v>RG</v>
          </cell>
          <cell r="J4040" t="str">
            <v>MA</v>
          </cell>
          <cell r="K4040" t="str">
            <v>SP13</v>
          </cell>
          <cell r="L4040" t="str">
            <v>SP13</v>
          </cell>
          <cell r="M4040" t="str">
            <v>FA13</v>
          </cell>
          <cell r="N4040" t="str">
            <v>AS79</v>
          </cell>
          <cell r="O4040" t="str">
            <v xml:space="preserve">ClRes     </v>
          </cell>
          <cell r="P4040" t="str">
            <v xml:space="preserve">Clinical Research             </v>
          </cell>
          <cell r="Q4040" t="str">
            <v xml:space="preserve">MAS </v>
          </cell>
          <cell r="R4040" t="str">
            <v>Master of Advanced Studies Programs</v>
          </cell>
          <cell r="S4040" t="str">
            <v xml:space="preserve">MAS </v>
          </cell>
          <cell r="T4040" t="str">
            <v xml:space="preserve">N </v>
          </cell>
          <cell r="U4040">
            <v>6</v>
          </cell>
          <cell r="V4040" t="str">
            <v>NULL</v>
          </cell>
          <cell r="W4040" t="str">
            <v>NULL</v>
          </cell>
          <cell r="X4040" t="str">
            <v xml:space="preserve">CGR            </v>
          </cell>
          <cell r="Y4040">
            <v>41564.13958333333</v>
          </cell>
          <cell r="Z4040" t="str">
            <v>MASTERS OF ADVANCED STUDIES PROGRAMS</v>
          </cell>
          <cell r="AA4040" t="e">
            <v>#N/A</v>
          </cell>
          <cell r="AB4040" t="e">
            <v>#N/A</v>
          </cell>
          <cell r="AD4040" t="str">
            <v>SELF</v>
          </cell>
          <cell r="AE4040" t="str">
            <v>INTL</v>
          </cell>
          <cell r="AF4040">
            <v>0</v>
          </cell>
        </row>
        <row r="4041">
          <cell r="A4041" t="str">
            <v>A53041525</v>
          </cell>
          <cell r="B4041" t="str">
            <v xml:space="preserve">Giribaldi, Maria Gracia            </v>
          </cell>
          <cell r="C4041" t="str">
            <v>F</v>
          </cell>
          <cell r="D4041" t="str">
            <v>US</v>
          </cell>
          <cell r="E4041" t="str">
            <v>United States of America</v>
          </cell>
          <cell r="F4041" t="str">
            <v xml:space="preserve">  </v>
          </cell>
          <cell r="G4041" t="str">
            <v>GR</v>
          </cell>
          <cell r="H4041" t="str">
            <v>FA13</v>
          </cell>
          <cell r="I4041" t="str">
            <v>RG</v>
          </cell>
          <cell r="J4041" t="str">
            <v>D1</v>
          </cell>
          <cell r="K4041" t="str">
            <v>FA13</v>
          </cell>
          <cell r="L4041" t="str">
            <v>FA13</v>
          </cell>
          <cell r="M4041" t="str">
            <v>FA13</v>
          </cell>
          <cell r="N4041" t="str">
            <v>BI77</v>
          </cell>
          <cell r="O4041" t="str">
            <v xml:space="preserve">Biology   </v>
          </cell>
          <cell r="P4041" t="str">
            <v xml:space="preserve">Biology                       </v>
          </cell>
          <cell r="Q4041" t="str">
            <v>BIOL</v>
          </cell>
          <cell r="R4041" t="str">
            <v xml:space="preserve">Biology                            </v>
          </cell>
          <cell r="S4041" t="str">
            <v xml:space="preserve">PHD </v>
          </cell>
          <cell r="T4041" t="str">
            <v xml:space="preserve">N </v>
          </cell>
          <cell r="U4041">
            <v>25</v>
          </cell>
          <cell r="V4041" t="str">
            <v xml:space="preserve">ACC </v>
          </cell>
          <cell r="W4041" t="str">
            <v>GADM</v>
          </cell>
          <cell r="X4041" t="str">
            <v xml:space="preserve">NGR            </v>
          </cell>
          <cell r="Y4041">
            <v>41564.13958333333</v>
          </cell>
          <cell r="Z4041" t="str">
            <v>BIOLOGICAL SCIENCES</v>
          </cell>
          <cell r="AA4041" t="e">
            <v>#N/A</v>
          </cell>
          <cell r="AB4041" t="e">
            <v>#N/A</v>
          </cell>
          <cell r="AE4041" t="str">
            <v>DOMESTIC</v>
          </cell>
          <cell r="AF4041">
            <v>0</v>
          </cell>
        </row>
        <row r="4042">
          <cell r="A4042" t="str">
            <v>A53041529</v>
          </cell>
          <cell r="B4042" t="str">
            <v xml:space="preserve">Nelson, John Joseph                </v>
          </cell>
          <cell r="C4042" t="str">
            <v>M</v>
          </cell>
          <cell r="D4042" t="str">
            <v>US</v>
          </cell>
          <cell r="E4042" t="str">
            <v>United States of America</v>
          </cell>
          <cell r="F4042" t="str">
            <v xml:space="preserve">  </v>
          </cell>
          <cell r="G4042" t="str">
            <v>GR</v>
          </cell>
          <cell r="H4042" t="str">
            <v>FA13</v>
          </cell>
          <cell r="I4042" t="str">
            <v>RG</v>
          </cell>
          <cell r="J4042" t="str">
            <v>MA</v>
          </cell>
          <cell r="K4042" t="str">
            <v>FA13</v>
          </cell>
          <cell r="L4042" t="str">
            <v>FA13</v>
          </cell>
          <cell r="M4042" t="str">
            <v>FA13</v>
          </cell>
          <cell r="N4042" t="str">
            <v>IR76</v>
          </cell>
          <cell r="O4042" t="str">
            <v xml:space="preserve">MPIA      </v>
          </cell>
          <cell r="P4042" t="str">
            <v xml:space="preserve">Pacific International Affairs </v>
          </cell>
          <cell r="Q4042" t="str">
            <v>IRPS</v>
          </cell>
          <cell r="R4042" t="str">
            <v xml:space="preserve">Intl Relations &amp; Pacific Studies   </v>
          </cell>
          <cell r="S4042" t="str">
            <v>MPIA</v>
          </cell>
          <cell r="T4042" t="str">
            <v xml:space="preserve">N </v>
          </cell>
          <cell r="U4042">
            <v>21</v>
          </cell>
          <cell r="V4042" t="str">
            <v xml:space="preserve">ACC </v>
          </cell>
          <cell r="W4042" t="str">
            <v>GADM</v>
          </cell>
          <cell r="X4042" t="str">
            <v xml:space="preserve">NGR            </v>
          </cell>
          <cell r="Y4042">
            <v>41564.13958333333</v>
          </cell>
          <cell r="Z4042" t="str">
            <v>INTERNATIONAL RELATIONS &amp; PACIFIC STUDIES</v>
          </cell>
          <cell r="AA4042" t="e">
            <v>#N/A</v>
          </cell>
          <cell r="AB4042" t="e">
            <v>#N/A</v>
          </cell>
          <cell r="AE4042" t="str">
            <v>DOMESTIC</v>
          </cell>
          <cell r="AF4042">
            <v>0</v>
          </cell>
        </row>
        <row r="4043">
          <cell r="A4043" t="str">
            <v>A53041545</v>
          </cell>
          <cell r="B4043" t="str">
            <v xml:space="preserve">Temin, Liya Abel                   </v>
          </cell>
          <cell r="C4043" t="str">
            <v>F</v>
          </cell>
          <cell r="D4043" t="str">
            <v>US</v>
          </cell>
          <cell r="E4043" t="str">
            <v>United States of America</v>
          </cell>
          <cell r="F4043" t="str">
            <v xml:space="preserve">  </v>
          </cell>
          <cell r="G4043" t="str">
            <v>GR</v>
          </cell>
          <cell r="H4043" t="str">
            <v>FA13</v>
          </cell>
          <cell r="I4043" t="str">
            <v>RG</v>
          </cell>
          <cell r="J4043" t="str">
            <v>MA</v>
          </cell>
          <cell r="K4043" t="str">
            <v>FA13</v>
          </cell>
          <cell r="L4043" t="str">
            <v>FA13</v>
          </cell>
          <cell r="M4043" t="str">
            <v>FA13</v>
          </cell>
          <cell r="N4043" t="str">
            <v>SE75</v>
          </cell>
          <cell r="O4043" t="str">
            <v>Struct Eng</v>
          </cell>
          <cell r="P4043" t="str">
            <v xml:space="preserve">Structural Engineering        </v>
          </cell>
          <cell r="Q4043" t="str">
            <v xml:space="preserve">SE  </v>
          </cell>
          <cell r="R4043" t="str">
            <v xml:space="preserve">Structural Engineering             </v>
          </cell>
          <cell r="S4043" t="str">
            <v xml:space="preserve">MS  </v>
          </cell>
          <cell r="T4043" t="str">
            <v xml:space="preserve">R </v>
          </cell>
          <cell r="U4043">
            <v>14</v>
          </cell>
          <cell r="V4043" t="str">
            <v xml:space="preserve">ACC </v>
          </cell>
          <cell r="W4043" t="str">
            <v>GADM</v>
          </cell>
          <cell r="X4043" t="str">
            <v xml:space="preserve">NGR            </v>
          </cell>
          <cell r="Y4043">
            <v>41564.13958333333</v>
          </cell>
          <cell r="Z4043" t="str">
            <v>JACOBS SCHOOL OF ENGINEERING</v>
          </cell>
          <cell r="AA4043" t="e">
            <v>#N/A</v>
          </cell>
          <cell r="AB4043" t="e">
            <v>#N/A</v>
          </cell>
          <cell r="AE4043" t="str">
            <v>DOMESTIC</v>
          </cell>
          <cell r="AF4043">
            <v>0</v>
          </cell>
        </row>
        <row r="4044">
          <cell r="A4044" t="str">
            <v>A53041583</v>
          </cell>
          <cell r="B4044" t="str">
            <v xml:space="preserve">Huelsman, Tyler Paul               </v>
          </cell>
          <cell r="C4044" t="str">
            <v>M</v>
          </cell>
          <cell r="D4044" t="str">
            <v>US</v>
          </cell>
          <cell r="E4044" t="str">
            <v>United States of America</v>
          </cell>
          <cell r="F4044" t="str">
            <v xml:space="preserve">  </v>
          </cell>
          <cell r="G4044" t="str">
            <v>GR</v>
          </cell>
          <cell r="H4044" t="str">
            <v>FA13</v>
          </cell>
          <cell r="I4044" t="str">
            <v>RG</v>
          </cell>
          <cell r="J4044" t="str">
            <v>MA</v>
          </cell>
          <cell r="K4044" t="str">
            <v>FA13</v>
          </cell>
          <cell r="L4044" t="str">
            <v>FA13</v>
          </cell>
          <cell r="M4044" t="str">
            <v>FA13</v>
          </cell>
          <cell r="N4044" t="str">
            <v>BE75</v>
          </cell>
          <cell r="O4044" t="str">
            <v xml:space="preserve">Bioengin  </v>
          </cell>
          <cell r="P4044" t="str">
            <v xml:space="preserve">Bioengineering                </v>
          </cell>
          <cell r="Q4044" t="str">
            <v>BENG</v>
          </cell>
          <cell r="R4044" t="str">
            <v xml:space="preserve">Bioengineering                     </v>
          </cell>
          <cell r="S4044" t="str">
            <v xml:space="preserve">MS  </v>
          </cell>
          <cell r="T4044" t="str">
            <v xml:space="preserve">N </v>
          </cell>
          <cell r="U4044">
            <v>14</v>
          </cell>
          <cell r="V4044" t="str">
            <v xml:space="preserve">ACC </v>
          </cell>
          <cell r="W4044" t="str">
            <v>GADM</v>
          </cell>
          <cell r="X4044" t="str">
            <v xml:space="preserve">NGR            </v>
          </cell>
          <cell r="Y4044">
            <v>41564.13958333333</v>
          </cell>
          <cell r="Z4044" t="str">
            <v>JACOBS SCHOOL OF ENGINEERING</v>
          </cell>
          <cell r="AA4044" t="e">
            <v>#N/A</v>
          </cell>
          <cell r="AB4044" t="e">
            <v>#N/A</v>
          </cell>
          <cell r="AE4044" t="str">
            <v>DOMESTIC</v>
          </cell>
          <cell r="AF4044">
            <v>0</v>
          </cell>
        </row>
        <row r="4045">
          <cell r="A4045" t="str">
            <v>A53041605</v>
          </cell>
          <cell r="B4045" t="str">
            <v xml:space="preserve">Solomon, Terry                     </v>
          </cell>
          <cell r="C4045" t="str">
            <v>F</v>
          </cell>
          <cell r="D4045" t="str">
            <v>US</v>
          </cell>
          <cell r="E4045" t="str">
            <v>United States of America</v>
          </cell>
          <cell r="F4045" t="str">
            <v xml:space="preserve">  </v>
          </cell>
          <cell r="G4045" t="str">
            <v>GR</v>
          </cell>
          <cell r="H4045" t="str">
            <v>FA13</v>
          </cell>
          <cell r="I4045" t="str">
            <v>RG</v>
          </cell>
          <cell r="J4045" t="str">
            <v>D1</v>
          </cell>
          <cell r="K4045" t="str">
            <v>FA13</v>
          </cell>
          <cell r="L4045" t="str">
            <v>FA13</v>
          </cell>
          <cell r="M4045" t="str">
            <v>FA13</v>
          </cell>
          <cell r="N4045" t="str">
            <v>BS75</v>
          </cell>
          <cell r="O4045" t="str">
            <v>Biomed Sci</v>
          </cell>
          <cell r="P4045" t="str">
            <v xml:space="preserve">Biomedical Sciences           </v>
          </cell>
          <cell r="Q4045" t="str">
            <v>BIOM</v>
          </cell>
          <cell r="R4045" t="str">
            <v xml:space="preserve">Biomedical Sciences                </v>
          </cell>
          <cell r="S4045" t="str">
            <v xml:space="preserve">PHD </v>
          </cell>
          <cell r="T4045" t="str">
            <v xml:space="preserve">R </v>
          </cell>
          <cell r="U4045">
            <v>12</v>
          </cell>
          <cell r="V4045" t="str">
            <v xml:space="preserve">ACC </v>
          </cell>
          <cell r="W4045" t="str">
            <v>GADM</v>
          </cell>
          <cell r="X4045" t="str">
            <v xml:space="preserve">NGR            </v>
          </cell>
          <cell r="Y4045">
            <v>41564.13958333333</v>
          </cell>
          <cell r="Z4045" t="str">
            <v>HEALTH SCIENCES-- SOM</v>
          </cell>
          <cell r="AA4045" t="e">
            <v>#N/A</v>
          </cell>
          <cell r="AB4045" t="e">
            <v>#N/A</v>
          </cell>
          <cell r="AE4045" t="str">
            <v>DOMESTIC</v>
          </cell>
          <cell r="AF4045">
            <v>0</v>
          </cell>
        </row>
        <row r="4046">
          <cell r="A4046" t="str">
            <v>A53041632</v>
          </cell>
          <cell r="B4046" t="str">
            <v xml:space="preserve">Zhang, Yuanyao                     </v>
          </cell>
          <cell r="C4046" t="str">
            <v>M</v>
          </cell>
          <cell r="D4046" t="str">
            <v>CN</v>
          </cell>
          <cell r="E4046" t="str">
            <v>China, Peoples' Republic</v>
          </cell>
          <cell r="F4046" t="str">
            <v>F1</v>
          </cell>
          <cell r="G4046" t="str">
            <v>GR</v>
          </cell>
          <cell r="H4046" t="str">
            <v>FA13</v>
          </cell>
          <cell r="I4046" t="str">
            <v>RG</v>
          </cell>
          <cell r="J4046" t="str">
            <v>D1</v>
          </cell>
          <cell r="K4046" t="str">
            <v>WI13</v>
          </cell>
          <cell r="L4046" t="str">
            <v>WI13</v>
          </cell>
          <cell r="M4046" t="str">
            <v>FA13</v>
          </cell>
          <cell r="N4046" t="str">
            <v>MS76</v>
          </cell>
          <cell r="O4046" t="str">
            <v>MatSci&amp;Eng</v>
          </cell>
          <cell r="P4046" t="str">
            <v xml:space="preserve">Materials Sci &amp; Engineering   </v>
          </cell>
          <cell r="Q4046" t="str">
            <v>MATS</v>
          </cell>
          <cell r="R4046" t="str">
            <v>Materials Sci &amp; Engineering Program</v>
          </cell>
          <cell r="S4046" t="str">
            <v xml:space="preserve">PHD </v>
          </cell>
          <cell r="T4046" t="str">
            <v xml:space="preserve">N </v>
          </cell>
          <cell r="U4046">
            <v>12</v>
          </cell>
          <cell r="V4046" t="str">
            <v>NULL</v>
          </cell>
          <cell r="W4046" t="str">
            <v>NULL</v>
          </cell>
          <cell r="X4046" t="str">
            <v xml:space="preserve">CGR            </v>
          </cell>
          <cell r="Y4046">
            <v>41564.13958333333</v>
          </cell>
          <cell r="Z4046" t="str">
            <v>JACOBS SCHOOL OF ENGINEERING</v>
          </cell>
          <cell r="AA4046" t="e">
            <v>#N/A</v>
          </cell>
          <cell r="AB4046" t="e">
            <v>#N/A</v>
          </cell>
          <cell r="AE4046" t="str">
            <v>INTL</v>
          </cell>
          <cell r="AF4046">
            <v>0</v>
          </cell>
        </row>
        <row r="4047">
          <cell r="A4047" t="str">
            <v>A53041633</v>
          </cell>
          <cell r="B4047" t="str">
            <v xml:space="preserve">Quintanilla, Olivia Arlene         </v>
          </cell>
          <cell r="C4047" t="str">
            <v>F</v>
          </cell>
          <cell r="D4047" t="str">
            <v>US</v>
          </cell>
          <cell r="E4047" t="str">
            <v>United States of America</v>
          </cell>
          <cell r="F4047" t="str">
            <v xml:space="preserve">  </v>
          </cell>
          <cell r="G4047" t="str">
            <v>GR</v>
          </cell>
          <cell r="H4047" t="str">
            <v>FA13</v>
          </cell>
          <cell r="I4047" t="str">
            <v>RG</v>
          </cell>
          <cell r="J4047" t="str">
            <v>D1</v>
          </cell>
          <cell r="K4047" t="str">
            <v>FA13</v>
          </cell>
          <cell r="L4047" t="str">
            <v>FA13</v>
          </cell>
          <cell r="M4047" t="str">
            <v>FA13</v>
          </cell>
          <cell r="N4047" t="str">
            <v>ET75</v>
          </cell>
          <cell r="O4047" t="str">
            <v xml:space="preserve">Ethnic St </v>
          </cell>
          <cell r="P4047" t="str">
            <v xml:space="preserve">Ethnic Studies                </v>
          </cell>
          <cell r="Q4047" t="str">
            <v>ETHN</v>
          </cell>
          <cell r="R4047" t="str">
            <v xml:space="preserve">Ethnic Studies                     </v>
          </cell>
          <cell r="S4047" t="str">
            <v xml:space="preserve">PHD </v>
          </cell>
          <cell r="T4047" t="str">
            <v xml:space="preserve">R </v>
          </cell>
          <cell r="U4047">
            <v>13</v>
          </cell>
          <cell r="V4047" t="str">
            <v xml:space="preserve">ACC </v>
          </cell>
          <cell r="W4047" t="str">
            <v>GADM</v>
          </cell>
          <cell r="X4047" t="str">
            <v xml:space="preserve">NGR            </v>
          </cell>
          <cell r="Y4047">
            <v>41564.13958333333</v>
          </cell>
          <cell r="Z4047" t="str">
            <v>SOCIAL SCIENCES</v>
          </cell>
          <cell r="AA4047" t="e">
            <v>#N/A</v>
          </cell>
          <cell r="AB4047" t="e">
            <v>#N/A</v>
          </cell>
          <cell r="AE4047" t="str">
            <v>DOMESTIC</v>
          </cell>
          <cell r="AF4047">
            <v>0</v>
          </cell>
        </row>
        <row r="4048">
          <cell r="A4048" t="str">
            <v>A53041641</v>
          </cell>
          <cell r="B4048" t="str">
            <v xml:space="preserve">Aaronson, Chase Taylor             </v>
          </cell>
          <cell r="C4048" t="str">
            <v>M</v>
          </cell>
          <cell r="D4048" t="str">
            <v>US</v>
          </cell>
          <cell r="E4048" t="str">
            <v>United States of America</v>
          </cell>
          <cell r="F4048" t="str">
            <v xml:space="preserve">  </v>
          </cell>
          <cell r="G4048" t="str">
            <v>GR</v>
          </cell>
          <cell r="H4048" t="str">
            <v>FA13</v>
          </cell>
          <cell r="I4048" t="str">
            <v>RG</v>
          </cell>
          <cell r="J4048" t="str">
            <v>MA</v>
          </cell>
          <cell r="K4048" t="str">
            <v>FA13</v>
          </cell>
          <cell r="L4048" t="str">
            <v>FA13</v>
          </cell>
          <cell r="M4048" t="str">
            <v>FA13</v>
          </cell>
          <cell r="N4048" t="str">
            <v>NA75</v>
          </cell>
          <cell r="O4048" t="str">
            <v xml:space="preserve">NanoEng   </v>
          </cell>
          <cell r="P4048" t="str">
            <v xml:space="preserve">NanoEngineering               </v>
          </cell>
          <cell r="Q4048" t="str">
            <v>NENG</v>
          </cell>
          <cell r="R4048" t="str">
            <v xml:space="preserve">NanoEngineering                    </v>
          </cell>
          <cell r="S4048" t="str">
            <v xml:space="preserve">MS  </v>
          </cell>
          <cell r="T4048" t="str">
            <v xml:space="preserve">R </v>
          </cell>
          <cell r="U4048">
            <v>17</v>
          </cell>
          <cell r="V4048" t="str">
            <v xml:space="preserve">ACC </v>
          </cell>
          <cell r="W4048" t="str">
            <v>GADM</v>
          </cell>
          <cell r="X4048" t="str">
            <v xml:space="preserve">NGR            </v>
          </cell>
          <cell r="Y4048">
            <v>41564.13958333333</v>
          </cell>
          <cell r="Z4048" t="str">
            <v>JACOBS SCHOOL OF ENGINEERING</v>
          </cell>
          <cell r="AA4048" t="e">
            <v>#N/A</v>
          </cell>
          <cell r="AB4048" t="e">
            <v>#N/A</v>
          </cell>
          <cell r="AE4048" t="str">
            <v>DOMESTIC</v>
          </cell>
          <cell r="AF4048">
            <v>0</v>
          </cell>
        </row>
        <row r="4049">
          <cell r="A4049" t="str">
            <v>A53041655</v>
          </cell>
          <cell r="B4049" t="str">
            <v xml:space="preserve">Algarni, Omar Saeed                </v>
          </cell>
          <cell r="C4049" t="str">
            <v>M</v>
          </cell>
          <cell r="D4049" t="str">
            <v>US</v>
          </cell>
          <cell r="E4049" t="str">
            <v>United States of America</v>
          </cell>
          <cell r="F4049" t="str">
            <v xml:space="preserve">  </v>
          </cell>
          <cell r="G4049" t="str">
            <v>GR</v>
          </cell>
          <cell r="H4049" t="str">
            <v>FA13</v>
          </cell>
          <cell r="I4049" t="str">
            <v>RG</v>
          </cell>
          <cell r="J4049" t="str">
            <v>MA</v>
          </cell>
          <cell r="K4049" t="str">
            <v>WI13</v>
          </cell>
          <cell r="L4049" t="str">
            <v>WI13</v>
          </cell>
          <cell r="M4049" t="str">
            <v>FA13</v>
          </cell>
          <cell r="N4049" t="str">
            <v>AS79</v>
          </cell>
          <cell r="O4049" t="str">
            <v xml:space="preserve">ClRes     </v>
          </cell>
          <cell r="P4049" t="str">
            <v xml:space="preserve">Clinical Research             </v>
          </cell>
          <cell r="Q4049" t="str">
            <v xml:space="preserve">MAS </v>
          </cell>
          <cell r="R4049" t="str">
            <v>Master of Advanced Studies Programs</v>
          </cell>
          <cell r="S4049" t="str">
            <v xml:space="preserve">MAS </v>
          </cell>
          <cell r="T4049" t="str">
            <v xml:space="preserve">N </v>
          </cell>
          <cell r="U4049">
            <v>10</v>
          </cell>
          <cell r="V4049" t="str">
            <v>NULL</v>
          </cell>
          <cell r="W4049" t="str">
            <v>NULL</v>
          </cell>
          <cell r="X4049" t="str">
            <v xml:space="preserve">CGR            </v>
          </cell>
          <cell r="Y4049">
            <v>41564.13958333333</v>
          </cell>
          <cell r="Z4049" t="str">
            <v>MASTERS OF ADVANCED STUDIES PROGRAMS</v>
          </cell>
          <cell r="AA4049" t="e">
            <v>#N/A</v>
          </cell>
          <cell r="AB4049" t="e">
            <v>#N/A</v>
          </cell>
          <cell r="AD4049" t="str">
            <v>SELF</v>
          </cell>
          <cell r="AE4049" t="str">
            <v>DOMESTIC</v>
          </cell>
          <cell r="AF4049">
            <v>0</v>
          </cell>
        </row>
        <row r="4050">
          <cell r="A4050" t="str">
            <v>A53041685</v>
          </cell>
          <cell r="B4050" t="str">
            <v xml:space="preserve">Rothstein, Daniel Michael          </v>
          </cell>
          <cell r="C4050" t="str">
            <v>M</v>
          </cell>
          <cell r="D4050" t="str">
            <v>US</v>
          </cell>
          <cell r="E4050" t="str">
            <v>United States of America</v>
          </cell>
          <cell r="F4050" t="str">
            <v xml:space="preserve">  </v>
          </cell>
          <cell r="G4050" t="str">
            <v>GR</v>
          </cell>
          <cell r="H4050" t="str">
            <v>FA13</v>
          </cell>
          <cell r="I4050" t="str">
            <v>RG</v>
          </cell>
          <cell r="J4050" t="str">
            <v>MA</v>
          </cell>
          <cell r="K4050" t="str">
            <v>FA13</v>
          </cell>
          <cell r="L4050" t="str">
            <v>FA13</v>
          </cell>
          <cell r="M4050" t="str">
            <v>FA13</v>
          </cell>
          <cell r="N4050" t="str">
            <v>IR76</v>
          </cell>
          <cell r="O4050" t="str">
            <v xml:space="preserve">MPIA      </v>
          </cell>
          <cell r="P4050" t="str">
            <v xml:space="preserve">Pacific International Affairs </v>
          </cell>
          <cell r="Q4050" t="str">
            <v>IRPS</v>
          </cell>
          <cell r="R4050" t="str">
            <v xml:space="preserve">Intl Relations &amp; Pacific Studies   </v>
          </cell>
          <cell r="S4050" t="str">
            <v>MPIA</v>
          </cell>
          <cell r="T4050" t="str">
            <v xml:space="preserve">N </v>
          </cell>
          <cell r="U4050">
            <v>16</v>
          </cell>
          <cell r="V4050" t="str">
            <v xml:space="preserve">ACC </v>
          </cell>
          <cell r="W4050" t="str">
            <v>GADM</v>
          </cell>
          <cell r="X4050" t="str">
            <v xml:space="preserve">NGR            </v>
          </cell>
          <cell r="Y4050">
            <v>41564.13958333333</v>
          </cell>
          <cell r="Z4050" t="str">
            <v>INTERNATIONAL RELATIONS &amp; PACIFIC STUDIES</v>
          </cell>
          <cell r="AA4050" t="e">
            <v>#N/A</v>
          </cell>
          <cell r="AB4050" t="e">
            <v>#N/A</v>
          </cell>
          <cell r="AE4050" t="str">
            <v>DOMESTIC</v>
          </cell>
          <cell r="AF4050">
            <v>0</v>
          </cell>
        </row>
        <row r="4051">
          <cell r="A4051" t="str">
            <v>A53041687</v>
          </cell>
          <cell r="B4051" t="str">
            <v xml:space="preserve">Samiee, Mojtaba                    </v>
          </cell>
          <cell r="C4051" t="str">
            <v>M</v>
          </cell>
          <cell r="D4051" t="str">
            <v>IR</v>
          </cell>
          <cell r="E4051" t="str">
            <v>Iran</v>
          </cell>
          <cell r="F4051" t="str">
            <v>F1</v>
          </cell>
          <cell r="G4051" t="str">
            <v>GR</v>
          </cell>
          <cell r="H4051" t="str">
            <v>FA13</v>
          </cell>
          <cell r="I4051" t="str">
            <v>RG</v>
          </cell>
          <cell r="J4051" t="str">
            <v>D1</v>
          </cell>
          <cell r="K4051" t="str">
            <v>WI13</v>
          </cell>
          <cell r="L4051" t="str">
            <v>WI13</v>
          </cell>
          <cell r="M4051" t="str">
            <v>FA13</v>
          </cell>
          <cell r="N4051" t="str">
            <v>MS76</v>
          </cell>
          <cell r="O4051" t="str">
            <v>MatSci&amp;Eng</v>
          </cell>
          <cell r="P4051" t="str">
            <v xml:space="preserve">Materials Sci &amp; Engineering   </v>
          </cell>
          <cell r="Q4051" t="str">
            <v>MATS</v>
          </cell>
          <cell r="R4051" t="str">
            <v>Materials Sci &amp; Engineering Program</v>
          </cell>
          <cell r="S4051" t="str">
            <v xml:space="preserve">PHD </v>
          </cell>
          <cell r="T4051" t="str">
            <v xml:space="preserve">N </v>
          </cell>
          <cell r="U4051">
            <v>12</v>
          </cell>
          <cell r="V4051" t="str">
            <v>NULL</v>
          </cell>
          <cell r="W4051" t="str">
            <v>NULL</v>
          </cell>
          <cell r="X4051" t="str">
            <v xml:space="preserve">CGR            </v>
          </cell>
          <cell r="Y4051">
            <v>41564.13958333333</v>
          </cell>
          <cell r="Z4051" t="str">
            <v>JACOBS SCHOOL OF ENGINEERING</v>
          </cell>
          <cell r="AA4051" t="e">
            <v>#N/A</v>
          </cell>
          <cell r="AB4051" t="e">
            <v>#N/A</v>
          </cell>
          <cell r="AE4051" t="str">
            <v>INTL</v>
          </cell>
          <cell r="AF4051">
            <v>0</v>
          </cell>
        </row>
        <row r="4052">
          <cell r="A4052" t="str">
            <v>A53041711</v>
          </cell>
          <cell r="B4052" t="str">
            <v xml:space="preserve">Fernandez, Julia                   </v>
          </cell>
          <cell r="C4052" t="str">
            <v>F</v>
          </cell>
          <cell r="D4052" t="str">
            <v>US</v>
          </cell>
          <cell r="E4052" t="str">
            <v>United States of America</v>
          </cell>
          <cell r="F4052" t="str">
            <v xml:space="preserve">  </v>
          </cell>
          <cell r="G4052" t="str">
            <v>GR</v>
          </cell>
          <cell r="H4052" t="str">
            <v>FA13</v>
          </cell>
          <cell r="I4052" t="str">
            <v>RG</v>
          </cell>
          <cell r="J4052" t="str">
            <v>D1</v>
          </cell>
          <cell r="K4052" t="str">
            <v>FA13</v>
          </cell>
          <cell r="L4052" t="str">
            <v>FA13</v>
          </cell>
          <cell r="M4052" t="str">
            <v>FA13</v>
          </cell>
          <cell r="N4052" t="str">
            <v>VA76</v>
          </cell>
          <cell r="O4052" t="str">
            <v>ArtHstThCr</v>
          </cell>
          <cell r="P4052" t="str">
            <v>Art History, Theory &amp;Criticism</v>
          </cell>
          <cell r="Q4052" t="str">
            <v xml:space="preserve">VIS </v>
          </cell>
          <cell r="R4052" t="str">
            <v xml:space="preserve">Visual Arts                        </v>
          </cell>
          <cell r="S4052" t="str">
            <v xml:space="preserve">PHD </v>
          </cell>
          <cell r="T4052" t="str">
            <v xml:space="preserve">R </v>
          </cell>
          <cell r="U4052">
            <v>16</v>
          </cell>
          <cell r="V4052" t="str">
            <v xml:space="preserve">ACC </v>
          </cell>
          <cell r="W4052" t="str">
            <v>GADM</v>
          </cell>
          <cell r="X4052" t="str">
            <v xml:space="preserve">NGR            </v>
          </cell>
          <cell r="Y4052">
            <v>41564.13958333333</v>
          </cell>
          <cell r="Z4052" t="str">
            <v>ARTS &amp; HUMANITIES</v>
          </cell>
          <cell r="AA4052" t="e">
            <v>#N/A</v>
          </cell>
          <cell r="AB4052" t="e">
            <v>#N/A</v>
          </cell>
          <cell r="AE4052" t="str">
            <v>DOMESTIC</v>
          </cell>
          <cell r="AF4052">
            <v>0</v>
          </cell>
        </row>
        <row r="4053">
          <cell r="A4053" t="str">
            <v>A53041749</v>
          </cell>
          <cell r="B4053" t="str">
            <v xml:space="preserve">Prinyasart, Thanakorn              </v>
          </cell>
          <cell r="C4053" t="str">
            <v>M</v>
          </cell>
          <cell r="D4053" t="str">
            <v>TH</v>
          </cell>
          <cell r="E4053" t="str">
            <v>Thailand</v>
          </cell>
          <cell r="F4053" t="str">
            <v>J1</v>
          </cell>
          <cell r="G4053" t="str">
            <v>GR</v>
          </cell>
          <cell r="H4053" t="str">
            <v>FA13</v>
          </cell>
          <cell r="I4053" t="str">
            <v>RG</v>
          </cell>
          <cell r="J4053" t="str">
            <v>D1</v>
          </cell>
          <cell r="K4053" t="str">
            <v>FA13</v>
          </cell>
          <cell r="L4053" t="str">
            <v>FA13</v>
          </cell>
          <cell r="M4053" t="str">
            <v>FA13</v>
          </cell>
          <cell r="N4053" t="str">
            <v>MA76</v>
          </cell>
          <cell r="O4053" t="str">
            <v>Mathematcs</v>
          </cell>
          <cell r="P4053" t="str">
            <v xml:space="preserve">Mathematics                   </v>
          </cell>
          <cell r="Q4053" t="str">
            <v>MATH</v>
          </cell>
          <cell r="R4053" t="str">
            <v xml:space="preserve">Mathematics                        </v>
          </cell>
          <cell r="S4053" t="str">
            <v xml:space="preserve">PHD </v>
          </cell>
          <cell r="T4053" t="str">
            <v xml:space="preserve">N </v>
          </cell>
          <cell r="U4053">
            <v>13</v>
          </cell>
          <cell r="V4053" t="str">
            <v xml:space="preserve">ACC </v>
          </cell>
          <cell r="W4053" t="str">
            <v>GAFO</v>
          </cell>
          <cell r="X4053" t="str">
            <v xml:space="preserve">NGR            </v>
          </cell>
          <cell r="Y4053">
            <v>41564.13958333333</v>
          </cell>
          <cell r="Z4053" t="str">
            <v>PHYSICAL SCIENCES</v>
          </cell>
          <cell r="AA4053" t="e">
            <v>#N/A</v>
          </cell>
          <cell r="AB4053" t="e">
            <v>#N/A</v>
          </cell>
          <cell r="AE4053" t="str">
            <v>INTL</v>
          </cell>
          <cell r="AF4053">
            <v>0</v>
          </cell>
        </row>
        <row r="4054">
          <cell r="A4054" t="str">
            <v>A53041771</v>
          </cell>
          <cell r="B4054" t="str">
            <v xml:space="preserve">Moreno, Valine Ann                 </v>
          </cell>
          <cell r="C4054" t="str">
            <v>F</v>
          </cell>
          <cell r="D4054" t="str">
            <v>US</v>
          </cell>
          <cell r="E4054" t="str">
            <v>United States of America</v>
          </cell>
          <cell r="F4054" t="str">
            <v xml:space="preserve">  </v>
          </cell>
          <cell r="G4054" t="str">
            <v>GR</v>
          </cell>
          <cell r="H4054" t="str">
            <v>FA13</v>
          </cell>
          <cell r="I4054" t="str">
            <v>RG</v>
          </cell>
          <cell r="J4054" t="str">
            <v>MA</v>
          </cell>
          <cell r="K4054" t="str">
            <v>FA13</v>
          </cell>
          <cell r="L4054" t="str">
            <v>S313</v>
          </cell>
          <cell r="M4054" t="str">
            <v>FA13</v>
          </cell>
          <cell r="N4054" t="str">
            <v>ED75</v>
          </cell>
          <cell r="O4054" t="str">
            <v xml:space="preserve">TL-CurDes </v>
          </cell>
          <cell r="P4054" t="str">
            <v>Teaching &amp; Learning (Cur Dsgn)</v>
          </cell>
          <cell r="Q4054" t="str">
            <v xml:space="preserve">EDS </v>
          </cell>
          <cell r="R4054" t="str">
            <v xml:space="preserve">Education Studies                  </v>
          </cell>
          <cell r="S4054" t="str">
            <v xml:space="preserve">MA  </v>
          </cell>
          <cell r="T4054" t="str">
            <v xml:space="preserve">R </v>
          </cell>
          <cell r="U4054">
            <v>12</v>
          </cell>
          <cell r="V4054" t="str">
            <v xml:space="preserve">ACC </v>
          </cell>
          <cell r="W4054" t="str">
            <v>GADM</v>
          </cell>
          <cell r="X4054" t="str">
            <v xml:space="preserve">NGR            </v>
          </cell>
          <cell r="Y4054">
            <v>41564.13958333333</v>
          </cell>
          <cell r="Z4054" t="str">
            <v>SOCIAL SCIENCES</v>
          </cell>
          <cell r="AA4054" t="e">
            <v>#N/A</v>
          </cell>
          <cell r="AB4054" t="e">
            <v>#N/A</v>
          </cell>
          <cell r="AE4054" t="str">
            <v>DOMESTIC</v>
          </cell>
          <cell r="AF4054">
            <v>0</v>
          </cell>
        </row>
        <row r="4055">
          <cell r="A4055" t="str">
            <v>A53041802</v>
          </cell>
          <cell r="B4055" t="str">
            <v xml:space="preserve">Capogarcia, Paola Isabel           </v>
          </cell>
          <cell r="C4055" t="str">
            <v>F</v>
          </cell>
          <cell r="D4055" t="str">
            <v>US</v>
          </cell>
          <cell r="E4055" t="str">
            <v>United States of America</v>
          </cell>
          <cell r="F4055" t="str">
            <v xml:space="preserve">  </v>
          </cell>
          <cell r="G4055" t="str">
            <v>GR</v>
          </cell>
          <cell r="H4055" t="str">
            <v>FA13</v>
          </cell>
          <cell r="I4055" t="str">
            <v>RG</v>
          </cell>
          <cell r="J4055" t="str">
            <v>MA</v>
          </cell>
          <cell r="K4055" t="str">
            <v>FA13</v>
          </cell>
          <cell r="L4055" t="str">
            <v>FA13</v>
          </cell>
          <cell r="M4055" t="str">
            <v>FA13</v>
          </cell>
          <cell r="N4055" t="str">
            <v>LT84</v>
          </cell>
          <cell r="O4055" t="str">
            <v xml:space="preserve">Writing   </v>
          </cell>
          <cell r="P4055" t="str">
            <v xml:space="preserve">Writing                       </v>
          </cell>
          <cell r="Q4055" t="str">
            <v xml:space="preserve">LIT </v>
          </cell>
          <cell r="R4055" t="str">
            <v xml:space="preserve">Literature                         </v>
          </cell>
          <cell r="S4055" t="str">
            <v xml:space="preserve">MFA </v>
          </cell>
          <cell r="T4055" t="str">
            <v xml:space="preserve">R </v>
          </cell>
          <cell r="U4055">
            <v>12</v>
          </cell>
          <cell r="V4055" t="str">
            <v xml:space="preserve">ACC </v>
          </cell>
          <cell r="W4055" t="str">
            <v>GADM</v>
          </cell>
          <cell r="X4055" t="str">
            <v xml:space="preserve">NGR            </v>
          </cell>
          <cell r="Y4055">
            <v>41564.13958333333</v>
          </cell>
          <cell r="Z4055" t="str">
            <v>ARTS &amp; HUMANITIES</v>
          </cell>
          <cell r="AA4055" t="e">
            <v>#N/A</v>
          </cell>
          <cell r="AB4055" t="e">
            <v>#N/A</v>
          </cell>
          <cell r="AE4055" t="str">
            <v>DOMESTIC</v>
          </cell>
          <cell r="AF4055">
            <v>0</v>
          </cell>
        </row>
        <row r="4056">
          <cell r="A4056" t="str">
            <v>A53041807</v>
          </cell>
          <cell r="B4056" t="str">
            <v xml:space="preserve">Tseng, Chiwei                      </v>
          </cell>
          <cell r="C4056" t="str">
            <v>M</v>
          </cell>
          <cell r="D4056" t="str">
            <v>TW</v>
          </cell>
          <cell r="E4056" t="str">
            <v>Taiwan</v>
          </cell>
          <cell r="F4056" t="str">
            <v>PR</v>
          </cell>
          <cell r="G4056" t="str">
            <v>GR</v>
          </cell>
          <cell r="H4056" t="str">
            <v>FA13</v>
          </cell>
          <cell r="I4056" t="str">
            <v>RG</v>
          </cell>
          <cell r="J4056" t="str">
            <v>MA</v>
          </cell>
          <cell r="K4056" t="str">
            <v>FA13</v>
          </cell>
          <cell r="L4056" t="str">
            <v>FA13</v>
          </cell>
          <cell r="M4056" t="str">
            <v>FA13</v>
          </cell>
          <cell r="N4056" t="str">
            <v>CS75</v>
          </cell>
          <cell r="O4056" t="str">
            <v xml:space="preserve">Comp Sci  </v>
          </cell>
          <cell r="P4056" t="str">
            <v xml:space="preserve">Computer Science              </v>
          </cell>
          <cell r="Q4056" t="str">
            <v xml:space="preserve">CSE </v>
          </cell>
          <cell r="R4056" t="str">
            <v xml:space="preserve">Computer Science &amp; Engineering     </v>
          </cell>
          <cell r="S4056" t="str">
            <v xml:space="preserve">MS  </v>
          </cell>
          <cell r="T4056" t="str">
            <v xml:space="preserve">N </v>
          </cell>
          <cell r="U4056">
            <v>13</v>
          </cell>
          <cell r="V4056" t="str">
            <v xml:space="preserve">ACC </v>
          </cell>
          <cell r="W4056" t="str">
            <v>GAFO</v>
          </cell>
          <cell r="X4056" t="str">
            <v xml:space="preserve">NGR            </v>
          </cell>
          <cell r="Y4056">
            <v>41564.13958333333</v>
          </cell>
          <cell r="Z4056" t="str">
            <v>JACOBS SCHOOL OF ENGINEERING</v>
          </cell>
          <cell r="AA4056" t="e">
            <v>#N/A</v>
          </cell>
          <cell r="AB4056" t="e">
            <v>#N/A</v>
          </cell>
          <cell r="AE4056" t="str">
            <v>DOMESTIC</v>
          </cell>
          <cell r="AF4056">
            <v>0</v>
          </cell>
        </row>
        <row r="4057">
          <cell r="A4057" t="str">
            <v>A53041858</v>
          </cell>
          <cell r="B4057" t="str">
            <v xml:space="preserve">Hellow, Henar Ai                   </v>
          </cell>
          <cell r="C4057" t="str">
            <v>F</v>
          </cell>
          <cell r="D4057" t="str">
            <v>US</v>
          </cell>
          <cell r="E4057" t="str">
            <v>United States of America</v>
          </cell>
          <cell r="F4057" t="str">
            <v xml:space="preserve">  </v>
          </cell>
          <cell r="G4057" t="str">
            <v>GR</v>
          </cell>
          <cell r="H4057" t="str">
            <v>FA13</v>
          </cell>
          <cell r="I4057" t="str">
            <v>RG</v>
          </cell>
          <cell r="J4057" t="str">
            <v>MA</v>
          </cell>
          <cell r="K4057" t="str">
            <v>FA13</v>
          </cell>
          <cell r="L4057" t="str">
            <v>FA13</v>
          </cell>
          <cell r="M4057" t="str">
            <v>FA13</v>
          </cell>
          <cell r="N4057" t="str">
            <v>IR76</v>
          </cell>
          <cell r="O4057" t="str">
            <v xml:space="preserve">MPIA      </v>
          </cell>
          <cell r="P4057" t="str">
            <v xml:space="preserve">Pacific International Affairs </v>
          </cell>
          <cell r="Q4057" t="str">
            <v>IRPS</v>
          </cell>
          <cell r="R4057" t="str">
            <v xml:space="preserve">Intl Relations &amp; Pacific Studies   </v>
          </cell>
          <cell r="S4057" t="str">
            <v>MPIA</v>
          </cell>
          <cell r="T4057" t="str">
            <v xml:space="preserve">R </v>
          </cell>
          <cell r="U4057">
            <v>20</v>
          </cell>
          <cell r="V4057" t="str">
            <v xml:space="preserve">ACC </v>
          </cell>
          <cell r="W4057" t="str">
            <v>GADM</v>
          </cell>
          <cell r="X4057" t="str">
            <v xml:space="preserve">NGR            </v>
          </cell>
          <cell r="Y4057">
            <v>41564.13958333333</v>
          </cell>
          <cell r="Z4057" t="str">
            <v>INTERNATIONAL RELATIONS &amp; PACIFIC STUDIES</v>
          </cell>
          <cell r="AA4057" t="e">
            <v>#N/A</v>
          </cell>
          <cell r="AB4057" t="e">
            <v>#N/A</v>
          </cell>
          <cell r="AE4057" t="str">
            <v>DOMESTIC</v>
          </cell>
          <cell r="AF4057">
            <v>0</v>
          </cell>
        </row>
        <row r="4058">
          <cell r="A4058" t="str">
            <v>A53041867</v>
          </cell>
          <cell r="B4058" t="str">
            <v xml:space="preserve">Yu, Sangmin                        </v>
          </cell>
          <cell r="C4058" t="str">
            <v>F</v>
          </cell>
          <cell r="D4058" t="str">
            <v>KR</v>
          </cell>
          <cell r="E4058" t="str">
            <v>Korea, Republic of (South)</v>
          </cell>
          <cell r="F4058" t="str">
            <v>F1</v>
          </cell>
          <cell r="G4058" t="str">
            <v>GR</v>
          </cell>
          <cell r="H4058" t="str">
            <v>FA13</v>
          </cell>
          <cell r="I4058" t="str">
            <v>RG</v>
          </cell>
          <cell r="J4058" t="str">
            <v>MA</v>
          </cell>
          <cell r="K4058" t="str">
            <v>FA13</v>
          </cell>
          <cell r="L4058" t="str">
            <v>FA13</v>
          </cell>
          <cell r="M4058" t="str">
            <v>FA13</v>
          </cell>
          <cell r="N4058" t="str">
            <v>IR76</v>
          </cell>
          <cell r="O4058" t="str">
            <v xml:space="preserve">MPIA      </v>
          </cell>
          <cell r="P4058" t="str">
            <v xml:space="preserve">Pacific International Affairs </v>
          </cell>
          <cell r="Q4058" t="str">
            <v>IRPS</v>
          </cell>
          <cell r="R4058" t="str">
            <v xml:space="preserve">Intl Relations &amp; Pacific Studies   </v>
          </cell>
          <cell r="S4058" t="str">
            <v>MPIA</v>
          </cell>
          <cell r="T4058" t="str">
            <v xml:space="preserve">N </v>
          </cell>
          <cell r="U4058">
            <v>21</v>
          </cell>
          <cell r="V4058" t="str">
            <v xml:space="preserve">ACC </v>
          </cell>
          <cell r="W4058" t="str">
            <v>GAFO</v>
          </cell>
          <cell r="X4058" t="str">
            <v xml:space="preserve">NGR            </v>
          </cell>
          <cell r="Y4058">
            <v>41564.13958333333</v>
          </cell>
          <cell r="Z4058" t="str">
            <v>INTERNATIONAL RELATIONS &amp; PACIFIC STUDIES</v>
          </cell>
          <cell r="AA4058" t="e">
            <v>#N/A</v>
          </cell>
          <cell r="AB4058" t="e">
            <v>#N/A</v>
          </cell>
          <cell r="AE4058" t="str">
            <v>INTL</v>
          </cell>
          <cell r="AF4058">
            <v>0</v>
          </cell>
        </row>
        <row r="4059">
          <cell r="A4059" t="str">
            <v>A53041879</v>
          </cell>
          <cell r="B4059" t="str">
            <v xml:space="preserve">Zhou, Naixie                       </v>
          </cell>
          <cell r="C4059" t="str">
            <v>M</v>
          </cell>
          <cell r="D4059" t="str">
            <v>CN</v>
          </cell>
          <cell r="E4059" t="str">
            <v>China, Peoples' Republic</v>
          </cell>
          <cell r="F4059" t="str">
            <v>F1</v>
          </cell>
          <cell r="G4059" t="str">
            <v>GR</v>
          </cell>
          <cell r="H4059" t="str">
            <v>FA13</v>
          </cell>
          <cell r="I4059" t="str">
            <v>RG</v>
          </cell>
          <cell r="J4059" t="str">
            <v>D1</v>
          </cell>
          <cell r="K4059" t="str">
            <v>WI13</v>
          </cell>
          <cell r="L4059" t="str">
            <v>WI13</v>
          </cell>
          <cell r="M4059" t="str">
            <v>FA13</v>
          </cell>
          <cell r="N4059" t="str">
            <v>MS76</v>
          </cell>
          <cell r="O4059" t="str">
            <v>MatSci&amp;Eng</v>
          </cell>
          <cell r="P4059" t="str">
            <v xml:space="preserve">Materials Sci &amp; Engineering   </v>
          </cell>
          <cell r="Q4059" t="str">
            <v>MATS</v>
          </cell>
          <cell r="R4059" t="str">
            <v>Materials Sci &amp; Engineering Program</v>
          </cell>
          <cell r="S4059" t="str">
            <v xml:space="preserve">PHD </v>
          </cell>
          <cell r="T4059" t="str">
            <v xml:space="preserve">N </v>
          </cell>
          <cell r="U4059">
            <v>12</v>
          </cell>
          <cell r="V4059" t="str">
            <v>NULL</v>
          </cell>
          <cell r="W4059" t="str">
            <v>NULL</v>
          </cell>
          <cell r="X4059" t="str">
            <v xml:space="preserve">CGR            </v>
          </cell>
          <cell r="Y4059">
            <v>41564.13958333333</v>
          </cell>
          <cell r="Z4059" t="str">
            <v>JACOBS SCHOOL OF ENGINEERING</v>
          </cell>
          <cell r="AA4059" t="e">
            <v>#N/A</v>
          </cell>
          <cell r="AB4059" t="e">
            <v>#N/A</v>
          </cell>
          <cell r="AE4059" t="str">
            <v>INTL</v>
          </cell>
          <cell r="AF4059">
            <v>0</v>
          </cell>
        </row>
        <row r="4060">
          <cell r="A4060" t="str">
            <v>A53041911</v>
          </cell>
          <cell r="B4060" t="str">
            <v xml:space="preserve">Lopez Alvarez, Jesus O             </v>
          </cell>
          <cell r="C4060" t="str">
            <v>M</v>
          </cell>
          <cell r="D4060" t="str">
            <v>US</v>
          </cell>
          <cell r="E4060" t="str">
            <v>United States of America</v>
          </cell>
          <cell r="F4060" t="str">
            <v xml:space="preserve">  </v>
          </cell>
          <cell r="G4060" t="str">
            <v>GR</v>
          </cell>
          <cell r="H4060" t="str">
            <v>FA13</v>
          </cell>
          <cell r="I4060" t="str">
            <v>RG</v>
          </cell>
          <cell r="J4060" t="str">
            <v>MA</v>
          </cell>
          <cell r="K4060" t="str">
            <v>FA13</v>
          </cell>
          <cell r="L4060" t="str">
            <v>FA13</v>
          </cell>
          <cell r="M4060" t="str">
            <v>FA13</v>
          </cell>
          <cell r="N4060" t="str">
            <v>IR77</v>
          </cell>
          <cell r="O4060" t="str">
            <v>Intl Affrs</v>
          </cell>
          <cell r="P4060" t="str">
            <v xml:space="preserve">International Affairs         </v>
          </cell>
          <cell r="Q4060" t="str">
            <v>IRPS</v>
          </cell>
          <cell r="R4060" t="str">
            <v xml:space="preserve">Intl Relations &amp; Pacific Studies   </v>
          </cell>
          <cell r="S4060" t="str">
            <v xml:space="preserve">MAS </v>
          </cell>
          <cell r="T4060" t="str">
            <v xml:space="preserve">R </v>
          </cell>
          <cell r="U4060">
            <v>12</v>
          </cell>
          <cell r="V4060" t="str">
            <v xml:space="preserve">ACC </v>
          </cell>
          <cell r="W4060" t="str">
            <v>GADM</v>
          </cell>
          <cell r="X4060" t="str">
            <v xml:space="preserve">NGR            </v>
          </cell>
          <cell r="Y4060">
            <v>41564.13958333333</v>
          </cell>
          <cell r="Z4060" t="str">
            <v>MASTERS OF ADVANCED STUDIES PROGRAMS</v>
          </cell>
          <cell r="AA4060" t="e">
            <v>#N/A</v>
          </cell>
          <cell r="AB4060" t="e">
            <v>#N/A</v>
          </cell>
          <cell r="AD4060" t="str">
            <v>SELF</v>
          </cell>
          <cell r="AE4060" t="str">
            <v>DOMESTIC</v>
          </cell>
          <cell r="AF4060">
            <v>0</v>
          </cell>
        </row>
        <row r="4061">
          <cell r="A4061" t="str">
            <v>A53042005</v>
          </cell>
          <cell r="B4061" t="str">
            <v xml:space="preserve">Smiley, Christina L                </v>
          </cell>
          <cell r="C4061" t="str">
            <v>F</v>
          </cell>
          <cell r="D4061" t="str">
            <v>US</v>
          </cell>
          <cell r="E4061" t="str">
            <v>United States of America</v>
          </cell>
          <cell r="F4061" t="str">
            <v xml:space="preserve">  </v>
          </cell>
          <cell r="G4061" t="str">
            <v>GR</v>
          </cell>
          <cell r="H4061" t="str">
            <v>FA13</v>
          </cell>
          <cell r="I4061" t="str">
            <v>RG</v>
          </cell>
          <cell r="J4061" t="str">
            <v>MA</v>
          </cell>
          <cell r="K4061" t="str">
            <v>SP13</v>
          </cell>
          <cell r="L4061" t="str">
            <v>SP13</v>
          </cell>
          <cell r="M4061" t="str">
            <v>FA13</v>
          </cell>
          <cell r="N4061" t="str">
            <v>AS76</v>
          </cell>
          <cell r="O4061" t="str">
            <v xml:space="preserve">LHCO      </v>
          </cell>
          <cell r="P4061" t="str">
            <v>Leadership/Health Care Organiz</v>
          </cell>
          <cell r="Q4061" t="str">
            <v xml:space="preserve">MAS </v>
          </cell>
          <cell r="R4061" t="str">
            <v>Master of Advanced Studies Programs</v>
          </cell>
          <cell r="S4061" t="str">
            <v xml:space="preserve">MAS </v>
          </cell>
          <cell r="T4061" t="str">
            <v xml:space="preserve">R </v>
          </cell>
          <cell r="U4061">
            <v>6</v>
          </cell>
          <cell r="V4061" t="str">
            <v>NULL</v>
          </cell>
          <cell r="W4061" t="str">
            <v>NULL</v>
          </cell>
          <cell r="X4061" t="str">
            <v xml:space="preserve">CGR            </v>
          </cell>
          <cell r="Y4061">
            <v>41564.13958333333</v>
          </cell>
          <cell r="Z4061" t="str">
            <v>MASTERS OF ADVANCED STUDIES PROGRAMS</v>
          </cell>
          <cell r="AA4061" t="e">
            <v>#N/A</v>
          </cell>
          <cell r="AB4061" t="e">
            <v>#N/A</v>
          </cell>
          <cell r="AD4061" t="str">
            <v>SELF</v>
          </cell>
          <cell r="AE4061" t="str">
            <v>DOMESTIC</v>
          </cell>
          <cell r="AF4061">
            <v>0</v>
          </cell>
        </row>
        <row r="4062">
          <cell r="A4062" t="str">
            <v>A53042030</v>
          </cell>
          <cell r="B4062" t="str">
            <v xml:space="preserve">Alsuwailem, Abdullah Khaled        </v>
          </cell>
          <cell r="C4062" t="str">
            <v>M</v>
          </cell>
          <cell r="D4062" t="str">
            <v>SA</v>
          </cell>
          <cell r="E4062" t="str">
            <v>Saudi Arabia</v>
          </cell>
          <cell r="F4062" t="str">
            <v>J1</v>
          </cell>
          <cell r="G4062" t="str">
            <v>GR</v>
          </cell>
          <cell r="H4062" t="str">
            <v>FA13</v>
          </cell>
          <cell r="I4062" t="str">
            <v>RG</v>
          </cell>
          <cell r="J4062" t="str">
            <v>MA</v>
          </cell>
          <cell r="K4062" t="str">
            <v>WI13</v>
          </cell>
          <cell r="L4062" t="str">
            <v>WI13</v>
          </cell>
          <cell r="M4062" t="str">
            <v>FA13</v>
          </cell>
          <cell r="N4062" t="str">
            <v>AS79</v>
          </cell>
          <cell r="O4062" t="str">
            <v xml:space="preserve">ClRes     </v>
          </cell>
          <cell r="P4062" t="str">
            <v xml:space="preserve">Clinical Research             </v>
          </cell>
          <cell r="Q4062" t="str">
            <v xml:space="preserve">MAS </v>
          </cell>
          <cell r="R4062" t="str">
            <v>Master of Advanced Studies Programs</v>
          </cell>
          <cell r="S4062" t="str">
            <v xml:space="preserve">MAS </v>
          </cell>
          <cell r="T4062" t="str">
            <v xml:space="preserve">N </v>
          </cell>
          <cell r="U4062">
            <v>8</v>
          </cell>
          <cell r="V4062" t="str">
            <v>NULL</v>
          </cell>
          <cell r="W4062" t="str">
            <v>NULL</v>
          </cell>
          <cell r="X4062" t="str">
            <v xml:space="preserve">CGR            </v>
          </cell>
          <cell r="Y4062">
            <v>41564.13958333333</v>
          </cell>
          <cell r="Z4062" t="str">
            <v>MASTERS OF ADVANCED STUDIES PROGRAMS</v>
          </cell>
          <cell r="AA4062" t="e">
            <v>#N/A</v>
          </cell>
          <cell r="AB4062" t="e">
            <v>#N/A</v>
          </cell>
          <cell r="AD4062" t="str">
            <v>SELF</v>
          </cell>
          <cell r="AE4062" t="str">
            <v>INTL</v>
          </cell>
          <cell r="AF4062">
            <v>0</v>
          </cell>
        </row>
        <row r="4063">
          <cell r="A4063" t="str">
            <v>A53042031</v>
          </cell>
          <cell r="B4063" t="str">
            <v xml:space="preserve">Meza, Alexis Nicole                </v>
          </cell>
          <cell r="C4063" t="str">
            <v>F</v>
          </cell>
          <cell r="D4063" t="str">
            <v>US</v>
          </cell>
          <cell r="E4063" t="str">
            <v>United States of America</v>
          </cell>
          <cell r="F4063" t="str">
            <v xml:space="preserve">  </v>
          </cell>
          <cell r="G4063" t="str">
            <v>GR</v>
          </cell>
          <cell r="H4063" t="str">
            <v>FA13</v>
          </cell>
          <cell r="I4063" t="str">
            <v>RG</v>
          </cell>
          <cell r="J4063" t="str">
            <v>D1</v>
          </cell>
          <cell r="K4063" t="str">
            <v>FA13</v>
          </cell>
          <cell r="L4063" t="str">
            <v>FA13</v>
          </cell>
          <cell r="M4063" t="str">
            <v>FA13</v>
          </cell>
          <cell r="N4063" t="str">
            <v>HI75</v>
          </cell>
          <cell r="O4063" t="str">
            <v xml:space="preserve">History   </v>
          </cell>
          <cell r="P4063" t="str">
            <v xml:space="preserve">History                       </v>
          </cell>
          <cell r="Q4063" t="str">
            <v>HIST</v>
          </cell>
          <cell r="R4063" t="str">
            <v xml:space="preserve">History                            </v>
          </cell>
          <cell r="S4063" t="str">
            <v xml:space="preserve">PHD </v>
          </cell>
          <cell r="T4063" t="str">
            <v xml:space="preserve">R </v>
          </cell>
          <cell r="U4063">
            <v>12</v>
          </cell>
          <cell r="V4063" t="str">
            <v xml:space="preserve">ACC </v>
          </cell>
          <cell r="W4063" t="str">
            <v>GADM</v>
          </cell>
          <cell r="X4063" t="str">
            <v xml:space="preserve">NGR            </v>
          </cell>
          <cell r="Y4063">
            <v>41564.13958333333</v>
          </cell>
          <cell r="Z4063" t="str">
            <v>ARTS &amp; HUMANITIES</v>
          </cell>
          <cell r="AA4063" t="e">
            <v>#N/A</v>
          </cell>
          <cell r="AB4063" t="e">
            <v>#N/A</v>
          </cell>
          <cell r="AE4063" t="str">
            <v>DOMESTIC</v>
          </cell>
          <cell r="AF4063">
            <v>0</v>
          </cell>
        </row>
        <row r="4064">
          <cell r="A4064" t="str">
            <v>A53042078</v>
          </cell>
          <cell r="B4064" t="str">
            <v xml:space="preserve">Riley, Eammon Patrick              </v>
          </cell>
          <cell r="C4064" t="str">
            <v>M</v>
          </cell>
          <cell r="D4064" t="str">
            <v>US</v>
          </cell>
          <cell r="E4064" t="str">
            <v>United States of America</v>
          </cell>
          <cell r="F4064" t="str">
            <v xml:space="preserve">  </v>
          </cell>
          <cell r="G4064" t="str">
            <v>GR</v>
          </cell>
          <cell r="H4064" t="str">
            <v>FA13</v>
          </cell>
          <cell r="I4064" t="str">
            <v>RG</v>
          </cell>
          <cell r="J4064" t="str">
            <v>D1</v>
          </cell>
          <cell r="K4064" t="str">
            <v>FA13</v>
          </cell>
          <cell r="L4064" t="str">
            <v>FA13</v>
          </cell>
          <cell r="M4064" t="str">
            <v>FA13</v>
          </cell>
          <cell r="N4064" t="str">
            <v>BI77</v>
          </cell>
          <cell r="O4064" t="str">
            <v xml:space="preserve">Biology   </v>
          </cell>
          <cell r="P4064" t="str">
            <v xml:space="preserve">Biology                       </v>
          </cell>
          <cell r="Q4064" t="str">
            <v>BIOL</v>
          </cell>
          <cell r="R4064" t="str">
            <v xml:space="preserve">Biology                            </v>
          </cell>
          <cell r="S4064" t="str">
            <v xml:space="preserve">PHD </v>
          </cell>
          <cell r="T4064" t="str">
            <v xml:space="preserve">N </v>
          </cell>
          <cell r="U4064">
            <v>18</v>
          </cell>
          <cell r="V4064" t="str">
            <v xml:space="preserve">ACC </v>
          </cell>
          <cell r="W4064" t="str">
            <v>GADM</v>
          </cell>
          <cell r="X4064" t="str">
            <v xml:space="preserve">NGR            </v>
          </cell>
          <cell r="Y4064">
            <v>41564.13958333333</v>
          </cell>
          <cell r="Z4064" t="str">
            <v>BIOLOGICAL SCIENCES</v>
          </cell>
          <cell r="AA4064" t="e">
            <v>#N/A</v>
          </cell>
          <cell r="AB4064" t="e">
            <v>#N/A</v>
          </cell>
          <cell r="AE4064" t="str">
            <v>DOMESTIC</v>
          </cell>
          <cell r="AF4064">
            <v>0</v>
          </cell>
        </row>
        <row r="4065">
          <cell r="A4065" t="str">
            <v>A53042115</v>
          </cell>
          <cell r="B4065" t="str">
            <v xml:space="preserve">Cheong, Seong Kuk                  </v>
          </cell>
          <cell r="C4065" t="str">
            <v>M</v>
          </cell>
          <cell r="D4065" t="str">
            <v>KR</v>
          </cell>
          <cell r="E4065" t="str">
            <v>Korea, Republic of (South)</v>
          </cell>
          <cell r="F4065" t="str">
            <v>F1</v>
          </cell>
          <cell r="G4065" t="str">
            <v>GR</v>
          </cell>
          <cell r="H4065" t="str">
            <v>FA13</v>
          </cell>
          <cell r="I4065" t="str">
            <v>RG</v>
          </cell>
          <cell r="J4065" t="str">
            <v>MA</v>
          </cell>
          <cell r="K4065" t="str">
            <v>FA13</v>
          </cell>
          <cell r="L4065" t="str">
            <v>FA13</v>
          </cell>
          <cell r="M4065" t="str">
            <v>FA13</v>
          </cell>
          <cell r="N4065" t="str">
            <v>IR76</v>
          </cell>
          <cell r="O4065" t="str">
            <v xml:space="preserve">MPIA      </v>
          </cell>
          <cell r="P4065" t="str">
            <v xml:space="preserve">Pacific International Affairs </v>
          </cell>
          <cell r="Q4065" t="str">
            <v>IRPS</v>
          </cell>
          <cell r="R4065" t="str">
            <v xml:space="preserve">Intl Relations &amp; Pacific Studies   </v>
          </cell>
          <cell r="S4065" t="str">
            <v>MPIA</v>
          </cell>
          <cell r="T4065" t="str">
            <v xml:space="preserve">N </v>
          </cell>
          <cell r="U4065">
            <v>12</v>
          </cell>
          <cell r="V4065" t="str">
            <v xml:space="preserve">ACC </v>
          </cell>
          <cell r="W4065" t="str">
            <v>GAFO</v>
          </cell>
          <cell r="X4065" t="str">
            <v xml:space="preserve">NGR            </v>
          </cell>
          <cell r="Y4065">
            <v>41564.13958333333</v>
          </cell>
          <cell r="Z4065" t="str">
            <v>INTERNATIONAL RELATIONS &amp; PACIFIC STUDIES</v>
          </cell>
          <cell r="AA4065" t="e">
            <v>#N/A</v>
          </cell>
          <cell r="AB4065" t="e">
            <v>#N/A</v>
          </cell>
          <cell r="AE4065" t="str">
            <v>INTL</v>
          </cell>
          <cell r="AF4065">
            <v>0</v>
          </cell>
        </row>
        <row r="4066">
          <cell r="A4066" t="str">
            <v>A53042121</v>
          </cell>
          <cell r="B4066" t="str">
            <v xml:space="preserve">Alsalman, Khalid Hosain J          </v>
          </cell>
          <cell r="C4066" t="str">
            <v>M</v>
          </cell>
          <cell r="D4066" t="str">
            <v>SA</v>
          </cell>
          <cell r="E4066" t="str">
            <v>Saudi Arabia</v>
          </cell>
          <cell r="F4066" t="str">
            <v>J1</v>
          </cell>
          <cell r="G4066" t="str">
            <v>GR</v>
          </cell>
          <cell r="H4066" t="str">
            <v>FA13</v>
          </cell>
          <cell r="I4066" t="str">
            <v>RG</v>
          </cell>
          <cell r="J4066" t="str">
            <v>MA</v>
          </cell>
          <cell r="K4066" t="str">
            <v>FA13</v>
          </cell>
          <cell r="L4066" t="str">
            <v>S313</v>
          </cell>
          <cell r="M4066" t="str">
            <v>FA13</v>
          </cell>
          <cell r="N4066" t="str">
            <v>AS79</v>
          </cell>
          <cell r="O4066" t="str">
            <v xml:space="preserve">ClRes     </v>
          </cell>
          <cell r="P4066" t="str">
            <v xml:space="preserve">Clinical Research             </v>
          </cell>
          <cell r="Q4066" t="str">
            <v xml:space="preserve">MAS </v>
          </cell>
          <cell r="R4066" t="str">
            <v>Master of Advanced Studies Programs</v>
          </cell>
          <cell r="S4066" t="str">
            <v xml:space="preserve">MAS </v>
          </cell>
          <cell r="T4066" t="str">
            <v xml:space="preserve">N </v>
          </cell>
          <cell r="U4066">
            <v>8</v>
          </cell>
          <cell r="V4066" t="str">
            <v xml:space="preserve">ACC </v>
          </cell>
          <cell r="W4066" t="str">
            <v>GAFO</v>
          </cell>
          <cell r="X4066" t="str">
            <v xml:space="preserve">NGR            </v>
          </cell>
          <cell r="Y4066">
            <v>41564.13958333333</v>
          </cell>
          <cell r="Z4066" t="str">
            <v>MASTERS OF ADVANCED STUDIES PROGRAMS</v>
          </cell>
          <cell r="AA4066" t="e">
            <v>#N/A</v>
          </cell>
          <cell r="AB4066" t="e">
            <v>#N/A</v>
          </cell>
          <cell r="AD4066" t="str">
            <v>SELF</v>
          </cell>
          <cell r="AE4066" t="str">
            <v>INTL</v>
          </cell>
          <cell r="AF4066">
            <v>0</v>
          </cell>
        </row>
        <row r="4067">
          <cell r="A4067" t="str">
            <v>A53042139</v>
          </cell>
          <cell r="B4067" t="str">
            <v xml:space="preserve">Heffernan, Faith Erin              </v>
          </cell>
          <cell r="C4067" t="str">
            <v>F</v>
          </cell>
          <cell r="D4067" t="str">
            <v>US</v>
          </cell>
          <cell r="E4067" t="str">
            <v>United States of America</v>
          </cell>
          <cell r="F4067" t="str">
            <v xml:space="preserve">  </v>
          </cell>
          <cell r="G4067" t="str">
            <v>GR</v>
          </cell>
          <cell r="H4067" t="str">
            <v>FA13</v>
          </cell>
          <cell r="I4067" t="str">
            <v>RG</v>
          </cell>
          <cell r="J4067" t="str">
            <v>D1</v>
          </cell>
          <cell r="K4067" t="str">
            <v>FA13</v>
          </cell>
          <cell r="L4067" t="str">
            <v>FA13</v>
          </cell>
          <cell r="M4067" t="str">
            <v>FA13</v>
          </cell>
          <cell r="N4067" t="str">
            <v>CH75</v>
          </cell>
          <cell r="O4067" t="str">
            <v xml:space="preserve">Chemistry </v>
          </cell>
          <cell r="P4067" t="str">
            <v xml:space="preserve">Chemistry                     </v>
          </cell>
          <cell r="Q4067" t="str">
            <v>CHEM</v>
          </cell>
          <cell r="R4067" t="str">
            <v xml:space="preserve">Chemistry and Biochemistry         </v>
          </cell>
          <cell r="S4067" t="str">
            <v xml:space="preserve">PHD </v>
          </cell>
          <cell r="T4067" t="str">
            <v xml:space="preserve">R </v>
          </cell>
          <cell r="U4067">
            <v>20</v>
          </cell>
          <cell r="V4067" t="str">
            <v xml:space="preserve">ACC </v>
          </cell>
          <cell r="W4067" t="str">
            <v>GADM</v>
          </cell>
          <cell r="X4067" t="str">
            <v xml:space="preserve">NGR            </v>
          </cell>
          <cell r="Y4067">
            <v>41564.13958333333</v>
          </cell>
          <cell r="Z4067" t="str">
            <v>PHYSICAL SCIENCES</v>
          </cell>
          <cell r="AA4067" t="e">
            <v>#N/A</v>
          </cell>
          <cell r="AB4067" t="e">
            <v>#N/A</v>
          </cell>
          <cell r="AE4067" t="str">
            <v>DOMESTIC</v>
          </cell>
          <cell r="AF4067">
            <v>0</v>
          </cell>
        </row>
        <row r="4068">
          <cell r="A4068" t="str">
            <v>A53042231</v>
          </cell>
          <cell r="B4068" t="str">
            <v xml:space="preserve">Humphries, Jacqueline Tanner       </v>
          </cell>
          <cell r="C4068" t="str">
            <v>F</v>
          </cell>
          <cell r="D4068" t="str">
            <v>US</v>
          </cell>
          <cell r="E4068" t="str">
            <v>United States of America</v>
          </cell>
          <cell r="F4068" t="str">
            <v xml:space="preserve">  </v>
          </cell>
          <cell r="G4068" t="str">
            <v>GR</v>
          </cell>
          <cell r="H4068" t="str">
            <v>FA13</v>
          </cell>
          <cell r="I4068" t="str">
            <v>RG</v>
          </cell>
          <cell r="J4068" t="str">
            <v>D1</v>
          </cell>
          <cell r="K4068" t="str">
            <v>FA13</v>
          </cell>
          <cell r="L4068" t="str">
            <v>FA13</v>
          </cell>
          <cell r="M4068" t="str">
            <v>FA13</v>
          </cell>
          <cell r="N4068" t="str">
            <v>BI77</v>
          </cell>
          <cell r="O4068" t="str">
            <v xml:space="preserve">Biology   </v>
          </cell>
          <cell r="P4068" t="str">
            <v xml:space="preserve">Biology                       </v>
          </cell>
          <cell r="Q4068" t="str">
            <v>BIOL</v>
          </cell>
          <cell r="R4068" t="str">
            <v xml:space="preserve">Biology                            </v>
          </cell>
          <cell r="S4068" t="str">
            <v xml:space="preserve">PHD </v>
          </cell>
          <cell r="T4068" t="str">
            <v xml:space="preserve">R </v>
          </cell>
          <cell r="U4068">
            <v>20</v>
          </cell>
          <cell r="V4068" t="str">
            <v xml:space="preserve">ACC </v>
          </cell>
          <cell r="W4068" t="str">
            <v>GADM</v>
          </cell>
          <cell r="X4068" t="str">
            <v xml:space="preserve">NGR            </v>
          </cell>
          <cell r="Y4068">
            <v>41564.13958333333</v>
          </cell>
          <cell r="Z4068" t="str">
            <v>BIOLOGICAL SCIENCES</v>
          </cell>
          <cell r="AA4068" t="e">
            <v>#N/A</v>
          </cell>
          <cell r="AB4068" t="e">
            <v>#N/A</v>
          </cell>
          <cell r="AE4068" t="str">
            <v>DOMESTIC</v>
          </cell>
          <cell r="AF4068">
            <v>0</v>
          </cell>
        </row>
        <row r="4069">
          <cell r="A4069" t="str">
            <v>A53042264</v>
          </cell>
          <cell r="B4069" t="str">
            <v xml:space="preserve">Ro, Yun Goo                        </v>
          </cell>
          <cell r="C4069" t="str">
            <v>M</v>
          </cell>
          <cell r="D4069" t="str">
            <v>KR</v>
          </cell>
          <cell r="E4069" t="str">
            <v>Korea, Republic of (South)</v>
          </cell>
          <cell r="F4069" t="str">
            <v>F1</v>
          </cell>
          <cell r="G4069" t="str">
            <v>GR</v>
          </cell>
          <cell r="H4069" t="str">
            <v>FA13</v>
          </cell>
          <cell r="I4069" t="str">
            <v>RG</v>
          </cell>
          <cell r="J4069" t="str">
            <v>D1</v>
          </cell>
          <cell r="K4069" t="str">
            <v>FA13</v>
          </cell>
          <cell r="L4069" t="str">
            <v>SP13</v>
          </cell>
          <cell r="M4069" t="str">
            <v>FA13</v>
          </cell>
          <cell r="N4069" t="str">
            <v>EC86</v>
          </cell>
          <cell r="O4069" t="str">
            <v>ElNanDvSys</v>
          </cell>
          <cell r="P4069" t="str">
            <v>ElecEng (Nanoscale Device&amp;Sys)</v>
          </cell>
          <cell r="Q4069" t="str">
            <v xml:space="preserve">ECE </v>
          </cell>
          <cell r="R4069" t="str">
            <v xml:space="preserve">Electrical &amp; Computer Engineering  </v>
          </cell>
          <cell r="S4069" t="str">
            <v xml:space="preserve">PHD </v>
          </cell>
          <cell r="T4069" t="str">
            <v xml:space="preserve">N </v>
          </cell>
          <cell r="U4069">
            <v>14</v>
          </cell>
          <cell r="V4069" t="str">
            <v>READ</v>
          </cell>
          <cell r="W4069" t="str">
            <v>READ</v>
          </cell>
          <cell r="X4069" t="str">
            <v xml:space="preserve">RGR            </v>
          </cell>
          <cell r="Y4069">
            <v>41564.13958333333</v>
          </cell>
          <cell r="Z4069" t="str">
            <v>JACOBS SCHOOL OF ENGINEERING</v>
          </cell>
          <cell r="AA4069" t="e">
            <v>#N/A</v>
          </cell>
          <cell r="AB4069" t="e">
            <v>#N/A</v>
          </cell>
          <cell r="AE4069" t="str">
            <v>INTL</v>
          </cell>
          <cell r="AF4069">
            <v>0</v>
          </cell>
        </row>
        <row r="4070">
          <cell r="A4070" t="str">
            <v>A53042265</v>
          </cell>
          <cell r="B4070" t="str">
            <v xml:space="preserve">Erickson, Nickolaus Steven         </v>
          </cell>
          <cell r="C4070" t="str">
            <v>M</v>
          </cell>
          <cell r="D4070" t="str">
            <v>US</v>
          </cell>
          <cell r="E4070" t="str">
            <v>United States of America</v>
          </cell>
          <cell r="F4070" t="str">
            <v xml:space="preserve">  </v>
          </cell>
          <cell r="G4070" t="str">
            <v>GR</v>
          </cell>
          <cell r="H4070" t="str">
            <v>FA13</v>
          </cell>
          <cell r="I4070" t="str">
            <v>RG</v>
          </cell>
          <cell r="J4070" t="str">
            <v>MA</v>
          </cell>
          <cell r="K4070" t="str">
            <v>FA13</v>
          </cell>
          <cell r="L4070" t="str">
            <v>FA13</v>
          </cell>
          <cell r="M4070" t="str">
            <v>FA13</v>
          </cell>
          <cell r="N4070" t="str">
            <v>IR76</v>
          </cell>
          <cell r="O4070" t="str">
            <v xml:space="preserve">MPIA      </v>
          </cell>
          <cell r="P4070" t="str">
            <v xml:space="preserve">Pacific International Affairs </v>
          </cell>
          <cell r="Q4070" t="str">
            <v>IRPS</v>
          </cell>
          <cell r="R4070" t="str">
            <v xml:space="preserve">Intl Relations &amp; Pacific Studies   </v>
          </cell>
          <cell r="S4070" t="str">
            <v>MPIA</v>
          </cell>
          <cell r="T4070" t="str">
            <v xml:space="preserve">R </v>
          </cell>
          <cell r="U4070">
            <v>20</v>
          </cell>
          <cell r="V4070" t="str">
            <v xml:space="preserve">ACC </v>
          </cell>
          <cell r="W4070" t="str">
            <v>GADM</v>
          </cell>
          <cell r="X4070" t="str">
            <v xml:space="preserve">NGR            </v>
          </cell>
          <cell r="Y4070">
            <v>41564.13958333333</v>
          </cell>
          <cell r="Z4070" t="str">
            <v>INTERNATIONAL RELATIONS &amp; PACIFIC STUDIES</v>
          </cell>
          <cell r="AA4070" t="e">
            <v>#N/A</v>
          </cell>
          <cell r="AB4070" t="e">
            <v>#N/A</v>
          </cell>
          <cell r="AE4070" t="str">
            <v>DOMESTIC</v>
          </cell>
          <cell r="AF4070">
            <v>0</v>
          </cell>
        </row>
        <row r="4071">
          <cell r="A4071" t="str">
            <v>A53042282</v>
          </cell>
          <cell r="B4071" t="str">
            <v xml:space="preserve">Graynor, Michele F                 </v>
          </cell>
          <cell r="C4071" t="str">
            <v>F</v>
          </cell>
          <cell r="D4071" t="str">
            <v>US</v>
          </cell>
          <cell r="E4071" t="str">
            <v>United States of America</v>
          </cell>
          <cell r="F4071" t="str">
            <v xml:space="preserve">  </v>
          </cell>
          <cell r="G4071" t="str">
            <v>GR</v>
          </cell>
          <cell r="H4071" t="str">
            <v>FA13</v>
          </cell>
          <cell r="I4071" t="str">
            <v>RG</v>
          </cell>
          <cell r="J4071" t="str">
            <v>MA</v>
          </cell>
          <cell r="K4071" t="str">
            <v>WI13</v>
          </cell>
          <cell r="L4071" t="str">
            <v>WI13</v>
          </cell>
          <cell r="M4071" t="str">
            <v>FA13</v>
          </cell>
          <cell r="N4071" t="str">
            <v>AS76</v>
          </cell>
          <cell r="O4071" t="str">
            <v xml:space="preserve">LHCO      </v>
          </cell>
          <cell r="P4071" t="str">
            <v>Leadership/Health Care Organiz</v>
          </cell>
          <cell r="Q4071" t="str">
            <v xml:space="preserve">MAS </v>
          </cell>
          <cell r="R4071" t="str">
            <v>Master of Advanced Studies Programs</v>
          </cell>
          <cell r="S4071" t="str">
            <v xml:space="preserve">MAS </v>
          </cell>
          <cell r="T4071" t="str">
            <v xml:space="preserve">R </v>
          </cell>
          <cell r="U4071">
            <v>4</v>
          </cell>
          <cell r="V4071" t="str">
            <v>NULL</v>
          </cell>
          <cell r="W4071" t="str">
            <v>NULL</v>
          </cell>
          <cell r="X4071" t="str">
            <v xml:space="preserve">CGR            </v>
          </cell>
          <cell r="Y4071">
            <v>41564.13958333333</v>
          </cell>
          <cell r="Z4071" t="str">
            <v>MASTERS OF ADVANCED STUDIES PROGRAMS</v>
          </cell>
          <cell r="AA4071" t="e">
            <v>#N/A</v>
          </cell>
          <cell r="AB4071" t="e">
            <v>#N/A</v>
          </cell>
          <cell r="AD4071" t="str">
            <v>SELF</v>
          </cell>
          <cell r="AE4071" t="str">
            <v>DOMESTIC</v>
          </cell>
          <cell r="AF4071">
            <v>0</v>
          </cell>
        </row>
        <row r="4072">
          <cell r="A4072" t="str">
            <v>A53042299</v>
          </cell>
          <cell r="B4072" t="str">
            <v xml:space="preserve">Kuo, Jennifer                      </v>
          </cell>
          <cell r="C4072" t="str">
            <v>F</v>
          </cell>
          <cell r="D4072" t="str">
            <v>US</v>
          </cell>
          <cell r="E4072" t="str">
            <v>United States of America</v>
          </cell>
          <cell r="F4072" t="str">
            <v xml:space="preserve">  </v>
          </cell>
          <cell r="G4072" t="str">
            <v>GR</v>
          </cell>
          <cell r="H4072" t="str">
            <v>FA13</v>
          </cell>
          <cell r="I4072" t="str">
            <v>RG</v>
          </cell>
          <cell r="J4072" t="str">
            <v>D1</v>
          </cell>
          <cell r="K4072" t="str">
            <v>FA13</v>
          </cell>
          <cell r="L4072" t="str">
            <v>FA13</v>
          </cell>
          <cell r="M4072" t="str">
            <v>FA13</v>
          </cell>
          <cell r="N4072" t="str">
            <v>BS75</v>
          </cell>
          <cell r="O4072" t="str">
            <v>Biomed Sci</v>
          </cell>
          <cell r="P4072" t="str">
            <v xml:space="preserve">Biomedical Sciences           </v>
          </cell>
          <cell r="Q4072" t="str">
            <v>BIOM</v>
          </cell>
          <cell r="R4072" t="str">
            <v xml:space="preserve">Biomedical Sciences                </v>
          </cell>
          <cell r="S4072" t="str">
            <v xml:space="preserve">PHD </v>
          </cell>
          <cell r="T4072" t="str">
            <v xml:space="preserve">R </v>
          </cell>
          <cell r="U4072">
            <v>16</v>
          </cell>
          <cell r="V4072" t="str">
            <v xml:space="preserve">ACC </v>
          </cell>
          <cell r="W4072" t="str">
            <v>GADM</v>
          </cell>
          <cell r="X4072" t="str">
            <v xml:space="preserve">NGR            </v>
          </cell>
          <cell r="Y4072">
            <v>41564.13958333333</v>
          </cell>
          <cell r="Z4072" t="str">
            <v>HEALTH SCIENCES-- SOM</v>
          </cell>
          <cell r="AA4072" t="e">
            <v>#N/A</v>
          </cell>
          <cell r="AB4072" t="e">
            <v>#N/A</v>
          </cell>
          <cell r="AE4072" t="str">
            <v>DOMESTIC</v>
          </cell>
          <cell r="AF4072">
            <v>0</v>
          </cell>
        </row>
        <row r="4073">
          <cell r="A4073" t="str">
            <v>A53042324</v>
          </cell>
          <cell r="B4073" t="str">
            <v xml:space="preserve">Martinez, Lorena                   </v>
          </cell>
          <cell r="C4073" t="str">
            <v>F</v>
          </cell>
          <cell r="D4073" t="str">
            <v>MX</v>
          </cell>
          <cell r="E4073" t="str">
            <v>Mexico</v>
          </cell>
          <cell r="F4073" t="str">
            <v>F1</v>
          </cell>
          <cell r="G4073" t="str">
            <v>GR</v>
          </cell>
          <cell r="H4073" t="str">
            <v>FA13</v>
          </cell>
          <cell r="I4073" t="str">
            <v>RG</v>
          </cell>
          <cell r="J4073" t="str">
            <v>MA</v>
          </cell>
          <cell r="K4073" t="str">
            <v>FA13</v>
          </cell>
          <cell r="L4073" t="str">
            <v>FA13</v>
          </cell>
          <cell r="M4073" t="str">
            <v>FA13</v>
          </cell>
          <cell r="N4073" t="str">
            <v>TH77</v>
          </cell>
          <cell r="O4073" t="str">
            <v>ThDan(Act)</v>
          </cell>
          <cell r="P4073" t="str">
            <v xml:space="preserve">Theatre and Dance (Acting)    </v>
          </cell>
          <cell r="Q4073" t="str">
            <v>THEA</v>
          </cell>
          <cell r="R4073" t="str">
            <v xml:space="preserve">Theatre and Dance                  </v>
          </cell>
          <cell r="S4073" t="str">
            <v xml:space="preserve">MFA </v>
          </cell>
          <cell r="T4073" t="str">
            <v xml:space="preserve">N </v>
          </cell>
          <cell r="U4073">
            <v>20</v>
          </cell>
          <cell r="V4073" t="str">
            <v xml:space="preserve">ACC </v>
          </cell>
          <cell r="W4073" t="str">
            <v>GAFO</v>
          </cell>
          <cell r="X4073" t="str">
            <v xml:space="preserve">NGR            </v>
          </cell>
          <cell r="Y4073">
            <v>41564.13958333333</v>
          </cell>
          <cell r="Z4073" t="str">
            <v>ARTS &amp; HUMANITIES</v>
          </cell>
          <cell r="AA4073" t="e">
            <v>#N/A</v>
          </cell>
          <cell r="AB4073" t="e">
            <v>#N/A</v>
          </cell>
          <cell r="AE4073" t="str">
            <v>INTL</v>
          </cell>
          <cell r="AF4073">
            <v>0</v>
          </cell>
        </row>
        <row r="4074">
          <cell r="A4074" t="str">
            <v>A53042332</v>
          </cell>
          <cell r="B4074" t="str">
            <v xml:space="preserve">Li, Qi                             </v>
          </cell>
          <cell r="C4074" t="str">
            <v>M</v>
          </cell>
          <cell r="D4074" t="str">
            <v>CN</v>
          </cell>
          <cell r="E4074" t="str">
            <v>China, Peoples' Republic</v>
          </cell>
          <cell r="F4074" t="str">
            <v>F1</v>
          </cell>
          <cell r="G4074" t="str">
            <v>GR</v>
          </cell>
          <cell r="H4074" t="str">
            <v>FA13</v>
          </cell>
          <cell r="I4074" t="str">
            <v>RG</v>
          </cell>
          <cell r="J4074" t="str">
            <v>MA</v>
          </cell>
          <cell r="K4074" t="str">
            <v>FA13</v>
          </cell>
          <cell r="L4074" t="str">
            <v>FA13</v>
          </cell>
          <cell r="M4074" t="str">
            <v>FA13</v>
          </cell>
          <cell r="N4074" t="str">
            <v>CS75</v>
          </cell>
          <cell r="O4074" t="str">
            <v xml:space="preserve">Comp Sci  </v>
          </cell>
          <cell r="P4074" t="str">
            <v xml:space="preserve">Computer Science              </v>
          </cell>
          <cell r="Q4074" t="str">
            <v xml:space="preserve">CSE </v>
          </cell>
          <cell r="R4074" t="str">
            <v xml:space="preserve">Computer Science &amp; Engineering     </v>
          </cell>
          <cell r="S4074" t="str">
            <v xml:space="preserve">MS  </v>
          </cell>
          <cell r="T4074" t="str">
            <v xml:space="preserve">N </v>
          </cell>
          <cell r="U4074">
            <v>12</v>
          </cell>
          <cell r="V4074" t="str">
            <v xml:space="preserve">ACC </v>
          </cell>
          <cell r="W4074" t="str">
            <v>GAFO</v>
          </cell>
          <cell r="X4074" t="str">
            <v xml:space="preserve">NGR            </v>
          </cell>
          <cell r="Y4074">
            <v>41564.13958333333</v>
          </cell>
          <cell r="Z4074" t="str">
            <v>JACOBS SCHOOL OF ENGINEERING</v>
          </cell>
          <cell r="AA4074" t="e">
            <v>#N/A</v>
          </cell>
          <cell r="AB4074" t="e">
            <v>#N/A</v>
          </cell>
          <cell r="AE4074" t="str">
            <v>INTL</v>
          </cell>
          <cell r="AF4074">
            <v>0</v>
          </cell>
        </row>
        <row r="4075">
          <cell r="A4075" t="str">
            <v>A53042336</v>
          </cell>
          <cell r="B4075" t="str">
            <v xml:space="preserve">Qin, Qin                           </v>
          </cell>
          <cell r="C4075" t="str">
            <v>F</v>
          </cell>
          <cell r="D4075" t="str">
            <v>CN</v>
          </cell>
          <cell r="E4075" t="str">
            <v>China, Peoples' Republic</v>
          </cell>
          <cell r="F4075" t="str">
            <v>F1</v>
          </cell>
          <cell r="G4075" t="str">
            <v>GR</v>
          </cell>
          <cell r="H4075" t="str">
            <v>FA13</v>
          </cell>
          <cell r="I4075" t="str">
            <v>RG</v>
          </cell>
          <cell r="J4075" t="str">
            <v>MA</v>
          </cell>
          <cell r="K4075" t="str">
            <v>FA13</v>
          </cell>
          <cell r="L4075" t="str">
            <v>FA13</v>
          </cell>
          <cell r="M4075" t="str">
            <v>FA13</v>
          </cell>
          <cell r="N4075" t="str">
            <v>BE75</v>
          </cell>
          <cell r="O4075" t="str">
            <v xml:space="preserve">Bioengin  </v>
          </cell>
          <cell r="P4075" t="str">
            <v xml:space="preserve">Bioengineering                </v>
          </cell>
          <cell r="Q4075" t="str">
            <v>BENG</v>
          </cell>
          <cell r="R4075" t="str">
            <v xml:space="preserve">Bioengineering                     </v>
          </cell>
          <cell r="S4075" t="str">
            <v xml:space="preserve">MS  </v>
          </cell>
          <cell r="T4075" t="str">
            <v xml:space="preserve">N </v>
          </cell>
          <cell r="U4075">
            <v>14</v>
          </cell>
          <cell r="V4075" t="str">
            <v xml:space="preserve">ACC </v>
          </cell>
          <cell r="W4075" t="str">
            <v>GAFO</v>
          </cell>
          <cell r="X4075" t="str">
            <v xml:space="preserve">NGR            </v>
          </cell>
          <cell r="Y4075">
            <v>41564.13958333333</v>
          </cell>
          <cell r="Z4075" t="str">
            <v>JACOBS SCHOOL OF ENGINEERING</v>
          </cell>
          <cell r="AA4075" t="e">
            <v>#N/A</v>
          </cell>
          <cell r="AB4075" t="e">
            <v>#N/A</v>
          </cell>
          <cell r="AE4075" t="str">
            <v>INTL</v>
          </cell>
          <cell r="AF4075">
            <v>0</v>
          </cell>
        </row>
        <row r="4076">
          <cell r="A4076" t="str">
            <v>A53042368</v>
          </cell>
          <cell r="B4076" t="str">
            <v xml:space="preserve">Picardal, Mathew Louie             </v>
          </cell>
          <cell r="C4076" t="str">
            <v>M</v>
          </cell>
          <cell r="D4076" t="str">
            <v>US</v>
          </cell>
          <cell r="E4076" t="str">
            <v>United States of America</v>
          </cell>
          <cell r="F4076" t="str">
            <v xml:space="preserve">  </v>
          </cell>
          <cell r="G4076" t="str">
            <v>GR</v>
          </cell>
          <cell r="H4076" t="str">
            <v>FA13</v>
          </cell>
          <cell r="I4076" t="str">
            <v>RG</v>
          </cell>
          <cell r="J4076" t="str">
            <v>MA</v>
          </cell>
          <cell r="K4076" t="str">
            <v>FA13</v>
          </cell>
          <cell r="L4076" t="str">
            <v>FA13</v>
          </cell>
          <cell r="M4076" t="str">
            <v>FA13</v>
          </cell>
          <cell r="N4076" t="str">
            <v>SE75</v>
          </cell>
          <cell r="O4076" t="str">
            <v>Struct Eng</v>
          </cell>
          <cell r="P4076" t="str">
            <v xml:space="preserve">Structural Engineering        </v>
          </cell>
          <cell r="Q4076" t="str">
            <v xml:space="preserve">SE  </v>
          </cell>
          <cell r="R4076" t="str">
            <v xml:space="preserve">Structural Engineering             </v>
          </cell>
          <cell r="S4076" t="str">
            <v xml:space="preserve">MS  </v>
          </cell>
          <cell r="T4076" t="str">
            <v xml:space="preserve">R </v>
          </cell>
          <cell r="U4076">
            <v>14</v>
          </cell>
          <cell r="V4076" t="str">
            <v xml:space="preserve">ACC </v>
          </cell>
          <cell r="W4076" t="str">
            <v>GADM</v>
          </cell>
          <cell r="X4076" t="str">
            <v xml:space="preserve">NGR            </v>
          </cell>
          <cell r="Y4076">
            <v>41564.13958333333</v>
          </cell>
          <cell r="Z4076" t="str">
            <v>JACOBS SCHOOL OF ENGINEERING</v>
          </cell>
          <cell r="AA4076" t="e">
            <v>#N/A</v>
          </cell>
          <cell r="AB4076" t="e">
            <v>#N/A</v>
          </cell>
          <cell r="AE4076" t="str">
            <v>DOMESTIC</v>
          </cell>
          <cell r="AF4076">
            <v>0</v>
          </cell>
        </row>
        <row r="4077">
          <cell r="A4077" t="str">
            <v>A53042383</v>
          </cell>
          <cell r="B4077" t="str">
            <v xml:space="preserve">Liu, Jing                          </v>
          </cell>
          <cell r="C4077" t="str">
            <v>M</v>
          </cell>
          <cell r="D4077" t="str">
            <v>CN</v>
          </cell>
          <cell r="E4077" t="str">
            <v>China, Peoples' Republic</v>
          </cell>
          <cell r="F4077" t="str">
            <v>F1</v>
          </cell>
          <cell r="G4077" t="str">
            <v>GR</v>
          </cell>
          <cell r="H4077" t="str">
            <v>FA13</v>
          </cell>
          <cell r="I4077" t="str">
            <v>RG</v>
          </cell>
          <cell r="J4077" t="str">
            <v>D1</v>
          </cell>
          <cell r="K4077" t="str">
            <v>FA13</v>
          </cell>
          <cell r="L4077" t="str">
            <v>FA13</v>
          </cell>
          <cell r="M4077" t="str">
            <v>FA13</v>
          </cell>
          <cell r="N4077" t="str">
            <v>EC82</v>
          </cell>
          <cell r="O4077" t="str">
            <v>SignImagPr</v>
          </cell>
          <cell r="P4077" t="str">
            <v>Elec Eng (Signal &amp; Image Proc)</v>
          </cell>
          <cell r="Q4077" t="str">
            <v xml:space="preserve">ECE </v>
          </cell>
          <cell r="R4077" t="str">
            <v xml:space="preserve">Electrical &amp; Computer Engineering  </v>
          </cell>
          <cell r="S4077" t="str">
            <v xml:space="preserve">PHD </v>
          </cell>
          <cell r="T4077" t="str">
            <v xml:space="preserve">N </v>
          </cell>
          <cell r="U4077">
            <v>12</v>
          </cell>
          <cell r="V4077" t="str">
            <v xml:space="preserve">ACC </v>
          </cell>
          <cell r="W4077" t="str">
            <v>GAFO</v>
          </cell>
          <cell r="X4077" t="str">
            <v xml:space="preserve">NGR            </v>
          </cell>
          <cell r="Y4077">
            <v>41564.13958333333</v>
          </cell>
          <cell r="Z4077" t="str">
            <v>JACOBS SCHOOL OF ENGINEERING</v>
          </cell>
          <cell r="AA4077" t="e">
            <v>#N/A</v>
          </cell>
          <cell r="AB4077" t="e">
            <v>#N/A</v>
          </cell>
          <cell r="AE4077" t="str">
            <v>INTL</v>
          </cell>
          <cell r="AF4077">
            <v>0</v>
          </cell>
        </row>
        <row r="4078">
          <cell r="A4078" t="str">
            <v>A53042396</v>
          </cell>
          <cell r="B4078" t="str">
            <v xml:space="preserve">He, Xi                             </v>
          </cell>
          <cell r="C4078" t="str">
            <v>F</v>
          </cell>
          <cell r="D4078" t="str">
            <v>CN</v>
          </cell>
          <cell r="E4078" t="str">
            <v>China, Peoples' Republic</v>
          </cell>
          <cell r="F4078" t="str">
            <v>F1</v>
          </cell>
          <cell r="G4078" t="str">
            <v>GR</v>
          </cell>
          <cell r="H4078" t="str">
            <v>FA13</v>
          </cell>
          <cell r="I4078" t="str">
            <v>RG</v>
          </cell>
          <cell r="J4078" t="str">
            <v>MA</v>
          </cell>
          <cell r="K4078" t="str">
            <v>FA13</v>
          </cell>
          <cell r="L4078" t="str">
            <v>FA13</v>
          </cell>
          <cell r="M4078" t="str">
            <v>FA13</v>
          </cell>
          <cell r="N4078" t="str">
            <v>EC82</v>
          </cell>
          <cell r="O4078" t="str">
            <v>SignImagPr</v>
          </cell>
          <cell r="P4078" t="str">
            <v>Elec Eng (Signal &amp; Image Proc)</v>
          </cell>
          <cell r="Q4078" t="str">
            <v xml:space="preserve">ECE </v>
          </cell>
          <cell r="R4078" t="str">
            <v xml:space="preserve">Electrical &amp; Computer Engineering  </v>
          </cell>
          <cell r="S4078" t="str">
            <v xml:space="preserve">MS  </v>
          </cell>
          <cell r="T4078" t="str">
            <v xml:space="preserve">N </v>
          </cell>
          <cell r="U4078">
            <v>12</v>
          </cell>
          <cell r="V4078" t="str">
            <v xml:space="preserve">ACC </v>
          </cell>
          <cell r="W4078" t="str">
            <v>GAFO</v>
          </cell>
          <cell r="X4078" t="str">
            <v xml:space="preserve">NGR            </v>
          </cell>
          <cell r="Y4078">
            <v>41564.13958333333</v>
          </cell>
          <cell r="Z4078" t="str">
            <v>JACOBS SCHOOL OF ENGINEERING</v>
          </cell>
          <cell r="AA4078" t="e">
            <v>#N/A</v>
          </cell>
          <cell r="AB4078" t="e">
            <v>#N/A</v>
          </cell>
          <cell r="AE4078" t="str">
            <v>INTL</v>
          </cell>
          <cell r="AF4078">
            <v>0</v>
          </cell>
        </row>
        <row r="4079">
          <cell r="A4079" t="str">
            <v>A53042440</v>
          </cell>
          <cell r="B4079" t="str">
            <v xml:space="preserve">Zhu, Ziwei                         </v>
          </cell>
          <cell r="C4079" t="str">
            <v>F</v>
          </cell>
          <cell r="D4079" t="str">
            <v>CN</v>
          </cell>
          <cell r="E4079" t="str">
            <v>China, Peoples' Republic</v>
          </cell>
          <cell r="F4079" t="str">
            <v>F1</v>
          </cell>
          <cell r="G4079" t="str">
            <v>GR</v>
          </cell>
          <cell r="H4079" t="str">
            <v>FA13</v>
          </cell>
          <cell r="I4079" t="str">
            <v>RG</v>
          </cell>
          <cell r="J4079" t="str">
            <v>MA</v>
          </cell>
          <cell r="K4079" t="str">
            <v>FA13</v>
          </cell>
          <cell r="L4079" t="str">
            <v>FA13</v>
          </cell>
          <cell r="M4079" t="str">
            <v>FA13</v>
          </cell>
          <cell r="N4079" t="str">
            <v>IR76</v>
          </cell>
          <cell r="O4079" t="str">
            <v xml:space="preserve">MPIA      </v>
          </cell>
          <cell r="P4079" t="str">
            <v xml:space="preserve">Pacific International Affairs </v>
          </cell>
          <cell r="Q4079" t="str">
            <v>IRPS</v>
          </cell>
          <cell r="R4079" t="str">
            <v xml:space="preserve">Intl Relations &amp; Pacific Studies   </v>
          </cell>
          <cell r="S4079" t="str">
            <v>MPIA</v>
          </cell>
          <cell r="T4079" t="str">
            <v xml:space="preserve">N </v>
          </cell>
          <cell r="U4079">
            <v>16</v>
          </cell>
          <cell r="V4079" t="str">
            <v xml:space="preserve">ACC </v>
          </cell>
          <cell r="W4079" t="str">
            <v>GAFO</v>
          </cell>
          <cell r="X4079" t="str">
            <v xml:space="preserve">NGR            </v>
          </cell>
          <cell r="Y4079">
            <v>41564.13958333333</v>
          </cell>
          <cell r="Z4079" t="str">
            <v>INTERNATIONAL RELATIONS &amp; PACIFIC STUDIES</v>
          </cell>
          <cell r="AA4079" t="e">
            <v>#N/A</v>
          </cell>
          <cell r="AB4079" t="e">
            <v>#N/A</v>
          </cell>
          <cell r="AE4079" t="str">
            <v>INTL</v>
          </cell>
          <cell r="AF4079">
            <v>0</v>
          </cell>
        </row>
        <row r="4080">
          <cell r="A4080" t="str">
            <v>A53042532</v>
          </cell>
          <cell r="B4080" t="str">
            <v xml:space="preserve">Zachary, Paul                      </v>
          </cell>
          <cell r="C4080" t="str">
            <v>M</v>
          </cell>
          <cell r="D4080" t="str">
            <v>US</v>
          </cell>
          <cell r="E4080" t="str">
            <v>United States of America</v>
          </cell>
          <cell r="F4080" t="str">
            <v xml:space="preserve">  </v>
          </cell>
          <cell r="G4080" t="str">
            <v>GR</v>
          </cell>
          <cell r="H4080" t="str">
            <v>FA13</v>
          </cell>
          <cell r="I4080" t="str">
            <v>RG</v>
          </cell>
          <cell r="J4080" t="str">
            <v>D1</v>
          </cell>
          <cell r="K4080" t="str">
            <v>FA13</v>
          </cell>
          <cell r="L4080" t="str">
            <v>FA13</v>
          </cell>
          <cell r="M4080" t="str">
            <v>FA13</v>
          </cell>
          <cell r="N4080" t="str">
            <v>PS75</v>
          </cell>
          <cell r="O4080" t="str">
            <v xml:space="preserve">Polit Sci </v>
          </cell>
          <cell r="P4080" t="str">
            <v xml:space="preserve">Political Science             </v>
          </cell>
          <cell r="Q4080" t="str">
            <v>POLI</v>
          </cell>
          <cell r="R4080" t="str">
            <v xml:space="preserve">Political Science                  </v>
          </cell>
          <cell r="S4080" t="str">
            <v xml:space="preserve">PHD </v>
          </cell>
          <cell r="T4080" t="str">
            <v xml:space="preserve">R </v>
          </cell>
          <cell r="U4080">
            <v>28</v>
          </cell>
          <cell r="V4080" t="str">
            <v xml:space="preserve">ACC </v>
          </cell>
          <cell r="W4080" t="str">
            <v>GADM</v>
          </cell>
          <cell r="X4080" t="str">
            <v xml:space="preserve">NGR            </v>
          </cell>
          <cell r="Y4080">
            <v>41564.13958333333</v>
          </cell>
          <cell r="Z4080" t="str">
            <v>SOCIAL SCIENCES</v>
          </cell>
          <cell r="AA4080" t="e">
            <v>#N/A</v>
          </cell>
          <cell r="AB4080" t="e">
            <v>#N/A</v>
          </cell>
          <cell r="AE4080" t="str">
            <v>DOMESTIC</v>
          </cell>
          <cell r="AF4080">
            <v>0</v>
          </cell>
        </row>
        <row r="4081">
          <cell r="A4081" t="str">
            <v>A53042590</v>
          </cell>
          <cell r="B4081" t="str">
            <v xml:space="preserve">Dykmans, Neal Andrew               </v>
          </cell>
          <cell r="C4081" t="str">
            <v>M</v>
          </cell>
          <cell r="D4081" t="str">
            <v>US</v>
          </cell>
          <cell r="E4081" t="str">
            <v>United States of America</v>
          </cell>
          <cell r="F4081" t="str">
            <v xml:space="preserve">  </v>
          </cell>
          <cell r="G4081" t="str">
            <v>GR</v>
          </cell>
          <cell r="H4081" t="str">
            <v>FA13</v>
          </cell>
          <cell r="I4081" t="str">
            <v>RG</v>
          </cell>
          <cell r="J4081" t="str">
            <v>D1</v>
          </cell>
          <cell r="K4081" t="str">
            <v>FA13</v>
          </cell>
          <cell r="L4081" t="str">
            <v>FA13</v>
          </cell>
          <cell r="M4081" t="str">
            <v>FA13</v>
          </cell>
          <cell r="N4081" t="str">
            <v>PC76</v>
          </cell>
          <cell r="O4081" t="str">
            <v>Psychology</v>
          </cell>
          <cell r="P4081" t="str">
            <v xml:space="preserve">Psychology                    </v>
          </cell>
          <cell r="Q4081" t="str">
            <v>PSYC</v>
          </cell>
          <cell r="R4081" t="str">
            <v xml:space="preserve">Psychology                         </v>
          </cell>
          <cell r="S4081" t="str">
            <v xml:space="preserve">PHD </v>
          </cell>
          <cell r="T4081" t="str">
            <v xml:space="preserve">R </v>
          </cell>
          <cell r="U4081">
            <v>18</v>
          </cell>
          <cell r="V4081" t="str">
            <v xml:space="preserve">ACC </v>
          </cell>
          <cell r="W4081" t="str">
            <v>GADM</v>
          </cell>
          <cell r="X4081" t="str">
            <v xml:space="preserve">NGR            </v>
          </cell>
          <cell r="Y4081">
            <v>41564.13958333333</v>
          </cell>
          <cell r="Z4081" t="str">
            <v>SOCIAL SCIENCES</v>
          </cell>
          <cell r="AA4081" t="e">
            <v>#N/A</v>
          </cell>
          <cell r="AB4081" t="e">
            <v>#N/A</v>
          </cell>
          <cell r="AE4081" t="str">
            <v>DOMESTIC</v>
          </cell>
          <cell r="AF4081">
            <v>0</v>
          </cell>
        </row>
        <row r="4082">
          <cell r="A4082" t="str">
            <v>A53042626</v>
          </cell>
          <cell r="B4082" t="str">
            <v xml:space="preserve">Bonett, Derek John                 </v>
          </cell>
          <cell r="C4082" t="str">
            <v>M</v>
          </cell>
          <cell r="D4082" t="str">
            <v>US</v>
          </cell>
          <cell r="E4082" t="str">
            <v>United States of America</v>
          </cell>
          <cell r="F4082" t="str">
            <v xml:space="preserve">  </v>
          </cell>
          <cell r="G4082" t="str">
            <v>GR</v>
          </cell>
          <cell r="H4082" t="str">
            <v>FA13</v>
          </cell>
          <cell r="I4082" t="str">
            <v>RG</v>
          </cell>
          <cell r="J4082" t="str">
            <v>D1</v>
          </cell>
          <cell r="K4082" t="str">
            <v>FA13</v>
          </cell>
          <cell r="L4082" t="str">
            <v>FA13</v>
          </cell>
          <cell r="M4082" t="str">
            <v>FA13</v>
          </cell>
          <cell r="N4082" t="str">
            <v>PS75</v>
          </cell>
          <cell r="O4082" t="str">
            <v xml:space="preserve">Polit Sci </v>
          </cell>
          <cell r="P4082" t="str">
            <v xml:space="preserve">Political Science             </v>
          </cell>
          <cell r="Q4082" t="str">
            <v>POLI</v>
          </cell>
          <cell r="R4082" t="str">
            <v xml:space="preserve">Political Science                  </v>
          </cell>
          <cell r="S4082" t="str">
            <v xml:space="preserve">PHD </v>
          </cell>
          <cell r="T4082" t="str">
            <v xml:space="preserve">R </v>
          </cell>
          <cell r="U4082">
            <v>20</v>
          </cell>
          <cell r="V4082" t="str">
            <v xml:space="preserve">ACC </v>
          </cell>
          <cell r="W4082" t="str">
            <v>GADM</v>
          </cell>
          <cell r="X4082" t="str">
            <v xml:space="preserve">NGR            </v>
          </cell>
          <cell r="Y4082">
            <v>41564.13958333333</v>
          </cell>
          <cell r="Z4082" t="str">
            <v>SOCIAL SCIENCES</v>
          </cell>
          <cell r="AA4082" t="e">
            <v>#N/A</v>
          </cell>
          <cell r="AB4082" t="e">
            <v>#N/A</v>
          </cell>
          <cell r="AE4082" t="str">
            <v>DOMESTIC</v>
          </cell>
          <cell r="AF4082">
            <v>0</v>
          </cell>
        </row>
        <row r="4083">
          <cell r="A4083" t="str">
            <v>A53042650</v>
          </cell>
          <cell r="B4083" t="str">
            <v xml:space="preserve">Evert, Eric Michael                </v>
          </cell>
          <cell r="C4083" t="str">
            <v>M</v>
          </cell>
          <cell r="D4083" t="str">
            <v>US</v>
          </cell>
          <cell r="E4083" t="str">
            <v>United States of America</v>
          </cell>
          <cell r="F4083" t="str">
            <v xml:space="preserve">  </v>
          </cell>
          <cell r="G4083" t="str">
            <v>GR</v>
          </cell>
          <cell r="H4083" t="str">
            <v>FA13</v>
          </cell>
          <cell r="I4083" t="str">
            <v>RG</v>
          </cell>
          <cell r="J4083" t="str">
            <v>D1</v>
          </cell>
          <cell r="K4083" t="str">
            <v>FA13</v>
          </cell>
          <cell r="L4083" t="str">
            <v>FA13</v>
          </cell>
          <cell r="M4083" t="str">
            <v>FA13</v>
          </cell>
          <cell r="N4083" t="str">
            <v>MA76</v>
          </cell>
          <cell r="O4083" t="str">
            <v>Mathematcs</v>
          </cell>
          <cell r="P4083" t="str">
            <v xml:space="preserve">Mathematics                   </v>
          </cell>
          <cell r="Q4083" t="str">
            <v>MATH</v>
          </cell>
          <cell r="R4083" t="str">
            <v xml:space="preserve">Mathematics                        </v>
          </cell>
          <cell r="S4083" t="str">
            <v xml:space="preserve">PHD </v>
          </cell>
          <cell r="T4083" t="str">
            <v xml:space="preserve">N </v>
          </cell>
          <cell r="U4083">
            <v>15</v>
          </cell>
          <cell r="V4083" t="str">
            <v xml:space="preserve">ACC </v>
          </cell>
          <cell r="W4083" t="str">
            <v>GADM</v>
          </cell>
          <cell r="X4083" t="str">
            <v xml:space="preserve">NGR            </v>
          </cell>
          <cell r="Y4083">
            <v>41564.13958333333</v>
          </cell>
          <cell r="Z4083" t="str">
            <v>PHYSICAL SCIENCES</v>
          </cell>
          <cell r="AA4083" t="e">
            <v>#N/A</v>
          </cell>
          <cell r="AB4083" t="e">
            <v>#N/A</v>
          </cell>
          <cell r="AE4083" t="str">
            <v>DOMESTIC</v>
          </cell>
          <cell r="AF4083">
            <v>0</v>
          </cell>
        </row>
        <row r="4084">
          <cell r="A4084" t="str">
            <v>A53042685</v>
          </cell>
          <cell r="B4084" t="str">
            <v xml:space="preserve">Ward, Spencer Patrick              </v>
          </cell>
          <cell r="C4084" t="str">
            <v>M</v>
          </cell>
          <cell r="D4084" t="str">
            <v>US</v>
          </cell>
          <cell r="E4084" t="str">
            <v>United States of America</v>
          </cell>
          <cell r="F4084" t="str">
            <v xml:space="preserve">  </v>
          </cell>
          <cell r="G4084" t="str">
            <v>GR</v>
          </cell>
          <cell r="H4084" t="str">
            <v>FA13</v>
          </cell>
          <cell r="I4084" t="str">
            <v>RG</v>
          </cell>
          <cell r="J4084" t="str">
            <v>MA</v>
          </cell>
          <cell r="K4084" t="str">
            <v>FA13</v>
          </cell>
          <cell r="L4084" t="str">
            <v>FA13</v>
          </cell>
          <cell r="M4084" t="str">
            <v>FA13</v>
          </cell>
          <cell r="N4084" t="str">
            <v>EC80</v>
          </cell>
          <cell r="O4084" t="str">
            <v>IntSysRobC</v>
          </cell>
          <cell r="P4084" t="str">
            <v>ElecEng(IntelSys,Robotcs&amp;Cont)</v>
          </cell>
          <cell r="Q4084" t="str">
            <v xml:space="preserve">ECE </v>
          </cell>
          <cell r="R4084" t="str">
            <v xml:space="preserve">Electrical &amp; Computer Engineering  </v>
          </cell>
          <cell r="S4084" t="str">
            <v xml:space="preserve">MS  </v>
          </cell>
          <cell r="T4084" t="str">
            <v xml:space="preserve">R </v>
          </cell>
          <cell r="U4084">
            <v>12</v>
          </cell>
          <cell r="V4084" t="str">
            <v xml:space="preserve">ACC </v>
          </cell>
          <cell r="W4084" t="str">
            <v>GADM</v>
          </cell>
          <cell r="X4084" t="str">
            <v xml:space="preserve">NGR            </v>
          </cell>
          <cell r="Y4084">
            <v>41564.13958333333</v>
          </cell>
          <cell r="Z4084" t="str">
            <v>JACOBS SCHOOL OF ENGINEERING</v>
          </cell>
          <cell r="AA4084" t="e">
            <v>#N/A</v>
          </cell>
          <cell r="AB4084" t="e">
            <v>#N/A</v>
          </cell>
          <cell r="AE4084" t="str">
            <v>DOMESTIC</v>
          </cell>
          <cell r="AF4084">
            <v>0</v>
          </cell>
        </row>
        <row r="4085">
          <cell r="A4085" t="str">
            <v>A53042704</v>
          </cell>
          <cell r="B4085" t="str">
            <v xml:space="preserve">McGuffie, Francesca                </v>
          </cell>
          <cell r="C4085" t="str">
            <v>F</v>
          </cell>
          <cell r="D4085" t="str">
            <v>US</v>
          </cell>
          <cell r="E4085" t="str">
            <v>United States of America</v>
          </cell>
          <cell r="F4085" t="str">
            <v xml:space="preserve">  </v>
          </cell>
          <cell r="G4085" t="str">
            <v>GR</v>
          </cell>
          <cell r="H4085" t="str">
            <v>FA13</v>
          </cell>
          <cell r="I4085" t="str">
            <v>RG</v>
          </cell>
          <cell r="J4085" t="str">
            <v>MA</v>
          </cell>
          <cell r="K4085" t="str">
            <v>FA13</v>
          </cell>
          <cell r="L4085" t="str">
            <v>FA13</v>
          </cell>
          <cell r="M4085" t="str">
            <v>FA13</v>
          </cell>
          <cell r="N4085" t="str">
            <v>MC86</v>
          </cell>
          <cell r="O4085" t="str">
            <v xml:space="preserve">MedDevEng </v>
          </cell>
          <cell r="P4085" t="str">
            <v xml:space="preserve">Medical Devices Engineering   </v>
          </cell>
          <cell r="Q4085" t="str">
            <v xml:space="preserve">MAE </v>
          </cell>
          <cell r="R4085" t="str">
            <v xml:space="preserve">Mechanical &amp; Aerospace Engineering </v>
          </cell>
          <cell r="S4085" t="str">
            <v xml:space="preserve">MAS </v>
          </cell>
          <cell r="T4085" t="str">
            <v xml:space="preserve">R </v>
          </cell>
          <cell r="U4085">
            <v>4</v>
          </cell>
          <cell r="V4085" t="str">
            <v xml:space="preserve">ACC </v>
          </cell>
          <cell r="W4085" t="str">
            <v>GADM</v>
          </cell>
          <cell r="X4085" t="str">
            <v xml:space="preserve">NGR            </v>
          </cell>
          <cell r="Y4085">
            <v>41564.13958333333</v>
          </cell>
          <cell r="Z4085" t="str">
            <v>MASTERS OF ADVANCED STUDIES PROGRAMS</v>
          </cell>
          <cell r="AA4085" t="e">
            <v>#N/A</v>
          </cell>
          <cell r="AB4085" t="e">
            <v>#N/A</v>
          </cell>
          <cell r="AD4085" t="str">
            <v>SELF</v>
          </cell>
          <cell r="AE4085" t="str">
            <v>DOMESTIC</v>
          </cell>
          <cell r="AF4085">
            <v>0</v>
          </cell>
        </row>
        <row r="4086">
          <cell r="A4086" t="str">
            <v>A53042709</v>
          </cell>
          <cell r="B4086" t="str">
            <v xml:space="preserve">Wilber, Michael James              </v>
          </cell>
          <cell r="C4086" t="str">
            <v>M</v>
          </cell>
          <cell r="D4086" t="str">
            <v>US</v>
          </cell>
          <cell r="E4086" t="str">
            <v>United States of America</v>
          </cell>
          <cell r="F4086" t="str">
            <v xml:space="preserve">  </v>
          </cell>
          <cell r="G4086" t="str">
            <v>GR</v>
          </cell>
          <cell r="H4086" t="str">
            <v>FA13</v>
          </cell>
          <cell r="I4086" t="str">
            <v>RG</v>
          </cell>
          <cell r="J4086" t="str">
            <v>D1</v>
          </cell>
          <cell r="K4086" t="str">
            <v>FA13</v>
          </cell>
          <cell r="L4086" t="str">
            <v>FA13</v>
          </cell>
          <cell r="M4086" t="str">
            <v>FA13</v>
          </cell>
          <cell r="N4086" t="str">
            <v>CS75</v>
          </cell>
          <cell r="O4086" t="str">
            <v xml:space="preserve">Comp Sci  </v>
          </cell>
          <cell r="P4086" t="str">
            <v xml:space="preserve">Computer Science              </v>
          </cell>
          <cell r="Q4086" t="str">
            <v xml:space="preserve">CSE </v>
          </cell>
          <cell r="R4086" t="str">
            <v xml:space="preserve">Computer Science &amp; Engineering     </v>
          </cell>
          <cell r="S4086" t="str">
            <v xml:space="preserve">PHD </v>
          </cell>
          <cell r="T4086" t="str">
            <v xml:space="preserve">N </v>
          </cell>
          <cell r="U4086">
            <v>12</v>
          </cell>
          <cell r="V4086" t="str">
            <v xml:space="preserve">ACC </v>
          </cell>
          <cell r="W4086" t="str">
            <v>GADM</v>
          </cell>
          <cell r="X4086" t="str">
            <v xml:space="preserve">NGR            </v>
          </cell>
          <cell r="Y4086">
            <v>41564.13958333333</v>
          </cell>
          <cell r="Z4086" t="str">
            <v>JACOBS SCHOOL OF ENGINEERING</v>
          </cell>
          <cell r="AA4086" t="e">
            <v>#N/A</v>
          </cell>
          <cell r="AB4086" t="e">
            <v>#N/A</v>
          </cell>
          <cell r="AE4086" t="str">
            <v>DOMESTIC</v>
          </cell>
          <cell r="AF4086">
            <v>0</v>
          </cell>
        </row>
        <row r="4087">
          <cell r="A4087" t="str">
            <v>A53042715</v>
          </cell>
          <cell r="B4087" t="str">
            <v xml:space="preserve">Marchisotto, Jennifer Anne         </v>
          </cell>
          <cell r="C4087" t="str">
            <v>F</v>
          </cell>
          <cell r="D4087" t="str">
            <v>US</v>
          </cell>
          <cell r="E4087" t="str">
            <v>United States of America</v>
          </cell>
          <cell r="F4087" t="str">
            <v xml:space="preserve">  </v>
          </cell>
          <cell r="G4087" t="str">
            <v>GR</v>
          </cell>
          <cell r="H4087" t="str">
            <v>FA13</v>
          </cell>
          <cell r="I4087" t="str">
            <v>RG</v>
          </cell>
          <cell r="J4087" t="str">
            <v>D1</v>
          </cell>
          <cell r="K4087" t="str">
            <v>FA13</v>
          </cell>
          <cell r="L4087" t="str">
            <v>FA13</v>
          </cell>
          <cell r="M4087" t="str">
            <v>FA13</v>
          </cell>
          <cell r="N4087" t="str">
            <v>LT77</v>
          </cell>
          <cell r="O4087" t="str">
            <v>Literature</v>
          </cell>
          <cell r="P4087" t="str">
            <v xml:space="preserve">Literature                    </v>
          </cell>
          <cell r="Q4087" t="str">
            <v xml:space="preserve">LIT </v>
          </cell>
          <cell r="R4087" t="str">
            <v xml:space="preserve">Literature                         </v>
          </cell>
          <cell r="S4087" t="str">
            <v xml:space="preserve">PHD </v>
          </cell>
          <cell r="T4087" t="str">
            <v xml:space="preserve">R </v>
          </cell>
          <cell r="U4087">
            <v>12</v>
          </cell>
          <cell r="V4087" t="str">
            <v xml:space="preserve">ACC </v>
          </cell>
          <cell r="W4087" t="str">
            <v>GADM</v>
          </cell>
          <cell r="X4087" t="str">
            <v xml:space="preserve">NGR            </v>
          </cell>
          <cell r="Y4087">
            <v>41564.13958333333</v>
          </cell>
          <cell r="Z4087" t="str">
            <v>ARTS &amp; HUMANITIES</v>
          </cell>
          <cell r="AA4087" t="e">
            <v>#N/A</v>
          </cell>
          <cell r="AB4087" t="e">
            <v>#N/A</v>
          </cell>
          <cell r="AE4087" t="str">
            <v>DOMESTIC</v>
          </cell>
          <cell r="AF4087">
            <v>0</v>
          </cell>
        </row>
        <row r="4088">
          <cell r="A4088" t="str">
            <v>A53042726</v>
          </cell>
          <cell r="B4088" t="str">
            <v xml:space="preserve">Jones, Samantha Helen              </v>
          </cell>
          <cell r="C4088" t="str">
            <v>F</v>
          </cell>
          <cell r="D4088" t="str">
            <v>US</v>
          </cell>
          <cell r="E4088" t="str">
            <v>United States of America</v>
          </cell>
          <cell r="F4088" t="str">
            <v xml:space="preserve">  </v>
          </cell>
          <cell r="G4088" t="str">
            <v>GR</v>
          </cell>
          <cell r="H4088" t="str">
            <v>FA13</v>
          </cell>
          <cell r="I4088" t="str">
            <v>RG</v>
          </cell>
          <cell r="J4088" t="str">
            <v>D1</v>
          </cell>
          <cell r="K4088" t="str">
            <v>FA13</v>
          </cell>
          <cell r="L4088" t="str">
            <v>FA13</v>
          </cell>
          <cell r="M4088" t="str">
            <v>FA13</v>
          </cell>
          <cell r="N4088" t="str">
            <v>BS75</v>
          </cell>
          <cell r="O4088" t="str">
            <v>Biomed Sci</v>
          </cell>
          <cell r="P4088" t="str">
            <v xml:space="preserve">Biomedical Sciences           </v>
          </cell>
          <cell r="Q4088" t="str">
            <v>BIOM</v>
          </cell>
          <cell r="R4088" t="str">
            <v xml:space="preserve">Biomedical Sciences                </v>
          </cell>
          <cell r="S4088" t="str">
            <v xml:space="preserve">PHD </v>
          </cell>
          <cell r="T4088" t="str">
            <v xml:space="preserve">N </v>
          </cell>
          <cell r="U4088">
            <v>12</v>
          </cell>
          <cell r="V4088" t="str">
            <v xml:space="preserve">ACC </v>
          </cell>
          <cell r="W4088" t="str">
            <v>GADM</v>
          </cell>
          <cell r="X4088" t="str">
            <v xml:space="preserve">NGR            </v>
          </cell>
          <cell r="Y4088">
            <v>41564.13958333333</v>
          </cell>
          <cell r="Z4088" t="str">
            <v>HEALTH SCIENCES-- SOM</v>
          </cell>
          <cell r="AA4088" t="e">
            <v>#N/A</v>
          </cell>
          <cell r="AB4088" t="e">
            <v>#N/A</v>
          </cell>
          <cell r="AE4088" t="str">
            <v>DOMESTIC</v>
          </cell>
          <cell r="AF4088">
            <v>0</v>
          </cell>
        </row>
        <row r="4089">
          <cell r="A4089" t="str">
            <v>A53042775</v>
          </cell>
          <cell r="B4089" t="str">
            <v xml:space="preserve">Debardelaben, Amber Jean           </v>
          </cell>
          <cell r="C4089" t="str">
            <v>F</v>
          </cell>
          <cell r="D4089" t="str">
            <v>US</v>
          </cell>
          <cell r="E4089" t="str">
            <v>United States of America</v>
          </cell>
          <cell r="F4089" t="str">
            <v xml:space="preserve">  </v>
          </cell>
          <cell r="G4089" t="str">
            <v>GR</v>
          </cell>
          <cell r="H4089" t="str">
            <v>FA13</v>
          </cell>
          <cell r="I4089" t="str">
            <v>RG</v>
          </cell>
          <cell r="J4089" t="str">
            <v>MA</v>
          </cell>
          <cell r="K4089" t="str">
            <v>FA13</v>
          </cell>
          <cell r="L4089" t="str">
            <v>FA13</v>
          </cell>
          <cell r="M4089" t="str">
            <v>FA13</v>
          </cell>
          <cell r="N4089" t="str">
            <v>IR76</v>
          </cell>
          <cell r="O4089" t="str">
            <v xml:space="preserve">MPIA      </v>
          </cell>
          <cell r="P4089" t="str">
            <v xml:space="preserve">Pacific International Affairs </v>
          </cell>
          <cell r="Q4089" t="str">
            <v>IRPS</v>
          </cell>
          <cell r="R4089" t="str">
            <v xml:space="preserve">Intl Relations &amp; Pacific Studies   </v>
          </cell>
          <cell r="S4089" t="str">
            <v>MPIA</v>
          </cell>
          <cell r="T4089" t="str">
            <v xml:space="preserve">N </v>
          </cell>
          <cell r="U4089">
            <v>20</v>
          </cell>
          <cell r="V4089" t="str">
            <v xml:space="preserve">ACC </v>
          </cell>
          <cell r="W4089" t="str">
            <v>GADM</v>
          </cell>
          <cell r="X4089" t="str">
            <v xml:space="preserve">NGR            </v>
          </cell>
          <cell r="Y4089">
            <v>41564.13958333333</v>
          </cell>
          <cell r="Z4089" t="str">
            <v>INTERNATIONAL RELATIONS &amp; PACIFIC STUDIES</v>
          </cell>
          <cell r="AA4089" t="e">
            <v>#N/A</v>
          </cell>
          <cell r="AB4089" t="e">
            <v>#N/A</v>
          </cell>
          <cell r="AE4089" t="str">
            <v>DOMESTIC</v>
          </cell>
          <cell r="AF4089">
            <v>0</v>
          </cell>
        </row>
        <row r="4090">
          <cell r="A4090" t="str">
            <v>A53042795</v>
          </cell>
          <cell r="B4090" t="str">
            <v xml:space="preserve">Scholl, Amanda Gabrielle           </v>
          </cell>
          <cell r="C4090" t="str">
            <v>F</v>
          </cell>
          <cell r="D4090" t="str">
            <v>US</v>
          </cell>
          <cell r="E4090" t="str">
            <v>United States of America</v>
          </cell>
          <cell r="F4090" t="str">
            <v xml:space="preserve">  </v>
          </cell>
          <cell r="G4090" t="str">
            <v>GR</v>
          </cell>
          <cell r="H4090" t="str">
            <v>FA13</v>
          </cell>
          <cell r="I4090" t="str">
            <v>RG</v>
          </cell>
          <cell r="J4090" t="str">
            <v>D1</v>
          </cell>
          <cell r="K4090" t="str">
            <v>FA13</v>
          </cell>
          <cell r="L4090" t="str">
            <v>FA13</v>
          </cell>
          <cell r="M4090" t="str">
            <v>FA13</v>
          </cell>
          <cell r="N4090" t="str">
            <v>BI77</v>
          </cell>
          <cell r="O4090" t="str">
            <v xml:space="preserve">Biology   </v>
          </cell>
          <cell r="P4090" t="str">
            <v xml:space="preserve">Biology                       </v>
          </cell>
          <cell r="Q4090" t="str">
            <v>BIOL</v>
          </cell>
          <cell r="R4090" t="str">
            <v xml:space="preserve">Biology                            </v>
          </cell>
          <cell r="S4090" t="str">
            <v xml:space="preserve">PHD </v>
          </cell>
          <cell r="T4090" t="str">
            <v xml:space="preserve">R </v>
          </cell>
          <cell r="U4090">
            <v>22</v>
          </cell>
          <cell r="V4090" t="str">
            <v xml:space="preserve">ACC </v>
          </cell>
          <cell r="W4090" t="str">
            <v>GADM</v>
          </cell>
          <cell r="X4090" t="str">
            <v xml:space="preserve">NGR            </v>
          </cell>
          <cell r="Y4090">
            <v>41564.13958333333</v>
          </cell>
          <cell r="Z4090" t="str">
            <v>BIOLOGICAL SCIENCES</v>
          </cell>
          <cell r="AA4090" t="e">
            <v>#N/A</v>
          </cell>
          <cell r="AB4090" t="e">
            <v>#N/A</v>
          </cell>
          <cell r="AE4090" t="str">
            <v>DOMESTIC</v>
          </cell>
          <cell r="AF4090">
            <v>0</v>
          </cell>
        </row>
        <row r="4091">
          <cell r="A4091" t="str">
            <v>A53042811</v>
          </cell>
          <cell r="B4091" t="str">
            <v xml:space="preserve">Zhang, Amy                         </v>
          </cell>
          <cell r="C4091" t="str">
            <v>F</v>
          </cell>
          <cell r="D4091" t="str">
            <v>US</v>
          </cell>
          <cell r="E4091" t="str">
            <v>United States of America</v>
          </cell>
          <cell r="F4091" t="str">
            <v xml:space="preserve">  </v>
          </cell>
          <cell r="G4091" t="str">
            <v>GR</v>
          </cell>
          <cell r="H4091" t="str">
            <v>FA13</v>
          </cell>
          <cell r="I4091" t="str">
            <v>RG</v>
          </cell>
          <cell r="J4091" t="str">
            <v>D1</v>
          </cell>
          <cell r="K4091" t="str">
            <v>FA13</v>
          </cell>
          <cell r="L4091" t="str">
            <v>FA13</v>
          </cell>
          <cell r="M4091" t="str">
            <v>FA13</v>
          </cell>
          <cell r="N4091" t="str">
            <v>EC77</v>
          </cell>
          <cell r="O4091" t="str">
            <v>Com Th/Sys</v>
          </cell>
          <cell r="P4091" t="str">
            <v>Elec Eng (Communic Thry &amp; Sys)</v>
          </cell>
          <cell r="Q4091" t="str">
            <v xml:space="preserve">ECE </v>
          </cell>
          <cell r="R4091" t="str">
            <v xml:space="preserve">Electrical &amp; Computer Engineering  </v>
          </cell>
          <cell r="S4091" t="str">
            <v xml:space="preserve">PHD </v>
          </cell>
          <cell r="T4091" t="str">
            <v xml:space="preserve">N </v>
          </cell>
          <cell r="U4091">
            <v>16</v>
          </cell>
          <cell r="V4091" t="str">
            <v xml:space="preserve">ACC </v>
          </cell>
          <cell r="W4091" t="str">
            <v>GADM</v>
          </cell>
          <cell r="X4091" t="str">
            <v xml:space="preserve">NGR            </v>
          </cell>
          <cell r="Y4091">
            <v>41564.13958333333</v>
          </cell>
          <cell r="Z4091" t="str">
            <v>JACOBS SCHOOL OF ENGINEERING</v>
          </cell>
          <cell r="AA4091" t="e">
            <v>#N/A</v>
          </cell>
          <cell r="AB4091" t="e">
            <v>#N/A</v>
          </cell>
          <cell r="AE4091" t="str">
            <v>DOMESTIC</v>
          </cell>
          <cell r="AF4091">
            <v>0</v>
          </cell>
        </row>
        <row r="4092">
          <cell r="A4092" t="str">
            <v>A53042829</v>
          </cell>
          <cell r="B4092" t="str">
            <v xml:space="preserve">He, Ruining                        </v>
          </cell>
          <cell r="C4092" t="str">
            <v>M</v>
          </cell>
          <cell r="D4092" t="str">
            <v>CN</v>
          </cell>
          <cell r="E4092" t="str">
            <v>China, Peoples' Republic</v>
          </cell>
          <cell r="F4092" t="str">
            <v>F1</v>
          </cell>
          <cell r="G4092" t="str">
            <v>GR</v>
          </cell>
          <cell r="H4092" t="str">
            <v>FA13</v>
          </cell>
          <cell r="I4092" t="str">
            <v>RG</v>
          </cell>
          <cell r="J4092" t="str">
            <v>D1</v>
          </cell>
          <cell r="K4092" t="str">
            <v>FA13</v>
          </cell>
          <cell r="L4092" t="str">
            <v>FA13</v>
          </cell>
          <cell r="M4092" t="str">
            <v>FA13</v>
          </cell>
          <cell r="N4092" t="str">
            <v>CS75</v>
          </cell>
          <cell r="O4092" t="str">
            <v xml:space="preserve">Comp Sci  </v>
          </cell>
          <cell r="P4092" t="str">
            <v xml:space="preserve">Computer Science              </v>
          </cell>
          <cell r="Q4092" t="str">
            <v xml:space="preserve">CSE </v>
          </cell>
          <cell r="R4092" t="str">
            <v xml:space="preserve">Computer Science &amp; Engineering     </v>
          </cell>
          <cell r="S4092" t="str">
            <v xml:space="preserve">PHD </v>
          </cell>
          <cell r="T4092" t="str">
            <v xml:space="preserve">N </v>
          </cell>
          <cell r="U4092">
            <v>12</v>
          </cell>
          <cell r="V4092" t="str">
            <v xml:space="preserve">ACC </v>
          </cell>
          <cell r="W4092" t="str">
            <v>GAFO</v>
          </cell>
          <cell r="X4092" t="str">
            <v xml:space="preserve">NGR            </v>
          </cell>
          <cell r="Y4092">
            <v>41564.13958333333</v>
          </cell>
          <cell r="Z4092" t="str">
            <v>JACOBS SCHOOL OF ENGINEERING</v>
          </cell>
          <cell r="AA4092" t="e">
            <v>#N/A</v>
          </cell>
          <cell r="AB4092" t="e">
            <v>#N/A</v>
          </cell>
          <cell r="AE4092" t="str">
            <v>INTL</v>
          </cell>
          <cell r="AF4092">
            <v>0</v>
          </cell>
        </row>
        <row r="4093">
          <cell r="A4093" t="str">
            <v>A53042857</v>
          </cell>
          <cell r="B4093" t="str">
            <v xml:space="preserve">Markland, Zakiya Iman              </v>
          </cell>
          <cell r="C4093" t="str">
            <v>F</v>
          </cell>
          <cell r="D4093" t="str">
            <v>US</v>
          </cell>
          <cell r="E4093" t="str">
            <v>United States of America</v>
          </cell>
          <cell r="F4093" t="str">
            <v xml:space="preserve">  </v>
          </cell>
          <cell r="G4093" t="str">
            <v>GR</v>
          </cell>
          <cell r="H4093" t="str">
            <v>FA13</v>
          </cell>
          <cell r="I4093" t="str">
            <v>RG</v>
          </cell>
          <cell r="J4093" t="str">
            <v>MA</v>
          </cell>
          <cell r="K4093" t="str">
            <v>FA13</v>
          </cell>
          <cell r="L4093" t="str">
            <v>FA13</v>
          </cell>
          <cell r="M4093" t="str">
            <v>FA13</v>
          </cell>
          <cell r="N4093" t="str">
            <v>TH77</v>
          </cell>
          <cell r="O4093" t="str">
            <v>ThDan(Act)</v>
          </cell>
          <cell r="P4093" t="str">
            <v xml:space="preserve">Theatre and Dance (Acting)    </v>
          </cell>
          <cell r="Q4093" t="str">
            <v>THEA</v>
          </cell>
          <cell r="R4093" t="str">
            <v xml:space="preserve">Theatre and Dance                  </v>
          </cell>
          <cell r="S4093" t="str">
            <v xml:space="preserve">MFA </v>
          </cell>
          <cell r="T4093" t="str">
            <v xml:space="preserve">N </v>
          </cell>
          <cell r="U4093">
            <v>20</v>
          </cell>
          <cell r="V4093" t="str">
            <v xml:space="preserve">ACC </v>
          </cell>
          <cell r="W4093" t="str">
            <v>GADM</v>
          </cell>
          <cell r="X4093" t="str">
            <v xml:space="preserve">NGR            </v>
          </cell>
          <cell r="Y4093">
            <v>41564.13958333333</v>
          </cell>
          <cell r="Z4093" t="str">
            <v>ARTS &amp; HUMANITIES</v>
          </cell>
          <cell r="AA4093" t="e">
            <v>#N/A</v>
          </cell>
          <cell r="AB4093" t="e">
            <v>#N/A</v>
          </cell>
          <cell r="AE4093" t="str">
            <v>DOMESTIC</v>
          </cell>
          <cell r="AF4093">
            <v>0</v>
          </cell>
        </row>
        <row r="4094">
          <cell r="A4094" t="str">
            <v>A53042883</v>
          </cell>
          <cell r="B4094" t="str">
            <v xml:space="preserve">Lin, Chunbin                       </v>
          </cell>
          <cell r="C4094" t="str">
            <v>M</v>
          </cell>
          <cell r="D4094" t="str">
            <v>CN</v>
          </cell>
          <cell r="E4094" t="str">
            <v>China, Peoples' Republic</v>
          </cell>
          <cell r="F4094" t="str">
            <v>F1</v>
          </cell>
          <cell r="G4094" t="str">
            <v>GR</v>
          </cell>
          <cell r="H4094" t="str">
            <v>FA13</v>
          </cell>
          <cell r="I4094" t="str">
            <v>RG</v>
          </cell>
          <cell r="J4094" t="str">
            <v>D1</v>
          </cell>
          <cell r="K4094" t="str">
            <v>FA13</v>
          </cell>
          <cell r="L4094" t="str">
            <v>FA13</v>
          </cell>
          <cell r="M4094" t="str">
            <v>FA13</v>
          </cell>
          <cell r="N4094" t="str">
            <v>CS75</v>
          </cell>
          <cell r="O4094" t="str">
            <v xml:space="preserve">Comp Sci  </v>
          </cell>
          <cell r="P4094" t="str">
            <v xml:space="preserve">Computer Science              </v>
          </cell>
          <cell r="Q4094" t="str">
            <v xml:space="preserve">CSE </v>
          </cell>
          <cell r="R4094" t="str">
            <v xml:space="preserve">Computer Science &amp; Engineering     </v>
          </cell>
          <cell r="S4094" t="str">
            <v xml:space="preserve">PHD </v>
          </cell>
          <cell r="T4094" t="str">
            <v xml:space="preserve">N </v>
          </cell>
          <cell r="U4094">
            <v>21</v>
          </cell>
          <cell r="V4094" t="str">
            <v xml:space="preserve">ACC </v>
          </cell>
          <cell r="W4094" t="str">
            <v>GAFO</v>
          </cell>
          <cell r="X4094" t="str">
            <v xml:space="preserve">NGR            </v>
          </cell>
          <cell r="Y4094">
            <v>41564.13958333333</v>
          </cell>
          <cell r="Z4094" t="str">
            <v>JACOBS SCHOOL OF ENGINEERING</v>
          </cell>
          <cell r="AA4094" t="e">
            <v>#N/A</v>
          </cell>
          <cell r="AB4094" t="e">
            <v>#N/A</v>
          </cell>
          <cell r="AE4094" t="str">
            <v>INTL</v>
          </cell>
          <cell r="AF4094">
            <v>0</v>
          </cell>
        </row>
        <row r="4095">
          <cell r="A4095" t="str">
            <v>A53042935</v>
          </cell>
          <cell r="B4095" t="str">
            <v xml:space="preserve">Huang, Jiajia                      </v>
          </cell>
          <cell r="C4095" t="str">
            <v>M</v>
          </cell>
          <cell r="D4095" t="str">
            <v>CN</v>
          </cell>
          <cell r="E4095" t="str">
            <v>China, Peoples' Republic</v>
          </cell>
          <cell r="F4095" t="str">
            <v>F1</v>
          </cell>
          <cell r="G4095" t="str">
            <v>GR</v>
          </cell>
          <cell r="H4095" t="str">
            <v>FA13</v>
          </cell>
          <cell r="I4095" t="str">
            <v>RG</v>
          </cell>
          <cell r="J4095" t="str">
            <v>D1</v>
          </cell>
          <cell r="K4095" t="str">
            <v>WI13</v>
          </cell>
          <cell r="L4095" t="str">
            <v>WI13</v>
          </cell>
          <cell r="M4095" t="str">
            <v>FA13</v>
          </cell>
          <cell r="N4095" t="str">
            <v>MS76</v>
          </cell>
          <cell r="O4095" t="str">
            <v>MatSci&amp;Eng</v>
          </cell>
          <cell r="P4095" t="str">
            <v xml:space="preserve">Materials Sci &amp; Engineering   </v>
          </cell>
          <cell r="Q4095" t="str">
            <v>MATS</v>
          </cell>
          <cell r="R4095" t="str">
            <v>Materials Sci &amp; Engineering Program</v>
          </cell>
          <cell r="S4095" t="str">
            <v xml:space="preserve">PHD </v>
          </cell>
          <cell r="T4095" t="str">
            <v xml:space="preserve">N </v>
          </cell>
          <cell r="U4095">
            <v>12</v>
          </cell>
          <cell r="V4095" t="str">
            <v>NULL</v>
          </cell>
          <cell r="W4095" t="str">
            <v>NULL</v>
          </cell>
          <cell r="X4095" t="str">
            <v xml:space="preserve">CGR            </v>
          </cell>
          <cell r="Y4095">
            <v>41564.13958333333</v>
          </cell>
          <cell r="Z4095" t="str">
            <v>JACOBS SCHOOL OF ENGINEERING</v>
          </cell>
          <cell r="AA4095" t="e">
            <v>#N/A</v>
          </cell>
          <cell r="AB4095" t="e">
            <v>#N/A</v>
          </cell>
          <cell r="AE4095" t="str">
            <v>INTL</v>
          </cell>
          <cell r="AF4095">
            <v>0</v>
          </cell>
        </row>
        <row r="4096">
          <cell r="A4096" t="str">
            <v>A53042941</v>
          </cell>
          <cell r="B4096" t="str">
            <v xml:space="preserve">Huang, Justin Kwanglay             </v>
          </cell>
          <cell r="C4096" t="str">
            <v>M</v>
          </cell>
          <cell r="D4096" t="str">
            <v>US</v>
          </cell>
          <cell r="E4096" t="str">
            <v>United States of America</v>
          </cell>
          <cell r="F4096" t="str">
            <v xml:space="preserve">  </v>
          </cell>
          <cell r="G4096" t="str">
            <v>GR</v>
          </cell>
          <cell r="H4096" t="str">
            <v>FA13</v>
          </cell>
          <cell r="I4096" t="str">
            <v>RG</v>
          </cell>
          <cell r="J4096" t="str">
            <v>D1</v>
          </cell>
          <cell r="K4096" t="str">
            <v>FA13</v>
          </cell>
          <cell r="L4096" t="str">
            <v>FA13</v>
          </cell>
          <cell r="M4096" t="str">
            <v>FA13</v>
          </cell>
          <cell r="N4096" t="str">
            <v>BF76</v>
          </cell>
          <cell r="O4096" t="str">
            <v>Bio&amp;SysBio</v>
          </cell>
          <cell r="P4096" t="str">
            <v xml:space="preserve">Bioinformatics &amp; Systems Bio  </v>
          </cell>
          <cell r="Q4096" t="str">
            <v>BINF</v>
          </cell>
          <cell r="R4096" t="str">
            <v xml:space="preserve">Bioinformatics and Systems Biology </v>
          </cell>
          <cell r="S4096" t="str">
            <v xml:space="preserve">PHD </v>
          </cell>
          <cell r="T4096" t="str">
            <v xml:space="preserve">N </v>
          </cell>
          <cell r="U4096">
            <v>21</v>
          </cell>
          <cell r="V4096" t="str">
            <v xml:space="preserve">ACC </v>
          </cell>
          <cell r="W4096" t="str">
            <v>GADM</v>
          </cell>
          <cell r="X4096" t="str">
            <v xml:space="preserve">NGR            </v>
          </cell>
          <cell r="Y4096">
            <v>41564.13958333333</v>
          </cell>
          <cell r="Z4096" t="str">
            <v>JACOBS SCHOOL OF ENGINEERING</v>
          </cell>
          <cell r="AA4096" t="e">
            <v>#N/A</v>
          </cell>
          <cell r="AB4096" t="e">
            <v>#N/A</v>
          </cell>
          <cell r="AE4096" t="str">
            <v>DOMESTIC</v>
          </cell>
          <cell r="AF4096">
            <v>0</v>
          </cell>
        </row>
        <row r="4097">
          <cell r="A4097" t="str">
            <v>A53042942</v>
          </cell>
          <cell r="B4097" t="str">
            <v xml:space="preserve">Irish, Mark David                  </v>
          </cell>
          <cell r="C4097" t="str">
            <v>M</v>
          </cell>
          <cell r="D4097" t="str">
            <v>US</v>
          </cell>
          <cell r="E4097" t="str">
            <v>United States of America</v>
          </cell>
          <cell r="F4097" t="str">
            <v xml:space="preserve">  </v>
          </cell>
          <cell r="G4097" t="str">
            <v>GR</v>
          </cell>
          <cell r="H4097" t="str">
            <v>FA13</v>
          </cell>
          <cell r="I4097" t="str">
            <v>RG</v>
          </cell>
          <cell r="J4097" t="str">
            <v>D1</v>
          </cell>
          <cell r="K4097" t="str">
            <v>FA13</v>
          </cell>
          <cell r="L4097" t="str">
            <v>FA13</v>
          </cell>
          <cell r="M4097" t="str">
            <v>FA13</v>
          </cell>
          <cell r="N4097" t="str">
            <v>AN75</v>
          </cell>
          <cell r="O4097" t="str">
            <v xml:space="preserve">Anthropol </v>
          </cell>
          <cell r="P4097" t="str">
            <v xml:space="preserve">Anthropology                  </v>
          </cell>
          <cell r="Q4097" t="str">
            <v>ANTH</v>
          </cell>
          <cell r="R4097" t="str">
            <v xml:space="preserve">Anthropology                       </v>
          </cell>
          <cell r="S4097" t="str">
            <v xml:space="preserve">PHD </v>
          </cell>
          <cell r="T4097" t="str">
            <v xml:space="preserve">N </v>
          </cell>
          <cell r="U4097">
            <v>18</v>
          </cell>
          <cell r="V4097" t="str">
            <v xml:space="preserve">ACC </v>
          </cell>
          <cell r="W4097" t="str">
            <v>GADM</v>
          </cell>
          <cell r="X4097" t="str">
            <v xml:space="preserve">NGR            </v>
          </cell>
          <cell r="Y4097">
            <v>41564.13958333333</v>
          </cell>
          <cell r="Z4097" t="str">
            <v>SOCIAL SCIENCES</v>
          </cell>
          <cell r="AA4097" t="e">
            <v>#N/A</v>
          </cell>
          <cell r="AB4097" t="e">
            <v>#N/A</v>
          </cell>
          <cell r="AE4097" t="str">
            <v>DOMESTIC</v>
          </cell>
          <cell r="AF4097">
            <v>0</v>
          </cell>
        </row>
        <row r="4098">
          <cell r="A4098" t="str">
            <v>A53042967</v>
          </cell>
          <cell r="B4098" t="str">
            <v xml:space="preserve">Zhang, Jamie                       </v>
          </cell>
          <cell r="C4098" t="str">
            <v>F</v>
          </cell>
          <cell r="D4098" t="str">
            <v>US</v>
          </cell>
          <cell r="E4098" t="str">
            <v>United States of America</v>
          </cell>
          <cell r="F4098" t="str">
            <v xml:space="preserve">  </v>
          </cell>
          <cell r="G4098" t="str">
            <v>GR</v>
          </cell>
          <cell r="H4098" t="str">
            <v>FA13</v>
          </cell>
          <cell r="I4098" t="str">
            <v>RG</v>
          </cell>
          <cell r="J4098" t="str">
            <v>D1</v>
          </cell>
          <cell r="K4098" t="str">
            <v>FA13</v>
          </cell>
          <cell r="L4098" t="str">
            <v>FA13</v>
          </cell>
          <cell r="M4098" t="str">
            <v>FA13</v>
          </cell>
          <cell r="N4098" t="str">
            <v>SI77</v>
          </cell>
          <cell r="O4098" t="str">
            <v>Marine Bio</v>
          </cell>
          <cell r="P4098" t="str">
            <v xml:space="preserve">Marine Biology                </v>
          </cell>
          <cell r="Q4098" t="str">
            <v xml:space="preserve">SIO </v>
          </cell>
          <cell r="R4098" t="str">
            <v>Scripps Institution of Oceanography</v>
          </cell>
          <cell r="S4098" t="str">
            <v xml:space="preserve">PHD </v>
          </cell>
          <cell r="T4098" t="str">
            <v xml:space="preserve">N </v>
          </cell>
          <cell r="U4098">
            <v>12</v>
          </cell>
          <cell r="V4098" t="str">
            <v xml:space="preserve">ACC </v>
          </cell>
          <cell r="W4098" t="str">
            <v>GADM</v>
          </cell>
          <cell r="X4098" t="str">
            <v xml:space="preserve">NGR            </v>
          </cell>
          <cell r="Y4098">
            <v>41564.13958333333</v>
          </cell>
          <cell r="Z4098" t="str">
            <v>SCRIPPS INSTITUTE OF OCEANOGRAPHY</v>
          </cell>
          <cell r="AA4098" t="e">
            <v>#N/A</v>
          </cell>
          <cell r="AB4098" t="e">
            <v>#N/A</v>
          </cell>
          <cell r="AE4098" t="str">
            <v>DOMESTIC</v>
          </cell>
          <cell r="AF4098">
            <v>0</v>
          </cell>
        </row>
        <row r="4099">
          <cell r="A4099" t="str">
            <v>A53042998</v>
          </cell>
          <cell r="B4099" t="str">
            <v xml:space="preserve">Hetherington, Elizabeth Dorsey     </v>
          </cell>
          <cell r="C4099" t="str">
            <v>F</v>
          </cell>
          <cell r="D4099" t="str">
            <v>US</v>
          </cell>
          <cell r="E4099" t="str">
            <v>United States of America</v>
          </cell>
          <cell r="F4099" t="str">
            <v xml:space="preserve">  </v>
          </cell>
          <cell r="G4099" t="str">
            <v>GR</v>
          </cell>
          <cell r="H4099" t="str">
            <v>FA13</v>
          </cell>
          <cell r="I4099" t="str">
            <v>RG</v>
          </cell>
          <cell r="J4099" t="str">
            <v>D1</v>
          </cell>
          <cell r="K4099" t="str">
            <v>FA13</v>
          </cell>
          <cell r="L4099" t="str">
            <v>FA13</v>
          </cell>
          <cell r="M4099" t="str">
            <v>FA13</v>
          </cell>
          <cell r="N4099" t="str">
            <v>BI77</v>
          </cell>
          <cell r="O4099" t="str">
            <v xml:space="preserve">Biology   </v>
          </cell>
          <cell r="P4099" t="str">
            <v xml:space="preserve">Biology                       </v>
          </cell>
          <cell r="Q4099" t="str">
            <v>BIOL</v>
          </cell>
          <cell r="R4099" t="str">
            <v xml:space="preserve">Biology                            </v>
          </cell>
          <cell r="S4099" t="str">
            <v xml:space="preserve">PHD </v>
          </cell>
          <cell r="T4099" t="str">
            <v xml:space="preserve">N </v>
          </cell>
          <cell r="U4099">
            <v>14</v>
          </cell>
          <cell r="V4099" t="str">
            <v xml:space="preserve">ACC </v>
          </cell>
          <cell r="W4099" t="str">
            <v>GADM</v>
          </cell>
          <cell r="X4099" t="str">
            <v xml:space="preserve">NGR            </v>
          </cell>
          <cell r="Y4099">
            <v>41564.13958333333</v>
          </cell>
          <cell r="Z4099" t="str">
            <v>BIOLOGICAL SCIENCES</v>
          </cell>
          <cell r="AA4099" t="e">
            <v>#N/A</v>
          </cell>
          <cell r="AB4099" t="e">
            <v>#N/A</v>
          </cell>
          <cell r="AE4099" t="str">
            <v>DOMESTIC</v>
          </cell>
          <cell r="AF4099">
            <v>0</v>
          </cell>
        </row>
        <row r="4100">
          <cell r="A4100" t="str">
            <v>A53043043</v>
          </cell>
          <cell r="B4100" t="str">
            <v xml:space="preserve">Davila, Axel Ernie                 </v>
          </cell>
          <cell r="C4100" t="str">
            <v>M</v>
          </cell>
          <cell r="D4100" t="str">
            <v>US</v>
          </cell>
          <cell r="E4100" t="str">
            <v>United States of America</v>
          </cell>
          <cell r="F4100" t="str">
            <v xml:space="preserve">  </v>
          </cell>
          <cell r="G4100" t="str">
            <v>GR</v>
          </cell>
          <cell r="H4100" t="str">
            <v>FA13</v>
          </cell>
          <cell r="I4100" t="str">
            <v>RG</v>
          </cell>
          <cell r="J4100" t="str">
            <v>MA</v>
          </cell>
          <cell r="K4100" t="str">
            <v>FA13</v>
          </cell>
          <cell r="L4100" t="str">
            <v>FA13</v>
          </cell>
          <cell r="M4100" t="str">
            <v>FA13</v>
          </cell>
          <cell r="N4100" t="str">
            <v>IR77</v>
          </cell>
          <cell r="O4100" t="str">
            <v>Intl Affrs</v>
          </cell>
          <cell r="P4100" t="str">
            <v xml:space="preserve">International Affairs         </v>
          </cell>
          <cell r="Q4100" t="str">
            <v>IRPS</v>
          </cell>
          <cell r="R4100" t="str">
            <v xml:space="preserve">Intl Relations &amp; Pacific Studies   </v>
          </cell>
          <cell r="S4100" t="str">
            <v xml:space="preserve">MAS </v>
          </cell>
          <cell r="T4100" t="str">
            <v xml:space="preserve">N </v>
          </cell>
          <cell r="U4100">
            <v>8</v>
          </cell>
          <cell r="V4100" t="str">
            <v xml:space="preserve">ACC </v>
          </cell>
          <cell r="W4100" t="str">
            <v>GADM</v>
          </cell>
          <cell r="X4100" t="str">
            <v xml:space="preserve">NGR            </v>
          </cell>
          <cell r="Y4100">
            <v>41564.13958333333</v>
          </cell>
          <cell r="Z4100" t="str">
            <v>MASTERS OF ADVANCED STUDIES PROGRAMS</v>
          </cell>
          <cell r="AA4100" t="e">
            <v>#N/A</v>
          </cell>
          <cell r="AB4100" t="e">
            <v>#N/A</v>
          </cell>
          <cell r="AD4100" t="str">
            <v>SELF</v>
          </cell>
          <cell r="AE4100" t="str">
            <v>DOMESTIC</v>
          </cell>
          <cell r="AF4100">
            <v>0</v>
          </cell>
        </row>
        <row r="4101">
          <cell r="A4101" t="str">
            <v>A53043074</v>
          </cell>
          <cell r="B4101" t="str">
            <v xml:space="preserve">Tao, Jenhan                        </v>
          </cell>
          <cell r="C4101" t="str">
            <v>M</v>
          </cell>
          <cell r="D4101" t="str">
            <v>US</v>
          </cell>
          <cell r="E4101" t="str">
            <v>United States of America</v>
          </cell>
          <cell r="F4101" t="str">
            <v xml:space="preserve">  </v>
          </cell>
          <cell r="G4101" t="str">
            <v>GR</v>
          </cell>
          <cell r="H4101" t="str">
            <v>FA13</v>
          </cell>
          <cell r="I4101" t="str">
            <v>RG</v>
          </cell>
          <cell r="J4101" t="str">
            <v>D1</v>
          </cell>
          <cell r="K4101" t="str">
            <v>FA13</v>
          </cell>
          <cell r="L4101" t="str">
            <v>FA13</v>
          </cell>
          <cell r="M4101" t="str">
            <v>FA13</v>
          </cell>
          <cell r="N4101" t="str">
            <v>BF76</v>
          </cell>
          <cell r="O4101" t="str">
            <v>Bio&amp;SysBio</v>
          </cell>
          <cell r="P4101" t="str">
            <v xml:space="preserve">Bioinformatics &amp; Systems Bio  </v>
          </cell>
          <cell r="Q4101" t="str">
            <v>BINF</v>
          </cell>
          <cell r="R4101" t="str">
            <v xml:space="preserve">Bioinformatics and Systems Biology </v>
          </cell>
          <cell r="S4101" t="str">
            <v xml:space="preserve">PHD </v>
          </cell>
          <cell r="T4101" t="str">
            <v xml:space="preserve">R </v>
          </cell>
          <cell r="U4101">
            <v>21</v>
          </cell>
          <cell r="V4101" t="str">
            <v xml:space="preserve">ACC </v>
          </cell>
          <cell r="W4101" t="str">
            <v>GADM</v>
          </cell>
          <cell r="X4101" t="str">
            <v xml:space="preserve">NGR            </v>
          </cell>
          <cell r="Y4101">
            <v>41564.13958333333</v>
          </cell>
          <cell r="Z4101" t="str">
            <v>JACOBS SCHOOL OF ENGINEERING</v>
          </cell>
          <cell r="AA4101" t="e">
            <v>#N/A</v>
          </cell>
          <cell r="AB4101" t="e">
            <v>#N/A</v>
          </cell>
          <cell r="AE4101" t="str">
            <v>DOMESTIC</v>
          </cell>
          <cell r="AF4101">
            <v>0</v>
          </cell>
        </row>
        <row r="4102">
          <cell r="A4102" t="str">
            <v>A53043086</v>
          </cell>
          <cell r="B4102" t="str">
            <v xml:space="preserve">Jiang, Yichao                      </v>
          </cell>
          <cell r="C4102" t="str">
            <v>F</v>
          </cell>
          <cell r="D4102" t="str">
            <v>CN</v>
          </cell>
          <cell r="E4102" t="str">
            <v>China, Peoples' Republic</v>
          </cell>
          <cell r="F4102" t="str">
            <v>F1</v>
          </cell>
          <cell r="G4102" t="str">
            <v>GR</v>
          </cell>
          <cell r="H4102" t="str">
            <v>FA13</v>
          </cell>
          <cell r="I4102" t="str">
            <v>RG</v>
          </cell>
          <cell r="J4102" t="str">
            <v>MA</v>
          </cell>
          <cell r="K4102" t="str">
            <v>FA13</v>
          </cell>
          <cell r="L4102" t="str">
            <v>FA13</v>
          </cell>
          <cell r="M4102" t="str">
            <v>FA13</v>
          </cell>
          <cell r="N4102" t="str">
            <v>IR76</v>
          </cell>
          <cell r="O4102" t="str">
            <v xml:space="preserve">MPIA      </v>
          </cell>
          <cell r="P4102" t="str">
            <v xml:space="preserve">Pacific International Affairs </v>
          </cell>
          <cell r="Q4102" t="str">
            <v>IRPS</v>
          </cell>
          <cell r="R4102" t="str">
            <v xml:space="preserve">Intl Relations &amp; Pacific Studies   </v>
          </cell>
          <cell r="S4102" t="str">
            <v>MPIA</v>
          </cell>
          <cell r="T4102" t="str">
            <v xml:space="preserve">N </v>
          </cell>
          <cell r="U4102">
            <v>16</v>
          </cell>
          <cell r="V4102" t="str">
            <v xml:space="preserve">ACC </v>
          </cell>
          <cell r="W4102" t="str">
            <v>GAFO</v>
          </cell>
          <cell r="X4102" t="str">
            <v xml:space="preserve">NGR            </v>
          </cell>
          <cell r="Y4102">
            <v>41564.13958333333</v>
          </cell>
          <cell r="Z4102" t="str">
            <v>INTERNATIONAL RELATIONS &amp; PACIFIC STUDIES</v>
          </cell>
          <cell r="AA4102" t="e">
            <v>#N/A</v>
          </cell>
          <cell r="AB4102" t="e">
            <v>#N/A</v>
          </cell>
          <cell r="AE4102" t="str">
            <v>INTL</v>
          </cell>
          <cell r="AF4102">
            <v>0</v>
          </cell>
        </row>
        <row r="4103">
          <cell r="A4103" t="str">
            <v>A53043120</v>
          </cell>
          <cell r="B4103" t="str">
            <v xml:space="preserve">Oklobdzija, Stan                   </v>
          </cell>
          <cell r="C4103" t="str">
            <v>M</v>
          </cell>
          <cell r="D4103" t="str">
            <v>US</v>
          </cell>
          <cell r="E4103" t="str">
            <v>United States of America</v>
          </cell>
          <cell r="F4103" t="str">
            <v xml:space="preserve">  </v>
          </cell>
          <cell r="G4103" t="str">
            <v>GR</v>
          </cell>
          <cell r="H4103" t="str">
            <v>FA13</v>
          </cell>
          <cell r="I4103" t="str">
            <v>RG</v>
          </cell>
          <cell r="J4103" t="str">
            <v>D1</v>
          </cell>
          <cell r="K4103" t="str">
            <v>FA13</v>
          </cell>
          <cell r="L4103" t="str">
            <v>FA13</v>
          </cell>
          <cell r="M4103" t="str">
            <v>FA13</v>
          </cell>
          <cell r="N4103" t="str">
            <v>PS75</v>
          </cell>
          <cell r="O4103" t="str">
            <v xml:space="preserve">Polit Sci </v>
          </cell>
          <cell r="P4103" t="str">
            <v xml:space="preserve">Political Science             </v>
          </cell>
          <cell r="Q4103" t="str">
            <v>POLI</v>
          </cell>
          <cell r="R4103" t="str">
            <v xml:space="preserve">Political Science                  </v>
          </cell>
          <cell r="S4103" t="str">
            <v xml:space="preserve">PHD </v>
          </cell>
          <cell r="T4103" t="str">
            <v xml:space="preserve">R </v>
          </cell>
          <cell r="U4103">
            <v>24</v>
          </cell>
          <cell r="V4103" t="str">
            <v xml:space="preserve">ACC </v>
          </cell>
          <cell r="W4103" t="str">
            <v>GADM</v>
          </cell>
          <cell r="X4103" t="str">
            <v xml:space="preserve">NGR            </v>
          </cell>
          <cell r="Y4103">
            <v>41564.13958333333</v>
          </cell>
          <cell r="Z4103" t="str">
            <v>SOCIAL SCIENCES</v>
          </cell>
          <cell r="AA4103" t="e">
            <v>#N/A</v>
          </cell>
          <cell r="AB4103" t="e">
            <v>#N/A</v>
          </cell>
          <cell r="AE4103" t="str">
            <v>DOMESTIC</v>
          </cell>
          <cell r="AF4103">
            <v>0</v>
          </cell>
        </row>
        <row r="4104">
          <cell r="A4104" t="str">
            <v>A53043138</v>
          </cell>
          <cell r="B4104" t="str">
            <v xml:space="preserve">Tsukiyama, David Ken               </v>
          </cell>
          <cell r="C4104" t="str">
            <v>M</v>
          </cell>
          <cell r="D4104" t="str">
            <v>US</v>
          </cell>
          <cell r="E4104" t="str">
            <v>United States of America</v>
          </cell>
          <cell r="F4104" t="str">
            <v xml:space="preserve">  </v>
          </cell>
          <cell r="G4104" t="str">
            <v>GR</v>
          </cell>
          <cell r="H4104" t="str">
            <v>FA13</v>
          </cell>
          <cell r="I4104" t="str">
            <v>RG</v>
          </cell>
          <cell r="J4104" t="str">
            <v>MA</v>
          </cell>
          <cell r="K4104" t="str">
            <v>FA13</v>
          </cell>
          <cell r="L4104" t="str">
            <v>FA13</v>
          </cell>
          <cell r="M4104" t="str">
            <v>FA13</v>
          </cell>
          <cell r="N4104" t="str">
            <v>IR76</v>
          </cell>
          <cell r="O4104" t="str">
            <v xml:space="preserve">MPIA      </v>
          </cell>
          <cell r="P4104" t="str">
            <v xml:space="preserve">Pacific International Affairs </v>
          </cell>
          <cell r="Q4104" t="str">
            <v>IRPS</v>
          </cell>
          <cell r="R4104" t="str">
            <v xml:space="preserve">Intl Relations &amp; Pacific Studies   </v>
          </cell>
          <cell r="S4104" t="str">
            <v>MPIA</v>
          </cell>
          <cell r="T4104" t="str">
            <v xml:space="preserve">N </v>
          </cell>
          <cell r="U4104">
            <v>20</v>
          </cell>
          <cell r="V4104" t="str">
            <v xml:space="preserve">ACC </v>
          </cell>
          <cell r="W4104" t="str">
            <v>GADM</v>
          </cell>
          <cell r="X4104" t="str">
            <v xml:space="preserve">NGR            </v>
          </cell>
          <cell r="Y4104">
            <v>41564.13958333333</v>
          </cell>
          <cell r="Z4104" t="str">
            <v>INTERNATIONAL RELATIONS &amp; PACIFIC STUDIES</v>
          </cell>
          <cell r="AA4104" t="e">
            <v>#N/A</v>
          </cell>
          <cell r="AB4104" t="e">
            <v>#N/A</v>
          </cell>
          <cell r="AE4104" t="str">
            <v>DOMESTIC</v>
          </cell>
          <cell r="AF4104">
            <v>0</v>
          </cell>
        </row>
        <row r="4105">
          <cell r="A4105" t="str">
            <v>A53043144</v>
          </cell>
          <cell r="B4105" t="str">
            <v xml:space="preserve">Tracz, Robert Brian                </v>
          </cell>
          <cell r="C4105" t="str">
            <v>M</v>
          </cell>
          <cell r="D4105" t="str">
            <v>US</v>
          </cell>
          <cell r="E4105" t="str">
            <v>United States of America</v>
          </cell>
          <cell r="F4105" t="str">
            <v xml:space="preserve">  </v>
          </cell>
          <cell r="G4105" t="str">
            <v>GR</v>
          </cell>
          <cell r="H4105" t="str">
            <v>FA13</v>
          </cell>
          <cell r="I4105" t="str">
            <v>RG</v>
          </cell>
          <cell r="J4105" t="str">
            <v>D1</v>
          </cell>
          <cell r="K4105" t="str">
            <v>FA13</v>
          </cell>
          <cell r="L4105" t="str">
            <v>FA13</v>
          </cell>
          <cell r="M4105" t="str">
            <v>FA13</v>
          </cell>
          <cell r="N4105" t="str">
            <v>PL75</v>
          </cell>
          <cell r="O4105" t="str">
            <v>Philosophy</v>
          </cell>
          <cell r="P4105" t="str">
            <v xml:space="preserve">Philosophy                    </v>
          </cell>
          <cell r="Q4105" t="str">
            <v>PHIL</v>
          </cell>
          <cell r="R4105" t="str">
            <v xml:space="preserve">Philosophy                         </v>
          </cell>
          <cell r="S4105" t="str">
            <v xml:space="preserve">PHD </v>
          </cell>
          <cell r="T4105" t="str">
            <v xml:space="preserve">N </v>
          </cell>
          <cell r="U4105">
            <v>14</v>
          </cell>
          <cell r="V4105" t="str">
            <v xml:space="preserve">ACC </v>
          </cell>
          <cell r="W4105" t="str">
            <v>GADM</v>
          </cell>
          <cell r="X4105" t="str">
            <v xml:space="preserve">NGR            </v>
          </cell>
          <cell r="Y4105">
            <v>41564.13958333333</v>
          </cell>
          <cell r="Z4105" t="str">
            <v>ARTS &amp; HUMANITIES</v>
          </cell>
          <cell r="AA4105" t="e">
            <v>#N/A</v>
          </cell>
          <cell r="AB4105" t="e">
            <v>#N/A</v>
          </cell>
          <cell r="AE4105" t="str">
            <v>DOMESTIC</v>
          </cell>
          <cell r="AF4105">
            <v>0</v>
          </cell>
        </row>
        <row r="4106">
          <cell r="A4106" t="str">
            <v>A53043171</v>
          </cell>
          <cell r="B4106" t="str">
            <v xml:space="preserve">Dubee, Alex William                </v>
          </cell>
          <cell r="C4106" t="str">
            <v>M</v>
          </cell>
          <cell r="D4106" t="str">
            <v>US</v>
          </cell>
          <cell r="E4106" t="str">
            <v>United States of America</v>
          </cell>
          <cell r="F4106" t="str">
            <v xml:space="preserve">  </v>
          </cell>
          <cell r="G4106" t="str">
            <v>GR</v>
          </cell>
          <cell r="H4106" t="str">
            <v>FA13</v>
          </cell>
          <cell r="I4106" t="str">
            <v>RG</v>
          </cell>
          <cell r="J4106" t="str">
            <v>D1</v>
          </cell>
          <cell r="K4106" t="str">
            <v>FA13</v>
          </cell>
          <cell r="L4106" t="str">
            <v>FA13</v>
          </cell>
          <cell r="M4106" t="str">
            <v>FA13</v>
          </cell>
          <cell r="N4106" t="str">
            <v>CM75</v>
          </cell>
          <cell r="O4106" t="str">
            <v xml:space="preserve">Communic  </v>
          </cell>
          <cell r="P4106" t="str">
            <v xml:space="preserve">Communication                 </v>
          </cell>
          <cell r="Q4106" t="str">
            <v>COMM</v>
          </cell>
          <cell r="R4106" t="str">
            <v xml:space="preserve">Communication                      </v>
          </cell>
          <cell r="S4106" t="str">
            <v xml:space="preserve">PHD </v>
          </cell>
          <cell r="T4106" t="str">
            <v xml:space="preserve">N </v>
          </cell>
          <cell r="U4106">
            <v>12</v>
          </cell>
          <cell r="V4106" t="str">
            <v xml:space="preserve">ACC </v>
          </cell>
          <cell r="W4106" t="str">
            <v>GADM</v>
          </cell>
          <cell r="X4106" t="str">
            <v xml:space="preserve">NGR            </v>
          </cell>
          <cell r="Y4106">
            <v>41564.13958333333</v>
          </cell>
          <cell r="Z4106" t="str">
            <v>SOCIAL SCIENCES</v>
          </cell>
          <cell r="AA4106" t="e">
            <v>#N/A</v>
          </cell>
          <cell r="AB4106" t="e">
            <v>#N/A</v>
          </cell>
          <cell r="AE4106" t="str">
            <v>DOMESTIC</v>
          </cell>
          <cell r="AF4106">
            <v>0</v>
          </cell>
        </row>
        <row r="4107">
          <cell r="A4107" t="str">
            <v>A53043222</v>
          </cell>
          <cell r="B4107" t="str">
            <v xml:space="preserve">Peterson, Johanna Lee              </v>
          </cell>
          <cell r="C4107" t="str">
            <v>F</v>
          </cell>
          <cell r="D4107" t="str">
            <v>US</v>
          </cell>
          <cell r="E4107" t="str">
            <v>United States of America</v>
          </cell>
          <cell r="F4107" t="str">
            <v xml:space="preserve">  </v>
          </cell>
          <cell r="G4107" t="str">
            <v>GR</v>
          </cell>
          <cell r="H4107" t="str">
            <v>FA13</v>
          </cell>
          <cell r="I4107" t="str">
            <v>RG</v>
          </cell>
          <cell r="J4107" t="str">
            <v>D1</v>
          </cell>
          <cell r="K4107" t="str">
            <v>FA13</v>
          </cell>
          <cell r="L4107" t="str">
            <v>FA13</v>
          </cell>
          <cell r="M4107" t="str">
            <v>FA13</v>
          </cell>
          <cell r="N4107" t="str">
            <v>HI75</v>
          </cell>
          <cell r="O4107" t="str">
            <v xml:space="preserve">History   </v>
          </cell>
          <cell r="P4107" t="str">
            <v xml:space="preserve">History                       </v>
          </cell>
          <cell r="Q4107" t="str">
            <v>HIST</v>
          </cell>
          <cell r="R4107" t="str">
            <v xml:space="preserve">History                            </v>
          </cell>
          <cell r="S4107" t="str">
            <v xml:space="preserve">PHD </v>
          </cell>
          <cell r="T4107" t="str">
            <v xml:space="preserve">R </v>
          </cell>
          <cell r="U4107">
            <v>21</v>
          </cell>
          <cell r="V4107" t="str">
            <v xml:space="preserve">ACC </v>
          </cell>
          <cell r="W4107" t="str">
            <v>GADM</v>
          </cell>
          <cell r="X4107" t="str">
            <v xml:space="preserve">NGR            </v>
          </cell>
          <cell r="Y4107">
            <v>41564.13958333333</v>
          </cell>
          <cell r="Z4107" t="str">
            <v>ARTS &amp; HUMANITIES</v>
          </cell>
          <cell r="AA4107" t="e">
            <v>#N/A</v>
          </cell>
          <cell r="AB4107" t="e">
            <v>#N/A</v>
          </cell>
          <cell r="AE4107" t="str">
            <v>DOMESTIC</v>
          </cell>
          <cell r="AF4107">
            <v>0</v>
          </cell>
        </row>
        <row r="4108">
          <cell r="A4108" t="str">
            <v>A53043282</v>
          </cell>
          <cell r="B4108" t="str">
            <v xml:space="preserve">Ryazanov, Arseny Alexey            </v>
          </cell>
          <cell r="C4108" t="str">
            <v>M</v>
          </cell>
          <cell r="D4108" t="str">
            <v>US</v>
          </cell>
          <cell r="E4108" t="str">
            <v>United States of America</v>
          </cell>
          <cell r="F4108" t="str">
            <v xml:space="preserve">  </v>
          </cell>
          <cell r="G4108" t="str">
            <v>GR</v>
          </cell>
          <cell r="H4108" t="str">
            <v>FA13</v>
          </cell>
          <cell r="I4108" t="str">
            <v>RG</v>
          </cell>
          <cell r="J4108" t="str">
            <v>D1</v>
          </cell>
          <cell r="K4108" t="str">
            <v>FA13</v>
          </cell>
          <cell r="L4108" t="str">
            <v>FA13</v>
          </cell>
          <cell r="M4108" t="str">
            <v>FA13</v>
          </cell>
          <cell r="N4108" t="str">
            <v>PC76</v>
          </cell>
          <cell r="O4108" t="str">
            <v>Psychology</v>
          </cell>
          <cell r="P4108" t="str">
            <v xml:space="preserve">Psychology                    </v>
          </cell>
          <cell r="Q4108" t="str">
            <v>PSYC</v>
          </cell>
          <cell r="R4108" t="str">
            <v xml:space="preserve">Psychology                         </v>
          </cell>
          <cell r="S4108" t="str">
            <v xml:space="preserve">PHD </v>
          </cell>
          <cell r="T4108" t="str">
            <v xml:space="preserve">N </v>
          </cell>
          <cell r="U4108">
            <v>24</v>
          </cell>
          <cell r="V4108" t="str">
            <v xml:space="preserve">ACC </v>
          </cell>
          <cell r="W4108" t="str">
            <v>GADM</v>
          </cell>
          <cell r="X4108" t="str">
            <v xml:space="preserve">NGR            </v>
          </cell>
          <cell r="Y4108">
            <v>41564.13958333333</v>
          </cell>
          <cell r="Z4108" t="str">
            <v>SOCIAL SCIENCES</v>
          </cell>
          <cell r="AA4108" t="e">
            <v>#N/A</v>
          </cell>
          <cell r="AB4108" t="e">
            <v>#N/A</v>
          </cell>
          <cell r="AE4108" t="str">
            <v>DOMESTIC</v>
          </cell>
          <cell r="AF4108">
            <v>0</v>
          </cell>
        </row>
        <row r="4109">
          <cell r="A4109" t="str">
            <v>A53043288</v>
          </cell>
          <cell r="B4109" t="str">
            <v xml:space="preserve">Muscatking, Sophie Nicole          </v>
          </cell>
          <cell r="C4109" t="str">
            <v>F</v>
          </cell>
          <cell r="D4109" t="str">
            <v>GB</v>
          </cell>
          <cell r="E4109" t="str">
            <v>United Kingdom</v>
          </cell>
          <cell r="F4109" t="str">
            <v>L1</v>
          </cell>
          <cell r="G4109" t="str">
            <v>GR</v>
          </cell>
          <cell r="H4109" t="str">
            <v>FA13</v>
          </cell>
          <cell r="I4109" t="str">
            <v>RG</v>
          </cell>
          <cell r="J4109" t="str">
            <v>MA</v>
          </cell>
          <cell r="K4109" t="str">
            <v>FA13</v>
          </cell>
          <cell r="L4109" t="str">
            <v>FA13</v>
          </cell>
          <cell r="M4109" t="str">
            <v>FA13</v>
          </cell>
          <cell r="N4109" t="str">
            <v>BE75</v>
          </cell>
          <cell r="O4109" t="str">
            <v xml:space="preserve">Bioengin  </v>
          </cell>
          <cell r="P4109" t="str">
            <v xml:space="preserve">Bioengineering                </v>
          </cell>
          <cell r="Q4109" t="str">
            <v>BENG</v>
          </cell>
          <cell r="R4109" t="str">
            <v xml:space="preserve">Bioengineering                     </v>
          </cell>
          <cell r="S4109" t="str">
            <v>MENG</v>
          </cell>
          <cell r="T4109" t="str">
            <v xml:space="preserve">R </v>
          </cell>
          <cell r="U4109">
            <v>8</v>
          </cell>
          <cell r="V4109" t="str">
            <v xml:space="preserve">ACC </v>
          </cell>
          <cell r="W4109" t="str">
            <v>GAFO</v>
          </cell>
          <cell r="X4109" t="str">
            <v xml:space="preserve">NGR            </v>
          </cell>
          <cell r="Y4109">
            <v>41564.13958333333</v>
          </cell>
          <cell r="Z4109" t="str">
            <v>JACOBS SCHOOL OF ENGINEERING</v>
          </cell>
          <cell r="AA4109" t="e">
            <v>#N/A</v>
          </cell>
          <cell r="AB4109" t="e">
            <v>#N/A</v>
          </cell>
          <cell r="AE4109" t="str">
            <v>INTL</v>
          </cell>
          <cell r="AF4109">
            <v>0</v>
          </cell>
        </row>
        <row r="4110">
          <cell r="A4110" t="str">
            <v>A53043314</v>
          </cell>
          <cell r="B4110" t="str">
            <v xml:space="preserve">Lin, James Tinghung                </v>
          </cell>
          <cell r="C4110" t="str">
            <v>M</v>
          </cell>
          <cell r="D4110" t="str">
            <v>US</v>
          </cell>
          <cell r="E4110" t="str">
            <v>United States of America</v>
          </cell>
          <cell r="F4110" t="str">
            <v xml:space="preserve">  </v>
          </cell>
          <cell r="G4110" t="str">
            <v>GR</v>
          </cell>
          <cell r="H4110" t="str">
            <v>FA13</v>
          </cell>
          <cell r="I4110" t="str">
            <v>RG</v>
          </cell>
          <cell r="J4110" t="str">
            <v>MA</v>
          </cell>
          <cell r="K4110" t="str">
            <v>FA13</v>
          </cell>
          <cell r="L4110" t="str">
            <v>FA13</v>
          </cell>
          <cell r="M4110" t="str">
            <v>FA13</v>
          </cell>
          <cell r="N4110" t="str">
            <v>BE75</v>
          </cell>
          <cell r="O4110" t="str">
            <v xml:space="preserve">Bioengin  </v>
          </cell>
          <cell r="P4110" t="str">
            <v xml:space="preserve">Bioengineering                </v>
          </cell>
          <cell r="Q4110" t="str">
            <v>BENG</v>
          </cell>
          <cell r="R4110" t="str">
            <v xml:space="preserve">Bioengineering                     </v>
          </cell>
          <cell r="S4110" t="str">
            <v>MENG</v>
          </cell>
          <cell r="T4110" t="str">
            <v xml:space="preserve">R </v>
          </cell>
          <cell r="U4110">
            <v>16</v>
          </cell>
          <cell r="V4110" t="str">
            <v xml:space="preserve">ACC </v>
          </cell>
          <cell r="W4110" t="str">
            <v>GADM</v>
          </cell>
          <cell r="X4110" t="str">
            <v xml:space="preserve">NGR            </v>
          </cell>
          <cell r="Y4110">
            <v>41564.13958333333</v>
          </cell>
          <cell r="Z4110" t="str">
            <v>JACOBS SCHOOL OF ENGINEERING</v>
          </cell>
          <cell r="AA4110" t="e">
            <v>#N/A</v>
          </cell>
          <cell r="AB4110" t="e">
            <v>#N/A</v>
          </cell>
          <cell r="AE4110" t="str">
            <v>DOMESTIC</v>
          </cell>
          <cell r="AF4110">
            <v>0</v>
          </cell>
        </row>
        <row r="4111">
          <cell r="A4111" t="str">
            <v>A53043315</v>
          </cell>
          <cell r="B4111" t="str">
            <v xml:space="preserve">Zhang, Huaipeng                    </v>
          </cell>
          <cell r="C4111" t="str">
            <v>M</v>
          </cell>
          <cell r="D4111" t="str">
            <v>CN</v>
          </cell>
          <cell r="E4111" t="str">
            <v>China, Peoples' Republic</v>
          </cell>
          <cell r="F4111" t="str">
            <v>F1</v>
          </cell>
          <cell r="G4111" t="str">
            <v>GR</v>
          </cell>
          <cell r="H4111" t="str">
            <v>FA13</v>
          </cell>
          <cell r="I4111" t="str">
            <v>RG</v>
          </cell>
          <cell r="J4111" t="str">
            <v>MA</v>
          </cell>
          <cell r="K4111" t="str">
            <v>FA13</v>
          </cell>
          <cell r="L4111" t="str">
            <v>FA13</v>
          </cell>
          <cell r="M4111" t="str">
            <v>FA13</v>
          </cell>
          <cell r="N4111" t="str">
            <v>CS75</v>
          </cell>
          <cell r="O4111" t="str">
            <v xml:space="preserve">Comp Sci  </v>
          </cell>
          <cell r="P4111" t="str">
            <v xml:space="preserve">Computer Science              </v>
          </cell>
          <cell r="Q4111" t="str">
            <v xml:space="preserve">CSE </v>
          </cell>
          <cell r="R4111" t="str">
            <v xml:space="preserve">Computer Science &amp; Engineering     </v>
          </cell>
          <cell r="S4111" t="str">
            <v xml:space="preserve">MS  </v>
          </cell>
          <cell r="T4111" t="str">
            <v xml:space="preserve">N </v>
          </cell>
          <cell r="U4111">
            <v>14</v>
          </cell>
          <cell r="V4111" t="str">
            <v xml:space="preserve">ACC </v>
          </cell>
          <cell r="W4111" t="str">
            <v>GAFO</v>
          </cell>
          <cell r="X4111" t="str">
            <v xml:space="preserve">NGR            </v>
          </cell>
          <cell r="Y4111">
            <v>41564.13958333333</v>
          </cell>
          <cell r="Z4111" t="str">
            <v>JACOBS SCHOOL OF ENGINEERING</v>
          </cell>
          <cell r="AA4111" t="e">
            <v>#N/A</v>
          </cell>
          <cell r="AB4111" t="e">
            <v>#N/A</v>
          </cell>
          <cell r="AE4111" t="str">
            <v>INTL</v>
          </cell>
          <cell r="AF4111">
            <v>0</v>
          </cell>
        </row>
        <row r="4112">
          <cell r="A4112" t="str">
            <v>A53043321</v>
          </cell>
          <cell r="B4112" t="str">
            <v xml:space="preserve">Qi, Zhengdong                      </v>
          </cell>
          <cell r="C4112" t="str">
            <v>M</v>
          </cell>
          <cell r="D4112" t="str">
            <v>CN</v>
          </cell>
          <cell r="E4112" t="str">
            <v>China, Peoples' Republic</v>
          </cell>
          <cell r="F4112" t="str">
            <v>F1</v>
          </cell>
          <cell r="G4112" t="str">
            <v>GR</v>
          </cell>
          <cell r="H4112" t="str">
            <v>FA13</v>
          </cell>
          <cell r="I4112" t="str">
            <v>RG</v>
          </cell>
          <cell r="J4112" t="str">
            <v>MA</v>
          </cell>
          <cell r="K4112" t="str">
            <v>FA13</v>
          </cell>
          <cell r="L4112" t="str">
            <v>FA13</v>
          </cell>
          <cell r="M4112" t="str">
            <v>FA13</v>
          </cell>
          <cell r="N4112" t="str">
            <v>EC77</v>
          </cell>
          <cell r="O4112" t="str">
            <v>Com Th/Sys</v>
          </cell>
          <cell r="P4112" t="str">
            <v>Elec Eng (Communic Thry &amp; Sys)</v>
          </cell>
          <cell r="Q4112" t="str">
            <v xml:space="preserve">ECE </v>
          </cell>
          <cell r="R4112" t="str">
            <v xml:space="preserve">Electrical &amp; Computer Engineering  </v>
          </cell>
          <cell r="S4112" t="str">
            <v xml:space="preserve">MS  </v>
          </cell>
          <cell r="T4112" t="str">
            <v xml:space="preserve">N </v>
          </cell>
          <cell r="U4112">
            <v>12</v>
          </cell>
          <cell r="V4112" t="str">
            <v xml:space="preserve">ACC </v>
          </cell>
          <cell r="W4112" t="str">
            <v>GAFO</v>
          </cell>
          <cell r="X4112" t="str">
            <v xml:space="preserve">NGR            </v>
          </cell>
          <cell r="Y4112">
            <v>41564.13958333333</v>
          </cell>
          <cell r="Z4112" t="str">
            <v>JACOBS SCHOOL OF ENGINEERING</v>
          </cell>
          <cell r="AA4112" t="e">
            <v>#N/A</v>
          </cell>
          <cell r="AB4112" t="e">
            <v>#N/A</v>
          </cell>
          <cell r="AE4112" t="str">
            <v>INTL</v>
          </cell>
          <cell r="AF4112">
            <v>0</v>
          </cell>
        </row>
        <row r="4113">
          <cell r="A4113" t="str">
            <v>A53043339</v>
          </cell>
          <cell r="B4113" t="str">
            <v xml:space="preserve">Whitmore, Benjamin Michael         </v>
          </cell>
          <cell r="C4113" t="str">
            <v>M</v>
          </cell>
          <cell r="D4113" t="str">
            <v>US</v>
          </cell>
          <cell r="E4113" t="str">
            <v>United States of America</v>
          </cell>
          <cell r="F4113" t="str">
            <v xml:space="preserve">  </v>
          </cell>
          <cell r="G4113" t="str">
            <v>GR</v>
          </cell>
          <cell r="H4113" t="str">
            <v>FA13</v>
          </cell>
          <cell r="I4113" t="str">
            <v>RG</v>
          </cell>
          <cell r="J4113" t="str">
            <v>D1</v>
          </cell>
          <cell r="K4113" t="str">
            <v>S313</v>
          </cell>
          <cell r="L4113" t="str">
            <v>FA13</v>
          </cell>
          <cell r="M4113" t="str">
            <v>FA13</v>
          </cell>
          <cell r="N4113" t="str">
            <v>SI78</v>
          </cell>
          <cell r="O4113" t="str">
            <v>Oceanogrph</v>
          </cell>
          <cell r="P4113" t="str">
            <v xml:space="preserve">Oceanography                  </v>
          </cell>
          <cell r="Q4113" t="str">
            <v xml:space="preserve">SIO </v>
          </cell>
          <cell r="R4113" t="str">
            <v>Scripps Institution of Oceanography</v>
          </cell>
          <cell r="S4113" t="str">
            <v xml:space="preserve">PHD </v>
          </cell>
          <cell r="T4113" t="str">
            <v xml:space="preserve">N </v>
          </cell>
          <cell r="U4113">
            <v>13</v>
          </cell>
          <cell r="V4113" t="str">
            <v xml:space="preserve">ACC </v>
          </cell>
          <cell r="W4113" t="str">
            <v>GADM</v>
          </cell>
          <cell r="X4113" t="str">
            <v xml:space="preserve">NGR            </v>
          </cell>
          <cell r="Y4113">
            <v>41564.13958333333</v>
          </cell>
          <cell r="Z4113" t="str">
            <v>SCRIPPS INSTITUTE OF OCEANOGRAPHY</v>
          </cell>
          <cell r="AA4113" t="e">
            <v>#N/A</v>
          </cell>
          <cell r="AB4113" t="e">
            <v>#N/A</v>
          </cell>
          <cell r="AE4113" t="str">
            <v>DOMESTIC</v>
          </cell>
          <cell r="AF4113">
            <v>0</v>
          </cell>
        </row>
        <row r="4114">
          <cell r="A4114" t="str">
            <v>A53043346</v>
          </cell>
          <cell r="B4114" t="str">
            <v xml:space="preserve">Miller, Chandler James             </v>
          </cell>
          <cell r="C4114" t="str">
            <v>M</v>
          </cell>
          <cell r="D4114" t="str">
            <v>US</v>
          </cell>
          <cell r="E4114" t="str">
            <v>United States of America</v>
          </cell>
          <cell r="F4114" t="str">
            <v xml:space="preserve">  </v>
          </cell>
          <cell r="G4114" t="str">
            <v>GR</v>
          </cell>
          <cell r="H4114" t="str">
            <v>FA13</v>
          </cell>
          <cell r="I4114" t="str">
            <v>RG</v>
          </cell>
          <cell r="J4114" t="str">
            <v>D1</v>
          </cell>
          <cell r="K4114" t="str">
            <v>FA13</v>
          </cell>
          <cell r="L4114" t="str">
            <v>FA13</v>
          </cell>
          <cell r="M4114" t="str">
            <v>FA13</v>
          </cell>
          <cell r="N4114" t="str">
            <v>NA75</v>
          </cell>
          <cell r="O4114" t="str">
            <v xml:space="preserve">NanoEng   </v>
          </cell>
          <cell r="P4114" t="str">
            <v xml:space="preserve">NanoEngineering               </v>
          </cell>
          <cell r="Q4114" t="str">
            <v>NENG</v>
          </cell>
          <cell r="R4114" t="str">
            <v xml:space="preserve">NanoEngineering                    </v>
          </cell>
          <cell r="S4114" t="str">
            <v xml:space="preserve">PHD </v>
          </cell>
          <cell r="T4114" t="str">
            <v xml:space="preserve">R </v>
          </cell>
          <cell r="U4114">
            <v>13</v>
          </cell>
          <cell r="V4114" t="str">
            <v xml:space="preserve">ACC </v>
          </cell>
          <cell r="W4114" t="str">
            <v>GADM</v>
          </cell>
          <cell r="X4114" t="str">
            <v xml:space="preserve">NGR            </v>
          </cell>
          <cell r="Y4114">
            <v>41564.13958333333</v>
          </cell>
          <cell r="Z4114" t="str">
            <v>JACOBS SCHOOL OF ENGINEERING</v>
          </cell>
          <cell r="AA4114" t="e">
            <v>#N/A</v>
          </cell>
          <cell r="AB4114" t="e">
            <v>#N/A</v>
          </cell>
          <cell r="AE4114" t="str">
            <v>DOMESTIC</v>
          </cell>
          <cell r="AF4114">
            <v>0</v>
          </cell>
        </row>
        <row r="4115">
          <cell r="A4115" t="str">
            <v>A53043372</v>
          </cell>
          <cell r="B4115" t="str">
            <v xml:space="preserve">Almashat, Hashim                   </v>
          </cell>
          <cell r="C4115" t="str">
            <v>M</v>
          </cell>
          <cell r="D4115" t="str">
            <v>US</v>
          </cell>
          <cell r="E4115" t="str">
            <v>United States of America</v>
          </cell>
          <cell r="F4115" t="str">
            <v xml:space="preserve">  </v>
          </cell>
          <cell r="G4115" t="str">
            <v>GR</v>
          </cell>
          <cell r="H4115" t="str">
            <v>FA13</v>
          </cell>
          <cell r="I4115" t="str">
            <v>RG</v>
          </cell>
          <cell r="J4115" t="str">
            <v>D1</v>
          </cell>
          <cell r="K4115" t="str">
            <v>FA13</v>
          </cell>
          <cell r="L4115" t="str">
            <v>FA13</v>
          </cell>
          <cell r="M4115" t="str">
            <v>FA13</v>
          </cell>
          <cell r="N4115" t="str">
            <v>CH75</v>
          </cell>
          <cell r="O4115" t="str">
            <v xml:space="preserve">Chemistry </v>
          </cell>
          <cell r="P4115" t="str">
            <v xml:space="preserve">Chemistry                     </v>
          </cell>
          <cell r="Q4115" t="str">
            <v>CHEM</v>
          </cell>
          <cell r="R4115" t="str">
            <v xml:space="preserve">Chemistry and Biochemistry         </v>
          </cell>
          <cell r="S4115" t="str">
            <v xml:space="preserve">PHD </v>
          </cell>
          <cell r="T4115" t="str">
            <v xml:space="preserve">N </v>
          </cell>
          <cell r="U4115">
            <v>16</v>
          </cell>
          <cell r="V4115" t="str">
            <v xml:space="preserve">ACC </v>
          </cell>
          <cell r="W4115" t="str">
            <v>GADM</v>
          </cell>
          <cell r="X4115" t="str">
            <v xml:space="preserve">NGR            </v>
          </cell>
          <cell r="Y4115">
            <v>41564.13958333333</v>
          </cell>
          <cell r="Z4115" t="str">
            <v>PHYSICAL SCIENCES</v>
          </cell>
          <cell r="AA4115" t="e">
            <v>#N/A</v>
          </cell>
          <cell r="AB4115" t="e">
            <v>#N/A</v>
          </cell>
          <cell r="AE4115" t="str">
            <v>DOMESTIC</v>
          </cell>
          <cell r="AF4115">
            <v>0</v>
          </cell>
        </row>
        <row r="4116">
          <cell r="A4116" t="str">
            <v>A53043405</v>
          </cell>
          <cell r="B4116" t="str">
            <v xml:space="preserve">Wang, Wei                          </v>
          </cell>
          <cell r="C4116" t="str">
            <v>M</v>
          </cell>
          <cell r="D4116" t="str">
            <v>CN</v>
          </cell>
          <cell r="E4116" t="str">
            <v>China, Peoples' Republic</v>
          </cell>
          <cell r="F4116" t="str">
            <v>F1</v>
          </cell>
          <cell r="G4116" t="str">
            <v>GR</v>
          </cell>
          <cell r="H4116" t="str">
            <v>FA13</v>
          </cell>
          <cell r="I4116" t="str">
            <v>RG</v>
          </cell>
          <cell r="J4116" t="str">
            <v>D1</v>
          </cell>
          <cell r="K4116" t="str">
            <v>FA13</v>
          </cell>
          <cell r="L4116" t="str">
            <v>FA13</v>
          </cell>
          <cell r="M4116" t="str">
            <v>FA13</v>
          </cell>
          <cell r="N4116" t="str">
            <v>SI76</v>
          </cell>
          <cell r="O4116" t="str">
            <v>Earth Scis</v>
          </cell>
          <cell r="P4116" t="str">
            <v xml:space="preserve">Earth Sciences                </v>
          </cell>
          <cell r="Q4116" t="str">
            <v xml:space="preserve">SIO </v>
          </cell>
          <cell r="R4116" t="str">
            <v>Scripps Institution of Oceanography</v>
          </cell>
          <cell r="S4116" t="str">
            <v xml:space="preserve">PHD </v>
          </cell>
          <cell r="T4116" t="str">
            <v xml:space="preserve">N </v>
          </cell>
          <cell r="U4116">
            <v>13</v>
          </cell>
          <cell r="V4116" t="str">
            <v xml:space="preserve">ACC </v>
          </cell>
          <cell r="W4116" t="str">
            <v>GAFO</v>
          </cell>
          <cell r="X4116" t="str">
            <v xml:space="preserve">NGR            </v>
          </cell>
          <cell r="Y4116">
            <v>41564.13958333333</v>
          </cell>
          <cell r="Z4116" t="str">
            <v>SCRIPPS INSTITUTE OF OCEANOGRAPHY</v>
          </cell>
          <cell r="AA4116" t="e">
            <v>#N/A</v>
          </cell>
          <cell r="AB4116" t="e">
            <v>#N/A</v>
          </cell>
          <cell r="AE4116" t="str">
            <v>INTL</v>
          </cell>
          <cell r="AF4116">
            <v>0</v>
          </cell>
        </row>
        <row r="4117">
          <cell r="A4117" t="str">
            <v>A53043461</v>
          </cell>
          <cell r="B4117" t="str">
            <v xml:space="preserve">Zhang, Rui                         </v>
          </cell>
          <cell r="C4117" t="str">
            <v>F</v>
          </cell>
          <cell r="D4117" t="str">
            <v>CN</v>
          </cell>
          <cell r="E4117" t="str">
            <v>China, Peoples' Republic</v>
          </cell>
          <cell r="F4117" t="str">
            <v>F1</v>
          </cell>
          <cell r="G4117" t="str">
            <v>GR</v>
          </cell>
          <cell r="H4117" t="str">
            <v>FA13</v>
          </cell>
          <cell r="I4117" t="str">
            <v>RG</v>
          </cell>
          <cell r="J4117" t="str">
            <v>MA</v>
          </cell>
          <cell r="K4117" t="str">
            <v>FA13</v>
          </cell>
          <cell r="L4117" t="str">
            <v>FA13</v>
          </cell>
          <cell r="M4117" t="str">
            <v>FA13</v>
          </cell>
          <cell r="N4117" t="str">
            <v>EC78</v>
          </cell>
          <cell r="O4117" t="str">
            <v>ElCirc&amp;Sys</v>
          </cell>
          <cell r="P4117" t="str">
            <v>Elec Eng (Electr Circuits&amp;Sys)</v>
          </cell>
          <cell r="Q4117" t="str">
            <v xml:space="preserve">ECE </v>
          </cell>
          <cell r="R4117" t="str">
            <v xml:space="preserve">Electrical &amp; Computer Engineering  </v>
          </cell>
          <cell r="S4117" t="str">
            <v xml:space="preserve">MS  </v>
          </cell>
          <cell r="T4117" t="str">
            <v xml:space="preserve">N </v>
          </cell>
          <cell r="U4117">
            <v>12</v>
          </cell>
          <cell r="V4117" t="str">
            <v xml:space="preserve">ACC </v>
          </cell>
          <cell r="W4117" t="str">
            <v>GAFO</v>
          </cell>
          <cell r="X4117" t="str">
            <v xml:space="preserve">NGR            </v>
          </cell>
          <cell r="Y4117">
            <v>41564.13958333333</v>
          </cell>
          <cell r="Z4117" t="str">
            <v>JACOBS SCHOOL OF ENGINEERING</v>
          </cell>
          <cell r="AA4117" t="e">
            <v>#N/A</v>
          </cell>
          <cell r="AB4117" t="e">
            <v>#N/A</v>
          </cell>
          <cell r="AE4117" t="str">
            <v>INTL</v>
          </cell>
          <cell r="AF4117">
            <v>0</v>
          </cell>
        </row>
        <row r="4118">
          <cell r="A4118" t="str">
            <v>A53043515</v>
          </cell>
          <cell r="B4118" t="str">
            <v xml:space="preserve">Zhou, Taoyi                        </v>
          </cell>
          <cell r="C4118" t="str">
            <v>M</v>
          </cell>
          <cell r="D4118" t="str">
            <v>CN</v>
          </cell>
          <cell r="E4118" t="str">
            <v>China, Peoples' Republic</v>
          </cell>
          <cell r="F4118" t="str">
            <v>F1</v>
          </cell>
          <cell r="G4118" t="str">
            <v>GR</v>
          </cell>
          <cell r="H4118" t="str">
            <v>FA13</v>
          </cell>
          <cell r="I4118" t="str">
            <v>RG</v>
          </cell>
          <cell r="J4118" t="str">
            <v>MA</v>
          </cell>
          <cell r="K4118" t="str">
            <v>FA13</v>
          </cell>
          <cell r="L4118" t="str">
            <v>FA13</v>
          </cell>
          <cell r="M4118" t="str">
            <v>FA13</v>
          </cell>
          <cell r="N4118" t="str">
            <v>EC78</v>
          </cell>
          <cell r="O4118" t="str">
            <v>ElCirc&amp;Sys</v>
          </cell>
          <cell r="P4118" t="str">
            <v>Elec Eng (Electr Circuits&amp;Sys)</v>
          </cell>
          <cell r="Q4118" t="str">
            <v xml:space="preserve">ECE </v>
          </cell>
          <cell r="R4118" t="str">
            <v xml:space="preserve">Electrical &amp; Computer Engineering  </v>
          </cell>
          <cell r="S4118" t="str">
            <v xml:space="preserve">MS  </v>
          </cell>
          <cell r="T4118" t="str">
            <v xml:space="preserve">N </v>
          </cell>
          <cell r="U4118">
            <v>12</v>
          </cell>
          <cell r="V4118" t="str">
            <v xml:space="preserve">ACC </v>
          </cell>
          <cell r="W4118" t="str">
            <v>GAFO</v>
          </cell>
          <cell r="X4118" t="str">
            <v xml:space="preserve">NGR            </v>
          </cell>
          <cell r="Y4118">
            <v>41564.13958333333</v>
          </cell>
          <cell r="Z4118" t="str">
            <v>JACOBS SCHOOL OF ENGINEERING</v>
          </cell>
          <cell r="AA4118" t="e">
            <v>#N/A</v>
          </cell>
          <cell r="AB4118" t="e">
            <v>#N/A</v>
          </cell>
          <cell r="AE4118" t="str">
            <v>INTL</v>
          </cell>
          <cell r="AF4118">
            <v>0</v>
          </cell>
        </row>
        <row r="4119">
          <cell r="A4119" t="str">
            <v>A53043533</v>
          </cell>
          <cell r="B4119" t="str">
            <v xml:space="preserve">Clark, Julia Michal                </v>
          </cell>
          <cell r="C4119" t="str">
            <v>F</v>
          </cell>
          <cell r="D4119" t="str">
            <v>US</v>
          </cell>
          <cell r="E4119" t="str">
            <v>United States of America</v>
          </cell>
          <cell r="F4119" t="str">
            <v xml:space="preserve">  </v>
          </cell>
          <cell r="G4119" t="str">
            <v>GR</v>
          </cell>
          <cell r="H4119" t="str">
            <v>FA13</v>
          </cell>
          <cell r="I4119" t="str">
            <v>RG</v>
          </cell>
          <cell r="J4119" t="str">
            <v>D1</v>
          </cell>
          <cell r="K4119" t="str">
            <v>FA13</v>
          </cell>
          <cell r="L4119" t="str">
            <v>FA13</v>
          </cell>
          <cell r="M4119" t="str">
            <v>FA13</v>
          </cell>
          <cell r="N4119" t="str">
            <v>PS75</v>
          </cell>
          <cell r="O4119" t="str">
            <v xml:space="preserve">Polit Sci </v>
          </cell>
          <cell r="P4119" t="str">
            <v xml:space="preserve">Political Science             </v>
          </cell>
          <cell r="Q4119" t="str">
            <v>POLI</v>
          </cell>
          <cell r="R4119" t="str">
            <v xml:space="preserve">Political Science                  </v>
          </cell>
          <cell r="S4119" t="str">
            <v xml:space="preserve">PHD </v>
          </cell>
          <cell r="T4119" t="str">
            <v xml:space="preserve">N </v>
          </cell>
          <cell r="U4119">
            <v>20</v>
          </cell>
          <cell r="V4119" t="str">
            <v xml:space="preserve">ACC </v>
          </cell>
          <cell r="W4119" t="str">
            <v>GADM</v>
          </cell>
          <cell r="X4119" t="str">
            <v xml:space="preserve">NGR            </v>
          </cell>
          <cell r="Y4119">
            <v>41564.13958333333</v>
          </cell>
          <cell r="Z4119" t="str">
            <v>SOCIAL SCIENCES</v>
          </cell>
          <cell r="AA4119" t="e">
            <v>#N/A</v>
          </cell>
          <cell r="AB4119" t="e">
            <v>#N/A</v>
          </cell>
          <cell r="AE4119" t="str">
            <v>DOMESTIC</v>
          </cell>
          <cell r="AF4119">
            <v>0</v>
          </cell>
        </row>
        <row r="4120">
          <cell r="A4120" t="str">
            <v>A53043539</v>
          </cell>
          <cell r="B4120" t="str">
            <v xml:space="preserve">Agmas, Wollelaw Woretaw            </v>
          </cell>
          <cell r="C4120" t="str">
            <v>M</v>
          </cell>
          <cell r="D4120" t="str">
            <v>ET</v>
          </cell>
          <cell r="E4120" t="str">
            <v>Ethiopia</v>
          </cell>
          <cell r="F4120" t="str">
            <v>PR</v>
          </cell>
          <cell r="G4120" t="str">
            <v>GR</v>
          </cell>
          <cell r="H4120" t="str">
            <v>FA13</v>
          </cell>
          <cell r="I4120" t="str">
            <v>RG</v>
          </cell>
          <cell r="J4120" t="str">
            <v>MA</v>
          </cell>
          <cell r="K4120" t="str">
            <v>WI13</v>
          </cell>
          <cell r="L4120" t="str">
            <v>WI13</v>
          </cell>
          <cell r="M4120" t="str">
            <v>FA13</v>
          </cell>
          <cell r="N4120" t="str">
            <v>AS79</v>
          </cell>
          <cell r="O4120" t="str">
            <v xml:space="preserve">ClRes     </v>
          </cell>
          <cell r="P4120" t="str">
            <v xml:space="preserve">Clinical Research             </v>
          </cell>
          <cell r="Q4120" t="str">
            <v xml:space="preserve">MAS </v>
          </cell>
          <cell r="R4120" t="str">
            <v>Master of Advanced Studies Programs</v>
          </cell>
          <cell r="S4120" t="str">
            <v xml:space="preserve">MAS </v>
          </cell>
          <cell r="T4120" t="str">
            <v xml:space="preserve">R </v>
          </cell>
          <cell r="U4120">
            <v>4</v>
          </cell>
          <cell r="V4120" t="str">
            <v>NULL</v>
          </cell>
          <cell r="W4120" t="str">
            <v>NULL</v>
          </cell>
          <cell r="X4120" t="str">
            <v xml:space="preserve">CGR            </v>
          </cell>
          <cell r="Y4120">
            <v>41564.13958333333</v>
          </cell>
          <cell r="Z4120" t="str">
            <v>MASTERS OF ADVANCED STUDIES PROGRAMS</v>
          </cell>
          <cell r="AA4120" t="e">
            <v>#N/A</v>
          </cell>
          <cell r="AB4120" t="e">
            <v>#N/A</v>
          </cell>
          <cell r="AD4120" t="str">
            <v>SELF</v>
          </cell>
          <cell r="AE4120" t="str">
            <v>DOMESTIC</v>
          </cell>
          <cell r="AF4120">
            <v>0</v>
          </cell>
        </row>
        <row r="4121">
          <cell r="A4121" t="str">
            <v>A53043550</v>
          </cell>
          <cell r="B4121" t="str">
            <v xml:space="preserve">Byrne, Andrew William              </v>
          </cell>
          <cell r="C4121" t="str">
            <v>M</v>
          </cell>
          <cell r="D4121" t="str">
            <v>US</v>
          </cell>
          <cell r="E4121" t="str">
            <v>United States of America</v>
          </cell>
          <cell r="F4121" t="str">
            <v xml:space="preserve">  </v>
          </cell>
          <cell r="G4121" t="str">
            <v>GR</v>
          </cell>
          <cell r="H4121" t="str">
            <v>FA13</v>
          </cell>
          <cell r="I4121" t="str">
            <v>RG</v>
          </cell>
          <cell r="J4121" t="str">
            <v>MA</v>
          </cell>
          <cell r="K4121" t="str">
            <v>FA13</v>
          </cell>
          <cell r="L4121" t="str">
            <v>FA13</v>
          </cell>
          <cell r="M4121" t="str">
            <v>FA13</v>
          </cell>
          <cell r="N4121" t="str">
            <v>EC79</v>
          </cell>
          <cell r="O4121" t="str">
            <v>ECECompEng</v>
          </cell>
          <cell r="P4121" t="str">
            <v xml:space="preserve">Electr Engin (Computer Engin) </v>
          </cell>
          <cell r="Q4121" t="str">
            <v xml:space="preserve">ECE </v>
          </cell>
          <cell r="R4121" t="str">
            <v xml:space="preserve">Electrical &amp; Computer Engineering  </v>
          </cell>
          <cell r="S4121" t="str">
            <v xml:space="preserve">MS  </v>
          </cell>
          <cell r="T4121" t="str">
            <v>PR</v>
          </cell>
          <cell r="U4121">
            <v>4</v>
          </cell>
          <cell r="V4121" t="str">
            <v xml:space="preserve">ACC </v>
          </cell>
          <cell r="W4121" t="str">
            <v>GADM</v>
          </cell>
          <cell r="X4121" t="str">
            <v xml:space="preserve">NGR            </v>
          </cell>
          <cell r="Y4121">
            <v>41564.13958333333</v>
          </cell>
          <cell r="Z4121" t="str">
            <v>JACOBS SCHOOL OF ENGINEERING</v>
          </cell>
          <cell r="AA4121" t="e">
            <v>#N/A</v>
          </cell>
          <cell r="AB4121" t="e">
            <v>#N/A</v>
          </cell>
          <cell r="AE4121" t="str">
            <v>DOMESTIC</v>
          </cell>
          <cell r="AF4121">
            <v>0</v>
          </cell>
        </row>
        <row r="4122">
          <cell r="A4122" t="str">
            <v>A53043556</v>
          </cell>
          <cell r="B4122" t="str">
            <v xml:space="preserve">Antaki, Danny                      </v>
          </cell>
          <cell r="C4122" t="str">
            <v>M</v>
          </cell>
          <cell r="D4122" t="str">
            <v>US</v>
          </cell>
          <cell r="E4122" t="str">
            <v>United States of America</v>
          </cell>
          <cell r="F4122" t="str">
            <v xml:space="preserve">  </v>
          </cell>
          <cell r="G4122" t="str">
            <v>GR</v>
          </cell>
          <cell r="H4122" t="str">
            <v>FA13</v>
          </cell>
          <cell r="I4122" t="str">
            <v>RG</v>
          </cell>
          <cell r="J4122" t="str">
            <v>D1</v>
          </cell>
          <cell r="K4122" t="str">
            <v>FA13</v>
          </cell>
          <cell r="L4122" t="str">
            <v>FA13</v>
          </cell>
          <cell r="M4122" t="str">
            <v>FA13</v>
          </cell>
          <cell r="N4122" t="str">
            <v>BS75</v>
          </cell>
          <cell r="O4122" t="str">
            <v>Biomed Sci</v>
          </cell>
          <cell r="P4122" t="str">
            <v xml:space="preserve">Biomedical Sciences           </v>
          </cell>
          <cell r="Q4122" t="str">
            <v>BIOM</v>
          </cell>
          <cell r="R4122" t="str">
            <v xml:space="preserve">Biomedical Sciences                </v>
          </cell>
          <cell r="S4122" t="str">
            <v xml:space="preserve">PHD </v>
          </cell>
          <cell r="T4122" t="str">
            <v xml:space="preserve">N </v>
          </cell>
          <cell r="U4122">
            <v>12</v>
          </cell>
          <cell r="V4122" t="str">
            <v xml:space="preserve">ACC </v>
          </cell>
          <cell r="W4122" t="str">
            <v>GADM</v>
          </cell>
          <cell r="X4122" t="str">
            <v xml:space="preserve">NGR            </v>
          </cell>
          <cell r="Y4122">
            <v>41564.13958333333</v>
          </cell>
          <cell r="Z4122" t="str">
            <v>HEALTH SCIENCES-- SOM</v>
          </cell>
          <cell r="AA4122" t="e">
            <v>#N/A</v>
          </cell>
          <cell r="AB4122" t="e">
            <v>#N/A</v>
          </cell>
          <cell r="AE4122" t="str">
            <v>DOMESTIC</v>
          </cell>
          <cell r="AF4122">
            <v>0</v>
          </cell>
        </row>
        <row r="4123">
          <cell r="A4123" t="str">
            <v>A53043567</v>
          </cell>
          <cell r="B4123" t="str">
            <v xml:space="preserve">Hardesty, Rebecca Anne             </v>
          </cell>
          <cell r="C4123" t="str">
            <v>F</v>
          </cell>
          <cell r="D4123" t="str">
            <v>US</v>
          </cell>
          <cell r="E4123" t="str">
            <v>United States of America</v>
          </cell>
          <cell r="F4123" t="str">
            <v xml:space="preserve">  </v>
          </cell>
          <cell r="G4123" t="str">
            <v>GR</v>
          </cell>
          <cell r="H4123" t="str">
            <v>FA13</v>
          </cell>
          <cell r="I4123" t="str">
            <v>RG</v>
          </cell>
          <cell r="J4123" t="str">
            <v>D1</v>
          </cell>
          <cell r="K4123" t="str">
            <v>FA13</v>
          </cell>
          <cell r="L4123" t="str">
            <v>FA13</v>
          </cell>
          <cell r="M4123" t="str">
            <v>FA13</v>
          </cell>
          <cell r="N4123" t="str">
            <v>CM75</v>
          </cell>
          <cell r="O4123" t="str">
            <v xml:space="preserve">Communic  </v>
          </cell>
          <cell r="P4123" t="str">
            <v xml:space="preserve">Communication                 </v>
          </cell>
          <cell r="Q4123" t="str">
            <v>COMM</v>
          </cell>
          <cell r="R4123" t="str">
            <v xml:space="preserve">Communication                      </v>
          </cell>
          <cell r="S4123" t="str">
            <v xml:space="preserve">PHD </v>
          </cell>
          <cell r="T4123" t="str">
            <v xml:space="preserve">R </v>
          </cell>
          <cell r="U4123">
            <v>16</v>
          </cell>
          <cell r="V4123" t="str">
            <v xml:space="preserve">ACC </v>
          </cell>
          <cell r="W4123" t="str">
            <v>GADM</v>
          </cell>
          <cell r="X4123" t="str">
            <v xml:space="preserve">NGR            </v>
          </cell>
          <cell r="Y4123">
            <v>41564.13958333333</v>
          </cell>
          <cell r="Z4123" t="str">
            <v>SOCIAL SCIENCES</v>
          </cell>
          <cell r="AA4123" t="e">
            <v>#N/A</v>
          </cell>
          <cell r="AB4123" t="e">
            <v>#N/A</v>
          </cell>
          <cell r="AE4123" t="str">
            <v>DOMESTIC</v>
          </cell>
          <cell r="AF4123">
            <v>0</v>
          </cell>
        </row>
        <row r="4124">
          <cell r="A4124" t="str">
            <v>A53043568</v>
          </cell>
          <cell r="B4124" t="str">
            <v xml:space="preserve">Ajami, Nassim Elias                </v>
          </cell>
          <cell r="C4124" t="str">
            <v>M</v>
          </cell>
          <cell r="D4124" t="str">
            <v>US</v>
          </cell>
          <cell r="E4124" t="str">
            <v>United States of America</v>
          </cell>
          <cell r="F4124" t="str">
            <v xml:space="preserve">  </v>
          </cell>
          <cell r="G4124" t="str">
            <v>GR</v>
          </cell>
          <cell r="H4124" t="str">
            <v>FA13</v>
          </cell>
          <cell r="I4124" t="str">
            <v>RG</v>
          </cell>
          <cell r="J4124" t="str">
            <v>D1</v>
          </cell>
          <cell r="K4124" t="str">
            <v>FA13</v>
          </cell>
          <cell r="L4124" t="str">
            <v>FA13</v>
          </cell>
          <cell r="M4124" t="str">
            <v>FA13</v>
          </cell>
          <cell r="N4124" t="str">
            <v>BF76</v>
          </cell>
          <cell r="O4124" t="str">
            <v>Bio&amp;SysBio</v>
          </cell>
          <cell r="P4124" t="str">
            <v xml:space="preserve">Bioinformatics &amp; Systems Bio  </v>
          </cell>
          <cell r="Q4124" t="str">
            <v>BINF</v>
          </cell>
          <cell r="R4124" t="str">
            <v xml:space="preserve">Bioinformatics and Systems Biology </v>
          </cell>
          <cell r="S4124" t="str">
            <v xml:space="preserve">PHD </v>
          </cell>
          <cell r="T4124" t="str">
            <v xml:space="preserve">N </v>
          </cell>
          <cell r="U4124">
            <v>17</v>
          </cell>
          <cell r="V4124" t="str">
            <v xml:space="preserve">ACC </v>
          </cell>
          <cell r="W4124" t="str">
            <v>GADM</v>
          </cell>
          <cell r="X4124" t="str">
            <v xml:space="preserve">NGR            </v>
          </cell>
          <cell r="Y4124">
            <v>41564.13958333333</v>
          </cell>
          <cell r="Z4124" t="str">
            <v>JACOBS SCHOOL OF ENGINEERING</v>
          </cell>
          <cell r="AA4124" t="e">
            <v>#N/A</v>
          </cell>
          <cell r="AB4124" t="e">
            <v>#N/A</v>
          </cell>
          <cell r="AE4124" t="str">
            <v>DOMESTIC</v>
          </cell>
          <cell r="AF4124">
            <v>0</v>
          </cell>
        </row>
        <row r="4125">
          <cell r="A4125" t="str">
            <v>A53043591</v>
          </cell>
          <cell r="B4125" t="str">
            <v xml:space="preserve">Fan, Xiang                         </v>
          </cell>
          <cell r="C4125" t="str">
            <v>M</v>
          </cell>
          <cell r="D4125" t="str">
            <v>CN</v>
          </cell>
          <cell r="E4125" t="str">
            <v>China, Peoples' Republic</v>
          </cell>
          <cell r="F4125" t="str">
            <v>F1</v>
          </cell>
          <cell r="G4125" t="str">
            <v>GR</v>
          </cell>
          <cell r="H4125" t="str">
            <v>FA13</v>
          </cell>
          <cell r="I4125" t="str">
            <v>RG</v>
          </cell>
          <cell r="J4125" t="str">
            <v>D1</v>
          </cell>
          <cell r="K4125" t="str">
            <v>FA13</v>
          </cell>
          <cell r="L4125" t="str">
            <v>FA13</v>
          </cell>
          <cell r="M4125" t="str">
            <v>FA13</v>
          </cell>
          <cell r="N4125" t="str">
            <v>PY76</v>
          </cell>
          <cell r="O4125" t="str">
            <v xml:space="preserve">Physics   </v>
          </cell>
          <cell r="P4125" t="str">
            <v xml:space="preserve">Physics                       </v>
          </cell>
          <cell r="Q4125" t="str">
            <v>PHYS</v>
          </cell>
          <cell r="R4125" t="str">
            <v xml:space="preserve">Physics                            </v>
          </cell>
          <cell r="S4125" t="str">
            <v xml:space="preserve">PHD </v>
          </cell>
          <cell r="T4125" t="str">
            <v xml:space="preserve">N </v>
          </cell>
          <cell r="U4125">
            <v>12</v>
          </cell>
          <cell r="V4125" t="str">
            <v xml:space="preserve">ACC </v>
          </cell>
          <cell r="W4125" t="str">
            <v>GAFO</v>
          </cell>
          <cell r="X4125" t="str">
            <v xml:space="preserve">NGR            </v>
          </cell>
          <cell r="Y4125">
            <v>41564.13958333333</v>
          </cell>
          <cell r="Z4125" t="str">
            <v>PHYSICAL SCIENCES</v>
          </cell>
          <cell r="AA4125" t="e">
            <v>#N/A</v>
          </cell>
          <cell r="AB4125" t="e">
            <v>#N/A</v>
          </cell>
          <cell r="AE4125" t="str">
            <v>INTL</v>
          </cell>
          <cell r="AF4125">
            <v>0</v>
          </cell>
        </row>
        <row r="4126">
          <cell r="A4126" t="str">
            <v>A53043643</v>
          </cell>
          <cell r="B4126" t="str">
            <v xml:space="preserve">Suleiman Qafiti, Khawla Hanna      </v>
          </cell>
          <cell r="C4126" t="str">
            <v>F</v>
          </cell>
          <cell r="D4126" t="str">
            <v>US</v>
          </cell>
          <cell r="E4126" t="str">
            <v>United States of America</v>
          </cell>
          <cell r="F4126" t="str">
            <v xml:space="preserve">  </v>
          </cell>
          <cell r="G4126" t="str">
            <v>GR</v>
          </cell>
          <cell r="H4126" t="str">
            <v>FA13</v>
          </cell>
          <cell r="I4126" t="str">
            <v>RG</v>
          </cell>
          <cell r="J4126" t="str">
            <v>MA</v>
          </cell>
          <cell r="K4126" t="str">
            <v>WI13</v>
          </cell>
          <cell r="L4126" t="str">
            <v>WI13</v>
          </cell>
          <cell r="M4126" t="str">
            <v>FA13</v>
          </cell>
          <cell r="N4126" t="str">
            <v>AS76</v>
          </cell>
          <cell r="O4126" t="str">
            <v xml:space="preserve">LHCO      </v>
          </cell>
          <cell r="P4126" t="str">
            <v>Leadership/Health Care Organiz</v>
          </cell>
          <cell r="Q4126" t="str">
            <v xml:space="preserve">MAS </v>
          </cell>
          <cell r="R4126" t="str">
            <v>Master of Advanced Studies Programs</v>
          </cell>
          <cell r="S4126" t="str">
            <v xml:space="preserve">MAS </v>
          </cell>
          <cell r="T4126" t="str">
            <v xml:space="preserve">R </v>
          </cell>
          <cell r="U4126">
            <v>6</v>
          </cell>
          <cell r="V4126" t="str">
            <v>NULL</v>
          </cell>
          <cell r="W4126" t="str">
            <v>NULL</v>
          </cell>
          <cell r="X4126" t="str">
            <v xml:space="preserve">CGR            </v>
          </cell>
          <cell r="Y4126">
            <v>41564.13958333333</v>
          </cell>
          <cell r="Z4126" t="str">
            <v>MASTERS OF ADVANCED STUDIES PROGRAMS</v>
          </cell>
          <cell r="AA4126" t="e">
            <v>#N/A</v>
          </cell>
          <cell r="AB4126" t="e">
            <v>#N/A</v>
          </cell>
          <cell r="AD4126" t="str">
            <v>SELF</v>
          </cell>
          <cell r="AE4126" t="str">
            <v>DOMESTIC</v>
          </cell>
          <cell r="AF4126">
            <v>0</v>
          </cell>
        </row>
        <row r="4127">
          <cell r="A4127" t="str">
            <v>A53043644</v>
          </cell>
          <cell r="B4127" t="str">
            <v xml:space="preserve">Gallimore, Eric Curtis             </v>
          </cell>
          <cell r="C4127" t="str">
            <v>M</v>
          </cell>
          <cell r="D4127" t="str">
            <v>US</v>
          </cell>
          <cell r="E4127" t="str">
            <v>United States of America</v>
          </cell>
          <cell r="F4127" t="str">
            <v xml:space="preserve">  </v>
          </cell>
          <cell r="G4127" t="str">
            <v>GR</v>
          </cell>
          <cell r="H4127" t="str">
            <v>FA13</v>
          </cell>
          <cell r="I4127" t="str">
            <v>RG</v>
          </cell>
          <cell r="J4127" t="str">
            <v>D1</v>
          </cell>
          <cell r="K4127" t="str">
            <v>FA13</v>
          </cell>
          <cell r="L4127" t="str">
            <v>FA13</v>
          </cell>
          <cell r="M4127" t="str">
            <v>FA13</v>
          </cell>
          <cell r="N4127" t="str">
            <v>SI78</v>
          </cell>
          <cell r="O4127" t="str">
            <v>Oceanogrph</v>
          </cell>
          <cell r="P4127" t="str">
            <v xml:space="preserve">Oceanography                  </v>
          </cell>
          <cell r="Q4127" t="str">
            <v xml:space="preserve">SIO </v>
          </cell>
          <cell r="R4127" t="str">
            <v>Scripps Institution of Oceanography</v>
          </cell>
          <cell r="S4127" t="str">
            <v xml:space="preserve">PHD </v>
          </cell>
          <cell r="T4127" t="str">
            <v xml:space="preserve">N </v>
          </cell>
          <cell r="U4127">
            <v>17</v>
          </cell>
          <cell r="V4127" t="str">
            <v xml:space="preserve">ACC </v>
          </cell>
          <cell r="W4127" t="str">
            <v>GADM</v>
          </cell>
          <cell r="X4127" t="str">
            <v xml:space="preserve">NGR            </v>
          </cell>
          <cell r="Y4127">
            <v>41564.13958333333</v>
          </cell>
          <cell r="Z4127" t="str">
            <v>SCRIPPS INSTITUTE OF OCEANOGRAPHY</v>
          </cell>
          <cell r="AA4127" t="e">
            <v>#N/A</v>
          </cell>
          <cell r="AB4127" t="e">
            <v>#N/A</v>
          </cell>
          <cell r="AE4127" t="str">
            <v>DOMESTIC</v>
          </cell>
          <cell r="AF4127">
            <v>0</v>
          </cell>
        </row>
        <row r="4128">
          <cell r="A4128" t="str">
            <v>A53043699</v>
          </cell>
          <cell r="B4128" t="str">
            <v xml:space="preserve">Lin, Peiann                        </v>
          </cell>
          <cell r="C4128" t="str">
            <v>F</v>
          </cell>
          <cell r="D4128" t="str">
            <v>US</v>
          </cell>
          <cell r="E4128" t="str">
            <v>United States of America</v>
          </cell>
          <cell r="F4128" t="str">
            <v xml:space="preserve">  </v>
          </cell>
          <cell r="G4128" t="str">
            <v>GR</v>
          </cell>
          <cell r="H4128" t="str">
            <v>FA13</v>
          </cell>
          <cell r="I4128" t="str">
            <v>RG</v>
          </cell>
          <cell r="J4128" t="str">
            <v>D1</v>
          </cell>
          <cell r="K4128" t="str">
            <v>FA13</v>
          </cell>
          <cell r="L4128" t="str">
            <v>FA13</v>
          </cell>
          <cell r="M4128" t="str">
            <v>FA13</v>
          </cell>
          <cell r="N4128" t="str">
            <v>NE75</v>
          </cell>
          <cell r="O4128" t="str">
            <v xml:space="preserve">Neurosci  </v>
          </cell>
          <cell r="P4128" t="str">
            <v xml:space="preserve">Neurosciences                 </v>
          </cell>
          <cell r="Q4128" t="str">
            <v xml:space="preserve">NEU </v>
          </cell>
          <cell r="R4128" t="str">
            <v xml:space="preserve">Neurosciences                      </v>
          </cell>
          <cell r="S4128" t="str">
            <v xml:space="preserve">PHD </v>
          </cell>
          <cell r="T4128" t="str">
            <v xml:space="preserve">N </v>
          </cell>
          <cell r="U4128">
            <v>17</v>
          </cell>
          <cell r="V4128" t="str">
            <v xml:space="preserve">ACC </v>
          </cell>
          <cell r="W4128" t="str">
            <v>GADM</v>
          </cell>
          <cell r="X4128" t="str">
            <v xml:space="preserve">NGR            </v>
          </cell>
          <cell r="Y4128">
            <v>41564.13958333333</v>
          </cell>
          <cell r="Z4128" t="str">
            <v>HEALTH SCIENCES-- SOM</v>
          </cell>
          <cell r="AA4128" t="e">
            <v>#N/A</v>
          </cell>
          <cell r="AB4128" t="e">
            <v>#N/A</v>
          </cell>
          <cell r="AE4128" t="str">
            <v>DOMESTIC</v>
          </cell>
          <cell r="AF4128">
            <v>0</v>
          </cell>
        </row>
        <row r="4129">
          <cell r="A4129" t="str">
            <v>A53043711</v>
          </cell>
          <cell r="B4129" t="str">
            <v xml:space="preserve">Horton, Megan Rose                 </v>
          </cell>
          <cell r="C4129" t="str">
            <v>F</v>
          </cell>
          <cell r="D4129" t="str">
            <v>US</v>
          </cell>
          <cell r="E4129" t="str">
            <v>United States of America</v>
          </cell>
          <cell r="F4129" t="str">
            <v xml:space="preserve">  </v>
          </cell>
          <cell r="G4129" t="str">
            <v>GR</v>
          </cell>
          <cell r="H4129" t="str">
            <v>FA13</v>
          </cell>
          <cell r="I4129" t="str">
            <v>RG</v>
          </cell>
          <cell r="J4129" t="str">
            <v>MA</v>
          </cell>
          <cell r="K4129" t="str">
            <v>FA13</v>
          </cell>
          <cell r="L4129" t="str">
            <v>FA13</v>
          </cell>
          <cell r="M4129" t="str">
            <v>FA13</v>
          </cell>
          <cell r="N4129" t="str">
            <v>LA76</v>
          </cell>
          <cell r="O4129" t="str">
            <v>LatinAm St</v>
          </cell>
          <cell r="P4129" t="str">
            <v xml:space="preserve">Latin American Studies        </v>
          </cell>
          <cell r="Q4129" t="str">
            <v>LATI</v>
          </cell>
          <cell r="R4129" t="str">
            <v xml:space="preserve">Latin American Studies Program     </v>
          </cell>
          <cell r="S4129" t="str">
            <v xml:space="preserve">MA  </v>
          </cell>
          <cell r="T4129" t="str">
            <v xml:space="preserve">N </v>
          </cell>
          <cell r="U4129">
            <v>12</v>
          </cell>
          <cell r="V4129" t="str">
            <v xml:space="preserve">ACC </v>
          </cell>
          <cell r="W4129" t="str">
            <v>GADM</v>
          </cell>
          <cell r="X4129" t="str">
            <v xml:space="preserve">NGR            </v>
          </cell>
          <cell r="Y4129">
            <v>41564.13958333333</v>
          </cell>
          <cell r="Z4129" t="str">
            <v>SOCIAL SCIENCES</v>
          </cell>
          <cell r="AA4129" t="e">
            <v>#N/A</v>
          </cell>
          <cell r="AB4129" t="e">
            <v>#N/A</v>
          </cell>
          <cell r="AE4129" t="str">
            <v>DOMESTIC</v>
          </cell>
          <cell r="AF4129">
            <v>0</v>
          </cell>
        </row>
        <row r="4130">
          <cell r="A4130" t="str">
            <v>A53043745</v>
          </cell>
          <cell r="B4130" t="str">
            <v xml:space="preserve">Baffi, Timothy Ryan                </v>
          </cell>
          <cell r="C4130" t="str">
            <v>M</v>
          </cell>
          <cell r="D4130" t="str">
            <v>US</v>
          </cell>
          <cell r="E4130" t="str">
            <v>United States of America</v>
          </cell>
          <cell r="F4130" t="str">
            <v xml:space="preserve">  </v>
          </cell>
          <cell r="G4130" t="str">
            <v>GR</v>
          </cell>
          <cell r="H4130" t="str">
            <v>FA13</v>
          </cell>
          <cell r="I4130" t="str">
            <v>RG</v>
          </cell>
          <cell r="J4130" t="str">
            <v>D1</v>
          </cell>
          <cell r="K4130" t="str">
            <v>FA13</v>
          </cell>
          <cell r="L4130" t="str">
            <v>FA13</v>
          </cell>
          <cell r="M4130" t="str">
            <v>FA13</v>
          </cell>
          <cell r="N4130" t="str">
            <v>BS75</v>
          </cell>
          <cell r="O4130" t="str">
            <v>Biomed Sci</v>
          </cell>
          <cell r="P4130" t="str">
            <v xml:space="preserve">Biomedical Sciences           </v>
          </cell>
          <cell r="Q4130" t="str">
            <v>BIOM</v>
          </cell>
          <cell r="R4130" t="str">
            <v xml:space="preserve">Biomedical Sciences                </v>
          </cell>
          <cell r="S4130" t="str">
            <v xml:space="preserve">PHD </v>
          </cell>
          <cell r="T4130" t="str">
            <v xml:space="preserve">R </v>
          </cell>
          <cell r="U4130">
            <v>12</v>
          </cell>
          <cell r="V4130" t="str">
            <v xml:space="preserve">ACC </v>
          </cell>
          <cell r="W4130" t="str">
            <v>GADM</v>
          </cell>
          <cell r="X4130" t="str">
            <v xml:space="preserve">NGR            </v>
          </cell>
          <cell r="Y4130">
            <v>41564.13958333333</v>
          </cell>
          <cell r="Z4130" t="str">
            <v>HEALTH SCIENCES-- SOM</v>
          </cell>
          <cell r="AA4130" t="e">
            <v>#N/A</v>
          </cell>
          <cell r="AB4130" t="e">
            <v>#N/A</v>
          </cell>
          <cell r="AE4130" t="str">
            <v>DOMESTIC</v>
          </cell>
          <cell r="AF4130">
            <v>0</v>
          </cell>
        </row>
        <row r="4131">
          <cell r="A4131" t="str">
            <v>A53043786</v>
          </cell>
          <cell r="B4131" t="str">
            <v xml:space="preserve">Thangarajan, Narendran             </v>
          </cell>
          <cell r="C4131" t="str">
            <v>M</v>
          </cell>
          <cell r="D4131" t="str">
            <v>IN</v>
          </cell>
          <cell r="E4131" t="str">
            <v>India</v>
          </cell>
          <cell r="F4131" t="str">
            <v>F1</v>
          </cell>
          <cell r="G4131" t="str">
            <v>GR</v>
          </cell>
          <cell r="H4131" t="str">
            <v>FA13</v>
          </cell>
          <cell r="I4131" t="str">
            <v>RG</v>
          </cell>
          <cell r="J4131" t="str">
            <v>MA</v>
          </cell>
          <cell r="K4131" t="str">
            <v>FA13</v>
          </cell>
          <cell r="L4131" t="str">
            <v>FA13</v>
          </cell>
          <cell r="M4131" t="str">
            <v>FA13</v>
          </cell>
          <cell r="N4131" t="str">
            <v>CS75</v>
          </cell>
          <cell r="O4131" t="str">
            <v xml:space="preserve">Comp Sci  </v>
          </cell>
          <cell r="P4131" t="str">
            <v xml:space="preserve">Computer Science              </v>
          </cell>
          <cell r="Q4131" t="str">
            <v xml:space="preserve">CSE </v>
          </cell>
          <cell r="R4131" t="str">
            <v xml:space="preserve">Computer Science &amp; Engineering     </v>
          </cell>
          <cell r="S4131" t="str">
            <v xml:space="preserve">MS  </v>
          </cell>
          <cell r="T4131" t="str">
            <v xml:space="preserve">N </v>
          </cell>
          <cell r="U4131">
            <v>18</v>
          </cell>
          <cell r="V4131" t="str">
            <v xml:space="preserve">ACC </v>
          </cell>
          <cell r="W4131" t="str">
            <v>GAFO</v>
          </cell>
          <cell r="X4131" t="str">
            <v xml:space="preserve">NGR            </v>
          </cell>
          <cell r="Y4131">
            <v>41564.13958333333</v>
          </cell>
          <cell r="Z4131" t="str">
            <v>JACOBS SCHOOL OF ENGINEERING</v>
          </cell>
          <cell r="AA4131" t="e">
            <v>#N/A</v>
          </cell>
          <cell r="AB4131" t="e">
            <v>#N/A</v>
          </cell>
          <cell r="AE4131" t="str">
            <v>INTL</v>
          </cell>
          <cell r="AF4131">
            <v>0</v>
          </cell>
        </row>
        <row r="4132">
          <cell r="A4132" t="str">
            <v>A53043793</v>
          </cell>
          <cell r="B4132" t="str">
            <v xml:space="preserve">Kozelka, Ellen Elizabeth           </v>
          </cell>
          <cell r="C4132" t="str">
            <v>F</v>
          </cell>
          <cell r="D4132" t="str">
            <v>US</v>
          </cell>
          <cell r="E4132" t="str">
            <v>United States of America</v>
          </cell>
          <cell r="F4132" t="str">
            <v xml:space="preserve">  </v>
          </cell>
          <cell r="G4132" t="str">
            <v>GR</v>
          </cell>
          <cell r="H4132" t="str">
            <v>FA13</v>
          </cell>
          <cell r="I4132" t="str">
            <v>RG</v>
          </cell>
          <cell r="J4132" t="str">
            <v>D1</v>
          </cell>
          <cell r="K4132" t="str">
            <v>FA13</v>
          </cell>
          <cell r="L4132" t="str">
            <v>FA13</v>
          </cell>
          <cell r="M4132" t="str">
            <v>FA13</v>
          </cell>
          <cell r="N4132" t="str">
            <v>AN75</v>
          </cell>
          <cell r="O4132" t="str">
            <v xml:space="preserve">Anthropol </v>
          </cell>
          <cell r="P4132" t="str">
            <v xml:space="preserve">Anthropology                  </v>
          </cell>
          <cell r="Q4132" t="str">
            <v>ANTH</v>
          </cell>
          <cell r="R4132" t="str">
            <v xml:space="preserve">Anthropology                       </v>
          </cell>
          <cell r="S4132" t="str">
            <v xml:space="preserve">PHD </v>
          </cell>
          <cell r="T4132" t="str">
            <v xml:space="preserve">N </v>
          </cell>
          <cell r="U4132">
            <v>14</v>
          </cell>
          <cell r="V4132" t="str">
            <v xml:space="preserve">ACC </v>
          </cell>
          <cell r="W4132" t="str">
            <v>GADM</v>
          </cell>
          <cell r="X4132" t="str">
            <v xml:space="preserve">NGR            </v>
          </cell>
          <cell r="Y4132">
            <v>41564.13958333333</v>
          </cell>
          <cell r="Z4132" t="str">
            <v>SOCIAL SCIENCES</v>
          </cell>
          <cell r="AA4132" t="e">
            <v>#N/A</v>
          </cell>
          <cell r="AB4132" t="e">
            <v>#N/A</v>
          </cell>
          <cell r="AE4132" t="str">
            <v>DOMESTIC</v>
          </cell>
          <cell r="AF4132">
            <v>0</v>
          </cell>
        </row>
        <row r="4133">
          <cell r="A4133" t="str">
            <v>A53043801</v>
          </cell>
          <cell r="B4133" t="str">
            <v xml:space="preserve">Ma, Xuanyi                         </v>
          </cell>
          <cell r="C4133" t="str">
            <v>F</v>
          </cell>
          <cell r="D4133" t="str">
            <v>CN</v>
          </cell>
          <cell r="E4133" t="str">
            <v>China, Peoples' Republic</v>
          </cell>
          <cell r="F4133" t="str">
            <v>F1</v>
          </cell>
          <cell r="G4133" t="str">
            <v>GR</v>
          </cell>
          <cell r="H4133" t="str">
            <v>FA13</v>
          </cell>
          <cell r="I4133" t="str">
            <v>RG</v>
          </cell>
          <cell r="J4133" t="str">
            <v>MA</v>
          </cell>
          <cell r="K4133" t="str">
            <v>FA13</v>
          </cell>
          <cell r="L4133" t="str">
            <v>FA13</v>
          </cell>
          <cell r="M4133" t="str">
            <v>FA13</v>
          </cell>
          <cell r="N4133" t="str">
            <v>BE75</v>
          </cell>
          <cell r="O4133" t="str">
            <v xml:space="preserve">Bioengin  </v>
          </cell>
          <cell r="P4133" t="str">
            <v xml:space="preserve">Bioengineering                </v>
          </cell>
          <cell r="Q4133" t="str">
            <v>BENG</v>
          </cell>
          <cell r="R4133" t="str">
            <v xml:space="preserve">Bioengineering                     </v>
          </cell>
          <cell r="S4133" t="str">
            <v xml:space="preserve">MS  </v>
          </cell>
          <cell r="T4133" t="str">
            <v xml:space="preserve">N </v>
          </cell>
          <cell r="U4133">
            <v>18</v>
          </cell>
          <cell r="V4133" t="str">
            <v xml:space="preserve">ACC </v>
          </cell>
          <cell r="W4133" t="str">
            <v>GAFO</v>
          </cell>
          <cell r="X4133" t="str">
            <v xml:space="preserve">NGR            </v>
          </cell>
          <cell r="Y4133">
            <v>41564.13958333333</v>
          </cell>
          <cell r="Z4133" t="str">
            <v>JACOBS SCHOOL OF ENGINEERING</v>
          </cell>
          <cell r="AA4133" t="e">
            <v>#N/A</v>
          </cell>
          <cell r="AB4133" t="e">
            <v>#N/A</v>
          </cell>
          <cell r="AE4133" t="str">
            <v>INTL</v>
          </cell>
          <cell r="AF4133">
            <v>0</v>
          </cell>
        </row>
        <row r="4134">
          <cell r="A4134" t="str">
            <v>A53043826</v>
          </cell>
          <cell r="B4134" t="str">
            <v xml:space="preserve">Leongarcia, Sandra Milena          </v>
          </cell>
          <cell r="C4134" t="str">
            <v>F</v>
          </cell>
          <cell r="D4134" t="str">
            <v>CO</v>
          </cell>
          <cell r="E4134" t="str">
            <v>Colombia</v>
          </cell>
          <cell r="F4134" t="str">
            <v>PR</v>
          </cell>
          <cell r="G4134" t="str">
            <v>GR</v>
          </cell>
          <cell r="H4134" t="str">
            <v>FA13</v>
          </cell>
          <cell r="I4134" t="str">
            <v>RG</v>
          </cell>
          <cell r="J4134" t="str">
            <v>MA</v>
          </cell>
          <cell r="K4134" t="str">
            <v>FA13</v>
          </cell>
          <cell r="L4134" t="str">
            <v>WI13</v>
          </cell>
          <cell r="M4134" t="str">
            <v>FA13</v>
          </cell>
          <cell r="N4134" t="str">
            <v>AS79</v>
          </cell>
          <cell r="O4134" t="str">
            <v xml:space="preserve">ClRes     </v>
          </cell>
          <cell r="P4134" t="str">
            <v xml:space="preserve">Clinical Research             </v>
          </cell>
          <cell r="Q4134" t="str">
            <v xml:space="preserve">MAS </v>
          </cell>
          <cell r="R4134" t="str">
            <v>Master of Advanced Studies Programs</v>
          </cell>
          <cell r="S4134" t="str">
            <v xml:space="preserve">MAS </v>
          </cell>
          <cell r="T4134" t="str">
            <v xml:space="preserve">R </v>
          </cell>
          <cell r="U4134">
            <v>4</v>
          </cell>
          <cell r="V4134" t="str">
            <v>READ</v>
          </cell>
          <cell r="W4134" t="str">
            <v>READ</v>
          </cell>
          <cell r="X4134" t="str">
            <v xml:space="preserve">RGR            </v>
          </cell>
          <cell r="Y4134">
            <v>41564.13958333333</v>
          </cell>
          <cell r="Z4134" t="str">
            <v>MASTERS OF ADVANCED STUDIES PROGRAMS</v>
          </cell>
          <cell r="AA4134" t="e">
            <v>#N/A</v>
          </cell>
          <cell r="AB4134" t="e">
            <v>#N/A</v>
          </cell>
          <cell r="AD4134" t="str">
            <v>SELF</v>
          </cell>
          <cell r="AE4134" t="str">
            <v>DOMESTIC</v>
          </cell>
          <cell r="AF4134">
            <v>0</v>
          </cell>
        </row>
        <row r="4135">
          <cell r="A4135" t="str">
            <v>A53043835</v>
          </cell>
          <cell r="B4135" t="str">
            <v xml:space="preserve">Fife, Kathryn Haley                </v>
          </cell>
          <cell r="C4135" t="str">
            <v>F</v>
          </cell>
          <cell r="D4135" t="str">
            <v>US</v>
          </cell>
          <cell r="E4135" t="str">
            <v>United States of America</v>
          </cell>
          <cell r="F4135" t="str">
            <v xml:space="preserve">  </v>
          </cell>
          <cell r="G4135" t="str">
            <v>GR</v>
          </cell>
          <cell r="H4135" t="str">
            <v>FA13</v>
          </cell>
          <cell r="I4135" t="str">
            <v>RG</v>
          </cell>
          <cell r="J4135" t="str">
            <v>D1</v>
          </cell>
          <cell r="K4135" t="str">
            <v>FA13</v>
          </cell>
          <cell r="L4135" t="str">
            <v>FA13</v>
          </cell>
          <cell r="M4135" t="str">
            <v>FA13</v>
          </cell>
          <cell r="N4135" t="str">
            <v>NE75</v>
          </cell>
          <cell r="O4135" t="str">
            <v xml:space="preserve">Neurosci  </v>
          </cell>
          <cell r="P4135" t="str">
            <v xml:space="preserve">Neurosciences                 </v>
          </cell>
          <cell r="Q4135" t="str">
            <v xml:space="preserve">NEU </v>
          </cell>
          <cell r="R4135" t="str">
            <v xml:space="preserve">Neurosciences                      </v>
          </cell>
          <cell r="S4135" t="str">
            <v xml:space="preserve">PHD </v>
          </cell>
          <cell r="T4135" t="str">
            <v xml:space="preserve">N </v>
          </cell>
          <cell r="U4135">
            <v>14</v>
          </cell>
          <cell r="V4135" t="str">
            <v xml:space="preserve">ACC </v>
          </cell>
          <cell r="W4135" t="str">
            <v>GADM</v>
          </cell>
          <cell r="X4135" t="str">
            <v xml:space="preserve">NGR            </v>
          </cell>
          <cell r="Y4135">
            <v>41564.13958333333</v>
          </cell>
          <cell r="Z4135" t="str">
            <v>HEALTH SCIENCES-- SOM</v>
          </cell>
          <cell r="AA4135" t="e">
            <v>#N/A</v>
          </cell>
          <cell r="AB4135" t="e">
            <v>#N/A</v>
          </cell>
          <cell r="AE4135" t="str">
            <v>DOMESTIC</v>
          </cell>
          <cell r="AF4135">
            <v>0</v>
          </cell>
        </row>
        <row r="4136">
          <cell r="A4136" t="str">
            <v>A53043898</v>
          </cell>
          <cell r="B4136" t="str">
            <v xml:space="preserve">Saragai, Shunsuke                  </v>
          </cell>
          <cell r="C4136" t="str">
            <v>M</v>
          </cell>
          <cell r="D4136" t="str">
            <v>JP</v>
          </cell>
          <cell r="E4136" t="str">
            <v>Japan</v>
          </cell>
          <cell r="F4136" t="str">
            <v>F1</v>
          </cell>
          <cell r="G4136" t="str">
            <v>GR</v>
          </cell>
          <cell r="H4136" t="str">
            <v>FA13</v>
          </cell>
          <cell r="I4136" t="str">
            <v>RG</v>
          </cell>
          <cell r="J4136" t="str">
            <v>MA</v>
          </cell>
          <cell r="K4136" t="str">
            <v>FA13</v>
          </cell>
          <cell r="L4136" t="str">
            <v>FA13</v>
          </cell>
          <cell r="M4136" t="str">
            <v>FA13</v>
          </cell>
          <cell r="N4136" t="str">
            <v>IR76</v>
          </cell>
          <cell r="O4136" t="str">
            <v xml:space="preserve">MPIA      </v>
          </cell>
          <cell r="P4136" t="str">
            <v xml:space="preserve">Pacific International Affairs </v>
          </cell>
          <cell r="Q4136" t="str">
            <v>IRPS</v>
          </cell>
          <cell r="R4136" t="str">
            <v xml:space="preserve">Intl Relations &amp; Pacific Studies   </v>
          </cell>
          <cell r="S4136" t="str">
            <v>MPIA</v>
          </cell>
          <cell r="T4136" t="str">
            <v xml:space="preserve">N </v>
          </cell>
          <cell r="U4136">
            <v>21</v>
          </cell>
          <cell r="V4136" t="str">
            <v xml:space="preserve">ACC </v>
          </cell>
          <cell r="W4136" t="str">
            <v>GAFO</v>
          </cell>
          <cell r="X4136" t="str">
            <v xml:space="preserve">NGR            </v>
          </cell>
          <cell r="Y4136">
            <v>41564.13958333333</v>
          </cell>
          <cell r="Z4136" t="str">
            <v>INTERNATIONAL RELATIONS &amp; PACIFIC STUDIES</v>
          </cell>
          <cell r="AA4136" t="e">
            <v>#N/A</v>
          </cell>
          <cell r="AB4136" t="e">
            <v>#N/A</v>
          </cell>
          <cell r="AE4136" t="str">
            <v>INTL</v>
          </cell>
          <cell r="AF4136">
            <v>0</v>
          </cell>
        </row>
        <row r="4137">
          <cell r="A4137" t="str">
            <v>A53043913</v>
          </cell>
          <cell r="B4137" t="str">
            <v xml:space="preserve">Rojo Solis, Juan Jose              </v>
          </cell>
          <cell r="C4137" t="str">
            <v>M</v>
          </cell>
          <cell r="D4137" t="str">
            <v>MX</v>
          </cell>
          <cell r="E4137" t="str">
            <v>Mexico</v>
          </cell>
          <cell r="F4137" t="str">
            <v>F1</v>
          </cell>
          <cell r="G4137" t="str">
            <v>GR</v>
          </cell>
          <cell r="H4137" t="str">
            <v>FA13</v>
          </cell>
          <cell r="I4137" t="str">
            <v>RG</v>
          </cell>
          <cell r="J4137" t="str">
            <v>MA</v>
          </cell>
          <cell r="K4137" t="str">
            <v>FA13</v>
          </cell>
          <cell r="L4137" t="str">
            <v>FA13</v>
          </cell>
          <cell r="M4137" t="str">
            <v>FA13</v>
          </cell>
          <cell r="N4137" t="str">
            <v>LT84</v>
          </cell>
          <cell r="O4137" t="str">
            <v xml:space="preserve">Writing   </v>
          </cell>
          <cell r="P4137" t="str">
            <v xml:space="preserve">Writing                       </v>
          </cell>
          <cell r="Q4137" t="str">
            <v xml:space="preserve">LIT </v>
          </cell>
          <cell r="R4137" t="str">
            <v xml:space="preserve">Literature                         </v>
          </cell>
          <cell r="S4137" t="str">
            <v xml:space="preserve">MFA </v>
          </cell>
          <cell r="T4137" t="str">
            <v xml:space="preserve">N </v>
          </cell>
          <cell r="U4137">
            <v>12</v>
          </cell>
          <cell r="V4137" t="str">
            <v xml:space="preserve">ACC </v>
          </cell>
          <cell r="W4137" t="str">
            <v>GAFO</v>
          </cell>
          <cell r="X4137" t="str">
            <v xml:space="preserve">NGR            </v>
          </cell>
          <cell r="Y4137">
            <v>41564.13958333333</v>
          </cell>
          <cell r="Z4137" t="str">
            <v>ARTS &amp; HUMANITIES</v>
          </cell>
          <cell r="AA4137" t="e">
            <v>#N/A</v>
          </cell>
          <cell r="AB4137" t="e">
            <v>#N/A</v>
          </cell>
          <cell r="AE4137" t="str">
            <v>INTL</v>
          </cell>
          <cell r="AF4137">
            <v>0</v>
          </cell>
        </row>
        <row r="4138">
          <cell r="A4138" t="str">
            <v>A53043914</v>
          </cell>
          <cell r="B4138" t="str">
            <v xml:space="preserve">Kim, John Hyun Joon                </v>
          </cell>
          <cell r="C4138" t="str">
            <v>M</v>
          </cell>
          <cell r="D4138" t="str">
            <v>US</v>
          </cell>
          <cell r="E4138" t="str">
            <v>United States of America</v>
          </cell>
          <cell r="F4138" t="str">
            <v xml:space="preserve">  </v>
          </cell>
          <cell r="G4138" t="str">
            <v>GR</v>
          </cell>
          <cell r="H4138" t="str">
            <v>FA13</v>
          </cell>
          <cell r="I4138" t="str">
            <v>RG</v>
          </cell>
          <cell r="J4138" t="str">
            <v>D1</v>
          </cell>
          <cell r="K4138" t="str">
            <v>FA13</v>
          </cell>
          <cell r="L4138" t="str">
            <v>FA13</v>
          </cell>
          <cell r="M4138" t="str">
            <v>FA13</v>
          </cell>
          <cell r="N4138" t="str">
            <v>CH75</v>
          </cell>
          <cell r="O4138" t="str">
            <v xml:space="preserve">Chemistry </v>
          </cell>
          <cell r="P4138" t="str">
            <v xml:space="preserve">Chemistry                     </v>
          </cell>
          <cell r="Q4138" t="str">
            <v>CHEM</v>
          </cell>
          <cell r="R4138" t="str">
            <v xml:space="preserve">Chemistry and Biochemistry         </v>
          </cell>
          <cell r="S4138" t="str">
            <v xml:space="preserve">PHD </v>
          </cell>
          <cell r="T4138" t="str">
            <v xml:space="preserve">R </v>
          </cell>
          <cell r="U4138">
            <v>16</v>
          </cell>
          <cell r="V4138" t="str">
            <v xml:space="preserve">ACC </v>
          </cell>
          <cell r="W4138" t="str">
            <v>GADM</v>
          </cell>
          <cell r="X4138" t="str">
            <v xml:space="preserve">NGR            </v>
          </cell>
          <cell r="Y4138">
            <v>41564.13958333333</v>
          </cell>
          <cell r="Z4138" t="str">
            <v>PHYSICAL SCIENCES</v>
          </cell>
          <cell r="AA4138" t="e">
            <v>#N/A</v>
          </cell>
          <cell r="AB4138" t="e">
            <v>#N/A</v>
          </cell>
          <cell r="AE4138" t="str">
            <v>DOMESTIC</v>
          </cell>
          <cell r="AF4138">
            <v>0</v>
          </cell>
        </row>
        <row r="4139">
          <cell r="A4139" t="str">
            <v>A53043968</v>
          </cell>
          <cell r="B4139" t="str">
            <v xml:space="preserve">Moss, Nathan Aaron                 </v>
          </cell>
          <cell r="C4139" t="str">
            <v>M</v>
          </cell>
          <cell r="D4139" t="str">
            <v>US</v>
          </cell>
          <cell r="E4139" t="str">
            <v>United States of America</v>
          </cell>
          <cell r="F4139" t="str">
            <v xml:space="preserve">  </v>
          </cell>
          <cell r="G4139" t="str">
            <v>GR</v>
          </cell>
          <cell r="H4139" t="str">
            <v>FA13</v>
          </cell>
          <cell r="I4139" t="str">
            <v>RG</v>
          </cell>
          <cell r="J4139" t="str">
            <v>D1</v>
          </cell>
          <cell r="K4139" t="str">
            <v>FA13</v>
          </cell>
          <cell r="L4139" t="str">
            <v>FA13</v>
          </cell>
          <cell r="M4139" t="str">
            <v>FA13</v>
          </cell>
          <cell r="N4139" t="str">
            <v>SI77</v>
          </cell>
          <cell r="O4139" t="str">
            <v>Marine Bio</v>
          </cell>
          <cell r="P4139" t="str">
            <v xml:space="preserve">Marine Biology                </v>
          </cell>
          <cell r="Q4139" t="str">
            <v xml:space="preserve">SIO </v>
          </cell>
          <cell r="R4139" t="str">
            <v>Scripps Institution of Oceanography</v>
          </cell>
          <cell r="S4139" t="str">
            <v xml:space="preserve">PHD </v>
          </cell>
          <cell r="T4139" t="str">
            <v xml:space="preserve">R </v>
          </cell>
          <cell r="U4139">
            <v>16</v>
          </cell>
          <cell r="V4139" t="str">
            <v xml:space="preserve">ACC </v>
          </cell>
          <cell r="W4139" t="str">
            <v>GADM</v>
          </cell>
          <cell r="X4139" t="str">
            <v xml:space="preserve">NGR            </v>
          </cell>
          <cell r="Y4139">
            <v>41564.13958333333</v>
          </cell>
          <cell r="Z4139" t="str">
            <v>SCRIPPS INSTITUTE OF OCEANOGRAPHY</v>
          </cell>
          <cell r="AA4139" t="e">
            <v>#N/A</v>
          </cell>
          <cell r="AB4139" t="e">
            <v>#N/A</v>
          </cell>
          <cell r="AE4139" t="str">
            <v>DOMESTIC</v>
          </cell>
          <cell r="AF4139">
            <v>0</v>
          </cell>
        </row>
        <row r="4140">
          <cell r="A4140" t="str">
            <v>A53044023</v>
          </cell>
          <cell r="B4140" t="str">
            <v xml:space="preserve">Cummiskey, Jena                    </v>
          </cell>
          <cell r="C4140" t="str">
            <v>F</v>
          </cell>
          <cell r="D4140" t="str">
            <v>US</v>
          </cell>
          <cell r="E4140" t="str">
            <v>United States of America</v>
          </cell>
          <cell r="F4140" t="str">
            <v xml:space="preserve">  </v>
          </cell>
          <cell r="G4140" t="str">
            <v>GR</v>
          </cell>
          <cell r="H4140" t="str">
            <v>FA13</v>
          </cell>
          <cell r="I4140" t="str">
            <v>RG</v>
          </cell>
          <cell r="J4140" t="str">
            <v>MA</v>
          </cell>
          <cell r="K4140" t="str">
            <v>FA13</v>
          </cell>
          <cell r="L4140" t="str">
            <v>FA13</v>
          </cell>
          <cell r="M4140" t="str">
            <v>FA13</v>
          </cell>
          <cell r="N4140" t="str">
            <v>VA75</v>
          </cell>
          <cell r="O4140" t="str">
            <v xml:space="preserve">Vis Arts  </v>
          </cell>
          <cell r="P4140" t="str">
            <v xml:space="preserve">Visual Arts                   </v>
          </cell>
          <cell r="Q4140" t="str">
            <v xml:space="preserve">VIS </v>
          </cell>
          <cell r="R4140" t="str">
            <v xml:space="preserve">Visual Arts                        </v>
          </cell>
          <cell r="S4140" t="str">
            <v xml:space="preserve">MFA </v>
          </cell>
          <cell r="T4140" t="str">
            <v xml:space="preserve">N </v>
          </cell>
          <cell r="U4140">
            <v>16</v>
          </cell>
          <cell r="V4140" t="str">
            <v xml:space="preserve">ACC </v>
          </cell>
          <cell r="W4140" t="str">
            <v>GADM</v>
          </cell>
          <cell r="X4140" t="str">
            <v xml:space="preserve">NGR            </v>
          </cell>
          <cell r="Y4140">
            <v>41564.13958333333</v>
          </cell>
          <cell r="Z4140" t="str">
            <v>ARTS &amp; HUMANITIES</v>
          </cell>
          <cell r="AA4140" t="e">
            <v>#N/A</v>
          </cell>
          <cell r="AB4140" t="e">
            <v>#N/A</v>
          </cell>
          <cell r="AE4140" t="str">
            <v>DOMESTIC</v>
          </cell>
          <cell r="AF4140">
            <v>0</v>
          </cell>
        </row>
        <row r="4141">
          <cell r="A4141" t="str">
            <v>A53044042</v>
          </cell>
          <cell r="B4141" t="str">
            <v xml:space="preserve">Farinholt, Brown Rhodes            </v>
          </cell>
          <cell r="C4141" t="str">
            <v>M</v>
          </cell>
          <cell r="D4141" t="str">
            <v>US</v>
          </cell>
          <cell r="E4141" t="str">
            <v>United States of America</v>
          </cell>
          <cell r="F4141" t="str">
            <v xml:space="preserve">  </v>
          </cell>
          <cell r="G4141" t="str">
            <v>GR</v>
          </cell>
          <cell r="H4141" t="str">
            <v>FA13</v>
          </cell>
          <cell r="I4141" t="str">
            <v>RG</v>
          </cell>
          <cell r="J4141" t="str">
            <v>D1</v>
          </cell>
          <cell r="K4141" t="str">
            <v>FA13</v>
          </cell>
          <cell r="L4141" t="str">
            <v>FA13</v>
          </cell>
          <cell r="M4141" t="str">
            <v>FA13</v>
          </cell>
          <cell r="N4141" t="str">
            <v>CS75</v>
          </cell>
          <cell r="O4141" t="str">
            <v xml:space="preserve">Comp Sci  </v>
          </cell>
          <cell r="P4141" t="str">
            <v xml:space="preserve">Computer Science              </v>
          </cell>
          <cell r="Q4141" t="str">
            <v xml:space="preserve">CSE </v>
          </cell>
          <cell r="R4141" t="str">
            <v xml:space="preserve">Computer Science &amp; Engineering     </v>
          </cell>
          <cell r="S4141" t="str">
            <v xml:space="preserve">PHD </v>
          </cell>
          <cell r="T4141" t="str">
            <v xml:space="preserve">N </v>
          </cell>
          <cell r="U4141">
            <v>19</v>
          </cell>
          <cell r="V4141" t="str">
            <v xml:space="preserve">ACC </v>
          </cell>
          <cell r="W4141" t="str">
            <v>GADM</v>
          </cell>
          <cell r="X4141" t="str">
            <v xml:space="preserve">NGR            </v>
          </cell>
          <cell r="Y4141">
            <v>41564.13958333333</v>
          </cell>
          <cell r="Z4141" t="str">
            <v>JACOBS SCHOOL OF ENGINEERING</v>
          </cell>
          <cell r="AA4141" t="e">
            <v>#N/A</v>
          </cell>
          <cell r="AB4141" t="e">
            <v>#N/A</v>
          </cell>
          <cell r="AE4141" t="str">
            <v>DOMESTIC</v>
          </cell>
          <cell r="AF4141">
            <v>0</v>
          </cell>
        </row>
        <row r="4142">
          <cell r="A4142" t="str">
            <v>A53044054</v>
          </cell>
          <cell r="B4142" t="str">
            <v xml:space="preserve">Tripathi, Subarna                  </v>
          </cell>
          <cell r="C4142" t="str">
            <v>F</v>
          </cell>
          <cell r="D4142" t="str">
            <v>IN</v>
          </cell>
          <cell r="E4142" t="str">
            <v>India</v>
          </cell>
          <cell r="F4142" t="str">
            <v>F1</v>
          </cell>
          <cell r="G4142" t="str">
            <v>GR</v>
          </cell>
          <cell r="H4142" t="str">
            <v>FA13</v>
          </cell>
          <cell r="I4142" t="str">
            <v>RG</v>
          </cell>
          <cell r="J4142" t="str">
            <v>D1</v>
          </cell>
          <cell r="K4142" t="str">
            <v>S313</v>
          </cell>
          <cell r="L4142" t="str">
            <v>S313</v>
          </cell>
          <cell r="M4142" t="str">
            <v>FA13</v>
          </cell>
          <cell r="N4142" t="str">
            <v>EC82</v>
          </cell>
          <cell r="O4142" t="str">
            <v>SignImagPr</v>
          </cell>
          <cell r="P4142" t="str">
            <v>Elec Eng (Signal &amp; Image Proc)</v>
          </cell>
          <cell r="Q4142" t="str">
            <v xml:space="preserve">ECE </v>
          </cell>
          <cell r="R4142" t="str">
            <v xml:space="preserve">Electrical &amp; Computer Engineering  </v>
          </cell>
          <cell r="S4142" t="str">
            <v xml:space="preserve">PHD </v>
          </cell>
          <cell r="T4142" t="str">
            <v xml:space="preserve">N </v>
          </cell>
          <cell r="U4142">
            <v>16</v>
          </cell>
          <cell r="V4142" t="str">
            <v xml:space="preserve">ACC </v>
          </cell>
          <cell r="W4142" t="str">
            <v>GAFO</v>
          </cell>
          <cell r="X4142" t="str">
            <v xml:space="preserve">NGR            </v>
          </cell>
          <cell r="Y4142">
            <v>41564.13958333333</v>
          </cell>
          <cell r="Z4142" t="str">
            <v>JACOBS SCHOOL OF ENGINEERING</v>
          </cell>
          <cell r="AA4142" t="e">
            <v>#N/A</v>
          </cell>
          <cell r="AB4142" t="e">
            <v>#N/A</v>
          </cell>
          <cell r="AE4142" t="str">
            <v>INTL</v>
          </cell>
          <cell r="AF4142">
            <v>0</v>
          </cell>
        </row>
        <row r="4143">
          <cell r="A4143" t="str">
            <v>A53044078</v>
          </cell>
          <cell r="B4143" t="str">
            <v xml:space="preserve">Fang, Chengyi                      </v>
          </cell>
          <cell r="C4143" t="str">
            <v>M</v>
          </cell>
          <cell r="D4143" t="str">
            <v>TW</v>
          </cell>
          <cell r="E4143" t="str">
            <v>Taiwan</v>
          </cell>
          <cell r="F4143" t="str">
            <v>F1</v>
          </cell>
          <cell r="G4143" t="str">
            <v>GR</v>
          </cell>
          <cell r="H4143" t="str">
            <v>FA13</v>
          </cell>
          <cell r="I4143" t="str">
            <v>RG</v>
          </cell>
          <cell r="J4143" t="str">
            <v>D1</v>
          </cell>
          <cell r="K4143" t="str">
            <v>FA13</v>
          </cell>
          <cell r="L4143" t="str">
            <v>FA13</v>
          </cell>
          <cell r="M4143" t="str">
            <v>FA13</v>
          </cell>
          <cell r="N4143" t="str">
            <v>MS76</v>
          </cell>
          <cell r="O4143" t="str">
            <v>MatSci&amp;Eng</v>
          </cell>
          <cell r="P4143" t="str">
            <v xml:space="preserve">Materials Sci &amp; Engineering   </v>
          </cell>
          <cell r="Q4143" t="str">
            <v>MATS</v>
          </cell>
          <cell r="R4143" t="str">
            <v>Materials Sci &amp; Engineering Program</v>
          </cell>
          <cell r="S4143" t="str">
            <v xml:space="preserve">PHD </v>
          </cell>
          <cell r="T4143" t="str">
            <v xml:space="preserve">N </v>
          </cell>
          <cell r="U4143">
            <v>12</v>
          </cell>
          <cell r="V4143" t="str">
            <v xml:space="preserve">ACC </v>
          </cell>
          <cell r="W4143" t="str">
            <v>GAFO</v>
          </cell>
          <cell r="X4143" t="str">
            <v xml:space="preserve">NGR            </v>
          </cell>
          <cell r="Y4143">
            <v>41564.13958333333</v>
          </cell>
          <cell r="Z4143" t="str">
            <v>JACOBS SCHOOL OF ENGINEERING</v>
          </cell>
          <cell r="AA4143" t="e">
            <v>#N/A</v>
          </cell>
          <cell r="AB4143" t="e">
            <v>#N/A</v>
          </cell>
          <cell r="AE4143" t="str">
            <v>INTL</v>
          </cell>
          <cell r="AF4143">
            <v>0</v>
          </cell>
        </row>
        <row r="4144">
          <cell r="A4144" t="str">
            <v>A53044124</v>
          </cell>
          <cell r="B4144" t="str">
            <v xml:space="preserve">Shah, Jainam Kishorchandra         </v>
          </cell>
          <cell r="C4144" t="str">
            <v>M</v>
          </cell>
          <cell r="D4144" t="str">
            <v>US</v>
          </cell>
          <cell r="E4144" t="str">
            <v>United States of America</v>
          </cell>
          <cell r="F4144" t="str">
            <v xml:space="preserve">  </v>
          </cell>
          <cell r="G4144" t="str">
            <v>GR</v>
          </cell>
          <cell r="H4144" t="str">
            <v>FA13</v>
          </cell>
          <cell r="I4144" t="str">
            <v>RG</v>
          </cell>
          <cell r="J4144" t="str">
            <v>MA</v>
          </cell>
          <cell r="K4144" t="str">
            <v>FA13</v>
          </cell>
          <cell r="L4144" t="str">
            <v>FA13</v>
          </cell>
          <cell r="M4144" t="str">
            <v>FA13</v>
          </cell>
          <cell r="N4144" t="str">
            <v>EC78</v>
          </cell>
          <cell r="O4144" t="str">
            <v>ElCirc&amp;Sys</v>
          </cell>
          <cell r="P4144" t="str">
            <v>Elec Eng (Electr Circuits&amp;Sys)</v>
          </cell>
          <cell r="Q4144" t="str">
            <v xml:space="preserve">ECE </v>
          </cell>
          <cell r="R4144" t="str">
            <v xml:space="preserve">Electrical &amp; Computer Engineering  </v>
          </cell>
          <cell r="S4144" t="str">
            <v xml:space="preserve">MS  </v>
          </cell>
          <cell r="T4144" t="str">
            <v xml:space="preserve">R </v>
          </cell>
          <cell r="U4144">
            <v>12</v>
          </cell>
          <cell r="V4144" t="str">
            <v xml:space="preserve">ACC </v>
          </cell>
          <cell r="W4144" t="str">
            <v>GAPR</v>
          </cell>
          <cell r="X4144" t="str">
            <v xml:space="preserve">NGR            </v>
          </cell>
          <cell r="Y4144">
            <v>41564.13958333333</v>
          </cell>
          <cell r="Z4144" t="str">
            <v>JACOBS SCHOOL OF ENGINEERING</v>
          </cell>
          <cell r="AA4144" t="e">
            <v>#N/A</v>
          </cell>
          <cell r="AB4144" t="e">
            <v>#N/A</v>
          </cell>
          <cell r="AE4144" t="str">
            <v>DOMESTIC</v>
          </cell>
          <cell r="AF4144">
            <v>0</v>
          </cell>
        </row>
        <row r="4145">
          <cell r="A4145" t="str">
            <v>A53044138</v>
          </cell>
          <cell r="B4145" t="str">
            <v xml:space="preserve">Chung, Hyunchul                    </v>
          </cell>
          <cell r="C4145" t="str">
            <v>M</v>
          </cell>
          <cell r="D4145" t="str">
            <v>KR</v>
          </cell>
          <cell r="E4145" t="str">
            <v>Korea, Republic of (South)</v>
          </cell>
          <cell r="F4145" t="str">
            <v>F1</v>
          </cell>
          <cell r="G4145" t="str">
            <v>GR</v>
          </cell>
          <cell r="H4145" t="str">
            <v>FA13</v>
          </cell>
          <cell r="I4145" t="str">
            <v>RG</v>
          </cell>
          <cell r="J4145" t="str">
            <v>D1</v>
          </cell>
          <cell r="K4145" t="str">
            <v>FA13</v>
          </cell>
          <cell r="L4145" t="str">
            <v>FA13</v>
          </cell>
          <cell r="M4145" t="str">
            <v>FA13</v>
          </cell>
          <cell r="N4145" t="str">
            <v>EC78</v>
          </cell>
          <cell r="O4145" t="str">
            <v>ElCirc&amp;Sys</v>
          </cell>
          <cell r="P4145" t="str">
            <v>Elec Eng (Electr Circuits&amp;Sys)</v>
          </cell>
          <cell r="Q4145" t="str">
            <v xml:space="preserve">ECE </v>
          </cell>
          <cell r="R4145" t="str">
            <v xml:space="preserve">Electrical &amp; Computer Engineering  </v>
          </cell>
          <cell r="S4145" t="str">
            <v xml:space="preserve">PHD </v>
          </cell>
          <cell r="T4145" t="str">
            <v xml:space="preserve">N </v>
          </cell>
          <cell r="U4145">
            <v>12</v>
          </cell>
          <cell r="V4145" t="str">
            <v xml:space="preserve">ACC </v>
          </cell>
          <cell r="W4145" t="str">
            <v>GAFO</v>
          </cell>
          <cell r="X4145" t="str">
            <v xml:space="preserve">NGR            </v>
          </cell>
          <cell r="Y4145">
            <v>41564.13958333333</v>
          </cell>
          <cell r="Z4145" t="str">
            <v>JACOBS SCHOOL OF ENGINEERING</v>
          </cell>
          <cell r="AA4145" t="e">
            <v>#N/A</v>
          </cell>
          <cell r="AB4145" t="e">
            <v>#N/A</v>
          </cell>
          <cell r="AE4145" t="str">
            <v>INTL</v>
          </cell>
          <cell r="AF4145">
            <v>0</v>
          </cell>
        </row>
        <row r="4146">
          <cell r="A4146" t="str">
            <v>A53044158</v>
          </cell>
          <cell r="B4146" t="str">
            <v xml:space="preserve">Munirov, Vadim R                   </v>
          </cell>
          <cell r="C4146" t="str">
            <v>M</v>
          </cell>
          <cell r="D4146" t="str">
            <v>RU</v>
          </cell>
          <cell r="E4146" t="str">
            <v>Russia</v>
          </cell>
          <cell r="F4146" t="str">
            <v>F1</v>
          </cell>
          <cell r="G4146" t="str">
            <v>GR</v>
          </cell>
          <cell r="H4146" t="str">
            <v>FA13</v>
          </cell>
          <cell r="I4146" t="str">
            <v>RG</v>
          </cell>
          <cell r="J4146" t="str">
            <v>D1</v>
          </cell>
          <cell r="K4146" t="str">
            <v>FA13</v>
          </cell>
          <cell r="L4146" t="str">
            <v>FA13</v>
          </cell>
          <cell r="M4146" t="str">
            <v>FA13</v>
          </cell>
          <cell r="N4146" t="str">
            <v>PY76</v>
          </cell>
          <cell r="O4146" t="str">
            <v xml:space="preserve">Physics   </v>
          </cell>
          <cell r="P4146" t="str">
            <v xml:space="preserve">Physics                       </v>
          </cell>
          <cell r="Q4146" t="str">
            <v>PHYS</v>
          </cell>
          <cell r="R4146" t="str">
            <v xml:space="preserve">Physics                            </v>
          </cell>
          <cell r="S4146" t="str">
            <v xml:space="preserve">PHD </v>
          </cell>
          <cell r="T4146" t="str">
            <v xml:space="preserve">N </v>
          </cell>
          <cell r="U4146">
            <v>15</v>
          </cell>
          <cell r="V4146" t="str">
            <v xml:space="preserve">ACC </v>
          </cell>
          <cell r="W4146" t="str">
            <v>GAFO</v>
          </cell>
          <cell r="X4146" t="str">
            <v xml:space="preserve">NGR            </v>
          </cell>
          <cell r="Y4146">
            <v>41564.13958333333</v>
          </cell>
          <cell r="Z4146" t="str">
            <v>PHYSICAL SCIENCES</v>
          </cell>
          <cell r="AA4146" t="e">
            <v>#N/A</v>
          </cell>
          <cell r="AB4146" t="e">
            <v>#N/A</v>
          </cell>
          <cell r="AE4146" t="str">
            <v>INTL</v>
          </cell>
          <cell r="AF4146">
            <v>0</v>
          </cell>
        </row>
        <row r="4147">
          <cell r="A4147" t="str">
            <v>A53044162</v>
          </cell>
          <cell r="B4147" t="str">
            <v xml:space="preserve">Liu, Yuchao                        </v>
          </cell>
          <cell r="C4147" t="str">
            <v>M</v>
          </cell>
          <cell r="D4147" t="str">
            <v>CN</v>
          </cell>
          <cell r="E4147" t="str">
            <v>China, Peoples' Republic</v>
          </cell>
          <cell r="F4147" t="str">
            <v>F1</v>
          </cell>
          <cell r="G4147" t="str">
            <v>GR</v>
          </cell>
          <cell r="H4147" t="str">
            <v>FA13</v>
          </cell>
          <cell r="I4147" t="str">
            <v>RG</v>
          </cell>
          <cell r="J4147" t="str">
            <v>D1</v>
          </cell>
          <cell r="K4147" t="str">
            <v>FA13</v>
          </cell>
          <cell r="L4147" t="str">
            <v>FA13</v>
          </cell>
          <cell r="M4147" t="str">
            <v>FA13</v>
          </cell>
          <cell r="N4147" t="str">
            <v>MA76</v>
          </cell>
          <cell r="O4147" t="str">
            <v>Mathematcs</v>
          </cell>
          <cell r="P4147" t="str">
            <v xml:space="preserve">Mathematics                   </v>
          </cell>
          <cell r="Q4147" t="str">
            <v>MATH</v>
          </cell>
          <cell r="R4147" t="str">
            <v xml:space="preserve">Mathematics                        </v>
          </cell>
          <cell r="S4147" t="str">
            <v xml:space="preserve">PHD </v>
          </cell>
          <cell r="T4147" t="str">
            <v xml:space="preserve">N </v>
          </cell>
          <cell r="U4147">
            <v>15</v>
          </cell>
          <cell r="V4147" t="str">
            <v xml:space="preserve">ACC </v>
          </cell>
          <cell r="W4147" t="str">
            <v>GAFO</v>
          </cell>
          <cell r="X4147" t="str">
            <v xml:space="preserve">NGR            </v>
          </cell>
          <cell r="Y4147">
            <v>41564.13958333333</v>
          </cell>
          <cell r="Z4147" t="str">
            <v>PHYSICAL SCIENCES</v>
          </cell>
          <cell r="AA4147" t="e">
            <v>#N/A</v>
          </cell>
          <cell r="AB4147" t="e">
            <v>#N/A</v>
          </cell>
          <cell r="AE4147" t="str">
            <v>INTL</v>
          </cell>
          <cell r="AF4147">
            <v>0</v>
          </cell>
        </row>
        <row r="4148">
          <cell r="A4148" t="str">
            <v>A53044202</v>
          </cell>
          <cell r="B4148" t="str">
            <v xml:space="preserve">Cai, Zhaowei                       </v>
          </cell>
          <cell r="C4148" t="str">
            <v>M</v>
          </cell>
          <cell r="D4148" t="str">
            <v>CN</v>
          </cell>
          <cell r="E4148" t="str">
            <v>China, Peoples' Republic</v>
          </cell>
          <cell r="F4148" t="str">
            <v>F1</v>
          </cell>
          <cell r="G4148" t="str">
            <v>GR</v>
          </cell>
          <cell r="H4148" t="str">
            <v>FA13</v>
          </cell>
          <cell r="I4148" t="str">
            <v>RG</v>
          </cell>
          <cell r="J4148" t="str">
            <v>D1</v>
          </cell>
          <cell r="K4148" t="str">
            <v>FA13</v>
          </cell>
          <cell r="L4148" t="str">
            <v>FA13</v>
          </cell>
          <cell r="M4148" t="str">
            <v>FA13</v>
          </cell>
          <cell r="N4148" t="str">
            <v>EC82</v>
          </cell>
          <cell r="O4148" t="str">
            <v>SignImagPr</v>
          </cell>
          <cell r="P4148" t="str">
            <v>Elec Eng (Signal &amp; Image Proc)</v>
          </cell>
          <cell r="Q4148" t="str">
            <v xml:space="preserve">ECE </v>
          </cell>
          <cell r="R4148" t="str">
            <v xml:space="preserve">Electrical &amp; Computer Engineering  </v>
          </cell>
          <cell r="S4148" t="str">
            <v xml:space="preserve">PHD </v>
          </cell>
          <cell r="T4148" t="str">
            <v xml:space="preserve">N </v>
          </cell>
          <cell r="U4148">
            <v>12</v>
          </cell>
          <cell r="V4148" t="str">
            <v xml:space="preserve">ACC </v>
          </cell>
          <cell r="W4148" t="str">
            <v>GAFO</v>
          </cell>
          <cell r="X4148" t="str">
            <v xml:space="preserve">NGR            </v>
          </cell>
          <cell r="Y4148">
            <v>41564.13958333333</v>
          </cell>
          <cell r="Z4148" t="str">
            <v>JACOBS SCHOOL OF ENGINEERING</v>
          </cell>
          <cell r="AA4148" t="e">
            <v>#N/A</v>
          </cell>
          <cell r="AB4148" t="e">
            <v>#N/A</v>
          </cell>
          <cell r="AE4148" t="str">
            <v>INTL</v>
          </cell>
          <cell r="AF4148">
            <v>0</v>
          </cell>
        </row>
        <row r="4149">
          <cell r="A4149" t="str">
            <v>A53044208</v>
          </cell>
          <cell r="B4149" t="str">
            <v xml:space="preserve">Schoeneman, John Patrick           </v>
          </cell>
          <cell r="C4149" t="str">
            <v>M</v>
          </cell>
          <cell r="D4149" t="str">
            <v>US</v>
          </cell>
          <cell r="E4149" t="str">
            <v>United States of America</v>
          </cell>
          <cell r="F4149" t="str">
            <v xml:space="preserve">  </v>
          </cell>
          <cell r="G4149" t="str">
            <v>GR</v>
          </cell>
          <cell r="H4149" t="str">
            <v>FA13</v>
          </cell>
          <cell r="I4149" t="str">
            <v>RG</v>
          </cell>
          <cell r="J4149" t="str">
            <v>MA</v>
          </cell>
          <cell r="K4149" t="str">
            <v>FA13</v>
          </cell>
          <cell r="L4149" t="str">
            <v>FA13</v>
          </cell>
          <cell r="M4149" t="str">
            <v>FA13</v>
          </cell>
          <cell r="N4149" t="str">
            <v>IR76</v>
          </cell>
          <cell r="O4149" t="str">
            <v xml:space="preserve">MPIA      </v>
          </cell>
          <cell r="P4149" t="str">
            <v xml:space="preserve">Pacific International Affairs </v>
          </cell>
          <cell r="Q4149" t="str">
            <v>IRPS</v>
          </cell>
          <cell r="R4149" t="str">
            <v xml:space="preserve">Intl Relations &amp; Pacific Studies   </v>
          </cell>
          <cell r="S4149" t="str">
            <v>MPIA</v>
          </cell>
          <cell r="T4149" t="str">
            <v xml:space="preserve">N </v>
          </cell>
          <cell r="U4149">
            <v>16</v>
          </cell>
          <cell r="V4149" t="str">
            <v xml:space="preserve">ACC </v>
          </cell>
          <cell r="W4149" t="str">
            <v>GADM</v>
          </cell>
          <cell r="X4149" t="str">
            <v xml:space="preserve">NGR            </v>
          </cell>
          <cell r="Y4149">
            <v>41564.13958333333</v>
          </cell>
          <cell r="Z4149" t="str">
            <v>INTERNATIONAL RELATIONS &amp; PACIFIC STUDIES</v>
          </cell>
          <cell r="AA4149" t="e">
            <v>#N/A</v>
          </cell>
          <cell r="AB4149" t="e">
            <v>#N/A</v>
          </cell>
          <cell r="AE4149" t="str">
            <v>DOMESTIC</v>
          </cell>
          <cell r="AF4149">
            <v>0</v>
          </cell>
        </row>
        <row r="4150">
          <cell r="A4150" t="str">
            <v>A53044241</v>
          </cell>
          <cell r="B4150" t="str">
            <v xml:space="preserve">Vanoeveren, Ine                    </v>
          </cell>
          <cell r="C4150" t="str">
            <v>F</v>
          </cell>
          <cell r="D4150" t="str">
            <v>BE</v>
          </cell>
          <cell r="E4150" t="str">
            <v>Belgium</v>
          </cell>
          <cell r="F4150" t="str">
            <v>F1</v>
          </cell>
          <cell r="G4150" t="str">
            <v>GR</v>
          </cell>
          <cell r="H4150" t="str">
            <v>FA13</v>
          </cell>
          <cell r="I4150" t="str">
            <v>RG</v>
          </cell>
          <cell r="J4150" t="str">
            <v>D1</v>
          </cell>
          <cell r="K4150" t="str">
            <v>FA13</v>
          </cell>
          <cell r="L4150" t="str">
            <v>FA13</v>
          </cell>
          <cell r="M4150" t="str">
            <v>FA13</v>
          </cell>
          <cell r="N4150" t="str">
            <v>MU76</v>
          </cell>
          <cell r="O4150" t="str">
            <v>ConMusPerf</v>
          </cell>
          <cell r="P4150" t="str">
            <v>Contemporary Music Performance</v>
          </cell>
          <cell r="Q4150" t="str">
            <v xml:space="preserve">MUS </v>
          </cell>
          <cell r="R4150" t="str">
            <v xml:space="preserve">Music                              </v>
          </cell>
          <cell r="S4150" t="str">
            <v xml:space="preserve">DMA </v>
          </cell>
          <cell r="T4150" t="str">
            <v xml:space="preserve">N </v>
          </cell>
          <cell r="U4150">
            <v>16</v>
          </cell>
          <cell r="V4150" t="str">
            <v xml:space="preserve">ACC </v>
          </cell>
          <cell r="W4150" t="str">
            <v>GAFO</v>
          </cell>
          <cell r="X4150" t="str">
            <v xml:space="preserve">NGR            </v>
          </cell>
          <cell r="Y4150">
            <v>41564.13958333333</v>
          </cell>
          <cell r="Z4150" t="str">
            <v>ARTS &amp; HUMANITIES</v>
          </cell>
          <cell r="AA4150" t="e">
            <v>#N/A</v>
          </cell>
          <cell r="AB4150" t="e">
            <v>#N/A</v>
          </cell>
          <cell r="AE4150" t="str">
            <v>INTL</v>
          </cell>
          <cell r="AF4150">
            <v>0</v>
          </cell>
        </row>
        <row r="4151">
          <cell r="A4151" t="str">
            <v>A53044247</v>
          </cell>
          <cell r="B4151" t="str">
            <v xml:space="preserve">Feng, Jinpei                       </v>
          </cell>
          <cell r="C4151" t="str">
            <v>M</v>
          </cell>
          <cell r="D4151" t="str">
            <v>CN</v>
          </cell>
          <cell r="E4151" t="str">
            <v>China, Peoples' Republic</v>
          </cell>
          <cell r="F4151" t="str">
            <v>AS</v>
          </cell>
          <cell r="G4151" t="str">
            <v>GR</v>
          </cell>
          <cell r="H4151" t="str">
            <v>FA13</v>
          </cell>
          <cell r="I4151" t="str">
            <v>RG</v>
          </cell>
          <cell r="J4151" t="str">
            <v>MA</v>
          </cell>
          <cell r="K4151" t="str">
            <v>FA13</v>
          </cell>
          <cell r="L4151" t="str">
            <v>FA13</v>
          </cell>
          <cell r="M4151" t="str">
            <v>FA13</v>
          </cell>
          <cell r="N4151" t="str">
            <v>SE75</v>
          </cell>
          <cell r="O4151" t="str">
            <v>Struct Eng</v>
          </cell>
          <cell r="P4151" t="str">
            <v xml:space="preserve">Structural Engineering        </v>
          </cell>
          <cell r="Q4151" t="str">
            <v xml:space="preserve">SE  </v>
          </cell>
          <cell r="R4151" t="str">
            <v xml:space="preserve">Structural Engineering             </v>
          </cell>
          <cell r="S4151" t="str">
            <v xml:space="preserve">MS  </v>
          </cell>
          <cell r="T4151" t="str">
            <v xml:space="preserve">R </v>
          </cell>
          <cell r="U4151">
            <v>14</v>
          </cell>
          <cell r="V4151" t="str">
            <v xml:space="preserve">ACC </v>
          </cell>
          <cell r="W4151" t="str">
            <v>GAFO</v>
          </cell>
          <cell r="X4151" t="str">
            <v xml:space="preserve">NGR            </v>
          </cell>
          <cell r="Y4151">
            <v>41564.13958333333</v>
          </cell>
          <cell r="Z4151" t="str">
            <v>JACOBS SCHOOL OF ENGINEERING</v>
          </cell>
          <cell r="AA4151" t="e">
            <v>#N/A</v>
          </cell>
          <cell r="AB4151" t="e">
            <v>#N/A</v>
          </cell>
          <cell r="AE4151" t="str">
            <v>DOMESTIC</v>
          </cell>
          <cell r="AF4151">
            <v>0</v>
          </cell>
        </row>
        <row r="4152">
          <cell r="A4152" t="str">
            <v>A53044249</v>
          </cell>
          <cell r="B4152" t="str">
            <v xml:space="preserve">Wang, Zhujun                       </v>
          </cell>
          <cell r="C4152" t="str">
            <v>M</v>
          </cell>
          <cell r="D4152" t="str">
            <v>CN</v>
          </cell>
          <cell r="E4152" t="str">
            <v>China, Peoples' Republic</v>
          </cell>
          <cell r="F4152" t="str">
            <v>H1</v>
          </cell>
          <cell r="G4152" t="str">
            <v>GR</v>
          </cell>
          <cell r="H4152" t="str">
            <v>FA13</v>
          </cell>
          <cell r="I4152" t="str">
            <v>RG</v>
          </cell>
          <cell r="J4152" t="str">
            <v>MA</v>
          </cell>
          <cell r="K4152" t="str">
            <v>FA13</v>
          </cell>
          <cell r="L4152" t="str">
            <v>FA13</v>
          </cell>
          <cell r="M4152" t="str">
            <v>FA13</v>
          </cell>
          <cell r="N4152" t="str">
            <v>EC89</v>
          </cell>
          <cell r="O4152" t="str">
            <v>WirEmbdSys</v>
          </cell>
          <cell r="P4152" t="str">
            <v xml:space="preserve">Wireless Embedded Systems     </v>
          </cell>
          <cell r="Q4152" t="str">
            <v xml:space="preserve">ECE </v>
          </cell>
          <cell r="R4152" t="str">
            <v xml:space="preserve">Electrical &amp; Computer Engineering  </v>
          </cell>
          <cell r="S4152" t="str">
            <v xml:space="preserve">MAS </v>
          </cell>
          <cell r="T4152" t="str">
            <v xml:space="preserve">R </v>
          </cell>
          <cell r="U4152">
            <v>4</v>
          </cell>
          <cell r="V4152" t="str">
            <v xml:space="preserve">ACC </v>
          </cell>
          <cell r="W4152" t="str">
            <v>GAFO</v>
          </cell>
          <cell r="X4152" t="str">
            <v xml:space="preserve">NGR            </v>
          </cell>
          <cell r="Y4152">
            <v>41564.13958333333</v>
          </cell>
          <cell r="Z4152" t="str">
            <v>MASTERS OF ADVANCED STUDIES PROGRAMS</v>
          </cell>
          <cell r="AA4152" t="e">
            <v>#N/A</v>
          </cell>
          <cell r="AB4152" t="e">
            <v>#N/A</v>
          </cell>
          <cell r="AD4152" t="str">
            <v>SELF</v>
          </cell>
          <cell r="AE4152" t="str">
            <v>INTL</v>
          </cell>
          <cell r="AF4152">
            <v>0</v>
          </cell>
        </row>
        <row r="4153">
          <cell r="A4153" t="str">
            <v>A53044261</v>
          </cell>
          <cell r="B4153" t="str">
            <v xml:space="preserve">Clark, Allison H                   </v>
          </cell>
          <cell r="C4153" t="str">
            <v>F</v>
          </cell>
          <cell r="D4153" t="str">
            <v>US</v>
          </cell>
          <cell r="E4153" t="str">
            <v>United States of America</v>
          </cell>
          <cell r="F4153" t="str">
            <v xml:space="preserve">  </v>
          </cell>
          <cell r="G4153" t="str">
            <v>GR</v>
          </cell>
          <cell r="H4153" t="str">
            <v>FA13</v>
          </cell>
          <cell r="I4153" t="str">
            <v>RG</v>
          </cell>
          <cell r="J4153" t="str">
            <v>MA</v>
          </cell>
          <cell r="K4153" t="str">
            <v>FA13</v>
          </cell>
          <cell r="L4153" t="str">
            <v>S313</v>
          </cell>
          <cell r="M4153" t="str">
            <v>FA13</v>
          </cell>
          <cell r="N4153" t="str">
            <v>ED76</v>
          </cell>
          <cell r="O4153" t="str">
            <v>TL-BiEdASL</v>
          </cell>
          <cell r="P4153" t="str">
            <v>Teach&amp;Learn:Biling Ed(ASL-Eng)</v>
          </cell>
          <cell r="Q4153" t="str">
            <v xml:space="preserve">EDS </v>
          </cell>
          <cell r="R4153" t="str">
            <v xml:space="preserve">Education Studies                  </v>
          </cell>
          <cell r="S4153" t="str">
            <v xml:space="preserve">MA  </v>
          </cell>
          <cell r="T4153" t="str">
            <v xml:space="preserve">R </v>
          </cell>
          <cell r="U4153">
            <v>30</v>
          </cell>
          <cell r="V4153" t="str">
            <v xml:space="preserve">ACC </v>
          </cell>
          <cell r="W4153" t="str">
            <v>GADM</v>
          </cell>
          <cell r="X4153" t="str">
            <v xml:space="preserve">NGR            </v>
          </cell>
          <cell r="Y4153">
            <v>41564.13958333333</v>
          </cell>
          <cell r="Z4153" t="str">
            <v>SOCIAL SCIENCES</v>
          </cell>
          <cell r="AA4153" t="e">
            <v>#N/A</v>
          </cell>
          <cell r="AB4153" t="e">
            <v>#N/A</v>
          </cell>
          <cell r="AE4153" t="str">
            <v>DOMESTIC</v>
          </cell>
          <cell r="AF4153">
            <v>0</v>
          </cell>
        </row>
        <row r="4154">
          <cell r="A4154" t="str">
            <v>A53044280</v>
          </cell>
          <cell r="B4154" t="str">
            <v xml:space="preserve">Liao, Weiping                      </v>
          </cell>
          <cell r="C4154" t="str">
            <v>M</v>
          </cell>
          <cell r="D4154" t="str">
            <v>TW</v>
          </cell>
          <cell r="E4154" t="str">
            <v>Taiwan</v>
          </cell>
          <cell r="F4154" t="str">
            <v>F1</v>
          </cell>
          <cell r="G4154" t="str">
            <v>GR</v>
          </cell>
          <cell r="H4154" t="str">
            <v>FA13</v>
          </cell>
          <cell r="I4154" t="str">
            <v>RG</v>
          </cell>
          <cell r="J4154" t="str">
            <v>MA</v>
          </cell>
          <cell r="K4154" t="str">
            <v>FA13</v>
          </cell>
          <cell r="L4154" t="str">
            <v>FA13</v>
          </cell>
          <cell r="M4154" t="str">
            <v>FA13</v>
          </cell>
          <cell r="N4154" t="str">
            <v>CS76</v>
          </cell>
          <cell r="O4154" t="str">
            <v>CSECompEng</v>
          </cell>
          <cell r="P4154" t="str">
            <v>Computer Science(Comput Engin)</v>
          </cell>
          <cell r="Q4154" t="str">
            <v xml:space="preserve">CSE </v>
          </cell>
          <cell r="R4154" t="str">
            <v xml:space="preserve">Computer Science &amp; Engineering     </v>
          </cell>
          <cell r="S4154" t="str">
            <v xml:space="preserve">MS  </v>
          </cell>
          <cell r="T4154" t="str">
            <v xml:space="preserve">N </v>
          </cell>
          <cell r="U4154">
            <v>13</v>
          </cell>
          <cell r="V4154" t="str">
            <v xml:space="preserve">ACC </v>
          </cell>
          <cell r="W4154" t="str">
            <v>GAFO</v>
          </cell>
          <cell r="X4154" t="str">
            <v xml:space="preserve">NGR            </v>
          </cell>
          <cell r="Y4154">
            <v>41564.13958333333</v>
          </cell>
          <cell r="Z4154" t="str">
            <v>JACOBS SCHOOL OF ENGINEERING</v>
          </cell>
          <cell r="AA4154" t="e">
            <v>#N/A</v>
          </cell>
          <cell r="AB4154" t="e">
            <v>#N/A</v>
          </cell>
          <cell r="AE4154" t="str">
            <v>INTL</v>
          </cell>
          <cell r="AF4154">
            <v>0</v>
          </cell>
        </row>
        <row r="4155">
          <cell r="A4155" t="str">
            <v>A53044287</v>
          </cell>
          <cell r="B4155" t="str">
            <v xml:space="preserve">Jiang, Zonglin                     </v>
          </cell>
          <cell r="C4155" t="str">
            <v>M</v>
          </cell>
          <cell r="D4155" t="str">
            <v>CN</v>
          </cell>
          <cell r="E4155" t="str">
            <v>China, Peoples' Republic</v>
          </cell>
          <cell r="F4155" t="str">
            <v>F1</v>
          </cell>
          <cell r="G4155" t="str">
            <v>GR</v>
          </cell>
          <cell r="H4155" t="str">
            <v>FA13</v>
          </cell>
          <cell r="I4155" t="str">
            <v>RG</v>
          </cell>
          <cell r="J4155" t="str">
            <v>D1</v>
          </cell>
          <cell r="K4155" t="str">
            <v>FA13</v>
          </cell>
          <cell r="L4155" t="str">
            <v>FA13</v>
          </cell>
          <cell r="M4155" t="str">
            <v>FA13</v>
          </cell>
          <cell r="N4155" t="str">
            <v>MA76</v>
          </cell>
          <cell r="O4155" t="str">
            <v>Mathematcs</v>
          </cell>
          <cell r="P4155" t="str">
            <v xml:space="preserve">Mathematics                   </v>
          </cell>
          <cell r="Q4155" t="str">
            <v>MATH</v>
          </cell>
          <cell r="R4155" t="str">
            <v xml:space="preserve">Mathematics                        </v>
          </cell>
          <cell r="S4155" t="str">
            <v xml:space="preserve">PHD </v>
          </cell>
          <cell r="T4155" t="str">
            <v xml:space="preserve">N </v>
          </cell>
          <cell r="U4155">
            <v>15</v>
          </cell>
          <cell r="V4155" t="str">
            <v xml:space="preserve">ACC </v>
          </cell>
          <cell r="W4155" t="str">
            <v>GAFO</v>
          </cell>
          <cell r="X4155" t="str">
            <v xml:space="preserve">NGR            </v>
          </cell>
          <cell r="Y4155">
            <v>41564.13958333333</v>
          </cell>
          <cell r="Z4155" t="str">
            <v>PHYSICAL SCIENCES</v>
          </cell>
          <cell r="AA4155" t="e">
            <v>#N/A</v>
          </cell>
          <cell r="AB4155" t="e">
            <v>#N/A</v>
          </cell>
          <cell r="AE4155" t="str">
            <v>INTL</v>
          </cell>
          <cell r="AF4155">
            <v>0</v>
          </cell>
        </row>
        <row r="4156">
          <cell r="A4156" t="str">
            <v>A53044289</v>
          </cell>
          <cell r="B4156" t="str">
            <v xml:space="preserve">Chang, Lucas Moraes                </v>
          </cell>
          <cell r="C4156" t="str">
            <v>M</v>
          </cell>
          <cell r="D4156" t="str">
            <v>US</v>
          </cell>
          <cell r="E4156" t="str">
            <v>United States of America</v>
          </cell>
          <cell r="F4156" t="str">
            <v xml:space="preserve">  </v>
          </cell>
          <cell r="G4156" t="str">
            <v>GR</v>
          </cell>
          <cell r="H4156" t="str">
            <v>FA13</v>
          </cell>
          <cell r="I4156" t="str">
            <v>RG</v>
          </cell>
          <cell r="J4156" t="str">
            <v>D1</v>
          </cell>
          <cell r="K4156" t="str">
            <v>FA13</v>
          </cell>
          <cell r="L4156" t="str">
            <v>FA13</v>
          </cell>
          <cell r="M4156" t="str">
            <v>FA13</v>
          </cell>
          <cell r="N4156" t="str">
            <v>CG75</v>
          </cell>
          <cell r="O4156" t="str">
            <v xml:space="preserve">Cog Sci   </v>
          </cell>
          <cell r="P4156" t="str">
            <v xml:space="preserve">Cognitive Science             </v>
          </cell>
          <cell r="Q4156" t="str">
            <v>COGS</v>
          </cell>
          <cell r="R4156" t="str">
            <v xml:space="preserve">Cognitive Science                  </v>
          </cell>
          <cell r="S4156" t="str">
            <v xml:space="preserve">PHD </v>
          </cell>
          <cell r="T4156" t="str">
            <v xml:space="preserve">N </v>
          </cell>
          <cell r="U4156">
            <v>18</v>
          </cell>
          <cell r="V4156" t="str">
            <v xml:space="preserve">ACC </v>
          </cell>
          <cell r="W4156" t="str">
            <v>GADM</v>
          </cell>
          <cell r="X4156" t="str">
            <v xml:space="preserve">NGR            </v>
          </cell>
          <cell r="Y4156">
            <v>41564.13958333333</v>
          </cell>
          <cell r="Z4156" t="str">
            <v>SOCIAL SCIENCES</v>
          </cell>
          <cell r="AA4156" t="e">
            <v>#N/A</v>
          </cell>
          <cell r="AB4156" t="e">
            <v>#N/A</v>
          </cell>
          <cell r="AE4156" t="str">
            <v>DOMESTIC</v>
          </cell>
          <cell r="AF4156">
            <v>0</v>
          </cell>
        </row>
        <row r="4157">
          <cell r="A4157" t="str">
            <v>A53044297</v>
          </cell>
          <cell r="B4157" t="str">
            <v xml:space="preserve">Satterfield, Lawrence Kendall      </v>
          </cell>
          <cell r="C4157" t="str">
            <v>M</v>
          </cell>
          <cell r="D4157" t="str">
            <v>US</v>
          </cell>
          <cell r="E4157" t="str">
            <v>United States of America</v>
          </cell>
          <cell r="F4157" t="str">
            <v xml:space="preserve">  </v>
          </cell>
          <cell r="G4157" t="str">
            <v>GR</v>
          </cell>
          <cell r="H4157" t="str">
            <v>FA13</v>
          </cell>
          <cell r="I4157" t="str">
            <v>RG</v>
          </cell>
          <cell r="J4157" t="str">
            <v>D1</v>
          </cell>
          <cell r="K4157" t="str">
            <v>FA13</v>
          </cell>
          <cell r="L4157" t="str">
            <v>FA13</v>
          </cell>
          <cell r="M4157" t="str">
            <v>FA13</v>
          </cell>
          <cell r="N4157" t="str">
            <v>BS75</v>
          </cell>
          <cell r="O4157" t="str">
            <v>Biomed Sci</v>
          </cell>
          <cell r="P4157" t="str">
            <v xml:space="preserve">Biomedical Sciences           </v>
          </cell>
          <cell r="Q4157" t="str">
            <v>BIOM</v>
          </cell>
          <cell r="R4157" t="str">
            <v xml:space="preserve">Biomedical Sciences                </v>
          </cell>
          <cell r="S4157" t="str">
            <v xml:space="preserve">PHD </v>
          </cell>
          <cell r="T4157" t="str">
            <v xml:space="preserve">N </v>
          </cell>
          <cell r="U4157">
            <v>12</v>
          </cell>
          <cell r="V4157" t="str">
            <v xml:space="preserve">ACC </v>
          </cell>
          <cell r="W4157" t="str">
            <v>GADM</v>
          </cell>
          <cell r="X4157" t="str">
            <v xml:space="preserve">NGR            </v>
          </cell>
          <cell r="Y4157">
            <v>41564.13958333333</v>
          </cell>
          <cell r="Z4157" t="str">
            <v>HEALTH SCIENCES-- SOM</v>
          </cell>
          <cell r="AA4157" t="e">
            <v>#N/A</v>
          </cell>
          <cell r="AB4157" t="e">
            <v>#N/A</v>
          </cell>
          <cell r="AE4157" t="str">
            <v>DOMESTIC</v>
          </cell>
          <cell r="AF4157">
            <v>0</v>
          </cell>
        </row>
        <row r="4158">
          <cell r="A4158" t="str">
            <v>A53044308</v>
          </cell>
          <cell r="B4158" t="str">
            <v xml:space="preserve">Lawrence, Shibu Stanroop           </v>
          </cell>
          <cell r="C4158" t="str">
            <v>M</v>
          </cell>
          <cell r="D4158" t="str">
            <v>IN</v>
          </cell>
          <cell r="E4158" t="str">
            <v>India</v>
          </cell>
          <cell r="F4158" t="str">
            <v>F1</v>
          </cell>
          <cell r="G4158" t="str">
            <v>GR</v>
          </cell>
          <cell r="H4158" t="str">
            <v>FA13</v>
          </cell>
          <cell r="I4158" t="str">
            <v>RG</v>
          </cell>
          <cell r="J4158" t="str">
            <v>MA</v>
          </cell>
          <cell r="K4158" t="str">
            <v>FA13</v>
          </cell>
          <cell r="L4158" t="str">
            <v>FA13</v>
          </cell>
          <cell r="M4158" t="str">
            <v>FA13</v>
          </cell>
          <cell r="N4158" t="str">
            <v>CS75</v>
          </cell>
          <cell r="O4158" t="str">
            <v xml:space="preserve">Comp Sci  </v>
          </cell>
          <cell r="P4158" t="str">
            <v xml:space="preserve">Computer Science              </v>
          </cell>
          <cell r="Q4158" t="str">
            <v xml:space="preserve">CSE </v>
          </cell>
          <cell r="R4158" t="str">
            <v xml:space="preserve">Computer Science &amp; Engineering     </v>
          </cell>
          <cell r="S4158" t="str">
            <v xml:space="preserve">MS  </v>
          </cell>
          <cell r="T4158" t="str">
            <v xml:space="preserve">N </v>
          </cell>
          <cell r="U4158">
            <v>17</v>
          </cell>
          <cell r="V4158" t="str">
            <v xml:space="preserve">ACC </v>
          </cell>
          <cell r="W4158" t="str">
            <v>GAFO</v>
          </cell>
          <cell r="X4158" t="str">
            <v xml:space="preserve">NGR            </v>
          </cell>
          <cell r="Y4158">
            <v>41564.13958333333</v>
          </cell>
          <cell r="Z4158" t="str">
            <v>JACOBS SCHOOL OF ENGINEERING</v>
          </cell>
          <cell r="AA4158" t="e">
            <v>#N/A</v>
          </cell>
          <cell r="AB4158" t="e">
            <v>#N/A</v>
          </cell>
          <cell r="AE4158" t="str">
            <v>INTL</v>
          </cell>
          <cell r="AF4158">
            <v>0</v>
          </cell>
        </row>
        <row r="4159">
          <cell r="A4159" t="str">
            <v>A53044317</v>
          </cell>
          <cell r="B4159" t="str">
            <v xml:space="preserve">Izhaki, Idan                       </v>
          </cell>
          <cell r="C4159" t="str">
            <v>M</v>
          </cell>
          <cell r="D4159" t="str">
            <v>IL</v>
          </cell>
          <cell r="E4159" t="str">
            <v>Israel</v>
          </cell>
          <cell r="F4159" t="str">
            <v>F1</v>
          </cell>
          <cell r="G4159" t="str">
            <v>GR</v>
          </cell>
          <cell r="H4159" t="str">
            <v>FA13</v>
          </cell>
          <cell r="I4159" t="str">
            <v>RG</v>
          </cell>
          <cell r="J4159" t="str">
            <v>MA</v>
          </cell>
          <cell r="K4159" t="str">
            <v>FA13</v>
          </cell>
          <cell r="L4159" t="str">
            <v>FA13</v>
          </cell>
          <cell r="M4159" t="str">
            <v>FA13</v>
          </cell>
          <cell r="N4159" t="str">
            <v>CS75</v>
          </cell>
          <cell r="O4159" t="str">
            <v xml:space="preserve">Comp Sci  </v>
          </cell>
          <cell r="P4159" t="str">
            <v xml:space="preserve">Computer Science              </v>
          </cell>
          <cell r="Q4159" t="str">
            <v xml:space="preserve">CSE </v>
          </cell>
          <cell r="R4159" t="str">
            <v xml:space="preserve">Computer Science &amp; Engineering     </v>
          </cell>
          <cell r="S4159" t="str">
            <v xml:space="preserve">MS  </v>
          </cell>
          <cell r="T4159" t="str">
            <v xml:space="preserve">N </v>
          </cell>
          <cell r="U4159">
            <v>13</v>
          </cell>
          <cell r="V4159" t="str">
            <v xml:space="preserve">ACC </v>
          </cell>
          <cell r="W4159" t="str">
            <v>GAFO</v>
          </cell>
          <cell r="X4159" t="str">
            <v xml:space="preserve">NGR            </v>
          </cell>
          <cell r="Y4159">
            <v>41564.13958333333</v>
          </cell>
          <cell r="Z4159" t="str">
            <v>JACOBS SCHOOL OF ENGINEERING</v>
          </cell>
          <cell r="AA4159" t="e">
            <v>#N/A</v>
          </cell>
          <cell r="AB4159" t="e">
            <v>#N/A</v>
          </cell>
          <cell r="AE4159" t="str">
            <v>INTL</v>
          </cell>
          <cell r="AF4159">
            <v>0</v>
          </cell>
        </row>
        <row r="4160">
          <cell r="A4160" t="str">
            <v>A53044350</v>
          </cell>
          <cell r="B4160" t="str">
            <v xml:space="preserve">Madsen, James Gregory              </v>
          </cell>
          <cell r="C4160" t="str">
            <v>M</v>
          </cell>
          <cell r="D4160" t="str">
            <v>US</v>
          </cell>
          <cell r="E4160" t="str">
            <v>United States of America</v>
          </cell>
          <cell r="F4160" t="str">
            <v xml:space="preserve">  </v>
          </cell>
          <cell r="G4160" t="str">
            <v>GR</v>
          </cell>
          <cell r="H4160" t="str">
            <v>FA13</v>
          </cell>
          <cell r="I4160" t="str">
            <v>RG</v>
          </cell>
          <cell r="J4160" t="str">
            <v>MA</v>
          </cell>
          <cell r="K4160" t="str">
            <v>FA13</v>
          </cell>
          <cell r="L4160" t="str">
            <v>FA13</v>
          </cell>
          <cell r="M4160" t="str">
            <v>FA13</v>
          </cell>
          <cell r="N4160" t="str">
            <v>BE75</v>
          </cell>
          <cell r="O4160" t="str">
            <v xml:space="preserve">Bioengin  </v>
          </cell>
          <cell r="P4160" t="str">
            <v xml:space="preserve">Bioengineering                </v>
          </cell>
          <cell r="Q4160" t="str">
            <v>BENG</v>
          </cell>
          <cell r="R4160" t="str">
            <v xml:space="preserve">Bioengineering                     </v>
          </cell>
          <cell r="S4160" t="str">
            <v>MENG</v>
          </cell>
          <cell r="T4160" t="str">
            <v xml:space="preserve">N </v>
          </cell>
          <cell r="U4160">
            <v>16</v>
          </cell>
          <cell r="V4160" t="str">
            <v xml:space="preserve">ACC </v>
          </cell>
          <cell r="W4160" t="str">
            <v>GADM</v>
          </cell>
          <cell r="X4160" t="str">
            <v xml:space="preserve">NGR            </v>
          </cell>
          <cell r="Y4160">
            <v>41564.13958333333</v>
          </cell>
          <cell r="Z4160" t="str">
            <v>JACOBS SCHOOL OF ENGINEERING</v>
          </cell>
          <cell r="AA4160" t="e">
            <v>#N/A</v>
          </cell>
          <cell r="AB4160" t="e">
            <v>#N/A</v>
          </cell>
          <cell r="AE4160" t="str">
            <v>DOMESTIC</v>
          </cell>
          <cell r="AF4160">
            <v>0</v>
          </cell>
        </row>
        <row r="4161">
          <cell r="A4161" t="str">
            <v>A53044367</v>
          </cell>
          <cell r="B4161" t="str">
            <v xml:space="preserve">Rocha, Cesar Barbedo               </v>
          </cell>
          <cell r="C4161" t="str">
            <v>M</v>
          </cell>
          <cell r="D4161" t="str">
            <v>BR</v>
          </cell>
          <cell r="E4161" t="str">
            <v>Brazil</v>
          </cell>
          <cell r="F4161" t="str">
            <v>F1</v>
          </cell>
          <cell r="G4161" t="str">
            <v>GR</v>
          </cell>
          <cell r="H4161" t="str">
            <v>FA13</v>
          </cell>
          <cell r="I4161" t="str">
            <v>RG</v>
          </cell>
          <cell r="J4161" t="str">
            <v>D1</v>
          </cell>
          <cell r="K4161" t="str">
            <v>FA13</v>
          </cell>
          <cell r="L4161" t="str">
            <v>FA13</v>
          </cell>
          <cell r="M4161" t="str">
            <v>FA13</v>
          </cell>
          <cell r="N4161" t="str">
            <v>SI78</v>
          </cell>
          <cell r="O4161" t="str">
            <v>Oceanogrph</v>
          </cell>
          <cell r="P4161" t="str">
            <v xml:space="preserve">Oceanography                  </v>
          </cell>
          <cell r="Q4161" t="str">
            <v xml:space="preserve">SIO </v>
          </cell>
          <cell r="R4161" t="str">
            <v>Scripps Institution of Oceanography</v>
          </cell>
          <cell r="S4161" t="str">
            <v xml:space="preserve">PHD </v>
          </cell>
          <cell r="T4161" t="str">
            <v xml:space="preserve">N </v>
          </cell>
          <cell r="U4161">
            <v>16</v>
          </cell>
          <cell r="V4161" t="str">
            <v xml:space="preserve">ACC </v>
          </cell>
          <cell r="W4161" t="str">
            <v>GAFO</v>
          </cell>
          <cell r="X4161" t="str">
            <v xml:space="preserve">NGR            </v>
          </cell>
          <cell r="Y4161">
            <v>41564.13958333333</v>
          </cell>
          <cell r="Z4161" t="str">
            <v>SCRIPPS INSTITUTE OF OCEANOGRAPHY</v>
          </cell>
          <cell r="AA4161" t="e">
            <v>#N/A</v>
          </cell>
          <cell r="AB4161" t="e">
            <v>#N/A</v>
          </cell>
          <cell r="AE4161" t="str">
            <v>INTL</v>
          </cell>
          <cell r="AF4161">
            <v>0</v>
          </cell>
        </row>
        <row r="4162">
          <cell r="A4162" t="str">
            <v>A53044368</v>
          </cell>
          <cell r="B4162" t="str">
            <v xml:space="preserve">Wang, Joanna                       </v>
          </cell>
          <cell r="C4162" t="str">
            <v>F</v>
          </cell>
          <cell r="D4162" t="str">
            <v>US</v>
          </cell>
          <cell r="E4162" t="str">
            <v>United States of America</v>
          </cell>
          <cell r="F4162" t="str">
            <v xml:space="preserve">  </v>
          </cell>
          <cell r="G4162" t="str">
            <v>GR</v>
          </cell>
          <cell r="H4162" t="str">
            <v>FA13</v>
          </cell>
          <cell r="I4162" t="str">
            <v>RG</v>
          </cell>
          <cell r="J4162" t="str">
            <v>D1</v>
          </cell>
          <cell r="K4162" t="str">
            <v>FA13</v>
          </cell>
          <cell r="L4162" t="str">
            <v>FA13</v>
          </cell>
          <cell r="M4162" t="str">
            <v>FA13</v>
          </cell>
          <cell r="N4162" t="str">
            <v>MS76</v>
          </cell>
          <cell r="O4162" t="str">
            <v>MatSci&amp;Eng</v>
          </cell>
          <cell r="P4162" t="str">
            <v xml:space="preserve">Materials Sci &amp; Engineering   </v>
          </cell>
          <cell r="Q4162" t="str">
            <v>MATS</v>
          </cell>
          <cell r="R4162" t="str">
            <v>Materials Sci &amp; Engineering Program</v>
          </cell>
          <cell r="S4162" t="str">
            <v xml:space="preserve">PHD </v>
          </cell>
          <cell r="T4162" t="str">
            <v xml:space="preserve">N </v>
          </cell>
          <cell r="U4162">
            <v>12</v>
          </cell>
          <cell r="V4162" t="str">
            <v xml:space="preserve">ACC </v>
          </cell>
          <cell r="W4162" t="str">
            <v>GADM</v>
          </cell>
          <cell r="X4162" t="str">
            <v xml:space="preserve">NGR            </v>
          </cell>
          <cell r="Y4162">
            <v>41564.13958333333</v>
          </cell>
          <cell r="Z4162" t="str">
            <v>JACOBS SCHOOL OF ENGINEERING</v>
          </cell>
          <cell r="AA4162" t="e">
            <v>#N/A</v>
          </cell>
          <cell r="AB4162" t="e">
            <v>#N/A</v>
          </cell>
          <cell r="AE4162" t="str">
            <v>DOMESTIC</v>
          </cell>
          <cell r="AF4162">
            <v>0</v>
          </cell>
        </row>
        <row r="4163">
          <cell r="A4163" t="str">
            <v>A53044381</v>
          </cell>
          <cell r="B4163" t="str">
            <v xml:space="preserve">Lu, Xueying                        </v>
          </cell>
          <cell r="C4163" t="str">
            <v>F</v>
          </cell>
          <cell r="D4163" t="str">
            <v>CN</v>
          </cell>
          <cell r="E4163" t="str">
            <v>China, Peoples' Republic</v>
          </cell>
          <cell r="F4163" t="str">
            <v>F1</v>
          </cell>
          <cell r="G4163" t="str">
            <v>GR</v>
          </cell>
          <cell r="H4163" t="str">
            <v>FA13</v>
          </cell>
          <cell r="I4163" t="str">
            <v>RG</v>
          </cell>
          <cell r="J4163" t="str">
            <v>D1</v>
          </cell>
          <cell r="K4163" t="str">
            <v>FA13</v>
          </cell>
          <cell r="L4163" t="str">
            <v>FA13</v>
          </cell>
          <cell r="M4163" t="str">
            <v>FA13</v>
          </cell>
          <cell r="N4163" t="str">
            <v>EN75</v>
          </cell>
          <cell r="O4163" t="str">
            <v xml:space="preserve">Economics </v>
          </cell>
          <cell r="P4163" t="str">
            <v xml:space="preserve">Economics                     </v>
          </cell>
          <cell r="Q4163" t="str">
            <v>ECON</v>
          </cell>
          <cell r="R4163" t="str">
            <v xml:space="preserve">Economics                          </v>
          </cell>
          <cell r="S4163" t="str">
            <v xml:space="preserve">PHD </v>
          </cell>
          <cell r="T4163" t="str">
            <v xml:space="preserve">N </v>
          </cell>
          <cell r="U4163">
            <v>16</v>
          </cell>
          <cell r="V4163" t="str">
            <v xml:space="preserve">ACC </v>
          </cell>
          <cell r="W4163" t="str">
            <v>GAFO</v>
          </cell>
          <cell r="X4163" t="str">
            <v xml:space="preserve">NGR            </v>
          </cell>
          <cell r="Y4163">
            <v>41564.13958333333</v>
          </cell>
          <cell r="Z4163" t="str">
            <v>SOCIAL SCIENCES</v>
          </cell>
          <cell r="AA4163" t="e">
            <v>#N/A</v>
          </cell>
          <cell r="AB4163" t="e">
            <v>#N/A</v>
          </cell>
          <cell r="AE4163" t="str">
            <v>INTL</v>
          </cell>
          <cell r="AF4163">
            <v>0</v>
          </cell>
        </row>
        <row r="4164">
          <cell r="A4164" t="str">
            <v>A53044433</v>
          </cell>
          <cell r="B4164" t="str">
            <v xml:space="preserve">Angsantikul, Pavimol               </v>
          </cell>
          <cell r="C4164" t="str">
            <v>F</v>
          </cell>
          <cell r="D4164" t="str">
            <v>TH</v>
          </cell>
          <cell r="E4164" t="str">
            <v>Thailand</v>
          </cell>
          <cell r="F4164" t="str">
            <v>F1</v>
          </cell>
          <cell r="G4164" t="str">
            <v>GR</v>
          </cell>
          <cell r="H4164" t="str">
            <v>FA13</v>
          </cell>
          <cell r="I4164" t="str">
            <v>RG</v>
          </cell>
          <cell r="J4164" t="str">
            <v>D1</v>
          </cell>
          <cell r="K4164" t="str">
            <v>FA13</v>
          </cell>
          <cell r="L4164" t="str">
            <v>FA13</v>
          </cell>
          <cell r="M4164" t="str">
            <v>FA13</v>
          </cell>
          <cell r="N4164" t="str">
            <v>NA75</v>
          </cell>
          <cell r="O4164" t="str">
            <v xml:space="preserve">NanoEng   </v>
          </cell>
          <cell r="P4164" t="str">
            <v xml:space="preserve">NanoEngineering               </v>
          </cell>
          <cell r="Q4164" t="str">
            <v>NENG</v>
          </cell>
          <cell r="R4164" t="str">
            <v xml:space="preserve">NanoEngineering                    </v>
          </cell>
          <cell r="S4164" t="str">
            <v xml:space="preserve">PHD </v>
          </cell>
          <cell r="T4164" t="str">
            <v xml:space="preserve">N </v>
          </cell>
          <cell r="U4164">
            <v>13</v>
          </cell>
          <cell r="V4164" t="str">
            <v xml:space="preserve">ACC </v>
          </cell>
          <cell r="W4164" t="str">
            <v>GAFO</v>
          </cell>
          <cell r="X4164" t="str">
            <v xml:space="preserve">NGR            </v>
          </cell>
          <cell r="Y4164">
            <v>41564.13958333333</v>
          </cell>
          <cell r="Z4164" t="str">
            <v>JACOBS SCHOOL OF ENGINEERING</v>
          </cell>
          <cell r="AA4164" t="e">
            <v>#N/A</v>
          </cell>
          <cell r="AB4164" t="e">
            <v>#N/A</v>
          </cell>
          <cell r="AE4164" t="str">
            <v>INTL</v>
          </cell>
          <cell r="AF4164">
            <v>0</v>
          </cell>
        </row>
        <row r="4165">
          <cell r="A4165" t="str">
            <v>A53044446</v>
          </cell>
          <cell r="B4165" t="str">
            <v xml:space="preserve">Liu, Hang                          </v>
          </cell>
          <cell r="C4165" t="str">
            <v>M</v>
          </cell>
          <cell r="D4165" t="str">
            <v>CN</v>
          </cell>
          <cell r="E4165" t="str">
            <v>China, Peoples' Republic</v>
          </cell>
          <cell r="F4165" t="str">
            <v>F1</v>
          </cell>
          <cell r="G4165" t="str">
            <v>GR</v>
          </cell>
          <cell r="H4165" t="str">
            <v>FA13</v>
          </cell>
          <cell r="I4165" t="str">
            <v>RG</v>
          </cell>
          <cell r="J4165" t="str">
            <v>D1</v>
          </cell>
          <cell r="K4165" t="str">
            <v>FA13</v>
          </cell>
          <cell r="L4165" t="str">
            <v>FA13</v>
          </cell>
          <cell r="M4165" t="str">
            <v>FA13</v>
          </cell>
          <cell r="N4165" t="str">
            <v>MS76</v>
          </cell>
          <cell r="O4165" t="str">
            <v>MatSci&amp;Eng</v>
          </cell>
          <cell r="P4165" t="str">
            <v xml:space="preserve">Materials Sci &amp; Engineering   </v>
          </cell>
          <cell r="Q4165" t="str">
            <v>MATS</v>
          </cell>
          <cell r="R4165" t="str">
            <v>Materials Sci &amp; Engineering Program</v>
          </cell>
          <cell r="S4165" t="str">
            <v xml:space="preserve">PHD </v>
          </cell>
          <cell r="T4165" t="str">
            <v xml:space="preserve">N </v>
          </cell>
          <cell r="U4165">
            <v>12</v>
          </cell>
          <cell r="V4165" t="str">
            <v xml:space="preserve">ACC </v>
          </cell>
          <cell r="W4165" t="str">
            <v>GAFO</v>
          </cell>
          <cell r="X4165" t="str">
            <v xml:space="preserve">NGR            </v>
          </cell>
          <cell r="Y4165">
            <v>41564.13958333333</v>
          </cell>
          <cell r="Z4165" t="str">
            <v>JACOBS SCHOOL OF ENGINEERING</v>
          </cell>
          <cell r="AA4165" t="e">
            <v>#N/A</v>
          </cell>
          <cell r="AB4165" t="e">
            <v>#N/A</v>
          </cell>
          <cell r="AE4165" t="str">
            <v>INTL</v>
          </cell>
          <cell r="AF4165">
            <v>0</v>
          </cell>
        </row>
        <row r="4166">
          <cell r="A4166" t="str">
            <v>A53044451</v>
          </cell>
          <cell r="B4166" t="str">
            <v xml:space="preserve">Xu, Zihan                          </v>
          </cell>
          <cell r="C4166" t="str">
            <v>F</v>
          </cell>
          <cell r="D4166" t="str">
            <v>CN</v>
          </cell>
          <cell r="E4166" t="str">
            <v>China, Peoples' Republic</v>
          </cell>
          <cell r="F4166" t="str">
            <v>F1</v>
          </cell>
          <cell r="G4166" t="str">
            <v>GR</v>
          </cell>
          <cell r="H4166" t="str">
            <v>FA13</v>
          </cell>
          <cell r="I4166" t="str">
            <v>RG</v>
          </cell>
          <cell r="J4166" t="str">
            <v>D1</v>
          </cell>
          <cell r="K4166" t="str">
            <v>FA13</v>
          </cell>
          <cell r="L4166" t="str">
            <v>FA13</v>
          </cell>
          <cell r="M4166" t="str">
            <v>FA13</v>
          </cell>
          <cell r="N4166" t="str">
            <v>NA75</v>
          </cell>
          <cell r="O4166" t="str">
            <v xml:space="preserve">NanoEng   </v>
          </cell>
          <cell r="P4166" t="str">
            <v xml:space="preserve">NanoEngineering               </v>
          </cell>
          <cell r="Q4166" t="str">
            <v>NENG</v>
          </cell>
          <cell r="R4166" t="str">
            <v xml:space="preserve">NanoEngineering                    </v>
          </cell>
          <cell r="S4166" t="str">
            <v xml:space="preserve">PHD </v>
          </cell>
          <cell r="T4166" t="str">
            <v xml:space="preserve">N </v>
          </cell>
          <cell r="U4166">
            <v>12</v>
          </cell>
          <cell r="V4166" t="str">
            <v xml:space="preserve">ACC </v>
          </cell>
          <cell r="W4166" t="str">
            <v>GAFO</v>
          </cell>
          <cell r="X4166" t="str">
            <v xml:space="preserve">NGR            </v>
          </cell>
          <cell r="Y4166">
            <v>41564.13958333333</v>
          </cell>
          <cell r="Z4166" t="str">
            <v>JACOBS SCHOOL OF ENGINEERING</v>
          </cell>
          <cell r="AA4166" t="e">
            <v>#N/A</v>
          </cell>
          <cell r="AB4166" t="e">
            <v>#N/A</v>
          </cell>
          <cell r="AE4166" t="str">
            <v>INTL</v>
          </cell>
          <cell r="AF4166">
            <v>0</v>
          </cell>
        </row>
        <row r="4167">
          <cell r="A4167" t="str">
            <v>A53044457</v>
          </cell>
          <cell r="B4167" t="str">
            <v xml:space="preserve">Ahlstrom, Leila                    </v>
          </cell>
          <cell r="C4167" t="str">
            <v>F</v>
          </cell>
          <cell r="D4167" t="str">
            <v>US</v>
          </cell>
          <cell r="E4167" t="str">
            <v>United States of America</v>
          </cell>
          <cell r="F4167" t="str">
            <v xml:space="preserve">  </v>
          </cell>
          <cell r="G4167" t="str">
            <v>GR</v>
          </cell>
          <cell r="H4167" t="str">
            <v>FA13</v>
          </cell>
          <cell r="I4167" t="str">
            <v>RG</v>
          </cell>
          <cell r="J4167" t="str">
            <v>MA</v>
          </cell>
          <cell r="K4167" t="str">
            <v>FA13</v>
          </cell>
          <cell r="L4167" t="str">
            <v>FA13</v>
          </cell>
          <cell r="M4167" t="str">
            <v>FA13</v>
          </cell>
          <cell r="N4167" t="str">
            <v>IR76</v>
          </cell>
          <cell r="O4167" t="str">
            <v xml:space="preserve">MPIA      </v>
          </cell>
          <cell r="P4167" t="str">
            <v xml:space="preserve">Pacific International Affairs </v>
          </cell>
          <cell r="Q4167" t="str">
            <v>IRPS</v>
          </cell>
          <cell r="R4167" t="str">
            <v xml:space="preserve">Intl Relations &amp; Pacific Studies   </v>
          </cell>
          <cell r="S4167" t="str">
            <v>MPIA</v>
          </cell>
          <cell r="T4167" t="str">
            <v xml:space="preserve">R </v>
          </cell>
          <cell r="U4167">
            <v>20</v>
          </cell>
          <cell r="V4167" t="str">
            <v xml:space="preserve">ACC </v>
          </cell>
          <cell r="W4167" t="str">
            <v>GADM</v>
          </cell>
          <cell r="X4167" t="str">
            <v xml:space="preserve">NGR            </v>
          </cell>
          <cell r="Y4167">
            <v>41564.13958333333</v>
          </cell>
          <cell r="Z4167" t="str">
            <v>INTERNATIONAL RELATIONS &amp; PACIFIC STUDIES</v>
          </cell>
          <cell r="AA4167" t="e">
            <v>#N/A</v>
          </cell>
          <cell r="AB4167" t="e">
            <v>#N/A</v>
          </cell>
          <cell r="AE4167" t="str">
            <v>DOMESTIC</v>
          </cell>
          <cell r="AF4167">
            <v>0</v>
          </cell>
        </row>
        <row r="4168">
          <cell r="A4168" t="str">
            <v>A53044467</v>
          </cell>
          <cell r="B4168" t="str">
            <v xml:space="preserve">Edwards, John Henrique             </v>
          </cell>
          <cell r="C4168" t="str">
            <v>M</v>
          </cell>
          <cell r="D4168" t="str">
            <v>US</v>
          </cell>
          <cell r="E4168" t="str">
            <v>United States of America</v>
          </cell>
          <cell r="F4168" t="str">
            <v xml:space="preserve">  </v>
          </cell>
          <cell r="G4168" t="str">
            <v>GR</v>
          </cell>
          <cell r="H4168" t="str">
            <v>FA13</v>
          </cell>
          <cell r="I4168" t="str">
            <v>RG</v>
          </cell>
          <cell r="J4168" t="str">
            <v>MA</v>
          </cell>
          <cell r="K4168" t="str">
            <v>FA13</v>
          </cell>
          <cell r="L4168" t="str">
            <v>FA13</v>
          </cell>
          <cell r="M4168" t="str">
            <v>FA13</v>
          </cell>
          <cell r="N4168" t="str">
            <v>IR77</v>
          </cell>
          <cell r="O4168" t="str">
            <v>Intl Affrs</v>
          </cell>
          <cell r="P4168" t="str">
            <v xml:space="preserve">International Affairs         </v>
          </cell>
          <cell r="Q4168" t="str">
            <v>IRPS</v>
          </cell>
          <cell r="R4168" t="str">
            <v xml:space="preserve">Intl Relations &amp; Pacific Studies   </v>
          </cell>
          <cell r="S4168" t="str">
            <v xml:space="preserve">MAS </v>
          </cell>
          <cell r="T4168" t="str">
            <v xml:space="preserve">N </v>
          </cell>
          <cell r="U4168">
            <v>8</v>
          </cell>
          <cell r="V4168" t="str">
            <v xml:space="preserve">ACC </v>
          </cell>
          <cell r="W4168" t="str">
            <v>GADM</v>
          </cell>
          <cell r="X4168" t="str">
            <v xml:space="preserve">NGR            </v>
          </cell>
          <cell r="Y4168">
            <v>41564.13958333333</v>
          </cell>
          <cell r="Z4168" t="str">
            <v>MASTERS OF ADVANCED STUDIES PROGRAMS</v>
          </cell>
          <cell r="AA4168" t="e">
            <v>#N/A</v>
          </cell>
          <cell r="AB4168" t="e">
            <v>#N/A</v>
          </cell>
          <cell r="AD4168" t="str">
            <v>SELF</v>
          </cell>
          <cell r="AE4168" t="str">
            <v>DOMESTIC</v>
          </cell>
          <cell r="AF4168">
            <v>0</v>
          </cell>
        </row>
        <row r="4169">
          <cell r="A4169" t="str">
            <v>A53044495</v>
          </cell>
          <cell r="B4169" t="str">
            <v xml:space="preserve">Raleigh, Aimee Rose                </v>
          </cell>
          <cell r="C4169" t="str">
            <v>F</v>
          </cell>
          <cell r="D4169" t="str">
            <v>US</v>
          </cell>
          <cell r="E4169" t="str">
            <v>United States of America</v>
          </cell>
          <cell r="F4169" t="str">
            <v xml:space="preserve">  </v>
          </cell>
          <cell r="G4169" t="str">
            <v>GR</v>
          </cell>
          <cell r="H4169" t="str">
            <v>FA13</v>
          </cell>
          <cell r="I4169" t="str">
            <v>RG</v>
          </cell>
          <cell r="J4169" t="str">
            <v>MA</v>
          </cell>
          <cell r="K4169" t="str">
            <v>FA13</v>
          </cell>
          <cell r="L4169" t="str">
            <v>FA13</v>
          </cell>
          <cell r="M4169" t="str">
            <v>FA13</v>
          </cell>
          <cell r="N4169" t="str">
            <v>BE75</v>
          </cell>
          <cell r="O4169" t="str">
            <v xml:space="preserve">Bioengin  </v>
          </cell>
          <cell r="P4169" t="str">
            <v xml:space="preserve">Bioengineering                </v>
          </cell>
          <cell r="Q4169" t="str">
            <v>BENG</v>
          </cell>
          <cell r="R4169" t="str">
            <v xml:space="preserve">Bioengineering                     </v>
          </cell>
          <cell r="S4169" t="str">
            <v xml:space="preserve">MS  </v>
          </cell>
          <cell r="T4169" t="str">
            <v xml:space="preserve">R </v>
          </cell>
          <cell r="U4169">
            <v>14</v>
          </cell>
          <cell r="V4169" t="str">
            <v xml:space="preserve">ACC </v>
          </cell>
          <cell r="W4169" t="str">
            <v>GADM</v>
          </cell>
          <cell r="X4169" t="str">
            <v xml:space="preserve">NGR            </v>
          </cell>
          <cell r="Y4169">
            <v>41564.13958333333</v>
          </cell>
          <cell r="Z4169" t="str">
            <v>JACOBS SCHOOL OF ENGINEERING</v>
          </cell>
          <cell r="AA4169" t="e">
            <v>#N/A</v>
          </cell>
          <cell r="AB4169" t="e">
            <v>#N/A</v>
          </cell>
          <cell r="AE4169" t="str">
            <v>DOMESTIC</v>
          </cell>
          <cell r="AF4169">
            <v>0</v>
          </cell>
        </row>
        <row r="4170">
          <cell r="A4170" t="str">
            <v>A53044515</v>
          </cell>
          <cell r="B4170" t="str">
            <v xml:space="preserve">Watts, Amanda Catherine            </v>
          </cell>
          <cell r="C4170" t="str">
            <v>F</v>
          </cell>
          <cell r="D4170" t="str">
            <v>US</v>
          </cell>
          <cell r="E4170" t="str">
            <v>United States of America</v>
          </cell>
          <cell r="F4170" t="str">
            <v xml:space="preserve">  </v>
          </cell>
          <cell r="G4170" t="str">
            <v>GR</v>
          </cell>
          <cell r="H4170" t="str">
            <v>FA13</v>
          </cell>
          <cell r="I4170" t="str">
            <v>RG</v>
          </cell>
          <cell r="J4170" t="str">
            <v>D1</v>
          </cell>
          <cell r="K4170" t="str">
            <v>FA13</v>
          </cell>
          <cell r="L4170" t="str">
            <v>FA13</v>
          </cell>
          <cell r="M4170" t="str">
            <v>FA13</v>
          </cell>
          <cell r="N4170" t="str">
            <v>BS75</v>
          </cell>
          <cell r="O4170" t="str">
            <v>Biomed Sci</v>
          </cell>
          <cell r="P4170" t="str">
            <v xml:space="preserve">Biomedical Sciences           </v>
          </cell>
          <cell r="Q4170" t="str">
            <v>BIOM</v>
          </cell>
          <cell r="R4170" t="str">
            <v xml:space="preserve">Biomedical Sciences                </v>
          </cell>
          <cell r="S4170" t="str">
            <v xml:space="preserve">PHD </v>
          </cell>
          <cell r="T4170" t="str">
            <v xml:space="preserve">N </v>
          </cell>
          <cell r="U4170">
            <v>12</v>
          </cell>
          <cell r="V4170" t="str">
            <v xml:space="preserve">ACC </v>
          </cell>
          <cell r="W4170" t="str">
            <v>GADM</v>
          </cell>
          <cell r="X4170" t="str">
            <v xml:space="preserve">NGR            </v>
          </cell>
          <cell r="Y4170">
            <v>41564.13958333333</v>
          </cell>
          <cell r="Z4170" t="str">
            <v>HEALTH SCIENCES-- SOM</v>
          </cell>
          <cell r="AA4170" t="e">
            <v>#N/A</v>
          </cell>
          <cell r="AB4170" t="e">
            <v>#N/A</v>
          </cell>
          <cell r="AE4170" t="str">
            <v>DOMESTIC</v>
          </cell>
          <cell r="AF4170">
            <v>0</v>
          </cell>
        </row>
        <row r="4171">
          <cell r="A4171" t="str">
            <v>A53044527</v>
          </cell>
          <cell r="B4171" t="str">
            <v xml:space="preserve">Katt, Adam Tyler                   </v>
          </cell>
          <cell r="C4171" t="str">
            <v>M</v>
          </cell>
          <cell r="D4171" t="str">
            <v>US</v>
          </cell>
          <cell r="E4171" t="str">
            <v>United States of America</v>
          </cell>
          <cell r="F4171" t="str">
            <v xml:space="preserve">  </v>
          </cell>
          <cell r="G4171" t="str">
            <v>GR</v>
          </cell>
          <cell r="H4171" t="str">
            <v>FA13</v>
          </cell>
          <cell r="I4171" t="str">
            <v>RG</v>
          </cell>
          <cell r="J4171" t="str">
            <v>MA</v>
          </cell>
          <cell r="K4171" t="str">
            <v>FA13</v>
          </cell>
          <cell r="L4171" t="str">
            <v>FA13</v>
          </cell>
          <cell r="M4171" t="str">
            <v>FA13</v>
          </cell>
          <cell r="N4171" t="str">
            <v>IR76</v>
          </cell>
          <cell r="O4171" t="str">
            <v xml:space="preserve">MPIA      </v>
          </cell>
          <cell r="P4171" t="str">
            <v xml:space="preserve">Pacific International Affairs </v>
          </cell>
          <cell r="Q4171" t="str">
            <v>IRPS</v>
          </cell>
          <cell r="R4171" t="str">
            <v xml:space="preserve">Intl Relations &amp; Pacific Studies   </v>
          </cell>
          <cell r="S4171" t="str">
            <v>MPIA</v>
          </cell>
          <cell r="T4171" t="str">
            <v xml:space="preserve">N </v>
          </cell>
          <cell r="U4171">
            <v>20</v>
          </cell>
          <cell r="V4171" t="str">
            <v xml:space="preserve">ACC </v>
          </cell>
          <cell r="W4171" t="str">
            <v>GADM</v>
          </cell>
          <cell r="X4171" t="str">
            <v xml:space="preserve">NGR            </v>
          </cell>
          <cell r="Y4171">
            <v>41564.13958333333</v>
          </cell>
          <cell r="Z4171" t="str">
            <v>INTERNATIONAL RELATIONS &amp; PACIFIC STUDIES</v>
          </cell>
          <cell r="AA4171" t="e">
            <v>#N/A</v>
          </cell>
          <cell r="AB4171" t="e">
            <v>#N/A</v>
          </cell>
          <cell r="AE4171" t="str">
            <v>DOMESTIC</v>
          </cell>
          <cell r="AF4171">
            <v>0</v>
          </cell>
        </row>
        <row r="4172">
          <cell r="A4172" t="str">
            <v>A53044577</v>
          </cell>
          <cell r="B4172" t="str">
            <v xml:space="preserve">Vellone, Elizabeth Lynn            </v>
          </cell>
          <cell r="C4172" t="str">
            <v>F</v>
          </cell>
          <cell r="D4172" t="str">
            <v>US</v>
          </cell>
          <cell r="E4172" t="str">
            <v>United States of America</v>
          </cell>
          <cell r="F4172" t="str">
            <v xml:space="preserve">  </v>
          </cell>
          <cell r="G4172" t="str">
            <v>GR</v>
          </cell>
          <cell r="H4172" t="str">
            <v>FA13</v>
          </cell>
          <cell r="I4172" t="str">
            <v>RG</v>
          </cell>
          <cell r="J4172" t="str">
            <v>D1</v>
          </cell>
          <cell r="K4172" t="str">
            <v>FA13</v>
          </cell>
          <cell r="L4172" t="str">
            <v>FA13</v>
          </cell>
          <cell r="M4172" t="str">
            <v>FA13</v>
          </cell>
          <cell r="N4172" t="str">
            <v>HI75</v>
          </cell>
          <cell r="O4172" t="str">
            <v xml:space="preserve">History   </v>
          </cell>
          <cell r="P4172" t="str">
            <v xml:space="preserve">History                       </v>
          </cell>
          <cell r="Q4172" t="str">
            <v>HIST</v>
          </cell>
          <cell r="R4172" t="str">
            <v xml:space="preserve">History                            </v>
          </cell>
          <cell r="S4172" t="str">
            <v xml:space="preserve">PHD </v>
          </cell>
          <cell r="T4172" t="str">
            <v xml:space="preserve">R </v>
          </cell>
          <cell r="U4172">
            <v>12</v>
          </cell>
          <cell r="V4172" t="str">
            <v xml:space="preserve">ACC </v>
          </cell>
          <cell r="W4172" t="str">
            <v>GADM</v>
          </cell>
          <cell r="X4172" t="str">
            <v xml:space="preserve">NGR            </v>
          </cell>
          <cell r="Y4172">
            <v>41564.13958333333</v>
          </cell>
          <cell r="Z4172" t="str">
            <v>ARTS &amp; HUMANITIES</v>
          </cell>
          <cell r="AA4172" t="e">
            <v>#N/A</v>
          </cell>
          <cell r="AB4172" t="e">
            <v>#N/A</v>
          </cell>
          <cell r="AE4172" t="str">
            <v>DOMESTIC</v>
          </cell>
          <cell r="AF4172">
            <v>0</v>
          </cell>
        </row>
        <row r="4173">
          <cell r="A4173" t="str">
            <v>A53044587</v>
          </cell>
          <cell r="B4173" t="str">
            <v xml:space="preserve">Tran, Mai Phuong                   </v>
          </cell>
          <cell r="C4173" t="str">
            <v>F</v>
          </cell>
          <cell r="D4173" t="str">
            <v>US</v>
          </cell>
          <cell r="E4173" t="str">
            <v>United States of America</v>
          </cell>
          <cell r="F4173" t="str">
            <v xml:space="preserve">  </v>
          </cell>
          <cell r="G4173" t="str">
            <v>GR</v>
          </cell>
          <cell r="H4173" t="str">
            <v>FA13</v>
          </cell>
          <cell r="I4173" t="str">
            <v>RG</v>
          </cell>
          <cell r="J4173" t="str">
            <v>D1</v>
          </cell>
          <cell r="K4173" t="str">
            <v>FA13</v>
          </cell>
          <cell r="L4173" t="str">
            <v>FA13</v>
          </cell>
          <cell r="M4173" t="str">
            <v>FA13</v>
          </cell>
          <cell r="N4173" t="str">
            <v>BI77</v>
          </cell>
          <cell r="O4173" t="str">
            <v xml:space="preserve">Biology   </v>
          </cell>
          <cell r="P4173" t="str">
            <v xml:space="preserve">Biology                       </v>
          </cell>
          <cell r="Q4173" t="str">
            <v>BIOL</v>
          </cell>
          <cell r="R4173" t="str">
            <v xml:space="preserve">Biology                            </v>
          </cell>
          <cell r="S4173" t="str">
            <v xml:space="preserve">PHD </v>
          </cell>
          <cell r="T4173" t="str">
            <v xml:space="preserve">R </v>
          </cell>
          <cell r="U4173">
            <v>19</v>
          </cell>
          <cell r="V4173" t="str">
            <v xml:space="preserve">ACC </v>
          </cell>
          <cell r="W4173" t="str">
            <v>GADM</v>
          </cell>
          <cell r="X4173" t="str">
            <v xml:space="preserve">NGR            </v>
          </cell>
          <cell r="Y4173">
            <v>41564.13958333333</v>
          </cell>
          <cell r="Z4173" t="str">
            <v>BIOLOGICAL SCIENCES</v>
          </cell>
          <cell r="AA4173" t="e">
            <v>#N/A</v>
          </cell>
          <cell r="AB4173" t="e">
            <v>#N/A</v>
          </cell>
          <cell r="AE4173" t="str">
            <v>DOMESTIC</v>
          </cell>
          <cell r="AF4173">
            <v>0</v>
          </cell>
        </row>
        <row r="4174">
          <cell r="A4174" t="str">
            <v>A53044609</v>
          </cell>
          <cell r="B4174" t="str">
            <v xml:space="preserve">Farinholt, Rhett William           </v>
          </cell>
          <cell r="C4174" t="str">
            <v>M</v>
          </cell>
          <cell r="D4174" t="str">
            <v>US</v>
          </cell>
          <cell r="E4174" t="str">
            <v>United States of America</v>
          </cell>
          <cell r="F4174" t="str">
            <v xml:space="preserve">  </v>
          </cell>
          <cell r="G4174" t="str">
            <v>GR</v>
          </cell>
          <cell r="H4174" t="str">
            <v>FA13</v>
          </cell>
          <cell r="I4174" t="str">
            <v>RG</v>
          </cell>
          <cell r="J4174" t="str">
            <v>D1</v>
          </cell>
          <cell r="K4174" t="str">
            <v>FA13</v>
          </cell>
          <cell r="L4174" t="str">
            <v>FA13</v>
          </cell>
          <cell r="M4174" t="str">
            <v>FA13</v>
          </cell>
          <cell r="N4174" t="str">
            <v>LT77</v>
          </cell>
          <cell r="O4174" t="str">
            <v>Literature</v>
          </cell>
          <cell r="P4174" t="str">
            <v xml:space="preserve">Literature                    </v>
          </cell>
          <cell r="Q4174" t="str">
            <v xml:space="preserve">LIT </v>
          </cell>
          <cell r="R4174" t="str">
            <v xml:space="preserve">Literature                         </v>
          </cell>
          <cell r="S4174" t="str">
            <v xml:space="preserve">PHD </v>
          </cell>
          <cell r="T4174" t="str">
            <v xml:space="preserve">R </v>
          </cell>
          <cell r="U4174">
            <v>12</v>
          </cell>
          <cell r="V4174" t="str">
            <v xml:space="preserve">ACC </v>
          </cell>
          <cell r="W4174" t="str">
            <v>GADM</v>
          </cell>
          <cell r="X4174" t="str">
            <v xml:space="preserve">NGR            </v>
          </cell>
          <cell r="Y4174">
            <v>41564.13958333333</v>
          </cell>
          <cell r="Z4174" t="str">
            <v>ARTS &amp; HUMANITIES</v>
          </cell>
          <cell r="AA4174" t="e">
            <v>#N/A</v>
          </cell>
          <cell r="AB4174" t="e">
            <v>#N/A</v>
          </cell>
          <cell r="AE4174" t="str">
            <v>DOMESTIC</v>
          </cell>
          <cell r="AF4174">
            <v>0</v>
          </cell>
        </row>
        <row r="4175">
          <cell r="A4175" t="str">
            <v>A53044613</v>
          </cell>
          <cell r="B4175" t="str">
            <v xml:space="preserve">Tanuatmadja, Roger Santosa         </v>
          </cell>
          <cell r="C4175" t="str">
            <v>M</v>
          </cell>
          <cell r="D4175" t="str">
            <v>ID</v>
          </cell>
          <cell r="E4175" t="str">
            <v>Indonesia</v>
          </cell>
          <cell r="F4175" t="str">
            <v>F1</v>
          </cell>
          <cell r="G4175" t="str">
            <v>GR</v>
          </cell>
          <cell r="H4175" t="str">
            <v>FA13</v>
          </cell>
          <cell r="I4175" t="str">
            <v>RG</v>
          </cell>
          <cell r="J4175" t="str">
            <v>MA</v>
          </cell>
          <cell r="K4175" t="str">
            <v>FA13</v>
          </cell>
          <cell r="L4175" t="str">
            <v>FA13</v>
          </cell>
          <cell r="M4175" t="str">
            <v>FA13</v>
          </cell>
          <cell r="N4175" t="str">
            <v>CS75</v>
          </cell>
          <cell r="O4175" t="str">
            <v xml:space="preserve">Comp Sci  </v>
          </cell>
          <cell r="P4175" t="str">
            <v xml:space="preserve">Computer Science              </v>
          </cell>
          <cell r="Q4175" t="str">
            <v xml:space="preserve">CSE </v>
          </cell>
          <cell r="R4175" t="str">
            <v xml:space="preserve">Computer Science &amp; Engineering     </v>
          </cell>
          <cell r="S4175" t="str">
            <v xml:space="preserve">MS  </v>
          </cell>
          <cell r="T4175" t="str">
            <v xml:space="preserve">N </v>
          </cell>
          <cell r="U4175">
            <v>13</v>
          </cell>
          <cell r="V4175" t="str">
            <v xml:space="preserve">ACC </v>
          </cell>
          <cell r="W4175" t="str">
            <v>GAFO</v>
          </cell>
          <cell r="X4175" t="str">
            <v xml:space="preserve">NGR            </v>
          </cell>
          <cell r="Y4175">
            <v>41564.13958333333</v>
          </cell>
          <cell r="Z4175" t="str">
            <v>JACOBS SCHOOL OF ENGINEERING</v>
          </cell>
          <cell r="AA4175" t="e">
            <v>#N/A</v>
          </cell>
          <cell r="AB4175" t="e">
            <v>#N/A</v>
          </cell>
          <cell r="AE4175" t="str">
            <v>INTL</v>
          </cell>
          <cell r="AF4175">
            <v>0</v>
          </cell>
        </row>
        <row r="4176">
          <cell r="A4176" t="str">
            <v>A53044626</v>
          </cell>
          <cell r="B4176" t="str">
            <v xml:space="preserve">Chen, Xintao                       </v>
          </cell>
          <cell r="C4176" t="str">
            <v>M</v>
          </cell>
          <cell r="D4176" t="str">
            <v>CN</v>
          </cell>
          <cell r="E4176" t="str">
            <v>China, Peoples' Republic</v>
          </cell>
          <cell r="F4176" t="str">
            <v>F1</v>
          </cell>
          <cell r="G4176" t="str">
            <v>GR</v>
          </cell>
          <cell r="H4176" t="str">
            <v>FA13</v>
          </cell>
          <cell r="I4176" t="str">
            <v>RG</v>
          </cell>
          <cell r="J4176" t="str">
            <v>MA</v>
          </cell>
          <cell r="K4176" t="str">
            <v>FA13</v>
          </cell>
          <cell r="L4176" t="str">
            <v>FA13</v>
          </cell>
          <cell r="M4176" t="str">
            <v>FA13</v>
          </cell>
          <cell r="N4176" t="str">
            <v>CS75</v>
          </cell>
          <cell r="O4176" t="str">
            <v xml:space="preserve">Comp Sci  </v>
          </cell>
          <cell r="P4176" t="str">
            <v xml:space="preserve">Computer Science              </v>
          </cell>
          <cell r="Q4176" t="str">
            <v xml:space="preserve">CSE </v>
          </cell>
          <cell r="R4176" t="str">
            <v xml:space="preserve">Computer Science &amp; Engineering     </v>
          </cell>
          <cell r="S4176" t="str">
            <v xml:space="preserve">MS  </v>
          </cell>
          <cell r="T4176" t="str">
            <v xml:space="preserve">N </v>
          </cell>
          <cell r="U4176">
            <v>12</v>
          </cell>
          <cell r="V4176" t="str">
            <v xml:space="preserve">ACC </v>
          </cell>
          <cell r="W4176" t="str">
            <v>GAFO</v>
          </cell>
          <cell r="X4176" t="str">
            <v xml:space="preserve">NGR            </v>
          </cell>
          <cell r="Y4176">
            <v>41564.13958333333</v>
          </cell>
          <cell r="Z4176" t="str">
            <v>JACOBS SCHOOL OF ENGINEERING</v>
          </cell>
          <cell r="AA4176" t="e">
            <v>#N/A</v>
          </cell>
          <cell r="AB4176" t="e">
            <v>#N/A</v>
          </cell>
          <cell r="AE4176" t="str">
            <v>INTL</v>
          </cell>
          <cell r="AF4176">
            <v>0</v>
          </cell>
        </row>
        <row r="4177">
          <cell r="A4177" t="str">
            <v>A53044629</v>
          </cell>
          <cell r="B4177" t="str">
            <v xml:space="preserve">Zhao, Mingshuo                     </v>
          </cell>
          <cell r="C4177" t="str">
            <v>M</v>
          </cell>
          <cell r="D4177" t="str">
            <v>CN</v>
          </cell>
          <cell r="E4177" t="str">
            <v>China, Peoples' Republic</v>
          </cell>
          <cell r="F4177" t="str">
            <v>F1</v>
          </cell>
          <cell r="G4177" t="str">
            <v>GR</v>
          </cell>
          <cell r="H4177" t="str">
            <v>FA13</v>
          </cell>
          <cell r="I4177" t="str">
            <v>RG</v>
          </cell>
          <cell r="J4177" t="str">
            <v>MA</v>
          </cell>
          <cell r="K4177" t="str">
            <v>FA13</v>
          </cell>
          <cell r="L4177" t="str">
            <v>FA13</v>
          </cell>
          <cell r="M4177" t="str">
            <v>FA13</v>
          </cell>
          <cell r="N4177" t="str">
            <v>TH78</v>
          </cell>
          <cell r="O4177" t="str">
            <v>ThDan(Des)</v>
          </cell>
          <cell r="P4177" t="str">
            <v xml:space="preserve">Theatre and Dance (Design)    </v>
          </cell>
          <cell r="Q4177" t="str">
            <v>THEA</v>
          </cell>
          <cell r="R4177" t="str">
            <v xml:space="preserve">Theatre and Dance                  </v>
          </cell>
          <cell r="S4177" t="str">
            <v xml:space="preserve">MFA </v>
          </cell>
          <cell r="T4177" t="str">
            <v xml:space="preserve">N </v>
          </cell>
          <cell r="U4177">
            <v>22</v>
          </cell>
          <cell r="V4177" t="str">
            <v xml:space="preserve">ACC </v>
          </cell>
          <cell r="W4177" t="str">
            <v>GAFO</v>
          </cell>
          <cell r="X4177" t="str">
            <v xml:space="preserve">NGR            </v>
          </cell>
          <cell r="Y4177">
            <v>41564.13958333333</v>
          </cell>
          <cell r="Z4177" t="str">
            <v>ARTS &amp; HUMANITIES</v>
          </cell>
          <cell r="AA4177" t="e">
            <v>#N/A</v>
          </cell>
          <cell r="AB4177" t="e">
            <v>#N/A</v>
          </cell>
          <cell r="AE4177" t="str">
            <v>INTL</v>
          </cell>
          <cell r="AF4177">
            <v>0</v>
          </cell>
        </row>
        <row r="4178">
          <cell r="A4178" t="str">
            <v>A53044699</v>
          </cell>
          <cell r="B4178" t="str">
            <v xml:space="preserve">Hamann, Madeleine Marie            </v>
          </cell>
          <cell r="C4178" t="str">
            <v>F</v>
          </cell>
          <cell r="D4178" t="str">
            <v>US</v>
          </cell>
          <cell r="E4178" t="str">
            <v>United States of America</v>
          </cell>
          <cell r="F4178" t="str">
            <v xml:space="preserve">  </v>
          </cell>
          <cell r="G4178" t="str">
            <v>GR</v>
          </cell>
          <cell r="H4178" t="str">
            <v>FA13</v>
          </cell>
          <cell r="I4178" t="str">
            <v>RG</v>
          </cell>
          <cell r="J4178" t="str">
            <v>D1</v>
          </cell>
          <cell r="K4178" t="str">
            <v>FA13</v>
          </cell>
          <cell r="L4178" t="str">
            <v>FA13</v>
          </cell>
          <cell r="M4178" t="str">
            <v>FA13</v>
          </cell>
          <cell r="N4178" t="str">
            <v>SI78</v>
          </cell>
          <cell r="O4178" t="str">
            <v>Oceanogrph</v>
          </cell>
          <cell r="P4178" t="str">
            <v xml:space="preserve">Oceanography                  </v>
          </cell>
          <cell r="Q4178" t="str">
            <v xml:space="preserve">SIO </v>
          </cell>
          <cell r="R4178" t="str">
            <v>Scripps Institution of Oceanography</v>
          </cell>
          <cell r="S4178" t="str">
            <v xml:space="preserve">PHD </v>
          </cell>
          <cell r="T4178" t="str">
            <v xml:space="preserve">N </v>
          </cell>
          <cell r="U4178">
            <v>16</v>
          </cell>
          <cell r="V4178" t="str">
            <v xml:space="preserve">ACC </v>
          </cell>
          <cell r="W4178" t="str">
            <v>GADM</v>
          </cell>
          <cell r="X4178" t="str">
            <v xml:space="preserve">NGR            </v>
          </cell>
          <cell r="Y4178">
            <v>41564.13958333333</v>
          </cell>
          <cell r="Z4178" t="str">
            <v>SCRIPPS INSTITUTE OF OCEANOGRAPHY</v>
          </cell>
          <cell r="AA4178" t="e">
            <v>#N/A</v>
          </cell>
          <cell r="AB4178" t="e">
            <v>#N/A</v>
          </cell>
          <cell r="AE4178" t="str">
            <v>DOMESTIC</v>
          </cell>
          <cell r="AF4178">
            <v>0</v>
          </cell>
        </row>
        <row r="4179">
          <cell r="A4179" t="str">
            <v>A53044755</v>
          </cell>
          <cell r="B4179" t="str">
            <v xml:space="preserve">Desai, Ajinkya Subhash             </v>
          </cell>
          <cell r="C4179" t="str">
            <v>M</v>
          </cell>
          <cell r="D4179" t="str">
            <v>IN</v>
          </cell>
          <cell r="E4179" t="str">
            <v>India</v>
          </cell>
          <cell r="F4179" t="str">
            <v>F1</v>
          </cell>
          <cell r="G4179" t="str">
            <v>GR</v>
          </cell>
          <cell r="H4179" t="str">
            <v>FA13</v>
          </cell>
          <cell r="I4179" t="str">
            <v>RG</v>
          </cell>
          <cell r="J4179" t="str">
            <v>MA</v>
          </cell>
          <cell r="K4179" t="str">
            <v>FA13</v>
          </cell>
          <cell r="L4179" t="str">
            <v>FA13</v>
          </cell>
          <cell r="M4179" t="str">
            <v>FA13</v>
          </cell>
          <cell r="N4179" t="str">
            <v>MC75</v>
          </cell>
          <cell r="O4179" t="str">
            <v>Aerosp Eng</v>
          </cell>
          <cell r="P4179" t="str">
            <v xml:space="preserve">Engin Scis (Aerospace Engin)  </v>
          </cell>
          <cell r="Q4179" t="str">
            <v xml:space="preserve">MAE </v>
          </cell>
          <cell r="R4179" t="str">
            <v xml:space="preserve">Mechanical &amp; Aerospace Engineering </v>
          </cell>
          <cell r="S4179" t="str">
            <v xml:space="preserve">MS  </v>
          </cell>
          <cell r="T4179" t="str">
            <v xml:space="preserve">N </v>
          </cell>
          <cell r="U4179">
            <v>13</v>
          </cell>
          <cell r="V4179" t="str">
            <v xml:space="preserve">ACC </v>
          </cell>
          <cell r="W4179" t="str">
            <v>GAFO</v>
          </cell>
          <cell r="X4179" t="str">
            <v xml:space="preserve">NGR            </v>
          </cell>
          <cell r="Y4179">
            <v>41564.13958333333</v>
          </cell>
          <cell r="Z4179" t="str">
            <v>JACOBS SCHOOL OF ENGINEERING</v>
          </cell>
          <cell r="AA4179" t="e">
            <v>#N/A</v>
          </cell>
          <cell r="AB4179" t="e">
            <v>#N/A</v>
          </cell>
          <cell r="AE4179" t="str">
            <v>INTL</v>
          </cell>
          <cell r="AF4179">
            <v>0</v>
          </cell>
        </row>
        <row r="4180">
          <cell r="A4180" t="str">
            <v>A53044772</v>
          </cell>
          <cell r="B4180" t="str">
            <v xml:space="preserve">Meza Arellano, Jose Alberto        </v>
          </cell>
          <cell r="C4180" t="str">
            <v>M</v>
          </cell>
          <cell r="D4180" t="str">
            <v>MX</v>
          </cell>
          <cell r="E4180" t="str">
            <v>Mexico</v>
          </cell>
          <cell r="F4180" t="str">
            <v>H1</v>
          </cell>
          <cell r="G4180" t="str">
            <v>GR</v>
          </cell>
          <cell r="H4180" t="str">
            <v>FA13</v>
          </cell>
          <cell r="I4180" t="str">
            <v>RG</v>
          </cell>
          <cell r="J4180" t="str">
            <v>MA</v>
          </cell>
          <cell r="K4180" t="str">
            <v>FA13</v>
          </cell>
          <cell r="L4180" t="str">
            <v>FA13</v>
          </cell>
          <cell r="M4180" t="str">
            <v>FA13</v>
          </cell>
          <cell r="N4180" t="str">
            <v>EC89</v>
          </cell>
          <cell r="O4180" t="str">
            <v>WirEmbdSys</v>
          </cell>
          <cell r="P4180" t="str">
            <v xml:space="preserve">Wireless Embedded Systems     </v>
          </cell>
          <cell r="Q4180" t="str">
            <v xml:space="preserve">ECE </v>
          </cell>
          <cell r="R4180" t="str">
            <v xml:space="preserve">Electrical &amp; Computer Engineering  </v>
          </cell>
          <cell r="S4180" t="str">
            <v xml:space="preserve">MAS </v>
          </cell>
          <cell r="T4180" t="str">
            <v xml:space="preserve">N </v>
          </cell>
          <cell r="U4180">
            <v>4</v>
          </cell>
          <cell r="V4180" t="str">
            <v xml:space="preserve">ACC </v>
          </cell>
          <cell r="W4180" t="str">
            <v>GAFO</v>
          </cell>
          <cell r="X4180" t="str">
            <v xml:space="preserve">NGR            </v>
          </cell>
          <cell r="Y4180">
            <v>41564.13958333333</v>
          </cell>
          <cell r="Z4180" t="str">
            <v>MASTERS OF ADVANCED STUDIES PROGRAMS</v>
          </cell>
          <cell r="AA4180" t="e">
            <v>#N/A</v>
          </cell>
          <cell r="AB4180" t="e">
            <v>#N/A</v>
          </cell>
          <cell r="AD4180" t="str">
            <v>SELF</v>
          </cell>
          <cell r="AE4180" t="str">
            <v>INTL</v>
          </cell>
          <cell r="AF4180">
            <v>0</v>
          </cell>
        </row>
        <row r="4181">
          <cell r="A4181" t="str">
            <v>A53044773</v>
          </cell>
          <cell r="B4181" t="str">
            <v xml:space="preserve">Shirman, Aleksandra                </v>
          </cell>
          <cell r="C4181" t="str">
            <v>F</v>
          </cell>
          <cell r="D4181" t="str">
            <v>US</v>
          </cell>
          <cell r="E4181" t="str">
            <v>United States of America</v>
          </cell>
          <cell r="F4181" t="str">
            <v xml:space="preserve">  </v>
          </cell>
          <cell r="G4181" t="str">
            <v>GR</v>
          </cell>
          <cell r="H4181" t="str">
            <v>FA13</v>
          </cell>
          <cell r="I4181" t="str">
            <v>RG</v>
          </cell>
          <cell r="J4181" t="str">
            <v>D1</v>
          </cell>
          <cell r="K4181" t="str">
            <v>FA13</v>
          </cell>
          <cell r="L4181" t="str">
            <v>FA13</v>
          </cell>
          <cell r="M4181" t="str">
            <v>FA13</v>
          </cell>
          <cell r="N4181" t="str">
            <v>PY76</v>
          </cell>
          <cell r="O4181" t="str">
            <v xml:space="preserve">Physics   </v>
          </cell>
          <cell r="P4181" t="str">
            <v xml:space="preserve">Physics                       </v>
          </cell>
          <cell r="Q4181" t="str">
            <v>PHYS</v>
          </cell>
          <cell r="R4181" t="str">
            <v xml:space="preserve">Physics                            </v>
          </cell>
          <cell r="S4181" t="str">
            <v xml:space="preserve">PHD </v>
          </cell>
          <cell r="T4181" t="str">
            <v xml:space="preserve">R </v>
          </cell>
          <cell r="U4181">
            <v>13</v>
          </cell>
          <cell r="V4181" t="str">
            <v xml:space="preserve">ACC </v>
          </cell>
          <cell r="W4181" t="str">
            <v>GADM</v>
          </cell>
          <cell r="X4181" t="str">
            <v xml:space="preserve">NGR            </v>
          </cell>
          <cell r="Y4181">
            <v>41564.13958333333</v>
          </cell>
          <cell r="Z4181" t="str">
            <v>PHYSICAL SCIENCES</v>
          </cell>
          <cell r="AA4181" t="e">
            <v>#N/A</v>
          </cell>
          <cell r="AB4181" t="e">
            <v>#N/A</v>
          </cell>
          <cell r="AE4181" t="str">
            <v>DOMESTIC</v>
          </cell>
          <cell r="AF4181">
            <v>0</v>
          </cell>
        </row>
        <row r="4182">
          <cell r="A4182" t="str">
            <v>A53044786</v>
          </cell>
          <cell r="B4182" t="str">
            <v xml:space="preserve">Zhao, Xindi                        </v>
          </cell>
          <cell r="C4182" t="str">
            <v>F</v>
          </cell>
          <cell r="D4182" t="str">
            <v>CN</v>
          </cell>
          <cell r="E4182" t="str">
            <v>China, Peoples' Republic</v>
          </cell>
          <cell r="F4182" t="str">
            <v>F1</v>
          </cell>
          <cell r="G4182" t="str">
            <v>GR</v>
          </cell>
          <cell r="H4182" t="str">
            <v>FA13</v>
          </cell>
          <cell r="I4182" t="str">
            <v>RG</v>
          </cell>
          <cell r="J4182" t="str">
            <v>MA</v>
          </cell>
          <cell r="K4182" t="str">
            <v>FA13</v>
          </cell>
          <cell r="L4182" t="str">
            <v>FA13</v>
          </cell>
          <cell r="M4182" t="str">
            <v>FA13</v>
          </cell>
          <cell r="N4182" t="str">
            <v>IR76</v>
          </cell>
          <cell r="O4182" t="str">
            <v xml:space="preserve">MPIA      </v>
          </cell>
          <cell r="P4182" t="str">
            <v xml:space="preserve">Pacific International Affairs </v>
          </cell>
          <cell r="Q4182" t="str">
            <v>IRPS</v>
          </cell>
          <cell r="R4182" t="str">
            <v xml:space="preserve">Intl Relations &amp; Pacific Studies   </v>
          </cell>
          <cell r="S4182" t="str">
            <v>MPIA</v>
          </cell>
          <cell r="T4182" t="str">
            <v xml:space="preserve">N </v>
          </cell>
          <cell r="U4182">
            <v>16</v>
          </cell>
          <cell r="V4182" t="str">
            <v xml:space="preserve">ACC </v>
          </cell>
          <cell r="W4182" t="str">
            <v>GAFO</v>
          </cell>
          <cell r="X4182" t="str">
            <v xml:space="preserve">NGR            </v>
          </cell>
          <cell r="Y4182">
            <v>41564.13958333333</v>
          </cell>
          <cell r="Z4182" t="str">
            <v>INTERNATIONAL RELATIONS &amp; PACIFIC STUDIES</v>
          </cell>
          <cell r="AA4182" t="e">
            <v>#N/A</v>
          </cell>
          <cell r="AB4182" t="e">
            <v>#N/A</v>
          </cell>
          <cell r="AE4182" t="str">
            <v>INTL</v>
          </cell>
          <cell r="AF4182">
            <v>0</v>
          </cell>
        </row>
        <row r="4183">
          <cell r="A4183" t="str">
            <v>A53044795</v>
          </cell>
          <cell r="B4183" t="str">
            <v xml:space="preserve">Sung, Hanyu                        </v>
          </cell>
          <cell r="C4183" t="str">
            <v>F</v>
          </cell>
          <cell r="D4183" t="str">
            <v>TW</v>
          </cell>
          <cell r="E4183" t="str">
            <v>Taiwan</v>
          </cell>
          <cell r="F4183" t="str">
            <v>F1</v>
          </cell>
          <cell r="G4183" t="str">
            <v>GR</v>
          </cell>
          <cell r="H4183" t="str">
            <v>FA13</v>
          </cell>
          <cell r="I4183" t="str">
            <v>RG</v>
          </cell>
          <cell r="J4183" t="str">
            <v>MA</v>
          </cell>
          <cell r="K4183" t="str">
            <v>FA13</v>
          </cell>
          <cell r="L4183" t="str">
            <v>FA13</v>
          </cell>
          <cell r="M4183" t="str">
            <v>FA13</v>
          </cell>
          <cell r="N4183" t="str">
            <v>IR76</v>
          </cell>
          <cell r="O4183" t="str">
            <v xml:space="preserve">MPIA      </v>
          </cell>
          <cell r="P4183" t="str">
            <v xml:space="preserve">Pacific International Affairs </v>
          </cell>
          <cell r="Q4183" t="str">
            <v>IRPS</v>
          </cell>
          <cell r="R4183" t="str">
            <v xml:space="preserve">Intl Relations &amp; Pacific Studies   </v>
          </cell>
          <cell r="S4183" t="str">
            <v>MPIA</v>
          </cell>
          <cell r="T4183" t="str">
            <v xml:space="preserve">N </v>
          </cell>
          <cell r="U4183">
            <v>16</v>
          </cell>
          <cell r="V4183" t="str">
            <v xml:space="preserve">ACC </v>
          </cell>
          <cell r="W4183" t="str">
            <v>GAFO</v>
          </cell>
          <cell r="X4183" t="str">
            <v xml:space="preserve">NGR            </v>
          </cell>
          <cell r="Y4183">
            <v>41564.13958333333</v>
          </cell>
          <cell r="Z4183" t="str">
            <v>INTERNATIONAL RELATIONS &amp; PACIFIC STUDIES</v>
          </cell>
          <cell r="AA4183" t="e">
            <v>#N/A</v>
          </cell>
          <cell r="AB4183" t="e">
            <v>#N/A</v>
          </cell>
          <cell r="AE4183" t="str">
            <v>INTL</v>
          </cell>
          <cell r="AF4183">
            <v>0</v>
          </cell>
        </row>
        <row r="4184">
          <cell r="A4184" t="str">
            <v>A53044796</v>
          </cell>
          <cell r="B4184" t="str">
            <v xml:space="preserve">Skinner, Michael David             </v>
          </cell>
          <cell r="C4184" t="str">
            <v>M</v>
          </cell>
          <cell r="D4184" t="str">
            <v>US</v>
          </cell>
          <cell r="E4184" t="str">
            <v>United States of America</v>
          </cell>
          <cell r="F4184" t="str">
            <v xml:space="preserve">  </v>
          </cell>
          <cell r="G4184" t="str">
            <v>GR</v>
          </cell>
          <cell r="H4184" t="str">
            <v>FA13</v>
          </cell>
          <cell r="I4184" t="str">
            <v>RG</v>
          </cell>
          <cell r="J4184" t="str">
            <v>MA</v>
          </cell>
          <cell r="K4184" t="str">
            <v>FA13</v>
          </cell>
          <cell r="L4184" t="str">
            <v>FA13</v>
          </cell>
          <cell r="M4184" t="str">
            <v>FA13</v>
          </cell>
          <cell r="N4184" t="str">
            <v>BE75</v>
          </cell>
          <cell r="O4184" t="str">
            <v xml:space="preserve">Bioengin  </v>
          </cell>
          <cell r="P4184" t="str">
            <v xml:space="preserve">Bioengineering                </v>
          </cell>
          <cell r="Q4184" t="str">
            <v>BENG</v>
          </cell>
          <cell r="R4184" t="str">
            <v xml:space="preserve">Bioengineering                     </v>
          </cell>
          <cell r="S4184" t="str">
            <v xml:space="preserve">MS  </v>
          </cell>
          <cell r="T4184" t="str">
            <v xml:space="preserve">R </v>
          </cell>
          <cell r="U4184">
            <v>14</v>
          </cell>
          <cell r="V4184" t="str">
            <v xml:space="preserve">ACC </v>
          </cell>
          <cell r="W4184" t="str">
            <v>GADM</v>
          </cell>
          <cell r="X4184" t="str">
            <v xml:space="preserve">NGR            </v>
          </cell>
          <cell r="Y4184">
            <v>41564.13958333333</v>
          </cell>
          <cell r="Z4184" t="str">
            <v>JACOBS SCHOOL OF ENGINEERING</v>
          </cell>
          <cell r="AA4184" t="e">
            <v>#N/A</v>
          </cell>
          <cell r="AB4184" t="e">
            <v>#N/A</v>
          </cell>
          <cell r="AE4184" t="str">
            <v>DOMESTIC</v>
          </cell>
          <cell r="AF4184">
            <v>0</v>
          </cell>
        </row>
        <row r="4185">
          <cell r="A4185" t="str">
            <v>A53044804</v>
          </cell>
          <cell r="B4185" t="str">
            <v xml:space="preserve">Karandikar, Yashodhan Hemant       </v>
          </cell>
          <cell r="C4185" t="str">
            <v>M</v>
          </cell>
          <cell r="D4185" t="str">
            <v>IN</v>
          </cell>
          <cell r="E4185" t="str">
            <v>India</v>
          </cell>
          <cell r="F4185" t="str">
            <v>F1</v>
          </cell>
          <cell r="G4185" t="str">
            <v>GR</v>
          </cell>
          <cell r="H4185" t="str">
            <v>FA13</v>
          </cell>
          <cell r="I4185" t="str">
            <v>RG</v>
          </cell>
          <cell r="J4185" t="str">
            <v>MA</v>
          </cell>
          <cell r="K4185" t="str">
            <v>FA13</v>
          </cell>
          <cell r="L4185" t="str">
            <v>FA13</v>
          </cell>
          <cell r="M4185" t="str">
            <v>FA13</v>
          </cell>
          <cell r="N4185" t="str">
            <v>CS75</v>
          </cell>
          <cell r="O4185" t="str">
            <v xml:space="preserve">Comp Sci  </v>
          </cell>
          <cell r="P4185" t="str">
            <v xml:space="preserve">Computer Science              </v>
          </cell>
          <cell r="Q4185" t="str">
            <v xml:space="preserve">CSE </v>
          </cell>
          <cell r="R4185" t="str">
            <v xml:space="preserve">Computer Science &amp; Engineering     </v>
          </cell>
          <cell r="S4185" t="str">
            <v xml:space="preserve">MS  </v>
          </cell>
          <cell r="T4185" t="str">
            <v xml:space="preserve">N </v>
          </cell>
          <cell r="U4185">
            <v>14</v>
          </cell>
          <cell r="V4185" t="str">
            <v xml:space="preserve">ACC </v>
          </cell>
          <cell r="W4185" t="str">
            <v>GAFO</v>
          </cell>
          <cell r="X4185" t="str">
            <v xml:space="preserve">NGR            </v>
          </cell>
          <cell r="Y4185">
            <v>41564.13958333333</v>
          </cell>
          <cell r="Z4185" t="str">
            <v>JACOBS SCHOOL OF ENGINEERING</v>
          </cell>
          <cell r="AA4185" t="e">
            <v>#N/A</v>
          </cell>
          <cell r="AB4185" t="e">
            <v>#N/A</v>
          </cell>
          <cell r="AE4185" t="str">
            <v>INTL</v>
          </cell>
          <cell r="AF4185">
            <v>0</v>
          </cell>
        </row>
        <row r="4186">
          <cell r="A4186" t="str">
            <v>A53044824</v>
          </cell>
          <cell r="B4186" t="str">
            <v xml:space="preserve">Connelly, Joseph Michael           </v>
          </cell>
          <cell r="C4186" t="str">
            <v>M</v>
          </cell>
          <cell r="D4186" t="str">
            <v>US</v>
          </cell>
          <cell r="E4186" t="str">
            <v>United States of America</v>
          </cell>
          <cell r="F4186" t="str">
            <v xml:space="preserve">  </v>
          </cell>
          <cell r="G4186" t="str">
            <v>GR</v>
          </cell>
          <cell r="H4186" t="str">
            <v>FA13</v>
          </cell>
          <cell r="I4186" t="str">
            <v>RG</v>
          </cell>
          <cell r="J4186" t="str">
            <v>D1</v>
          </cell>
          <cell r="K4186" t="str">
            <v>FA13</v>
          </cell>
          <cell r="L4186" t="str">
            <v>FA13</v>
          </cell>
          <cell r="M4186" t="str">
            <v>FA13</v>
          </cell>
          <cell r="N4186" t="str">
            <v>EC77</v>
          </cell>
          <cell r="O4186" t="str">
            <v>Com Th/Sys</v>
          </cell>
          <cell r="P4186" t="str">
            <v>Elec Eng (Communic Thry &amp; Sys)</v>
          </cell>
          <cell r="Q4186" t="str">
            <v xml:space="preserve">ECE </v>
          </cell>
          <cell r="R4186" t="str">
            <v xml:space="preserve">Electrical &amp; Computer Engineering  </v>
          </cell>
          <cell r="S4186" t="str">
            <v xml:space="preserve">PHD </v>
          </cell>
          <cell r="T4186" t="str">
            <v xml:space="preserve">N </v>
          </cell>
          <cell r="U4186">
            <v>12</v>
          </cell>
          <cell r="V4186" t="str">
            <v xml:space="preserve">ACC </v>
          </cell>
          <cell r="W4186" t="str">
            <v>GADM</v>
          </cell>
          <cell r="X4186" t="str">
            <v xml:space="preserve">NGR            </v>
          </cell>
          <cell r="Y4186">
            <v>41564.13958333333</v>
          </cell>
          <cell r="Z4186" t="str">
            <v>JACOBS SCHOOL OF ENGINEERING</v>
          </cell>
          <cell r="AA4186" t="e">
            <v>#N/A</v>
          </cell>
          <cell r="AB4186" t="e">
            <v>#N/A</v>
          </cell>
          <cell r="AE4186" t="str">
            <v>DOMESTIC</v>
          </cell>
          <cell r="AF4186">
            <v>0</v>
          </cell>
        </row>
        <row r="4187">
          <cell r="A4187" t="str">
            <v>A53044832</v>
          </cell>
          <cell r="B4187" t="str">
            <v xml:space="preserve">Shain, Emily Eve                   </v>
          </cell>
          <cell r="C4187" t="str">
            <v>F</v>
          </cell>
          <cell r="D4187" t="str">
            <v>US</v>
          </cell>
          <cell r="E4187" t="str">
            <v>United States of America</v>
          </cell>
          <cell r="F4187" t="str">
            <v xml:space="preserve">  </v>
          </cell>
          <cell r="G4187" t="str">
            <v>GR</v>
          </cell>
          <cell r="H4187" t="str">
            <v>FA13</v>
          </cell>
          <cell r="I4187" t="str">
            <v>RG</v>
          </cell>
          <cell r="J4187" t="str">
            <v>MA</v>
          </cell>
          <cell r="K4187" t="str">
            <v>FA13</v>
          </cell>
          <cell r="L4187" t="str">
            <v>FA13</v>
          </cell>
          <cell r="M4187" t="str">
            <v>FA13</v>
          </cell>
          <cell r="N4187" t="str">
            <v>TH77</v>
          </cell>
          <cell r="O4187" t="str">
            <v>ThDan(Act)</v>
          </cell>
          <cell r="P4187" t="str">
            <v xml:space="preserve">Theatre and Dance (Acting)    </v>
          </cell>
          <cell r="Q4187" t="str">
            <v>THEA</v>
          </cell>
          <cell r="R4187" t="str">
            <v xml:space="preserve">Theatre and Dance                  </v>
          </cell>
          <cell r="S4187" t="str">
            <v xml:space="preserve">MFA </v>
          </cell>
          <cell r="T4187" t="str">
            <v xml:space="preserve">N </v>
          </cell>
          <cell r="U4187">
            <v>20</v>
          </cell>
          <cell r="V4187" t="str">
            <v xml:space="preserve">ACC </v>
          </cell>
          <cell r="W4187" t="str">
            <v>GADM</v>
          </cell>
          <cell r="X4187" t="str">
            <v xml:space="preserve">NGR            </v>
          </cell>
          <cell r="Y4187">
            <v>41564.13958333333</v>
          </cell>
          <cell r="Z4187" t="str">
            <v>ARTS &amp; HUMANITIES</v>
          </cell>
          <cell r="AA4187" t="e">
            <v>#N/A</v>
          </cell>
          <cell r="AB4187" t="e">
            <v>#N/A</v>
          </cell>
          <cell r="AE4187" t="str">
            <v>DOMESTIC</v>
          </cell>
          <cell r="AF4187" t="str">
            <v>TEXM</v>
          </cell>
        </row>
        <row r="4188">
          <cell r="A4188" t="str">
            <v>A53044839</v>
          </cell>
          <cell r="B4188" t="str">
            <v xml:space="preserve">Gomez, Isaiah Ruben                </v>
          </cell>
          <cell r="C4188" t="str">
            <v>M</v>
          </cell>
          <cell r="D4188" t="str">
            <v>US</v>
          </cell>
          <cell r="E4188" t="str">
            <v>United States of America</v>
          </cell>
          <cell r="F4188" t="str">
            <v xml:space="preserve">  </v>
          </cell>
          <cell r="G4188" t="str">
            <v>GR</v>
          </cell>
          <cell r="H4188" t="str">
            <v>FA13</v>
          </cell>
          <cell r="I4188" t="str">
            <v>RG</v>
          </cell>
          <cell r="J4188" t="str">
            <v>D1</v>
          </cell>
          <cell r="K4188" t="str">
            <v>FA13</v>
          </cell>
          <cell r="L4188" t="str">
            <v>FA13</v>
          </cell>
          <cell r="M4188" t="str">
            <v>FA13</v>
          </cell>
          <cell r="N4188" t="str">
            <v>CH75</v>
          </cell>
          <cell r="O4188" t="str">
            <v xml:space="preserve">Chemistry </v>
          </cell>
          <cell r="P4188" t="str">
            <v xml:space="preserve">Chemistry                     </v>
          </cell>
          <cell r="Q4188" t="str">
            <v>CHEM</v>
          </cell>
          <cell r="R4188" t="str">
            <v xml:space="preserve">Chemistry and Biochemistry         </v>
          </cell>
          <cell r="S4188" t="str">
            <v xml:space="preserve">PHD </v>
          </cell>
          <cell r="T4188" t="str">
            <v xml:space="preserve">N </v>
          </cell>
          <cell r="U4188">
            <v>24</v>
          </cell>
          <cell r="V4188" t="str">
            <v xml:space="preserve">ACC </v>
          </cell>
          <cell r="W4188" t="str">
            <v>GADM</v>
          </cell>
          <cell r="X4188" t="str">
            <v xml:space="preserve">NGR            </v>
          </cell>
          <cell r="Y4188">
            <v>41564.13958333333</v>
          </cell>
          <cell r="Z4188" t="str">
            <v>PHYSICAL SCIENCES</v>
          </cell>
          <cell r="AA4188" t="e">
            <v>#N/A</v>
          </cell>
          <cell r="AB4188" t="e">
            <v>#N/A</v>
          </cell>
          <cell r="AE4188" t="str">
            <v>DOMESTIC</v>
          </cell>
          <cell r="AF4188">
            <v>0</v>
          </cell>
        </row>
        <row r="4189">
          <cell r="A4189" t="str">
            <v>A53044846</v>
          </cell>
          <cell r="B4189" t="str">
            <v xml:space="preserve">Foshag, Jeffrey Leland             </v>
          </cell>
          <cell r="C4189" t="str">
            <v>M</v>
          </cell>
          <cell r="D4189" t="str">
            <v>US</v>
          </cell>
          <cell r="E4189" t="str">
            <v>United States of America</v>
          </cell>
          <cell r="F4189" t="str">
            <v xml:space="preserve">  </v>
          </cell>
          <cell r="G4189" t="str">
            <v>GR</v>
          </cell>
          <cell r="H4189" t="str">
            <v>FA13</v>
          </cell>
          <cell r="I4189" t="str">
            <v>RG</v>
          </cell>
          <cell r="J4189" t="str">
            <v>MA</v>
          </cell>
          <cell r="K4189" t="str">
            <v>FA13</v>
          </cell>
          <cell r="L4189" t="str">
            <v>FA13</v>
          </cell>
          <cell r="M4189" t="str">
            <v>FA13</v>
          </cell>
          <cell r="N4189" t="str">
            <v>EC80</v>
          </cell>
          <cell r="O4189" t="str">
            <v>IntSysRobC</v>
          </cell>
          <cell r="P4189" t="str">
            <v>ElecEng(IntelSys,Robotcs&amp;Cont)</v>
          </cell>
          <cell r="Q4189" t="str">
            <v xml:space="preserve">ECE </v>
          </cell>
          <cell r="R4189" t="str">
            <v xml:space="preserve">Electrical &amp; Computer Engineering  </v>
          </cell>
          <cell r="S4189" t="str">
            <v xml:space="preserve">MS  </v>
          </cell>
          <cell r="T4189" t="str">
            <v xml:space="preserve">R </v>
          </cell>
          <cell r="U4189">
            <v>8</v>
          </cell>
          <cell r="V4189" t="str">
            <v xml:space="preserve">ACC </v>
          </cell>
          <cell r="W4189" t="str">
            <v>GADM</v>
          </cell>
          <cell r="X4189" t="str">
            <v xml:space="preserve">NGR            </v>
          </cell>
          <cell r="Y4189">
            <v>41564.13958333333</v>
          </cell>
          <cell r="Z4189" t="str">
            <v>JACOBS SCHOOL OF ENGINEERING</v>
          </cell>
          <cell r="AA4189" t="e">
            <v>#N/A</v>
          </cell>
          <cell r="AB4189" t="e">
            <v>#N/A</v>
          </cell>
          <cell r="AE4189" t="str">
            <v>DOMESTIC</v>
          </cell>
          <cell r="AF4189">
            <v>0</v>
          </cell>
        </row>
        <row r="4190">
          <cell r="A4190" t="str">
            <v>A53044872</v>
          </cell>
          <cell r="B4190" t="str">
            <v xml:space="preserve">Zheng, Xiaoxiao                    </v>
          </cell>
          <cell r="C4190" t="str">
            <v>F</v>
          </cell>
          <cell r="D4190" t="str">
            <v>CN</v>
          </cell>
          <cell r="E4190" t="str">
            <v>China, Peoples' Republic</v>
          </cell>
          <cell r="F4190" t="str">
            <v>F1</v>
          </cell>
          <cell r="G4190" t="str">
            <v>GR</v>
          </cell>
          <cell r="H4190" t="str">
            <v>FA13</v>
          </cell>
          <cell r="I4190" t="str">
            <v>RG</v>
          </cell>
          <cell r="J4190" t="str">
            <v>MA</v>
          </cell>
          <cell r="K4190" t="str">
            <v>FA13</v>
          </cell>
          <cell r="L4190" t="str">
            <v>FA13</v>
          </cell>
          <cell r="M4190" t="str">
            <v>FA13</v>
          </cell>
          <cell r="N4190" t="str">
            <v>CS75</v>
          </cell>
          <cell r="O4190" t="str">
            <v xml:space="preserve">Comp Sci  </v>
          </cell>
          <cell r="P4190" t="str">
            <v xml:space="preserve">Computer Science              </v>
          </cell>
          <cell r="Q4190" t="str">
            <v xml:space="preserve">CSE </v>
          </cell>
          <cell r="R4190" t="str">
            <v xml:space="preserve">Computer Science &amp; Engineering     </v>
          </cell>
          <cell r="S4190" t="str">
            <v xml:space="preserve">MS  </v>
          </cell>
          <cell r="T4190" t="str">
            <v xml:space="preserve">N </v>
          </cell>
          <cell r="U4190">
            <v>13</v>
          </cell>
          <cell r="V4190" t="str">
            <v xml:space="preserve">ACC </v>
          </cell>
          <cell r="W4190" t="str">
            <v>GAFO</v>
          </cell>
          <cell r="X4190" t="str">
            <v xml:space="preserve">NGR            </v>
          </cell>
          <cell r="Y4190">
            <v>41564.13958333333</v>
          </cell>
          <cell r="Z4190" t="str">
            <v>JACOBS SCHOOL OF ENGINEERING</v>
          </cell>
          <cell r="AA4190" t="e">
            <v>#N/A</v>
          </cell>
          <cell r="AB4190" t="e">
            <v>#N/A</v>
          </cell>
          <cell r="AE4190" t="str">
            <v>INTL</v>
          </cell>
          <cell r="AF4190">
            <v>0</v>
          </cell>
        </row>
        <row r="4191">
          <cell r="A4191" t="str">
            <v>A53044895</v>
          </cell>
          <cell r="B4191" t="str">
            <v xml:space="preserve">Schreiner, William Philip          </v>
          </cell>
          <cell r="C4191" t="str">
            <v>M</v>
          </cell>
          <cell r="D4191" t="str">
            <v>US</v>
          </cell>
          <cell r="E4191" t="str">
            <v>United States of America</v>
          </cell>
          <cell r="F4191" t="str">
            <v xml:space="preserve">  </v>
          </cell>
          <cell r="G4191" t="str">
            <v>GR</v>
          </cell>
          <cell r="H4191" t="str">
            <v>FA13</v>
          </cell>
          <cell r="I4191" t="str">
            <v>RG</v>
          </cell>
          <cell r="J4191" t="str">
            <v>D1</v>
          </cell>
          <cell r="K4191" t="str">
            <v>FA13</v>
          </cell>
          <cell r="L4191" t="str">
            <v>FA13</v>
          </cell>
          <cell r="M4191" t="str">
            <v>FA13</v>
          </cell>
          <cell r="N4191" t="str">
            <v>BI77</v>
          </cell>
          <cell r="O4191" t="str">
            <v xml:space="preserve">Biology   </v>
          </cell>
          <cell r="P4191" t="str">
            <v xml:space="preserve">Biology                       </v>
          </cell>
          <cell r="Q4191" t="str">
            <v>BIOL</v>
          </cell>
          <cell r="R4191" t="str">
            <v xml:space="preserve">Biology                            </v>
          </cell>
          <cell r="S4191" t="str">
            <v xml:space="preserve">PHD </v>
          </cell>
          <cell r="T4191" t="str">
            <v xml:space="preserve">N </v>
          </cell>
          <cell r="U4191">
            <v>24</v>
          </cell>
          <cell r="V4191" t="str">
            <v xml:space="preserve">ACC </v>
          </cell>
          <cell r="W4191" t="str">
            <v>GADM</v>
          </cell>
          <cell r="X4191" t="str">
            <v xml:space="preserve">NGR            </v>
          </cell>
          <cell r="Y4191">
            <v>41564.13958333333</v>
          </cell>
          <cell r="Z4191" t="str">
            <v>BIOLOGICAL SCIENCES</v>
          </cell>
          <cell r="AA4191" t="e">
            <v>#N/A</v>
          </cell>
          <cell r="AB4191" t="e">
            <v>#N/A</v>
          </cell>
          <cell r="AE4191" t="str">
            <v>DOMESTIC</v>
          </cell>
          <cell r="AF4191">
            <v>0</v>
          </cell>
        </row>
        <row r="4192">
          <cell r="A4192" t="str">
            <v>A53044900</v>
          </cell>
          <cell r="B4192" t="str">
            <v xml:space="preserve">Hong, Audrey Wei Jin               </v>
          </cell>
          <cell r="C4192" t="str">
            <v>F</v>
          </cell>
          <cell r="D4192" t="str">
            <v>US</v>
          </cell>
          <cell r="E4192" t="str">
            <v>United States of America</v>
          </cell>
          <cell r="F4192" t="str">
            <v xml:space="preserve">  </v>
          </cell>
          <cell r="G4192" t="str">
            <v>GR</v>
          </cell>
          <cell r="H4192" t="str">
            <v>FA13</v>
          </cell>
          <cell r="I4192" t="str">
            <v>RG</v>
          </cell>
          <cell r="J4192" t="str">
            <v>D1</v>
          </cell>
          <cell r="K4192" t="str">
            <v>FA13</v>
          </cell>
          <cell r="L4192" t="str">
            <v>FA13</v>
          </cell>
          <cell r="M4192" t="str">
            <v>FA13</v>
          </cell>
          <cell r="N4192" t="str">
            <v>BS75</v>
          </cell>
          <cell r="O4192" t="str">
            <v>Biomed Sci</v>
          </cell>
          <cell r="P4192" t="str">
            <v xml:space="preserve">Biomedical Sciences           </v>
          </cell>
          <cell r="Q4192" t="str">
            <v>BIOM</v>
          </cell>
          <cell r="R4192" t="str">
            <v xml:space="preserve">Biomedical Sciences                </v>
          </cell>
          <cell r="S4192" t="str">
            <v xml:space="preserve">PHD </v>
          </cell>
          <cell r="T4192" t="str">
            <v xml:space="preserve">N </v>
          </cell>
          <cell r="U4192">
            <v>16</v>
          </cell>
          <cell r="V4192" t="str">
            <v xml:space="preserve">ACC </v>
          </cell>
          <cell r="W4192" t="str">
            <v>GADM</v>
          </cell>
          <cell r="X4192" t="str">
            <v xml:space="preserve">NGR            </v>
          </cell>
          <cell r="Y4192">
            <v>41564.13958333333</v>
          </cell>
          <cell r="Z4192" t="str">
            <v>HEALTH SCIENCES-- SOM</v>
          </cell>
          <cell r="AA4192" t="e">
            <v>#N/A</v>
          </cell>
          <cell r="AB4192" t="e">
            <v>#N/A</v>
          </cell>
          <cell r="AE4192" t="str">
            <v>DOMESTIC</v>
          </cell>
          <cell r="AF4192">
            <v>0</v>
          </cell>
        </row>
        <row r="4193">
          <cell r="A4193" t="str">
            <v>A53044911</v>
          </cell>
          <cell r="B4193" t="str">
            <v xml:space="preserve">Hout, Katherine Renee              </v>
          </cell>
          <cell r="C4193" t="str">
            <v>F</v>
          </cell>
          <cell r="D4193" t="str">
            <v>US</v>
          </cell>
          <cell r="E4193" t="str">
            <v>United States of America</v>
          </cell>
          <cell r="F4193" t="str">
            <v xml:space="preserve">  </v>
          </cell>
          <cell r="G4193" t="str">
            <v>GR</v>
          </cell>
          <cell r="H4193" t="str">
            <v>FA13</v>
          </cell>
          <cell r="I4193" t="str">
            <v>RG</v>
          </cell>
          <cell r="J4193" t="str">
            <v>D1</v>
          </cell>
          <cell r="K4193" t="str">
            <v>FA13</v>
          </cell>
          <cell r="L4193" t="str">
            <v>FA13</v>
          </cell>
          <cell r="M4193" t="str">
            <v>FA13</v>
          </cell>
          <cell r="N4193" t="str">
            <v>LN75</v>
          </cell>
          <cell r="O4193" t="str">
            <v>Linguistcs</v>
          </cell>
          <cell r="P4193" t="str">
            <v xml:space="preserve">Linguistics                   </v>
          </cell>
          <cell r="Q4193" t="str">
            <v>LING</v>
          </cell>
          <cell r="R4193" t="str">
            <v xml:space="preserve">Linguistics                        </v>
          </cell>
          <cell r="S4193" t="str">
            <v xml:space="preserve">PHD </v>
          </cell>
          <cell r="T4193" t="str">
            <v xml:space="preserve">N </v>
          </cell>
          <cell r="U4193">
            <v>12</v>
          </cell>
          <cell r="V4193" t="str">
            <v xml:space="preserve">ACC </v>
          </cell>
          <cell r="W4193" t="str">
            <v>GADM</v>
          </cell>
          <cell r="X4193" t="str">
            <v xml:space="preserve">NGR            </v>
          </cell>
          <cell r="Y4193">
            <v>41564.13958333333</v>
          </cell>
          <cell r="Z4193" t="str">
            <v>SOCIAL SCIENCES</v>
          </cell>
          <cell r="AA4193" t="e">
            <v>#N/A</v>
          </cell>
          <cell r="AB4193" t="e">
            <v>#N/A</v>
          </cell>
          <cell r="AE4193" t="str">
            <v>DOMESTIC</v>
          </cell>
          <cell r="AF4193">
            <v>0</v>
          </cell>
        </row>
        <row r="4194">
          <cell r="A4194" t="str">
            <v>A53044917</v>
          </cell>
          <cell r="B4194" t="str">
            <v xml:space="preserve">Hendricks, Rose Katherine          </v>
          </cell>
          <cell r="C4194" t="str">
            <v>F</v>
          </cell>
          <cell r="D4194" t="str">
            <v>US</v>
          </cell>
          <cell r="E4194" t="str">
            <v>United States of America</v>
          </cell>
          <cell r="F4194" t="str">
            <v xml:space="preserve">  </v>
          </cell>
          <cell r="G4194" t="str">
            <v>GR</v>
          </cell>
          <cell r="H4194" t="str">
            <v>FA13</v>
          </cell>
          <cell r="I4194" t="str">
            <v>RG</v>
          </cell>
          <cell r="J4194" t="str">
            <v>D1</v>
          </cell>
          <cell r="K4194" t="str">
            <v>FA13</v>
          </cell>
          <cell r="L4194" t="str">
            <v>FA13</v>
          </cell>
          <cell r="M4194" t="str">
            <v>FA13</v>
          </cell>
          <cell r="N4194" t="str">
            <v>CG75</v>
          </cell>
          <cell r="O4194" t="str">
            <v xml:space="preserve">Cog Sci   </v>
          </cell>
          <cell r="P4194" t="str">
            <v xml:space="preserve">Cognitive Science             </v>
          </cell>
          <cell r="Q4194" t="str">
            <v>COGS</v>
          </cell>
          <cell r="R4194" t="str">
            <v xml:space="preserve">Cognitive Science                  </v>
          </cell>
          <cell r="S4194" t="str">
            <v xml:space="preserve">PHD </v>
          </cell>
          <cell r="T4194" t="str">
            <v xml:space="preserve">N </v>
          </cell>
          <cell r="U4194">
            <v>16</v>
          </cell>
          <cell r="V4194" t="str">
            <v xml:space="preserve">ACC </v>
          </cell>
          <cell r="W4194" t="str">
            <v>GADM</v>
          </cell>
          <cell r="X4194" t="str">
            <v xml:space="preserve">NGR            </v>
          </cell>
          <cell r="Y4194">
            <v>41564.13958333333</v>
          </cell>
          <cell r="Z4194" t="str">
            <v>SOCIAL SCIENCES</v>
          </cell>
          <cell r="AA4194" t="e">
            <v>#N/A</v>
          </cell>
          <cell r="AB4194" t="e">
            <v>#N/A</v>
          </cell>
          <cell r="AE4194" t="str">
            <v>DOMESTIC</v>
          </cell>
          <cell r="AF4194">
            <v>0</v>
          </cell>
        </row>
        <row r="4195">
          <cell r="A4195" t="str">
            <v>A53044969</v>
          </cell>
          <cell r="B4195" t="str">
            <v xml:space="preserve">Shires, Sarah Elizabeth            </v>
          </cell>
          <cell r="C4195" t="str">
            <v>F</v>
          </cell>
          <cell r="D4195" t="str">
            <v>US</v>
          </cell>
          <cell r="E4195" t="str">
            <v>United States of America</v>
          </cell>
          <cell r="F4195" t="str">
            <v xml:space="preserve">  </v>
          </cell>
          <cell r="G4195" t="str">
            <v>GR</v>
          </cell>
          <cell r="H4195" t="str">
            <v>FA13</v>
          </cell>
          <cell r="I4195" t="str">
            <v>RG</v>
          </cell>
          <cell r="J4195" t="str">
            <v>D1</v>
          </cell>
          <cell r="K4195" t="str">
            <v>FA13</v>
          </cell>
          <cell r="L4195" t="str">
            <v>FA13</v>
          </cell>
          <cell r="M4195" t="str">
            <v>FA13</v>
          </cell>
          <cell r="N4195" t="str">
            <v>BS75</v>
          </cell>
          <cell r="O4195" t="str">
            <v>Biomed Sci</v>
          </cell>
          <cell r="P4195" t="str">
            <v xml:space="preserve">Biomedical Sciences           </v>
          </cell>
          <cell r="Q4195" t="str">
            <v>BIOM</v>
          </cell>
          <cell r="R4195" t="str">
            <v xml:space="preserve">Biomedical Sciences                </v>
          </cell>
          <cell r="S4195" t="str">
            <v xml:space="preserve">PHD </v>
          </cell>
          <cell r="T4195" t="str">
            <v xml:space="preserve">N </v>
          </cell>
          <cell r="U4195">
            <v>12</v>
          </cell>
          <cell r="V4195" t="str">
            <v xml:space="preserve">ACC </v>
          </cell>
          <cell r="W4195" t="str">
            <v>GADM</v>
          </cell>
          <cell r="X4195" t="str">
            <v xml:space="preserve">NGR            </v>
          </cell>
          <cell r="Y4195">
            <v>41564.13958333333</v>
          </cell>
          <cell r="Z4195" t="str">
            <v>HEALTH SCIENCES-- SOM</v>
          </cell>
          <cell r="AA4195" t="e">
            <v>#N/A</v>
          </cell>
          <cell r="AB4195" t="e">
            <v>#N/A</v>
          </cell>
          <cell r="AE4195" t="str">
            <v>DOMESTIC</v>
          </cell>
          <cell r="AF4195">
            <v>0</v>
          </cell>
        </row>
        <row r="4196">
          <cell r="A4196" t="str">
            <v>A53044977</v>
          </cell>
          <cell r="B4196" t="str">
            <v xml:space="preserve">Shen, Hanjie                       </v>
          </cell>
          <cell r="C4196" t="str">
            <v>M</v>
          </cell>
          <cell r="D4196" t="str">
            <v>CN</v>
          </cell>
          <cell r="E4196" t="str">
            <v>China, Peoples' Republic</v>
          </cell>
          <cell r="F4196" t="str">
            <v>F1</v>
          </cell>
          <cell r="G4196" t="str">
            <v>GR</v>
          </cell>
          <cell r="H4196" t="str">
            <v>FA13</v>
          </cell>
          <cell r="I4196" t="str">
            <v>RG</v>
          </cell>
          <cell r="J4196" t="str">
            <v>MA</v>
          </cell>
          <cell r="K4196" t="str">
            <v>FA13</v>
          </cell>
          <cell r="L4196" t="str">
            <v>FA13</v>
          </cell>
          <cell r="M4196" t="str">
            <v>FA13</v>
          </cell>
          <cell r="N4196" t="str">
            <v>MA77</v>
          </cell>
          <cell r="O4196" t="str">
            <v>Statistics</v>
          </cell>
          <cell r="P4196" t="str">
            <v xml:space="preserve">Statistics                    </v>
          </cell>
          <cell r="Q4196" t="str">
            <v>MATH</v>
          </cell>
          <cell r="R4196" t="str">
            <v xml:space="preserve">Mathematics                        </v>
          </cell>
          <cell r="S4196" t="str">
            <v xml:space="preserve">MS  </v>
          </cell>
          <cell r="T4196" t="str">
            <v xml:space="preserve">N </v>
          </cell>
          <cell r="U4196">
            <v>13</v>
          </cell>
          <cell r="V4196" t="str">
            <v xml:space="preserve">ACC </v>
          </cell>
          <cell r="W4196" t="str">
            <v>GAFO</v>
          </cell>
          <cell r="X4196" t="str">
            <v xml:space="preserve">NGR            </v>
          </cell>
          <cell r="Y4196">
            <v>41564.13958333333</v>
          </cell>
          <cell r="Z4196" t="str">
            <v>PHYSICAL SCIENCES</v>
          </cell>
          <cell r="AA4196" t="e">
            <v>#N/A</v>
          </cell>
          <cell r="AB4196" t="e">
            <v>#N/A</v>
          </cell>
          <cell r="AE4196" t="str">
            <v>INTL</v>
          </cell>
          <cell r="AF4196">
            <v>0</v>
          </cell>
        </row>
        <row r="4197">
          <cell r="A4197" t="str">
            <v>A53044992</v>
          </cell>
          <cell r="B4197" t="str">
            <v xml:space="preserve">Guo, Elaine Yiran                  </v>
          </cell>
          <cell r="C4197" t="str">
            <v>F</v>
          </cell>
          <cell r="D4197" t="str">
            <v>US</v>
          </cell>
          <cell r="E4197" t="str">
            <v>United States of America</v>
          </cell>
          <cell r="F4197" t="str">
            <v xml:space="preserve">  </v>
          </cell>
          <cell r="G4197" t="str">
            <v>GR</v>
          </cell>
          <cell r="H4197" t="str">
            <v>FA13</v>
          </cell>
          <cell r="I4197" t="str">
            <v>RG</v>
          </cell>
          <cell r="J4197" t="str">
            <v>D1</v>
          </cell>
          <cell r="K4197" t="str">
            <v>FA13</v>
          </cell>
          <cell r="L4197" t="str">
            <v>FA13</v>
          </cell>
          <cell r="M4197" t="str">
            <v>FA13</v>
          </cell>
          <cell r="N4197" t="str">
            <v>BS75</v>
          </cell>
          <cell r="O4197" t="str">
            <v>Biomed Sci</v>
          </cell>
          <cell r="P4197" t="str">
            <v xml:space="preserve">Biomedical Sciences           </v>
          </cell>
          <cell r="Q4197" t="str">
            <v>BIOM</v>
          </cell>
          <cell r="R4197" t="str">
            <v xml:space="preserve">Biomedical Sciences                </v>
          </cell>
          <cell r="S4197" t="str">
            <v xml:space="preserve">PHD </v>
          </cell>
          <cell r="T4197" t="str">
            <v xml:space="preserve">N </v>
          </cell>
          <cell r="U4197">
            <v>13</v>
          </cell>
          <cell r="V4197" t="str">
            <v xml:space="preserve">ACC </v>
          </cell>
          <cell r="W4197" t="str">
            <v>GADM</v>
          </cell>
          <cell r="X4197" t="str">
            <v xml:space="preserve">NGR            </v>
          </cell>
          <cell r="Y4197">
            <v>41564.13958333333</v>
          </cell>
          <cell r="Z4197" t="str">
            <v>HEALTH SCIENCES-- SOM</v>
          </cell>
          <cell r="AA4197" t="e">
            <v>#N/A</v>
          </cell>
          <cell r="AB4197" t="e">
            <v>#N/A</v>
          </cell>
          <cell r="AE4197" t="str">
            <v>DOMESTIC</v>
          </cell>
          <cell r="AF4197">
            <v>0</v>
          </cell>
        </row>
        <row r="4198">
          <cell r="A4198" t="str">
            <v>A53045017</v>
          </cell>
          <cell r="B4198" t="str">
            <v xml:space="preserve">Sullivan, Edward Louis             </v>
          </cell>
          <cell r="C4198" t="str">
            <v>M</v>
          </cell>
          <cell r="D4198" t="str">
            <v>US</v>
          </cell>
          <cell r="E4198" t="str">
            <v>United States of America</v>
          </cell>
          <cell r="F4198" t="str">
            <v xml:space="preserve">  </v>
          </cell>
          <cell r="G4198" t="str">
            <v>GR</v>
          </cell>
          <cell r="H4198" t="str">
            <v>FA13</v>
          </cell>
          <cell r="I4198" t="str">
            <v>RG</v>
          </cell>
          <cell r="J4198" t="str">
            <v>D1</v>
          </cell>
          <cell r="K4198" t="str">
            <v>FA13</v>
          </cell>
          <cell r="L4198" t="str">
            <v>FA13</v>
          </cell>
          <cell r="M4198" t="str">
            <v>FA13</v>
          </cell>
          <cell r="N4198" t="str">
            <v>CS75</v>
          </cell>
          <cell r="O4198" t="str">
            <v xml:space="preserve">Comp Sci  </v>
          </cell>
          <cell r="P4198" t="str">
            <v xml:space="preserve">Computer Science              </v>
          </cell>
          <cell r="Q4198" t="str">
            <v xml:space="preserve">CSE </v>
          </cell>
          <cell r="R4198" t="str">
            <v xml:space="preserve">Computer Science &amp; Engineering     </v>
          </cell>
          <cell r="S4198" t="str">
            <v xml:space="preserve">PHD </v>
          </cell>
          <cell r="T4198" t="str">
            <v xml:space="preserve">N </v>
          </cell>
          <cell r="U4198">
            <v>23</v>
          </cell>
          <cell r="V4198" t="str">
            <v xml:space="preserve">ACC </v>
          </cell>
          <cell r="W4198" t="str">
            <v>GADM</v>
          </cell>
          <cell r="X4198" t="str">
            <v xml:space="preserve">NGR            </v>
          </cell>
          <cell r="Y4198">
            <v>41564.13958333333</v>
          </cell>
          <cell r="Z4198" t="str">
            <v>JACOBS SCHOOL OF ENGINEERING</v>
          </cell>
          <cell r="AA4198" t="e">
            <v>#N/A</v>
          </cell>
          <cell r="AB4198" t="e">
            <v>#N/A</v>
          </cell>
          <cell r="AE4198" t="str">
            <v>DOMESTIC</v>
          </cell>
          <cell r="AF4198">
            <v>0</v>
          </cell>
        </row>
        <row r="4199">
          <cell r="A4199" t="str">
            <v>A53045023</v>
          </cell>
          <cell r="B4199" t="str">
            <v xml:space="preserve">Twisselman, Joshua Roy             </v>
          </cell>
          <cell r="C4199" t="str">
            <v>M</v>
          </cell>
          <cell r="D4199" t="str">
            <v>US</v>
          </cell>
          <cell r="E4199" t="str">
            <v>United States of America</v>
          </cell>
          <cell r="F4199" t="str">
            <v xml:space="preserve">  </v>
          </cell>
          <cell r="G4199" t="str">
            <v>GR</v>
          </cell>
          <cell r="H4199" t="str">
            <v>FA13</v>
          </cell>
          <cell r="I4199" t="str">
            <v>RG</v>
          </cell>
          <cell r="J4199" t="str">
            <v>MA</v>
          </cell>
          <cell r="K4199" t="str">
            <v>FA13</v>
          </cell>
          <cell r="L4199" t="str">
            <v>FA13</v>
          </cell>
          <cell r="M4199" t="str">
            <v>FA13</v>
          </cell>
          <cell r="N4199" t="str">
            <v>IR76</v>
          </cell>
          <cell r="O4199" t="str">
            <v xml:space="preserve">MPIA      </v>
          </cell>
          <cell r="P4199" t="str">
            <v xml:space="preserve">Pacific International Affairs </v>
          </cell>
          <cell r="Q4199" t="str">
            <v>IRPS</v>
          </cell>
          <cell r="R4199" t="str">
            <v xml:space="preserve">Intl Relations &amp; Pacific Studies   </v>
          </cell>
          <cell r="S4199" t="str">
            <v>MPIA</v>
          </cell>
          <cell r="T4199" t="str">
            <v xml:space="preserve">R </v>
          </cell>
          <cell r="U4199">
            <v>16</v>
          </cell>
          <cell r="V4199" t="str">
            <v xml:space="preserve">ACC </v>
          </cell>
          <cell r="W4199" t="str">
            <v>GADM</v>
          </cell>
          <cell r="X4199" t="str">
            <v xml:space="preserve">NGR            </v>
          </cell>
          <cell r="Y4199">
            <v>41564.13958333333</v>
          </cell>
          <cell r="Z4199" t="str">
            <v>INTERNATIONAL RELATIONS &amp; PACIFIC STUDIES</v>
          </cell>
          <cell r="AA4199" t="e">
            <v>#N/A</v>
          </cell>
          <cell r="AB4199" t="e">
            <v>#N/A</v>
          </cell>
          <cell r="AE4199" t="str">
            <v>DOMESTIC</v>
          </cell>
          <cell r="AF4199">
            <v>0</v>
          </cell>
        </row>
        <row r="4200">
          <cell r="A4200" t="str">
            <v>A53045030</v>
          </cell>
          <cell r="B4200" t="str">
            <v xml:space="preserve">Caldwell, Alison Leigh McKenzie    </v>
          </cell>
          <cell r="C4200" t="str">
            <v>F</v>
          </cell>
          <cell r="D4200" t="str">
            <v>US</v>
          </cell>
          <cell r="E4200" t="str">
            <v>United States of America</v>
          </cell>
          <cell r="F4200" t="str">
            <v xml:space="preserve">  </v>
          </cell>
          <cell r="G4200" t="str">
            <v>GR</v>
          </cell>
          <cell r="H4200" t="str">
            <v>FA13</v>
          </cell>
          <cell r="I4200" t="str">
            <v>RG</v>
          </cell>
          <cell r="J4200" t="str">
            <v>D1</v>
          </cell>
          <cell r="K4200" t="str">
            <v>FA13</v>
          </cell>
          <cell r="L4200" t="str">
            <v>FA13</v>
          </cell>
          <cell r="M4200" t="str">
            <v>FA13</v>
          </cell>
          <cell r="N4200" t="str">
            <v>NE75</v>
          </cell>
          <cell r="O4200" t="str">
            <v xml:space="preserve">Neurosci  </v>
          </cell>
          <cell r="P4200" t="str">
            <v xml:space="preserve">Neurosciences                 </v>
          </cell>
          <cell r="Q4200" t="str">
            <v xml:space="preserve">NEU </v>
          </cell>
          <cell r="R4200" t="str">
            <v xml:space="preserve">Neurosciences                      </v>
          </cell>
          <cell r="S4200" t="str">
            <v xml:space="preserve">PHD </v>
          </cell>
          <cell r="T4200" t="str">
            <v xml:space="preserve">N </v>
          </cell>
          <cell r="U4200">
            <v>15</v>
          </cell>
          <cell r="V4200" t="str">
            <v xml:space="preserve">ACC </v>
          </cell>
          <cell r="W4200" t="str">
            <v>GADM</v>
          </cell>
          <cell r="X4200" t="str">
            <v xml:space="preserve">NGR            </v>
          </cell>
          <cell r="Y4200">
            <v>41564.13958333333</v>
          </cell>
          <cell r="Z4200" t="str">
            <v>HEALTH SCIENCES-- SOM</v>
          </cell>
          <cell r="AA4200" t="e">
            <v>#N/A</v>
          </cell>
          <cell r="AB4200" t="e">
            <v>#N/A</v>
          </cell>
          <cell r="AE4200" t="str">
            <v>DOMESTIC</v>
          </cell>
          <cell r="AF4200">
            <v>0</v>
          </cell>
        </row>
        <row r="4201">
          <cell r="A4201" t="str">
            <v>A53045034</v>
          </cell>
          <cell r="B4201" t="str">
            <v xml:space="preserve">Jiang, Yi                          </v>
          </cell>
          <cell r="C4201" t="str">
            <v>F</v>
          </cell>
          <cell r="D4201" t="str">
            <v>CN</v>
          </cell>
          <cell r="E4201" t="str">
            <v>China, Peoples' Republic</v>
          </cell>
          <cell r="F4201" t="str">
            <v>F1</v>
          </cell>
          <cell r="G4201" t="str">
            <v>GR</v>
          </cell>
          <cell r="H4201" t="str">
            <v>FA13</v>
          </cell>
          <cell r="I4201" t="str">
            <v>RG</v>
          </cell>
          <cell r="J4201" t="str">
            <v>MA</v>
          </cell>
          <cell r="K4201" t="str">
            <v>FA13</v>
          </cell>
          <cell r="L4201" t="str">
            <v>FA13</v>
          </cell>
          <cell r="M4201" t="str">
            <v>FA13</v>
          </cell>
          <cell r="N4201" t="str">
            <v>IR76</v>
          </cell>
          <cell r="O4201" t="str">
            <v xml:space="preserve">MPIA      </v>
          </cell>
          <cell r="P4201" t="str">
            <v xml:space="preserve">Pacific International Affairs </v>
          </cell>
          <cell r="Q4201" t="str">
            <v>IRPS</v>
          </cell>
          <cell r="R4201" t="str">
            <v xml:space="preserve">Intl Relations &amp; Pacific Studies   </v>
          </cell>
          <cell r="S4201" t="str">
            <v>MPIA</v>
          </cell>
          <cell r="T4201" t="str">
            <v xml:space="preserve">N </v>
          </cell>
          <cell r="U4201">
            <v>21</v>
          </cell>
          <cell r="V4201" t="str">
            <v xml:space="preserve">ACC </v>
          </cell>
          <cell r="W4201" t="str">
            <v>GAFO</v>
          </cell>
          <cell r="X4201" t="str">
            <v xml:space="preserve">NGR            </v>
          </cell>
          <cell r="Y4201">
            <v>41564.13958333333</v>
          </cell>
          <cell r="Z4201" t="str">
            <v>INTERNATIONAL RELATIONS &amp; PACIFIC STUDIES</v>
          </cell>
          <cell r="AA4201" t="e">
            <v>#N/A</v>
          </cell>
          <cell r="AB4201" t="e">
            <v>#N/A</v>
          </cell>
          <cell r="AE4201" t="str">
            <v>INTL</v>
          </cell>
          <cell r="AF4201">
            <v>0</v>
          </cell>
        </row>
        <row r="4202">
          <cell r="A4202" t="str">
            <v>A53045075</v>
          </cell>
          <cell r="B4202" t="str">
            <v xml:space="preserve">Chen, Daniel                       </v>
          </cell>
          <cell r="C4202" t="str">
            <v>M</v>
          </cell>
          <cell r="D4202" t="str">
            <v>US</v>
          </cell>
          <cell r="E4202" t="str">
            <v>United States of America</v>
          </cell>
          <cell r="F4202" t="str">
            <v xml:space="preserve">  </v>
          </cell>
          <cell r="G4202" t="str">
            <v>GR</v>
          </cell>
          <cell r="H4202" t="str">
            <v>FA13</v>
          </cell>
          <cell r="I4202" t="str">
            <v>RG</v>
          </cell>
          <cell r="J4202" t="str">
            <v>D1</v>
          </cell>
          <cell r="K4202" t="str">
            <v>FA13</v>
          </cell>
          <cell r="L4202" t="str">
            <v>FA13</v>
          </cell>
          <cell r="M4202" t="str">
            <v>FA13</v>
          </cell>
          <cell r="N4202" t="str">
            <v>BS75</v>
          </cell>
          <cell r="O4202" t="str">
            <v>Biomed Sci</v>
          </cell>
          <cell r="P4202" t="str">
            <v xml:space="preserve">Biomedical Sciences           </v>
          </cell>
          <cell r="Q4202" t="str">
            <v>BIOM</v>
          </cell>
          <cell r="R4202" t="str">
            <v xml:space="preserve">Biomedical Sciences                </v>
          </cell>
          <cell r="S4202" t="str">
            <v xml:space="preserve">PHD </v>
          </cell>
          <cell r="T4202" t="str">
            <v xml:space="preserve">N </v>
          </cell>
          <cell r="U4202">
            <v>16</v>
          </cell>
          <cell r="V4202" t="str">
            <v xml:space="preserve">ACC </v>
          </cell>
          <cell r="W4202" t="str">
            <v>GADM</v>
          </cell>
          <cell r="X4202" t="str">
            <v xml:space="preserve">NGR            </v>
          </cell>
          <cell r="Y4202">
            <v>41564.13958333333</v>
          </cell>
          <cell r="Z4202" t="str">
            <v>HEALTH SCIENCES-- SOM</v>
          </cell>
          <cell r="AA4202" t="e">
            <v>#N/A</v>
          </cell>
          <cell r="AB4202" t="e">
            <v>#N/A</v>
          </cell>
          <cell r="AE4202" t="str">
            <v>DOMESTIC</v>
          </cell>
          <cell r="AF4202">
            <v>0</v>
          </cell>
        </row>
        <row r="4203">
          <cell r="A4203" t="str">
            <v>A53045091</v>
          </cell>
          <cell r="B4203" t="str">
            <v xml:space="preserve">Jiang, Xi                          </v>
          </cell>
          <cell r="C4203" t="str">
            <v>M</v>
          </cell>
          <cell r="D4203" t="str">
            <v>CN</v>
          </cell>
          <cell r="E4203" t="str">
            <v>China, Peoples' Republic</v>
          </cell>
          <cell r="F4203" t="str">
            <v>F1</v>
          </cell>
          <cell r="G4203" t="str">
            <v>GR</v>
          </cell>
          <cell r="H4203" t="str">
            <v>FA13</v>
          </cell>
          <cell r="I4203" t="str">
            <v>RG</v>
          </cell>
          <cell r="J4203" t="str">
            <v>D1</v>
          </cell>
          <cell r="K4203" t="str">
            <v>FA13</v>
          </cell>
          <cell r="L4203" t="str">
            <v>FA13</v>
          </cell>
          <cell r="M4203" t="str">
            <v>FA13</v>
          </cell>
          <cell r="N4203" t="str">
            <v>NE75</v>
          </cell>
          <cell r="O4203" t="str">
            <v xml:space="preserve">Neurosci  </v>
          </cell>
          <cell r="P4203" t="str">
            <v xml:space="preserve">Neurosciences                 </v>
          </cell>
          <cell r="Q4203" t="str">
            <v xml:space="preserve">NEU </v>
          </cell>
          <cell r="R4203" t="str">
            <v xml:space="preserve">Neurosciences                      </v>
          </cell>
          <cell r="S4203" t="str">
            <v xml:space="preserve">PHD </v>
          </cell>
          <cell r="T4203" t="str">
            <v xml:space="preserve">N </v>
          </cell>
          <cell r="U4203">
            <v>21</v>
          </cell>
          <cell r="V4203" t="str">
            <v xml:space="preserve">ACC </v>
          </cell>
          <cell r="W4203" t="str">
            <v>GAFO</v>
          </cell>
          <cell r="X4203" t="str">
            <v xml:space="preserve">NGR            </v>
          </cell>
          <cell r="Y4203">
            <v>41564.13958333333</v>
          </cell>
          <cell r="Z4203" t="str">
            <v>HEALTH SCIENCES-- SOM</v>
          </cell>
          <cell r="AA4203" t="e">
            <v>#N/A</v>
          </cell>
          <cell r="AB4203" t="e">
            <v>#N/A</v>
          </cell>
          <cell r="AE4203" t="str">
            <v>INTL</v>
          </cell>
          <cell r="AF4203">
            <v>0</v>
          </cell>
        </row>
        <row r="4204">
          <cell r="A4204" t="str">
            <v>A53045094</v>
          </cell>
          <cell r="B4204" t="str">
            <v xml:space="preserve">Do, Duke Phuc Duc                  </v>
          </cell>
          <cell r="C4204" t="str">
            <v>M</v>
          </cell>
          <cell r="D4204" t="str">
            <v>US</v>
          </cell>
          <cell r="E4204" t="str">
            <v>United States of America</v>
          </cell>
          <cell r="F4204" t="str">
            <v xml:space="preserve">  </v>
          </cell>
          <cell r="G4204" t="str">
            <v>GR</v>
          </cell>
          <cell r="H4204" t="str">
            <v>FA13</v>
          </cell>
          <cell r="I4204" t="str">
            <v>RG</v>
          </cell>
          <cell r="J4204" t="str">
            <v>MA</v>
          </cell>
          <cell r="K4204" t="str">
            <v>FA13</v>
          </cell>
          <cell r="L4204" t="str">
            <v>FA13</v>
          </cell>
          <cell r="M4204" t="str">
            <v>FA13</v>
          </cell>
          <cell r="N4204" t="str">
            <v>MC86</v>
          </cell>
          <cell r="O4204" t="str">
            <v xml:space="preserve">MedDevEng </v>
          </cell>
          <cell r="P4204" t="str">
            <v xml:space="preserve">Medical Devices Engineering   </v>
          </cell>
          <cell r="Q4204" t="str">
            <v xml:space="preserve">MAE </v>
          </cell>
          <cell r="R4204" t="str">
            <v xml:space="preserve">Mechanical &amp; Aerospace Engineering </v>
          </cell>
          <cell r="S4204" t="str">
            <v xml:space="preserve">MAS </v>
          </cell>
          <cell r="T4204" t="str">
            <v xml:space="preserve">R </v>
          </cell>
          <cell r="U4204">
            <v>4</v>
          </cell>
          <cell r="V4204" t="str">
            <v xml:space="preserve">ACC </v>
          </cell>
          <cell r="W4204" t="str">
            <v>GADM</v>
          </cell>
          <cell r="X4204" t="str">
            <v xml:space="preserve">NGR            </v>
          </cell>
          <cell r="Y4204">
            <v>41564.13958333333</v>
          </cell>
          <cell r="Z4204" t="str">
            <v>MASTERS OF ADVANCED STUDIES PROGRAMS</v>
          </cell>
          <cell r="AA4204" t="e">
            <v>#N/A</v>
          </cell>
          <cell r="AB4204" t="e">
            <v>#N/A</v>
          </cell>
          <cell r="AD4204" t="str">
            <v>SELF</v>
          </cell>
          <cell r="AE4204" t="str">
            <v>DOMESTIC</v>
          </cell>
          <cell r="AF4204">
            <v>0</v>
          </cell>
        </row>
        <row r="4205">
          <cell r="A4205" t="str">
            <v>A53045106</v>
          </cell>
          <cell r="B4205" t="str">
            <v xml:space="preserve">Balakrishnan, Amritha              </v>
          </cell>
          <cell r="C4205" t="str">
            <v>F</v>
          </cell>
          <cell r="D4205" t="str">
            <v>IN</v>
          </cell>
          <cell r="E4205" t="str">
            <v>India</v>
          </cell>
          <cell r="F4205" t="str">
            <v>F1</v>
          </cell>
          <cell r="G4205" t="str">
            <v>GR</v>
          </cell>
          <cell r="H4205" t="str">
            <v>FA13</v>
          </cell>
          <cell r="I4205" t="str">
            <v>RG</v>
          </cell>
          <cell r="J4205" t="str">
            <v>D1</v>
          </cell>
          <cell r="K4205" t="str">
            <v>FA13</v>
          </cell>
          <cell r="L4205" t="str">
            <v>FA13</v>
          </cell>
          <cell r="M4205" t="str">
            <v>FA13</v>
          </cell>
          <cell r="N4205" t="str">
            <v>BI77</v>
          </cell>
          <cell r="O4205" t="str">
            <v xml:space="preserve">Biology   </v>
          </cell>
          <cell r="P4205" t="str">
            <v xml:space="preserve">Biology                       </v>
          </cell>
          <cell r="Q4205" t="str">
            <v>BIOL</v>
          </cell>
          <cell r="R4205" t="str">
            <v xml:space="preserve">Biology                            </v>
          </cell>
          <cell r="S4205" t="str">
            <v xml:space="preserve">PHD </v>
          </cell>
          <cell r="T4205" t="str">
            <v xml:space="preserve">N </v>
          </cell>
          <cell r="U4205">
            <v>18</v>
          </cell>
          <cell r="V4205" t="str">
            <v xml:space="preserve">ACC </v>
          </cell>
          <cell r="W4205" t="str">
            <v>GAFO</v>
          </cell>
          <cell r="X4205" t="str">
            <v xml:space="preserve">NGR            </v>
          </cell>
          <cell r="Y4205">
            <v>41564.13958333333</v>
          </cell>
          <cell r="Z4205" t="str">
            <v>BIOLOGICAL SCIENCES</v>
          </cell>
          <cell r="AA4205" t="e">
            <v>#N/A</v>
          </cell>
          <cell r="AB4205" t="e">
            <v>#N/A</v>
          </cell>
          <cell r="AE4205" t="str">
            <v>INTL</v>
          </cell>
          <cell r="AF4205">
            <v>0</v>
          </cell>
        </row>
        <row r="4206">
          <cell r="A4206" t="str">
            <v>A53045150</v>
          </cell>
          <cell r="B4206" t="str">
            <v xml:space="preserve">Hua, Yingyan                       </v>
          </cell>
          <cell r="C4206" t="str">
            <v>F</v>
          </cell>
          <cell r="D4206" t="str">
            <v>CN</v>
          </cell>
          <cell r="E4206" t="str">
            <v>China, Peoples' Republic</v>
          </cell>
          <cell r="F4206" t="str">
            <v>F1</v>
          </cell>
          <cell r="G4206" t="str">
            <v>GR</v>
          </cell>
          <cell r="H4206" t="str">
            <v>FA13</v>
          </cell>
          <cell r="I4206" t="str">
            <v>RG</v>
          </cell>
          <cell r="J4206" t="str">
            <v>MA</v>
          </cell>
          <cell r="K4206" t="str">
            <v>FA13</v>
          </cell>
          <cell r="L4206" t="str">
            <v>FA13</v>
          </cell>
          <cell r="M4206" t="str">
            <v>FA13</v>
          </cell>
          <cell r="N4206" t="str">
            <v>CS75</v>
          </cell>
          <cell r="O4206" t="str">
            <v xml:space="preserve">Comp Sci  </v>
          </cell>
          <cell r="P4206" t="str">
            <v xml:space="preserve">Computer Science              </v>
          </cell>
          <cell r="Q4206" t="str">
            <v xml:space="preserve">CSE </v>
          </cell>
          <cell r="R4206" t="str">
            <v xml:space="preserve">Computer Science &amp; Engineering     </v>
          </cell>
          <cell r="S4206" t="str">
            <v xml:space="preserve">MS  </v>
          </cell>
          <cell r="T4206" t="str">
            <v xml:space="preserve">N </v>
          </cell>
          <cell r="U4206">
            <v>14</v>
          </cell>
          <cell r="V4206" t="str">
            <v xml:space="preserve">ACC </v>
          </cell>
          <cell r="W4206" t="str">
            <v>GAFO</v>
          </cell>
          <cell r="X4206" t="str">
            <v xml:space="preserve">NGR            </v>
          </cell>
          <cell r="Y4206">
            <v>41564.13958333333</v>
          </cell>
          <cell r="Z4206" t="str">
            <v>JACOBS SCHOOL OF ENGINEERING</v>
          </cell>
          <cell r="AA4206" t="e">
            <v>#N/A</v>
          </cell>
          <cell r="AB4206" t="e">
            <v>#N/A</v>
          </cell>
          <cell r="AE4206" t="str">
            <v>INTL</v>
          </cell>
          <cell r="AF4206">
            <v>0</v>
          </cell>
        </row>
        <row r="4207">
          <cell r="A4207" t="str">
            <v>A53045154</v>
          </cell>
          <cell r="B4207" t="str">
            <v xml:space="preserve">Sapre, Ajay Ajit                   </v>
          </cell>
          <cell r="C4207" t="str">
            <v>M</v>
          </cell>
          <cell r="D4207" t="str">
            <v>US</v>
          </cell>
          <cell r="E4207" t="str">
            <v>United States of America</v>
          </cell>
          <cell r="F4207" t="str">
            <v xml:space="preserve">  </v>
          </cell>
          <cell r="G4207" t="str">
            <v>GR</v>
          </cell>
          <cell r="H4207" t="str">
            <v>FA13</v>
          </cell>
          <cell r="I4207" t="str">
            <v>RG</v>
          </cell>
          <cell r="J4207" t="str">
            <v>D1</v>
          </cell>
          <cell r="K4207" t="str">
            <v>FA13</v>
          </cell>
          <cell r="L4207" t="str">
            <v>FA13</v>
          </cell>
          <cell r="M4207" t="str">
            <v>FA13</v>
          </cell>
          <cell r="N4207" t="str">
            <v>BE75</v>
          </cell>
          <cell r="O4207" t="str">
            <v xml:space="preserve">Bioengin  </v>
          </cell>
          <cell r="P4207" t="str">
            <v xml:space="preserve">Bioengineering                </v>
          </cell>
          <cell r="Q4207" t="str">
            <v>BENG</v>
          </cell>
          <cell r="R4207" t="str">
            <v xml:space="preserve">Bioengineering                     </v>
          </cell>
          <cell r="S4207" t="str">
            <v xml:space="preserve">PHD </v>
          </cell>
          <cell r="T4207" t="str">
            <v xml:space="preserve">N </v>
          </cell>
          <cell r="U4207">
            <v>14</v>
          </cell>
          <cell r="V4207" t="str">
            <v xml:space="preserve">ACC </v>
          </cell>
          <cell r="W4207" t="str">
            <v>GADM</v>
          </cell>
          <cell r="X4207" t="str">
            <v xml:space="preserve">NGR            </v>
          </cell>
          <cell r="Y4207">
            <v>41564.13958333333</v>
          </cell>
          <cell r="Z4207" t="str">
            <v>JACOBS SCHOOL OF ENGINEERING</v>
          </cell>
          <cell r="AA4207" t="e">
            <v>#N/A</v>
          </cell>
          <cell r="AB4207" t="e">
            <v>#N/A</v>
          </cell>
          <cell r="AE4207" t="str">
            <v>DOMESTIC</v>
          </cell>
          <cell r="AF4207">
            <v>0</v>
          </cell>
        </row>
        <row r="4208">
          <cell r="A4208" t="str">
            <v>A53045169</v>
          </cell>
          <cell r="B4208" t="str">
            <v xml:space="preserve">Liu, Xiaochu                       </v>
          </cell>
          <cell r="C4208" t="str">
            <v>M</v>
          </cell>
          <cell r="D4208" t="str">
            <v>CN</v>
          </cell>
          <cell r="E4208" t="str">
            <v>China, Peoples' Republic</v>
          </cell>
          <cell r="F4208" t="str">
            <v>F1</v>
          </cell>
          <cell r="G4208" t="str">
            <v>GR</v>
          </cell>
          <cell r="H4208" t="str">
            <v>FA13</v>
          </cell>
          <cell r="I4208" t="str">
            <v>RG</v>
          </cell>
          <cell r="J4208" t="str">
            <v>D1</v>
          </cell>
          <cell r="K4208" t="str">
            <v>FA13</v>
          </cell>
          <cell r="L4208" t="str">
            <v>FA13</v>
          </cell>
          <cell r="M4208" t="str">
            <v>FA13</v>
          </cell>
          <cell r="N4208" t="str">
            <v>CS75</v>
          </cell>
          <cell r="O4208" t="str">
            <v xml:space="preserve">Comp Sci  </v>
          </cell>
          <cell r="P4208" t="str">
            <v xml:space="preserve">Computer Science              </v>
          </cell>
          <cell r="Q4208" t="str">
            <v xml:space="preserve">CSE </v>
          </cell>
          <cell r="R4208" t="str">
            <v xml:space="preserve">Computer Science &amp; Engineering     </v>
          </cell>
          <cell r="S4208" t="str">
            <v xml:space="preserve">PHD </v>
          </cell>
          <cell r="T4208" t="str">
            <v xml:space="preserve">N </v>
          </cell>
          <cell r="U4208">
            <v>19</v>
          </cell>
          <cell r="V4208" t="str">
            <v xml:space="preserve">ACC </v>
          </cell>
          <cell r="W4208" t="str">
            <v>GAFO</v>
          </cell>
          <cell r="X4208" t="str">
            <v xml:space="preserve">NGR            </v>
          </cell>
          <cell r="Y4208">
            <v>41564.13958333333</v>
          </cell>
          <cell r="Z4208" t="str">
            <v>JACOBS SCHOOL OF ENGINEERING</v>
          </cell>
          <cell r="AA4208" t="e">
            <v>#N/A</v>
          </cell>
          <cell r="AB4208" t="e">
            <v>#N/A</v>
          </cell>
          <cell r="AE4208" t="str">
            <v>INTL</v>
          </cell>
          <cell r="AF4208">
            <v>0</v>
          </cell>
        </row>
        <row r="4209">
          <cell r="A4209" t="str">
            <v>A53045211</v>
          </cell>
          <cell r="B4209" t="str">
            <v xml:space="preserve">Leonard, Elana Marie               </v>
          </cell>
          <cell r="C4209" t="str">
            <v>F</v>
          </cell>
          <cell r="D4209" t="str">
            <v>US</v>
          </cell>
          <cell r="E4209" t="str">
            <v>United States of America</v>
          </cell>
          <cell r="F4209" t="str">
            <v xml:space="preserve">  </v>
          </cell>
          <cell r="G4209" t="str">
            <v>GR</v>
          </cell>
          <cell r="H4209" t="str">
            <v>FA13</v>
          </cell>
          <cell r="I4209" t="str">
            <v>RG</v>
          </cell>
          <cell r="J4209" t="str">
            <v>MA</v>
          </cell>
          <cell r="K4209" t="str">
            <v>FA13</v>
          </cell>
          <cell r="L4209" t="str">
            <v>FA13</v>
          </cell>
          <cell r="M4209" t="str">
            <v>FA13</v>
          </cell>
          <cell r="N4209" t="str">
            <v>IR76</v>
          </cell>
          <cell r="O4209" t="str">
            <v xml:space="preserve">MPIA      </v>
          </cell>
          <cell r="P4209" t="str">
            <v xml:space="preserve">Pacific International Affairs </v>
          </cell>
          <cell r="Q4209" t="str">
            <v>IRPS</v>
          </cell>
          <cell r="R4209" t="str">
            <v xml:space="preserve">Intl Relations &amp; Pacific Studies   </v>
          </cell>
          <cell r="S4209" t="str">
            <v>MPIA</v>
          </cell>
          <cell r="T4209" t="str">
            <v xml:space="preserve">R </v>
          </cell>
          <cell r="U4209">
            <v>16</v>
          </cell>
          <cell r="V4209" t="str">
            <v xml:space="preserve">ACC </v>
          </cell>
          <cell r="W4209" t="str">
            <v>GADM</v>
          </cell>
          <cell r="X4209" t="str">
            <v xml:space="preserve">NGR            </v>
          </cell>
          <cell r="Y4209">
            <v>41564.13958333333</v>
          </cell>
          <cell r="Z4209" t="str">
            <v>INTERNATIONAL RELATIONS &amp; PACIFIC STUDIES</v>
          </cell>
          <cell r="AA4209" t="e">
            <v>#N/A</v>
          </cell>
          <cell r="AB4209" t="e">
            <v>#N/A</v>
          </cell>
          <cell r="AE4209" t="str">
            <v>DOMESTIC</v>
          </cell>
          <cell r="AF4209">
            <v>0</v>
          </cell>
        </row>
        <row r="4210">
          <cell r="A4210" t="str">
            <v>A53045239</v>
          </cell>
          <cell r="B4210" t="str">
            <v xml:space="preserve">Dimase, Shana Jeanette             </v>
          </cell>
          <cell r="C4210" t="str">
            <v>F</v>
          </cell>
          <cell r="D4210" t="str">
            <v>US</v>
          </cell>
          <cell r="E4210" t="str">
            <v>United States of America</v>
          </cell>
          <cell r="F4210" t="str">
            <v xml:space="preserve">  </v>
          </cell>
          <cell r="G4210" t="str">
            <v>GR</v>
          </cell>
          <cell r="H4210" t="str">
            <v>FA13</v>
          </cell>
          <cell r="I4210" t="str">
            <v>RG</v>
          </cell>
          <cell r="J4210" t="str">
            <v>MA</v>
          </cell>
          <cell r="K4210" t="str">
            <v>FA13</v>
          </cell>
          <cell r="L4210" t="str">
            <v>FA13</v>
          </cell>
          <cell r="M4210" t="str">
            <v>FA13</v>
          </cell>
          <cell r="N4210" t="str">
            <v>VA75</v>
          </cell>
          <cell r="O4210" t="str">
            <v xml:space="preserve">Vis Arts  </v>
          </cell>
          <cell r="P4210" t="str">
            <v xml:space="preserve">Visual Arts                   </v>
          </cell>
          <cell r="Q4210" t="str">
            <v xml:space="preserve">VIS </v>
          </cell>
          <cell r="R4210" t="str">
            <v xml:space="preserve">Visual Arts                        </v>
          </cell>
          <cell r="S4210" t="str">
            <v xml:space="preserve">MFA </v>
          </cell>
          <cell r="T4210" t="str">
            <v xml:space="preserve">R </v>
          </cell>
          <cell r="U4210">
            <v>16</v>
          </cell>
          <cell r="V4210" t="str">
            <v xml:space="preserve">ACC </v>
          </cell>
          <cell r="W4210" t="str">
            <v>GADM</v>
          </cell>
          <cell r="X4210" t="str">
            <v xml:space="preserve">NGR            </v>
          </cell>
          <cell r="Y4210">
            <v>41564.13958333333</v>
          </cell>
          <cell r="Z4210" t="str">
            <v>ARTS &amp; HUMANITIES</v>
          </cell>
          <cell r="AA4210" t="e">
            <v>#N/A</v>
          </cell>
          <cell r="AB4210" t="e">
            <v>#N/A</v>
          </cell>
          <cell r="AE4210" t="str">
            <v>DOMESTIC</v>
          </cell>
          <cell r="AF4210">
            <v>0</v>
          </cell>
        </row>
        <row r="4211">
          <cell r="A4211" t="str">
            <v>A53045272</v>
          </cell>
          <cell r="B4211" t="str">
            <v xml:space="preserve">Wang, Jianguo                      </v>
          </cell>
          <cell r="C4211" t="str">
            <v>M</v>
          </cell>
          <cell r="D4211" t="str">
            <v>CN</v>
          </cell>
          <cell r="E4211" t="str">
            <v>China, Peoples' Republic</v>
          </cell>
          <cell r="F4211" t="str">
            <v>F1</v>
          </cell>
          <cell r="G4211" t="str">
            <v>GR</v>
          </cell>
          <cell r="H4211" t="str">
            <v>FA13</v>
          </cell>
          <cell r="I4211" t="str">
            <v>RG</v>
          </cell>
          <cell r="J4211" t="str">
            <v>D1</v>
          </cell>
          <cell r="K4211" t="str">
            <v>FA13</v>
          </cell>
          <cell r="L4211" t="str">
            <v>FA13</v>
          </cell>
          <cell r="M4211" t="str">
            <v>FA13</v>
          </cell>
          <cell r="N4211" t="str">
            <v>CS75</v>
          </cell>
          <cell r="O4211" t="str">
            <v xml:space="preserve">Comp Sci  </v>
          </cell>
          <cell r="P4211" t="str">
            <v xml:space="preserve">Computer Science              </v>
          </cell>
          <cell r="Q4211" t="str">
            <v xml:space="preserve">CSE </v>
          </cell>
          <cell r="R4211" t="str">
            <v xml:space="preserve">Computer Science &amp; Engineering     </v>
          </cell>
          <cell r="S4211" t="str">
            <v xml:space="preserve">PHD </v>
          </cell>
          <cell r="T4211" t="str">
            <v xml:space="preserve">N </v>
          </cell>
          <cell r="U4211">
            <v>18</v>
          </cell>
          <cell r="V4211" t="str">
            <v xml:space="preserve">ACC </v>
          </cell>
          <cell r="W4211" t="str">
            <v>GAFO</v>
          </cell>
          <cell r="X4211" t="str">
            <v xml:space="preserve">NGR            </v>
          </cell>
          <cell r="Y4211">
            <v>41564.13958333333</v>
          </cell>
          <cell r="Z4211" t="str">
            <v>JACOBS SCHOOL OF ENGINEERING</v>
          </cell>
          <cell r="AA4211" t="e">
            <v>#N/A</v>
          </cell>
          <cell r="AB4211" t="e">
            <v>#N/A</v>
          </cell>
          <cell r="AE4211" t="str">
            <v>INTL</v>
          </cell>
          <cell r="AF4211">
            <v>0</v>
          </cell>
        </row>
        <row r="4212">
          <cell r="A4212" t="str">
            <v>A53045311</v>
          </cell>
          <cell r="B4212" t="str">
            <v xml:space="preserve">Moore, Sarah Lillian               </v>
          </cell>
          <cell r="C4212" t="str">
            <v>F</v>
          </cell>
          <cell r="D4212" t="str">
            <v>US</v>
          </cell>
          <cell r="E4212" t="str">
            <v>United States of America</v>
          </cell>
          <cell r="F4212" t="str">
            <v xml:space="preserve">  </v>
          </cell>
          <cell r="G4212" t="str">
            <v>GR</v>
          </cell>
          <cell r="H4212" t="str">
            <v>FA13</v>
          </cell>
          <cell r="I4212" t="str">
            <v>RG</v>
          </cell>
          <cell r="J4212" t="str">
            <v>D1</v>
          </cell>
          <cell r="K4212" t="str">
            <v>FA13</v>
          </cell>
          <cell r="L4212" t="str">
            <v>FA13</v>
          </cell>
          <cell r="M4212" t="str">
            <v>FA13</v>
          </cell>
          <cell r="N4212" t="str">
            <v>BS75</v>
          </cell>
          <cell r="O4212" t="str">
            <v>Biomed Sci</v>
          </cell>
          <cell r="P4212" t="str">
            <v xml:space="preserve">Biomedical Sciences           </v>
          </cell>
          <cell r="Q4212" t="str">
            <v>BIOM</v>
          </cell>
          <cell r="R4212" t="str">
            <v xml:space="preserve">Biomedical Sciences                </v>
          </cell>
          <cell r="S4212" t="str">
            <v xml:space="preserve">PHD </v>
          </cell>
          <cell r="T4212" t="str">
            <v xml:space="preserve">N </v>
          </cell>
          <cell r="U4212">
            <v>12</v>
          </cell>
          <cell r="V4212" t="str">
            <v xml:space="preserve">ACC </v>
          </cell>
          <cell r="W4212" t="str">
            <v>GADM</v>
          </cell>
          <cell r="X4212" t="str">
            <v xml:space="preserve">NGR            </v>
          </cell>
          <cell r="Y4212">
            <v>41564.13958333333</v>
          </cell>
          <cell r="Z4212" t="str">
            <v>HEALTH SCIENCES-- SOM</v>
          </cell>
          <cell r="AA4212" t="e">
            <v>#N/A</v>
          </cell>
          <cell r="AB4212" t="e">
            <v>#N/A</v>
          </cell>
          <cell r="AE4212" t="str">
            <v>DOMESTIC</v>
          </cell>
          <cell r="AF4212">
            <v>0</v>
          </cell>
        </row>
        <row r="4213">
          <cell r="A4213" t="str">
            <v>A53045357</v>
          </cell>
          <cell r="B4213" t="str">
            <v xml:space="preserve">Hall, Heidi Mae                    </v>
          </cell>
          <cell r="C4213" t="str">
            <v>F</v>
          </cell>
          <cell r="D4213" t="str">
            <v>US</v>
          </cell>
          <cell r="E4213" t="str">
            <v>United States of America</v>
          </cell>
          <cell r="F4213" t="str">
            <v xml:space="preserve">  </v>
          </cell>
          <cell r="G4213" t="str">
            <v>GR</v>
          </cell>
          <cell r="H4213" t="str">
            <v>FA13</v>
          </cell>
          <cell r="I4213" t="str">
            <v>RG</v>
          </cell>
          <cell r="J4213" t="str">
            <v>D1</v>
          </cell>
          <cell r="K4213" t="str">
            <v>FA13</v>
          </cell>
          <cell r="L4213" t="str">
            <v>FA13</v>
          </cell>
          <cell r="M4213" t="str">
            <v>FA13</v>
          </cell>
          <cell r="N4213" t="str">
            <v>PS75</v>
          </cell>
          <cell r="O4213" t="str">
            <v xml:space="preserve">Polit Sci </v>
          </cell>
          <cell r="P4213" t="str">
            <v xml:space="preserve">Political Science             </v>
          </cell>
          <cell r="Q4213" t="str">
            <v>POLI</v>
          </cell>
          <cell r="R4213" t="str">
            <v xml:space="preserve">Political Science                  </v>
          </cell>
          <cell r="S4213" t="str">
            <v xml:space="preserve">PHD </v>
          </cell>
          <cell r="T4213" t="str">
            <v xml:space="preserve">N </v>
          </cell>
          <cell r="U4213">
            <v>24</v>
          </cell>
          <cell r="V4213" t="str">
            <v xml:space="preserve">ACC </v>
          </cell>
          <cell r="W4213" t="str">
            <v>GADM</v>
          </cell>
          <cell r="X4213" t="str">
            <v xml:space="preserve">NGR            </v>
          </cell>
          <cell r="Y4213">
            <v>41564.13958333333</v>
          </cell>
          <cell r="Z4213" t="str">
            <v>SOCIAL SCIENCES</v>
          </cell>
          <cell r="AA4213" t="e">
            <v>#N/A</v>
          </cell>
          <cell r="AB4213" t="e">
            <v>#N/A</v>
          </cell>
          <cell r="AE4213" t="str">
            <v>DOMESTIC</v>
          </cell>
          <cell r="AF4213">
            <v>0</v>
          </cell>
        </row>
        <row r="4214">
          <cell r="A4214" t="str">
            <v>A53045366</v>
          </cell>
          <cell r="B4214" t="str">
            <v xml:space="preserve">Han, Kwangsoo                      </v>
          </cell>
          <cell r="C4214" t="str">
            <v>M</v>
          </cell>
          <cell r="D4214" t="str">
            <v>KR</v>
          </cell>
          <cell r="E4214" t="str">
            <v>Korea, Republic of (South)</v>
          </cell>
          <cell r="F4214" t="str">
            <v>F1</v>
          </cell>
          <cell r="G4214" t="str">
            <v>GR</v>
          </cell>
          <cell r="H4214" t="str">
            <v>FA13</v>
          </cell>
          <cell r="I4214" t="str">
            <v>RG</v>
          </cell>
          <cell r="J4214" t="str">
            <v>D1</v>
          </cell>
          <cell r="K4214" t="str">
            <v>FA13</v>
          </cell>
          <cell r="L4214" t="str">
            <v>FA13</v>
          </cell>
          <cell r="M4214" t="str">
            <v>FA13</v>
          </cell>
          <cell r="N4214" t="str">
            <v>EC79</v>
          </cell>
          <cell r="O4214" t="str">
            <v>ECECompEng</v>
          </cell>
          <cell r="P4214" t="str">
            <v xml:space="preserve">Electr Engin (Computer Engin) </v>
          </cell>
          <cell r="Q4214" t="str">
            <v xml:space="preserve">ECE </v>
          </cell>
          <cell r="R4214" t="str">
            <v xml:space="preserve">Electrical &amp; Computer Engineering  </v>
          </cell>
          <cell r="S4214" t="str">
            <v xml:space="preserve">PHD </v>
          </cell>
          <cell r="T4214" t="str">
            <v xml:space="preserve">N </v>
          </cell>
          <cell r="U4214">
            <v>16</v>
          </cell>
          <cell r="V4214" t="str">
            <v xml:space="preserve">ACC </v>
          </cell>
          <cell r="W4214" t="str">
            <v>GAFO</v>
          </cell>
          <cell r="X4214" t="str">
            <v xml:space="preserve">NGR            </v>
          </cell>
          <cell r="Y4214">
            <v>41564.13958333333</v>
          </cell>
          <cell r="Z4214" t="str">
            <v>JACOBS SCHOOL OF ENGINEERING</v>
          </cell>
          <cell r="AA4214" t="e">
            <v>#N/A</v>
          </cell>
          <cell r="AB4214" t="e">
            <v>#N/A</v>
          </cell>
          <cell r="AE4214" t="str">
            <v>INTL</v>
          </cell>
          <cell r="AF4214">
            <v>0</v>
          </cell>
        </row>
        <row r="4215">
          <cell r="A4215" t="str">
            <v>A53045367</v>
          </cell>
          <cell r="B4215" t="str">
            <v xml:space="preserve">Bhullar, Ivneet Singh              </v>
          </cell>
          <cell r="C4215" t="str">
            <v>M</v>
          </cell>
          <cell r="D4215" t="str">
            <v>US</v>
          </cell>
          <cell r="E4215" t="str">
            <v>United States of America</v>
          </cell>
          <cell r="F4215" t="str">
            <v xml:space="preserve">  </v>
          </cell>
          <cell r="G4215" t="str">
            <v>GR</v>
          </cell>
          <cell r="H4215" t="str">
            <v>FA13</v>
          </cell>
          <cell r="I4215" t="str">
            <v>RG</v>
          </cell>
          <cell r="J4215" t="str">
            <v>MA</v>
          </cell>
          <cell r="K4215" t="str">
            <v>FA13</v>
          </cell>
          <cell r="L4215" t="str">
            <v>FA13</v>
          </cell>
          <cell r="M4215" t="str">
            <v>FA13</v>
          </cell>
          <cell r="N4215" t="str">
            <v>BE75</v>
          </cell>
          <cell r="O4215" t="str">
            <v xml:space="preserve">Bioengin  </v>
          </cell>
          <cell r="P4215" t="str">
            <v xml:space="preserve">Bioengineering                </v>
          </cell>
          <cell r="Q4215" t="str">
            <v>BENG</v>
          </cell>
          <cell r="R4215" t="str">
            <v xml:space="preserve">Bioengineering                     </v>
          </cell>
          <cell r="S4215" t="str">
            <v xml:space="preserve">MS  </v>
          </cell>
          <cell r="T4215" t="str">
            <v xml:space="preserve">R </v>
          </cell>
          <cell r="U4215">
            <v>18</v>
          </cell>
          <cell r="V4215" t="str">
            <v xml:space="preserve">ACC </v>
          </cell>
          <cell r="W4215" t="str">
            <v>GADM</v>
          </cell>
          <cell r="X4215" t="str">
            <v xml:space="preserve">NGR            </v>
          </cell>
          <cell r="Y4215">
            <v>41564.13958333333</v>
          </cell>
          <cell r="Z4215" t="str">
            <v>JACOBS SCHOOL OF ENGINEERING</v>
          </cell>
          <cell r="AA4215" t="e">
            <v>#N/A</v>
          </cell>
          <cell r="AB4215" t="e">
            <v>#N/A</v>
          </cell>
          <cell r="AE4215" t="str">
            <v>DOMESTIC</v>
          </cell>
          <cell r="AF4215">
            <v>0</v>
          </cell>
        </row>
        <row r="4216">
          <cell r="A4216" t="str">
            <v>A53045369</v>
          </cell>
          <cell r="B4216" t="str">
            <v xml:space="preserve">Ko, Gwikyoung                      </v>
          </cell>
          <cell r="C4216" t="str">
            <v>F</v>
          </cell>
          <cell r="D4216" t="str">
            <v>KR</v>
          </cell>
          <cell r="E4216" t="str">
            <v>Korea, Republic of (South)</v>
          </cell>
          <cell r="F4216" t="str">
            <v>F1</v>
          </cell>
          <cell r="G4216" t="str">
            <v>GR</v>
          </cell>
          <cell r="H4216" t="str">
            <v>FA13</v>
          </cell>
          <cell r="I4216" t="str">
            <v>RG</v>
          </cell>
          <cell r="J4216" t="str">
            <v>MA</v>
          </cell>
          <cell r="K4216" t="str">
            <v>FA13</v>
          </cell>
          <cell r="L4216" t="str">
            <v>FA13</v>
          </cell>
          <cell r="M4216" t="str">
            <v>FA13</v>
          </cell>
          <cell r="N4216" t="str">
            <v>TH78</v>
          </cell>
          <cell r="O4216" t="str">
            <v>ThDan(Des)</v>
          </cell>
          <cell r="P4216" t="str">
            <v xml:space="preserve">Theatre and Dance (Design)    </v>
          </cell>
          <cell r="Q4216" t="str">
            <v>THEA</v>
          </cell>
          <cell r="R4216" t="str">
            <v xml:space="preserve">Theatre and Dance                  </v>
          </cell>
          <cell r="S4216" t="str">
            <v xml:space="preserve">MFA </v>
          </cell>
          <cell r="T4216" t="str">
            <v xml:space="preserve">N </v>
          </cell>
          <cell r="U4216">
            <v>18</v>
          </cell>
          <cell r="V4216" t="str">
            <v xml:space="preserve">ACC </v>
          </cell>
          <cell r="W4216" t="str">
            <v>GAFO</v>
          </cell>
          <cell r="X4216" t="str">
            <v xml:space="preserve">NGR            </v>
          </cell>
          <cell r="Y4216">
            <v>41564.13958333333</v>
          </cell>
          <cell r="Z4216" t="str">
            <v>ARTS &amp; HUMANITIES</v>
          </cell>
          <cell r="AA4216" t="e">
            <v>#N/A</v>
          </cell>
          <cell r="AB4216" t="e">
            <v>#N/A</v>
          </cell>
          <cell r="AE4216" t="str">
            <v>INTL</v>
          </cell>
          <cell r="AF4216">
            <v>0</v>
          </cell>
        </row>
        <row r="4217">
          <cell r="A4217" t="str">
            <v>A53045390</v>
          </cell>
          <cell r="B4217" t="str">
            <v xml:space="preserve">Kar, Anita                         </v>
          </cell>
          <cell r="C4217" t="str">
            <v>F</v>
          </cell>
          <cell r="D4217" t="str">
            <v>IN</v>
          </cell>
          <cell r="E4217" t="str">
            <v>India</v>
          </cell>
          <cell r="F4217" t="str">
            <v>F1</v>
          </cell>
          <cell r="G4217" t="str">
            <v>GR</v>
          </cell>
          <cell r="H4217" t="str">
            <v>FA13</v>
          </cell>
          <cell r="I4217" t="str">
            <v>RG</v>
          </cell>
          <cell r="J4217" t="str">
            <v>MA</v>
          </cell>
          <cell r="K4217" t="str">
            <v>FA13</v>
          </cell>
          <cell r="L4217" t="str">
            <v>FA13</v>
          </cell>
          <cell r="M4217" t="str">
            <v>FA13</v>
          </cell>
          <cell r="N4217" t="str">
            <v>CS75</v>
          </cell>
          <cell r="O4217" t="str">
            <v xml:space="preserve">Comp Sci  </v>
          </cell>
          <cell r="P4217" t="str">
            <v xml:space="preserve">Computer Science              </v>
          </cell>
          <cell r="Q4217" t="str">
            <v xml:space="preserve">CSE </v>
          </cell>
          <cell r="R4217" t="str">
            <v xml:space="preserve">Computer Science &amp; Engineering     </v>
          </cell>
          <cell r="S4217" t="str">
            <v xml:space="preserve">MS  </v>
          </cell>
          <cell r="T4217" t="str">
            <v xml:space="preserve">N </v>
          </cell>
          <cell r="U4217">
            <v>12</v>
          </cell>
          <cell r="V4217" t="str">
            <v xml:space="preserve">ACC </v>
          </cell>
          <cell r="W4217" t="str">
            <v>GAFO</v>
          </cell>
          <cell r="X4217" t="str">
            <v xml:space="preserve">NGR            </v>
          </cell>
          <cell r="Y4217">
            <v>41564.13958333333</v>
          </cell>
          <cell r="Z4217" t="str">
            <v>JACOBS SCHOOL OF ENGINEERING</v>
          </cell>
          <cell r="AA4217" t="e">
            <v>#N/A</v>
          </cell>
          <cell r="AB4217" t="e">
            <v>#N/A</v>
          </cell>
          <cell r="AE4217" t="str">
            <v>INTL</v>
          </cell>
          <cell r="AF4217">
            <v>0</v>
          </cell>
        </row>
        <row r="4218">
          <cell r="A4218" t="str">
            <v>A53045392</v>
          </cell>
          <cell r="B4218" t="str">
            <v xml:space="preserve">Cahill, James Timothy              </v>
          </cell>
          <cell r="C4218" t="str">
            <v>M</v>
          </cell>
          <cell r="D4218" t="str">
            <v>US</v>
          </cell>
          <cell r="E4218" t="str">
            <v>United States of America</v>
          </cell>
          <cell r="F4218" t="str">
            <v xml:space="preserve">  </v>
          </cell>
          <cell r="G4218" t="str">
            <v>GR</v>
          </cell>
          <cell r="H4218" t="str">
            <v>FA13</v>
          </cell>
          <cell r="I4218" t="str">
            <v>RG</v>
          </cell>
          <cell r="J4218" t="str">
            <v>D1</v>
          </cell>
          <cell r="K4218" t="str">
            <v>WI13</v>
          </cell>
          <cell r="L4218" t="str">
            <v>WI13</v>
          </cell>
          <cell r="M4218" t="str">
            <v>FA13</v>
          </cell>
          <cell r="N4218" t="str">
            <v>MS76</v>
          </cell>
          <cell r="O4218" t="str">
            <v>MatSci&amp;Eng</v>
          </cell>
          <cell r="P4218" t="str">
            <v xml:space="preserve">Materials Sci &amp; Engineering   </v>
          </cell>
          <cell r="Q4218" t="str">
            <v>MATS</v>
          </cell>
          <cell r="R4218" t="str">
            <v>Materials Sci &amp; Engineering Program</v>
          </cell>
          <cell r="S4218" t="str">
            <v xml:space="preserve">PHD </v>
          </cell>
          <cell r="T4218" t="str">
            <v xml:space="preserve">N </v>
          </cell>
          <cell r="U4218">
            <v>12</v>
          </cell>
          <cell r="V4218" t="str">
            <v>NULL</v>
          </cell>
          <cell r="W4218" t="str">
            <v>NULL</v>
          </cell>
          <cell r="X4218" t="str">
            <v xml:space="preserve">CGR            </v>
          </cell>
          <cell r="Y4218">
            <v>41564.13958333333</v>
          </cell>
          <cell r="Z4218" t="str">
            <v>JACOBS SCHOOL OF ENGINEERING</v>
          </cell>
          <cell r="AA4218" t="e">
            <v>#N/A</v>
          </cell>
          <cell r="AB4218" t="e">
            <v>#N/A</v>
          </cell>
          <cell r="AE4218" t="str">
            <v>DOMESTIC</v>
          </cell>
          <cell r="AF4218">
            <v>0</v>
          </cell>
        </row>
        <row r="4219">
          <cell r="A4219" t="str">
            <v>A53045397</v>
          </cell>
          <cell r="B4219" t="str">
            <v xml:space="preserve">Jain, Suvir                        </v>
          </cell>
          <cell r="C4219" t="str">
            <v>M</v>
          </cell>
          <cell r="D4219" t="str">
            <v>IN</v>
          </cell>
          <cell r="E4219" t="str">
            <v>India</v>
          </cell>
          <cell r="F4219" t="str">
            <v>F1</v>
          </cell>
          <cell r="G4219" t="str">
            <v>GR</v>
          </cell>
          <cell r="H4219" t="str">
            <v>FA13</v>
          </cell>
          <cell r="I4219" t="str">
            <v>RG</v>
          </cell>
          <cell r="J4219" t="str">
            <v>MA</v>
          </cell>
          <cell r="K4219" t="str">
            <v>FA13</v>
          </cell>
          <cell r="L4219" t="str">
            <v>FA13</v>
          </cell>
          <cell r="M4219" t="str">
            <v>FA13</v>
          </cell>
          <cell r="N4219" t="str">
            <v>CS75</v>
          </cell>
          <cell r="O4219" t="str">
            <v xml:space="preserve">Comp Sci  </v>
          </cell>
          <cell r="P4219" t="str">
            <v xml:space="preserve">Computer Science              </v>
          </cell>
          <cell r="Q4219" t="str">
            <v xml:space="preserve">CSE </v>
          </cell>
          <cell r="R4219" t="str">
            <v xml:space="preserve">Computer Science &amp; Engineering     </v>
          </cell>
          <cell r="S4219" t="str">
            <v xml:space="preserve">MS  </v>
          </cell>
          <cell r="T4219" t="str">
            <v xml:space="preserve">N </v>
          </cell>
          <cell r="U4219">
            <v>13</v>
          </cell>
          <cell r="V4219" t="str">
            <v xml:space="preserve">ACC </v>
          </cell>
          <cell r="W4219" t="str">
            <v>GAFO</v>
          </cell>
          <cell r="X4219" t="str">
            <v xml:space="preserve">NGR            </v>
          </cell>
          <cell r="Y4219">
            <v>41564.13958333333</v>
          </cell>
          <cell r="Z4219" t="str">
            <v>JACOBS SCHOOL OF ENGINEERING</v>
          </cell>
          <cell r="AA4219" t="e">
            <v>#N/A</v>
          </cell>
          <cell r="AB4219" t="e">
            <v>#N/A</v>
          </cell>
          <cell r="AE4219" t="str">
            <v>INTL</v>
          </cell>
          <cell r="AF4219">
            <v>0</v>
          </cell>
        </row>
        <row r="4220">
          <cell r="A4220" t="str">
            <v>A53045402</v>
          </cell>
          <cell r="B4220" t="str">
            <v xml:space="preserve">Sopadjieva, Emma Konstantinova     </v>
          </cell>
          <cell r="C4220" t="str">
            <v>F</v>
          </cell>
          <cell r="D4220" t="str">
            <v>BG</v>
          </cell>
          <cell r="E4220" t="str">
            <v>Bulgaria</v>
          </cell>
          <cell r="F4220" t="str">
            <v>F1</v>
          </cell>
          <cell r="G4220" t="str">
            <v>GR</v>
          </cell>
          <cell r="H4220" t="str">
            <v>FA13</v>
          </cell>
          <cell r="I4220" t="str">
            <v>RG</v>
          </cell>
          <cell r="J4220" t="str">
            <v>MA</v>
          </cell>
          <cell r="K4220" t="str">
            <v>FA13</v>
          </cell>
          <cell r="L4220" t="str">
            <v>FA13</v>
          </cell>
          <cell r="M4220" t="str">
            <v>FA13</v>
          </cell>
          <cell r="N4220" t="str">
            <v>IR76</v>
          </cell>
          <cell r="O4220" t="str">
            <v xml:space="preserve">MPIA      </v>
          </cell>
          <cell r="P4220" t="str">
            <v xml:space="preserve">Pacific International Affairs </v>
          </cell>
          <cell r="Q4220" t="str">
            <v>IRPS</v>
          </cell>
          <cell r="R4220" t="str">
            <v xml:space="preserve">Intl Relations &amp; Pacific Studies   </v>
          </cell>
          <cell r="S4220" t="str">
            <v>MPIA</v>
          </cell>
          <cell r="T4220" t="str">
            <v xml:space="preserve">N </v>
          </cell>
          <cell r="U4220">
            <v>16</v>
          </cell>
          <cell r="V4220" t="str">
            <v xml:space="preserve">ACC </v>
          </cell>
          <cell r="W4220" t="str">
            <v>GAFO</v>
          </cell>
          <cell r="X4220" t="str">
            <v xml:space="preserve">NGR            </v>
          </cell>
          <cell r="Y4220">
            <v>41564.13958333333</v>
          </cell>
          <cell r="Z4220" t="str">
            <v>INTERNATIONAL RELATIONS &amp; PACIFIC STUDIES</v>
          </cell>
          <cell r="AA4220" t="e">
            <v>#N/A</v>
          </cell>
          <cell r="AB4220" t="e">
            <v>#N/A</v>
          </cell>
          <cell r="AE4220" t="str">
            <v>INTL</v>
          </cell>
          <cell r="AF4220">
            <v>0</v>
          </cell>
        </row>
        <row r="4221">
          <cell r="A4221" t="str">
            <v>A53045408</v>
          </cell>
          <cell r="B4221" t="str">
            <v xml:space="preserve">Duprie, Matthew L                  </v>
          </cell>
          <cell r="C4221" t="str">
            <v>M</v>
          </cell>
          <cell r="D4221" t="str">
            <v>US</v>
          </cell>
          <cell r="E4221" t="str">
            <v>United States of America</v>
          </cell>
          <cell r="F4221" t="str">
            <v xml:space="preserve">  </v>
          </cell>
          <cell r="G4221" t="str">
            <v>GR</v>
          </cell>
          <cell r="H4221" t="str">
            <v>FA13</v>
          </cell>
          <cell r="I4221" t="str">
            <v>RG</v>
          </cell>
          <cell r="J4221" t="str">
            <v>D1</v>
          </cell>
          <cell r="K4221" t="str">
            <v>FA13</v>
          </cell>
          <cell r="L4221" t="str">
            <v>FA13</v>
          </cell>
          <cell r="M4221" t="str">
            <v>FA13</v>
          </cell>
          <cell r="N4221" t="str">
            <v>BS75</v>
          </cell>
          <cell r="O4221" t="str">
            <v>Biomed Sci</v>
          </cell>
          <cell r="P4221" t="str">
            <v xml:space="preserve">Biomedical Sciences           </v>
          </cell>
          <cell r="Q4221" t="str">
            <v>BIOM</v>
          </cell>
          <cell r="R4221" t="str">
            <v xml:space="preserve">Biomedical Sciences                </v>
          </cell>
          <cell r="S4221" t="str">
            <v xml:space="preserve">PHD </v>
          </cell>
          <cell r="T4221" t="str">
            <v xml:space="preserve">N </v>
          </cell>
          <cell r="U4221">
            <v>12</v>
          </cell>
          <cell r="V4221" t="str">
            <v xml:space="preserve">ACC </v>
          </cell>
          <cell r="W4221" t="str">
            <v>GADM</v>
          </cell>
          <cell r="X4221" t="str">
            <v xml:space="preserve">NGR            </v>
          </cell>
          <cell r="Y4221">
            <v>41564.13958333333</v>
          </cell>
          <cell r="Z4221" t="str">
            <v>HEALTH SCIENCES-- SOM</v>
          </cell>
          <cell r="AA4221" t="e">
            <v>#N/A</v>
          </cell>
          <cell r="AB4221" t="e">
            <v>#N/A</v>
          </cell>
          <cell r="AE4221" t="str">
            <v>DOMESTIC</v>
          </cell>
          <cell r="AF4221">
            <v>0</v>
          </cell>
        </row>
        <row r="4222">
          <cell r="A4222" t="str">
            <v>A53045426</v>
          </cell>
          <cell r="B4222" t="str">
            <v xml:space="preserve">Oropallo, Elizabeth Marie          </v>
          </cell>
          <cell r="C4222" t="str">
            <v>F</v>
          </cell>
          <cell r="D4222" t="str">
            <v>US</v>
          </cell>
          <cell r="E4222" t="str">
            <v>United States of America</v>
          </cell>
          <cell r="F4222" t="str">
            <v xml:space="preserve">  </v>
          </cell>
          <cell r="G4222" t="str">
            <v>GR</v>
          </cell>
          <cell r="H4222" t="str">
            <v>FA13</v>
          </cell>
          <cell r="I4222" t="str">
            <v>RG</v>
          </cell>
          <cell r="J4222" t="str">
            <v>MA</v>
          </cell>
          <cell r="K4222" t="str">
            <v>FA13</v>
          </cell>
          <cell r="L4222" t="str">
            <v>S313</v>
          </cell>
          <cell r="M4222" t="str">
            <v>FA13</v>
          </cell>
          <cell r="N4222" t="str">
            <v>ED78</v>
          </cell>
          <cell r="O4222" t="str">
            <v>MasterEduc</v>
          </cell>
          <cell r="P4222" t="str">
            <v xml:space="preserve">Master of Education           </v>
          </cell>
          <cell r="Q4222" t="str">
            <v xml:space="preserve">EDS </v>
          </cell>
          <cell r="R4222" t="str">
            <v xml:space="preserve">Education Studies                  </v>
          </cell>
          <cell r="S4222" t="str">
            <v xml:space="preserve">MED </v>
          </cell>
          <cell r="T4222" t="str">
            <v xml:space="preserve">R </v>
          </cell>
          <cell r="U4222">
            <v>28</v>
          </cell>
          <cell r="V4222" t="str">
            <v xml:space="preserve">ACC </v>
          </cell>
          <cell r="W4222" t="str">
            <v>GADM</v>
          </cell>
          <cell r="X4222" t="str">
            <v xml:space="preserve">NGR            </v>
          </cell>
          <cell r="Y4222">
            <v>41564.13958333333</v>
          </cell>
          <cell r="Z4222" t="str">
            <v>SOCIAL SCIENCES</v>
          </cell>
          <cell r="AA4222" t="e">
            <v>#N/A</v>
          </cell>
          <cell r="AB4222" t="e">
            <v>#N/A</v>
          </cell>
          <cell r="AE4222" t="str">
            <v>DOMESTIC</v>
          </cell>
          <cell r="AF4222">
            <v>0</v>
          </cell>
        </row>
        <row r="4223">
          <cell r="A4223" t="str">
            <v>A53045463</v>
          </cell>
          <cell r="B4223" t="str">
            <v xml:space="preserve">Noh, Eul                           </v>
          </cell>
          <cell r="C4223" t="str">
            <v>M</v>
          </cell>
          <cell r="D4223" t="str">
            <v>KR</v>
          </cell>
          <cell r="E4223" t="str">
            <v>Korea, Republic of (South)</v>
          </cell>
          <cell r="F4223" t="str">
            <v>F1</v>
          </cell>
          <cell r="G4223" t="str">
            <v>GR</v>
          </cell>
          <cell r="H4223" t="str">
            <v>FA13</v>
          </cell>
          <cell r="I4223" t="str">
            <v>RG</v>
          </cell>
          <cell r="J4223" t="str">
            <v>D1</v>
          </cell>
          <cell r="K4223" t="str">
            <v>FA13</v>
          </cell>
          <cell r="L4223" t="str">
            <v>FA13</v>
          </cell>
          <cell r="M4223" t="str">
            <v>FA13</v>
          </cell>
          <cell r="N4223" t="str">
            <v>EN75</v>
          </cell>
          <cell r="O4223" t="str">
            <v xml:space="preserve">Economics </v>
          </cell>
          <cell r="P4223" t="str">
            <v xml:space="preserve">Economics                     </v>
          </cell>
          <cell r="Q4223" t="str">
            <v>ECON</v>
          </cell>
          <cell r="R4223" t="str">
            <v xml:space="preserve">Economics                          </v>
          </cell>
          <cell r="S4223" t="str">
            <v xml:space="preserve">PHD </v>
          </cell>
          <cell r="T4223" t="str">
            <v xml:space="preserve">N </v>
          </cell>
          <cell r="U4223">
            <v>16</v>
          </cell>
          <cell r="V4223" t="str">
            <v xml:space="preserve">ACC </v>
          </cell>
          <cell r="W4223" t="str">
            <v>GAFO</v>
          </cell>
          <cell r="X4223" t="str">
            <v xml:space="preserve">NGR            </v>
          </cell>
          <cell r="Y4223">
            <v>41564.13958333333</v>
          </cell>
          <cell r="Z4223" t="str">
            <v>SOCIAL SCIENCES</v>
          </cell>
          <cell r="AA4223" t="e">
            <v>#N/A</v>
          </cell>
          <cell r="AB4223" t="e">
            <v>#N/A</v>
          </cell>
          <cell r="AE4223" t="str">
            <v>INTL</v>
          </cell>
          <cell r="AF4223">
            <v>0</v>
          </cell>
        </row>
        <row r="4224">
          <cell r="A4224" t="str">
            <v>A53045464</v>
          </cell>
          <cell r="B4224" t="str">
            <v xml:space="preserve">Cai, Lifeng                        </v>
          </cell>
          <cell r="C4224" t="str">
            <v>M</v>
          </cell>
          <cell r="D4224" t="str">
            <v>CN</v>
          </cell>
          <cell r="E4224" t="str">
            <v>China, Peoples' Republic</v>
          </cell>
          <cell r="F4224" t="str">
            <v>F1</v>
          </cell>
          <cell r="G4224" t="str">
            <v>GR</v>
          </cell>
          <cell r="H4224" t="str">
            <v>FA13</v>
          </cell>
          <cell r="I4224" t="str">
            <v>RG</v>
          </cell>
          <cell r="J4224" t="str">
            <v>MA</v>
          </cell>
          <cell r="K4224" t="str">
            <v>FA13</v>
          </cell>
          <cell r="L4224" t="str">
            <v>FA13</v>
          </cell>
          <cell r="M4224" t="str">
            <v>FA13</v>
          </cell>
          <cell r="N4224" t="str">
            <v>EC82</v>
          </cell>
          <cell r="O4224" t="str">
            <v>SignImagPr</v>
          </cell>
          <cell r="P4224" t="str">
            <v>Elec Eng (Signal &amp; Image Proc)</v>
          </cell>
          <cell r="Q4224" t="str">
            <v xml:space="preserve">ECE </v>
          </cell>
          <cell r="R4224" t="str">
            <v xml:space="preserve">Electrical &amp; Computer Engineering  </v>
          </cell>
          <cell r="S4224" t="str">
            <v xml:space="preserve">MS  </v>
          </cell>
          <cell r="T4224" t="str">
            <v xml:space="preserve">N </v>
          </cell>
          <cell r="U4224">
            <v>12</v>
          </cell>
          <cell r="V4224" t="str">
            <v xml:space="preserve">ACC </v>
          </cell>
          <cell r="W4224" t="str">
            <v>GAFO</v>
          </cell>
          <cell r="X4224" t="str">
            <v xml:space="preserve">NGR            </v>
          </cell>
          <cell r="Y4224">
            <v>41564.13958333333</v>
          </cell>
          <cell r="Z4224" t="str">
            <v>JACOBS SCHOOL OF ENGINEERING</v>
          </cell>
          <cell r="AA4224" t="e">
            <v>#N/A</v>
          </cell>
          <cell r="AB4224" t="e">
            <v>#N/A</v>
          </cell>
          <cell r="AE4224" t="str">
            <v>INTL</v>
          </cell>
          <cell r="AF4224">
            <v>0</v>
          </cell>
        </row>
        <row r="4225">
          <cell r="A4225" t="str">
            <v>A53045507</v>
          </cell>
          <cell r="B4225" t="str">
            <v xml:space="preserve">Ganapathi, Priyanka                </v>
          </cell>
          <cell r="C4225" t="str">
            <v>F</v>
          </cell>
          <cell r="D4225" t="str">
            <v>IN</v>
          </cell>
          <cell r="E4225" t="str">
            <v>India</v>
          </cell>
          <cell r="F4225" t="str">
            <v>F1</v>
          </cell>
          <cell r="G4225" t="str">
            <v>GR</v>
          </cell>
          <cell r="H4225" t="str">
            <v>FA13</v>
          </cell>
          <cell r="I4225" t="str">
            <v>RG</v>
          </cell>
          <cell r="J4225" t="str">
            <v>MA</v>
          </cell>
          <cell r="K4225" t="str">
            <v>FA13</v>
          </cell>
          <cell r="L4225" t="str">
            <v>FA13</v>
          </cell>
          <cell r="M4225" t="str">
            <v>FA13</v>
          </cell>
          <cell r="N4225" t="str">
            <v>CS76</v>
          </cell>
          <cell r="O4225" t="str">
            <v>CSECompEng</v>
          </cell>
          <cell r="P4225" t="str">
            <v>Computer Science(Comput Engin)</v>
          </cell>
          <cell r="Q4225" t="str">
            <v xml:space="preserve">CSE </v>
          </cell>
          <cell r="R4225" t="str">
            <v xml:space="preserve">Computer Science &amp; Engineering     </v>
          </cell>
          <cell r="S4225" t="str">
            <v xml:space="preserve">MS  </v>
          </cell>
          <cell r="T4225" t="str">
            <v xml:space="preserve">N </v>
          </cell>
          <cell r="U4225">
            <v>13</v>
          </cell>
          <cell r="V4225" t="str">
            <v xml:space="preserve">ACC </v>
          </cell>
          <cell r="W4225" t="str">
            <v>GAFO</v>
          </cell>
          <cell r="X4225" t="str">
            <v xml:space="preserve">NGR            </v>
          </cell>
          <cell r="Y4225">
            <v>41564.13958333333</v>
          </cell>
          <cell r="Z4225" t="str">
            <v>JACOBS SCHOOL OF ENGINEERING</v>
          </cell>
          <cell r="AA4225" t="e">
            <v>#N/A</v>
          </cell>
          <cell r="AB4225" t="e">
            <v>#N/A</v>
          </cell>
          <cell r="AE4225" t="str">
            <v>INTL</v>
          </cell>
          <cell r="AF4225">
            <v>0</v>
          </cell>
        </row>
        <row r="4226">
          <cell r="A4226" t="str">
            <v>A53045508</v>
          </cell>
          <cell r="B4226" t="str">
            <v xml:space="preserve">Ying, Yue                          </v>
          </cell>
          <cell r="C4226" t="str">
            <v>M</v>
          </cell>
          <cell r="D4226" t="str">
            <v>CN</v>
          </cell>
          <cell r="E4226" t="str">
            <v>China, Peoples' Republic</v>
          </cell>
          <cell r="F4226" t="str">
            <v>F1</v>
          </cell>
          <cell r="G4226" t="str">
            <v>GR</v>
          </cell>
          <cell r="H4226" t="str">
            <v>FA13</v>
          </cell>
          <cell r="I4226" t="str">
            <v>RG</v>
          </cell>
          <cell r="J4226" t="str">
            <v>MA</v>
          </cell>
          <cell r="K4226" t="str">
            <v>FA13</v>
          </cell>
          <cell r="L4226" t="str">
            <v>FA13</v>
          </cell>
          <cell r="M4226" t="str">
            <v>FA13</v>
          </cell>
          <cell r="N4226" t="str">
            <v>EC79</v>
          </cell>
          <cell r="O4226" t="str">
            <v>ECECompEng</v>
          </cell>
          <cell r="P4226" t="str">
            <v xml:space="preserve">Electr Engin (Computer Engin) </v>
          </cell>
          <cell r="Q4226" t="str">
            <v xml:space="preserve">ECE </v>
          </cell>
          <cell r="R4226" t="str">
            <v xml:space="preserve">Electrical &amp; Computer Engineering  </v>
          </cell>
          <cell r="S4226" t="str">
            <v xml:space="preserve">MS  </v>
          </cell>
          <cell r="T4226" t="str">
            <v xml:space="preserve">N </v>
          </cell>
          <cell r="U4226">
            <v>12</v>
          </cell>
          <cell r="V4226" t="str">
            <v xml:space="preserve">ACC </v>
          </cell>
          <cell r="W4226" t="str">
            <v>GAFO</v>
          </cell>
          <cell r="X4226" t="str">
            <v xml:space="preserve">NGR            </v>
          </cell>
          <cell r="Y4226">
            <v>41564.13958333333</v>
          </cell>
          <cell r="Z4226" t="str">
            <v>JACOBS SCHOOL OF ENGINEERING</v>
          </cell>
          <cell r="AA4226" t="e">
            <v>#N/A</v>
          </cell>
          <cell r="AB4226" t="e">
            <v>#N/A</v>
          </cell>
          <cell r="AE4226" t="str">
            <v>INTL</v>
          </cell>
          <cell r="AF4226">
            <v>0</v>
          </cell>
        </row>
        <row r="4227">
          <cell r="A4227" t="str">
            <v>A53045530</v>
          </cell>
          <cell r="B4227" t="str">
            <v xml:space="preserve">Zahariev, Atanas Ivailov           </v>
          </cell>
          <cell r="C4227" t="str">
            <v>M</v>
          </cell>
          <cell r="D4227" t="str">
            <v>US</v>
          </cell>
          <cell r="E4227" t="str">
            <v>United States of America</v>
          </cell>
          <cell r="F4227" t="str">
            <v xml:space="preserve">  </v>
          </cell>
          <cell r="G4227" t="str">
            <v>GR</v>
          </cell>
          <cell r="H4227" t="str">
            <v>FA13</v>
          </cell>
          <cell r="I4227" t="str">
            <v>RG</v>
          </cell>
          <cell r="J4227" t="str">
            <v>D1</v>
          </cell>
          <cell r="K4227" t="str">
            <v>FA13</v>
          </cell>
          <cell r="L4227" t="str">
            <v>FA13</v>
          </cell>
          <cell r="M4227" t="str">
            <v>FA13</v>
          </cell>
          <cell r="N4227" t="str">
            <v>PS75</v>
          </cell>
          <cell r="O4227" t="str">
            <v xml:space="preserve">Polit Sci </v>
          </cell>
          <cell r="P4227" t="str">
            <v xml:space="preserve">Political Science             </v>
          </cell>
          <cell r="Q4227" t="str">
            <v>POLI</v>
          </cell>
          <cell r="R4227" t="str">
            <v xml:space="preserve">Political Science                  </v>
          </cell>
          <cell r="S4227" t="str">
            <v xml:space="preserve">PHD </v>
          </cell>
          <cell r="T4227" t="str">
            <v xml:space="preserve">N </v>
          </cell>
          <cell r="U4227">
            <v>16</v>
          </cell>
          <cell r="V4227" t="str">
            <v xml:space="preserve">ACC </v>
          </cell>
          <cell r="W4227" t="str">
            <v>GADM</v>
          </cell>
          <cell r="X4227" t="str">
            <v xml:space="preserve">NGR            </v>
          </cell>
          <cell r="Y4227">
            <v>41564.13958333333</v>
          </cell>
          <cell r="Z4227" t="str">
            <v>SOCIAL SCIENCES</v>
          </cell>
          <cell r="AA4227" t="e">
            <v>#N/A</v>
          </cell>
          <cell r="AB4227" t="e">
            <v>#N/A</v>
          </cell>
          <cell r="AE4227" t="str">
            <v>DOMESTIC</v>
          </cell>
          <cell r="AF4227">
            <v>0</v>
          </cell>
        </row>
        <row r="4228">
          <cell r="A4228" t="str">
            <v>A53045538</v>
          </cell>
          <cell r="B4228" t="str">
            <v xml:space="preserve">Neighbors, Christopher John        </v>
          </cell>
          <cell r="C4228" t="str">
            <v>M</v>
          </cell>
          <cell r="D4228" t="str">
            <v>US</v>
          </cell>
          <cell r="E4228" t="str">
            <v>United States of America</v>
          </cell>
          <cell r="F4228" t="str">
            <v xml:space="preserve">  </v>
          </cell>
          <cell r="G4228" t="str">
            <v>GR</v>
          </cell>
          <cell r="H4228" t="str">
            <v>FA13</v>
          </cell>
          <cell r="I4228" t="str">
            <v>RG</v>
          </cell>
          <cell r="J4228" t="str">
            <v>MA</v>
          </cell>
          <cell r="K4228" t="str">
            <v>FA13</v>
          </cell>
          <cell r="L4228" t="str">
            <v>S313</v>
          </cell>
          <cell r="M4228" t="str">
            <v>FA13</v>
          </cell>
          <cell r="N4228" t="str">
            <v>SI83</v>
          </cell>
          <cell r="O4228" t="str">
            <v>MarBiodivr</v>
          </cell>
          <cell r="P4228" t="str">
            <v xml:space="preserve">Marine Biodiversity &amp; Conserv </v>
          </cell>
          <cell r="Q4228" t="str">
            <v xml:space="preserve">SIO </v>
          </cell>
          <cell r="R4228" t="str">
            <v>Scripps Institution of Oceanography</v>
          </cell>
          <cell r="S4228" t="str">
            <v xml:space="preserve">MAS </v>
          </cell>
          <cell r="T4228" t="str">
            <v xml:space="preserve">R </v>
          </cell>
          <cell r="U4228">
            <v>13</v>
          </cell>
          <cell r="V4228" t="str">
            <v xml:space="preserve">ACC </v>
          </cell>
          <cell r="W4228" t="str">
            <v>GADM</v>
          </cell>
          <cell r="X4228" t="str">
            <v xml:space="preserve">NGR            </v>
          </cell>
          <cell r="Y4228">
            <v>41564.13958333333</v>
          </cell>
          <cell r="Z4228" t="str">
            <v>MASTERS OF ADVANCED STUDIES PROGRAMS</v>
          </cell>
          <cell r="AA4228" t="e">
            <v>#N/A</v>
          </cell>
          <cell r="AB4228" t="e">
            <v>#N/A</v>
          </cell>
          <cell r="AD4228" t="str">
            <v>SELF</v>
          </cell>
          <cell r="AE4228" t="str">
            <v>DOMESTIC</v>
          </cell>
          <cell r="AF4228">
            <v>0</v>
          </cell>
        </row>
        <row r="4229">
          <cell r="A4229" t="str">
            <v>A53045560</v>
          </cell>
          <cell r="B4229" t="str">
            <v xml:space="preserve">Kelly, Benjamin Joseph             </v>
          </cell>
          <cell r="C4229" t="str">
            <v>M</v>
          </cell>
          <cell r="D4229" t="str">
            <v>US</v>
          </cell>
          <cell r="E4229" t="str">
            <v>United States of America</v>
          </cell>
          <cell r="F4229" t="str">
            <v xml:space="preserve">  </v>
          </cell>
          <cell r="G4229" t="str">
            <v>GR</v>
          </cell>
          <cell r="H4229" t="str">
            <v>FA13</v>
          </cell>
          <cell r="I4229" t="str">
            <v>RG</v>
          </cell>
          <cell r="J4229" t="str">
            <v>MA</v>
          </cell>
          <cell r="K4229" t="str">
            <v>FA13</v>
          </cell>
          <cell r="L4229" t="str">
            <v>FA13</v>
          </cell>
          <cell r="M4229" t="str">
            <v>FA13</v>
          </cell>
          <cell r="N4229" t="str">
            <v>MC81</v>
          </cell>
          <cell r="O4229" t="str">
            <v>Mech Engin</v>
          </cell>
          <cell r="P4229" t="str">
            <v xml:space="preserve">Engin Scis (Mechanical Engin) </v>
          </cell>
          <cell r="Q4229" t="str">
            <v xml:space="preserve">MAE </v>
          </cell>
          <cell r="R4229" t="str">
            <v xml:space="preserve">Mechanical &amp; Aerospace Engineering </v>
          </cell>
          <cell r="S4229" t="str">
            <v xml:space="preserve">MS  </v>
          </cell>
          <cell r="T4229" t="str">
            <v xml:space="preserve">R </v>
          </cell>
          <cell r="U4229">
            <v>21</v>
          </cell>
          <cell r="V4229" t="str">
            <v xml:space="preserve">ACC </v>
          </cell>
          <cell r="W4229" t="str">
            <v>GADM</v>
          </cell>
          <cell r="X4229" t="str">
            <v xml:space="preserve">NGR            </v>
          </cell>
          <cell r="Y4229">
            <v>41564.13958333333</v>
          </cell>
          <cell r="Z4229" t="str">
            <v>JACOBS SCHOOL OF ENGINEERING</v>
          </cell>
          <cell r="AA4229" t="e">
            <v>#N/A</v>
          </cell>
          <cell r="AB4229" t="e">
            <v>#N/A</v>
          </cell>
          <cell r="AE4229" t="str">
            <v>DOMESTIC</v>
          </cell>
          <cell r="AF4229">
            <v>0</v>
          </cell>
        </row>
        <row r="4230">
          <cell r="A4230" t="str">
            <v>A53045565</v>
          </cell>
          <cell r="B4230" t="str">
            <v xml:space="preserve">Ostrander, Erika Christina         </v>
          </cell>
          <cell r="C4230" t="str">
            <v>F</v>
          </cell>
          <cell r="D4230" t="str">
            <v>US</v>
          </cell>
          <cell r="E4230" t="str">
            <v>United States of America</v>
          </cell>
          <cell r="F4230" t="str">
            <v xml:space="preserve">  </v>
          </cell>
          <cell r="G4230" t="str">
            <v>GR</v>
          </cell>
          <cell r="H4230" t="str">
            <v>FA13</v>
          </cell>
          <cell r="I4230" t="str">
            <v>RG</v>
          </cell>
          <cell r="J4230" t="str">
            <v>MA</v>
          </cell>
          <cell r="K4230" t="str">
            <v>FA13</v>
          </cell>
          <cell r="L4230" t="str">
            <v>FA13</v>
          </cell>
          <cell r="M4230" t="str">
            <v>FA13</v>
          </cell>
          <cell r="N4230" t="str">
            <v>VA75</v>
          </cell>
          <cell r="O4230" t="str">
            <v xml:space="preserve">Vis Arts  </v>
          </cell>
          <cell r="P4230" t="str">
            <v xml:space="preserve">Visual Arts                   </v>
          </cell>
          <cell r="Q4230" t="str">
            <v xml:space="preserve">VIS </v>
          </cell>
          <cell r="R4230" t="str">
            <v xml:space="preserve">Visual Arts                        </v>
          </cell>
          <cell r="S4230" t="str">
            <v xml:space="preserve">MFA </v>
          </cell>
          <cell r="T4230" t="str">
            <v xml:space="preserve">R </v>
          </cell>
          <cell r="U4230">
            <v>20</v>
          </cell>
          <cell r="V4230" t="str">
            <v xml:space="preserve">ACC </v>
          </cell>
          <cell r="W4230" t="str">
            <v>GADM</v>
          </cell>
          <cell r="X4230" t="str">
            <v xml:space="preserve">NGR            </v>
          </cell>
          <cell r="Y4230">
            <v>41564.13958333333</v>
          </cell>
          <cell r="Z4230" t="str">
            <v>ARTS &amp; HUMANITIES</v>
          </cell>
          <cell r="AA4230" t="e">
            <v>#N/A</v>
          </cell>
          <cell r="AB4230" t="e">
            <v>#N/A</v>
          </cell>
          <cell r="AE4230" t="str">
            <v>DOMESTIC</v>
          </cell>
          <cell r="AF4230">
            <v>0</v>
          </cell>
        </row>
        <row r="4231">
          <cell r="A4231" t="str">
            <v>A53045593</v>
          </cell>
          <cell r="B4231" t="str">
            <v xml:space="preserve">Liao, Songmao                      </v>
          </cell>
          <cell r="C4231" t="str">
            <v>M</v>
          </cell>
          <cell r="D4231" t="str">
            <v>TW</v>
          </cell>
          <cell r="E4231" t="str">
            <v>Taiwan</v>
          </cell>
          <cell r="F4231" t="str">
            <v>F1</v>
          </cell>
          <cell r="G4231" t="str">
            <v>GR</v>
          </cell>
          <cell r="H4231" t="str">
            <v>FA13</v>
          </cell>
          <cell r="I4231" t="str">
            <v>RG</v>
          </cell>
          <cell r="J4231" t="str">
            <v>D1</v>
          </cell>
          <cell r="K4231" t="str">
            <v>FA13</v>
          </cell>
          <cell r="L4231" t="str">
            <v>FA13</v>
          </cell>
          <cell r="M4231" t="str">
            <v>FA13</v>
          </cell>
          <cell r="N4231" t="str">
            <v>PY75</v>
          </cell>
          <cell r="O4231" t="str">
            <v>Biophysics</v>
          </cell>
          <cell r="P4231" t="str">
            <v xml:space="preserve">Physics (Biophysics)          </v>
          </cell>
          <cell r="Q4231" t="str">
            <v>PHYS</v>
          </cell>
          <cell r="R4231" t="str">
            <v xml:space="preserve">Physics                            </v>
          </cell>
          <cell r="S4231" t="str">
            <v xml:space="preserve">PHD </v>
          </cell>
          <cell r="T4231" t="str">
            <v xml:space="preserve">N </v>
          </cell>
          <cell r="U4231">
            <v>12</v>
          </cell>
          <cell r="V4231" t="str">
            <v xml:space="preserve">ACC </v>
          </cell>
          <cell r="W4231" t="str">
            <v>GAFO</v>
          </cell>
          <cell r="X4231" t="str">
            <v xml:space="preserve">NGR            </v>
          </cell>
          <cell r="Y4231">
            <v>41564.13958333333</v>
          </cell>
          <cell r="Z4231" t="str">
            <v>PHYSICAL SCIENCES</v>
          </cell>
          <cell r="AA4231" t="e">
            <v>#N/A</v>
          </cell>
          <cell r="AB4231" t="e">
            <v>#N/A</v>
          </cell>
          <cell r="AE4231" t="str">
            <v>INTL</v>
          </cell>
          <cell r="AF4231">
            <v>0</v>
          </cell>
        </row>
        <row r="4232">
          <cell r="A4232" t="str">
            <v>A53045613</v>
          </cell>
          <cell r="B4232" t="str">
            <v xml:space="preserve">Su, Jongchyi                       </v>
          </cell>
          <cell r="C4232" t="str">
            <v>M</v>
          </cell>
          <cell r="D4232" t="str">
            <v>TW</v>
          </cell>
          <cell r="E4232" t="str">
            <v>Taiwan</v>
          </cell>
          <cell r="F4232" t="str">
            <v>F1</v>
          </cell>
          <cell r="G4232" t="str">
            <v>GR</v>
          </cell>
          <cell r="H4232" t="str">
            <v>FA13</v>
          </cell>
          <cell r="I4232" t="str">
            <v>RG</v>
          </cell>
          <cell r="J4232" t="str">
            <v>MA</v>
          </cell>
          <cell r="K4232" t="str">
            <v>FA13</v>
          </cell>
          <cell r="L4232" t="str">
            <v>FA13</v>
          </cell>
          <cell r="M4232" t="str">
            <v>FA13</v>
          </cell>
          <cell r="N4232" t="str">
            <v>CS75</v>
          </cell>
          <cell r="O4232" t="str">
            <v xml:space="preserve">Comp Sci  </v>
          </cell>
          <cell r="P4232" t="str">
            <v xml:space="preserve">Computer Science              </v>
          </cell>
          <cell r="Q4232" t="str">
            <v xml:space="preserve">CSE </v>
          </cell>
          <cell r="R4232" t="str">
            <v xml:space="preserve">Computer Science &amp; Engineering     </v>
          </cell>
          <cell r="S4232" t="str">
            <v xml:space="preserve">MS  </v>
          </cell>
          <cell r="T4232" t="str">
            <v xml:space="preserve">N </v>
          </cell>
          <cell r="U4232">
            <v>14</v>
          </cell>
          <cell r="V4232" t="str">
            <v xml:space="preserve">ACC </v>
          </cell>
          <cell r="W4232" t="str">
            <v>GAFO</v>
          </cell>
          <cell r="X4232" t="str">
            <v xml:space="preserve">NGR            </v>
          </cell>
          <cell r="Y4232">
            <v>41564.13958333333</v>
          </cell>
          <cell r="Z4232" t="str">
            <v>JACOBS SCHOOL OF ENGINEERING</v>
          </cell>
          <cell r="AA4232" t="e">
            <v>#N/A</v>
          </cell>
          <cell r="AB4232" t="e">
            <v>#N/A</v>
          </cell>
          <cell r="AE4232" t="str">
            <v>INTL</v>
          </cell>
          <cell r="AF4232">
            <v>0</v>
          </cell>
        </row>
        <row r="4233">
          <cell r="A4233" t="str">
            <v>A53045621</v>
          </cell>
          <cell r="B4233" t="str">
            <v xml:space="preserve">Kang, Byeong Keun                  </v>
          </cell>
          <cell r="C4233" t="str">
            <v>M</v>
          </cell>
          <cell r="D4233" t="str">
            <v>KR</v>
          </cell>
          <cell r="E4233" t="str">
            <v>Korea, Republic of (South)</v>
          </cell>
          <cell r="F4233" t="str">
            <v>F1</v>
          </cell>
          <cell r="G4233" t="str">
            <v>GR</v>
          </cell>
          <cell r="H4233" t="str">
            <v>FA13</v>
          </cell>
          <cell r="I4233" t="str">
            <v>RG</v>
          </cell>
          <cell r="J4233" t="str">
            <v>D1</v>
          </cell>
          <cell r="K4233" t="str">
            <v>FA13</v>
          </cell>
          <cell r="L4233" t="str">
            <v>FA13</v>
          </cell>
          <cell r="M4233" t="str">
            <v>FA13</v>
          </cell>
          <cell r="N4233" t="str">
            <v>EC82</v>
          </cell>
          <cell r="O4233" t="str">
            <v>SignImagPr</v>
          </cell>
          <cell r="P4233" t="str">
            <v>Elec Eng (Signal &amp; Image Proc)</v>
          </cell>
          <cell r="Q4233" t="str">
            <v xml:space="preserve">ECE </v>
          </cell>
          <cell r="R4233" t="str">
            <v xml:space="preserve">Electrical &amp; Computer Engineering  </v>
          </cell>
          <cell r="S4233" t="str">
            <v xml:space="preserve">PHD </v>
          </cell>
          <cell r="T4233" t="str">
            <v xml:space="preserve">N </v>
          </cell>
          <cell r="U4233">
            <v>14</v>
          </cell>
          <cell r="V4233" t="str">
            <v xml:space="preserve">ACC </v>
          </cell>
          <cell r="W4233" t="str">
            <v>GAFO</v>
          </cell>
          <cell r="X4233" t="str">
            <v xml:space="preserve">NGR            </v>
          </cell>
          <cell r="Y4233">
            <v>41564.13958333333</v>
          </cell>
          <cell r="Z4233" t="str">
            <v>JACOBS SCHOOL OF ENGINEERING</v>
          </cell>
          <cell r="AA4233" t="e">
            <v>#N/A</v>
          </cell>
          <cell r="AB4233" t="e">
            <v>#N/A</v>
          </cell>
          <cell r="AE4233" t="str">
            <v>INTL</v>
          </cell>
          <cell r="AF4233">
            <v>0</v>
          </cell>
        </row>
        <row r="4234">
          <cell r="A4234" t="str">
            <v>A53045649</v>
          </cell>
          <cell r="B4234" t="str">
            <v xml:space="preserve">Xie, Wenxin                        </v>
          </cell>
          <cell r="C4234" t="str">
            <v>F</v>
          </cell>
          <cell r="D4234" t="str">
            <v>CN</v>
          </cell>
          <cell r="E4234" t="str">
            <v>China, Peoples' Republic</v>
          </cell>
          <cell r="F4234" t="str">
            <v>F1</v>
          </cell>
          <cell r="G4234" t="str">
            <v>GR</v>
          </cell>
          <cell r="H4234" t="str">
            <v>FA13</v>
          </cell>
          <cell r="I4234" t="str">
            <v>RG</v>
          </cell>
          <cell r="J4234" t="str">
            <v>D1</v>
          </cell>
          <cell r="K4234" t="str">
            <v>FA13</v>
          </cell>
          <cell r="L4234" t="str">
            <v>FA13</v>
          </cell>
          <cell r="M4234" t="str">
            <v>FA13</v>
          </cell>
          <cell r="N4234" t="str">
            <v>EN75</v>
          </cell>
          <cell r="O4234" t="str">
            <v xml:space="preserve">Economics </v>
          </cell>
          <cell r="P4234" t="str">
            <v xml:space="preserve">Economics                     </v>
          </cell>
          <cell r="Q4234" t="str">
            <v>ECON</v>
          </cell>
          <cell r="R4234" t="str">
            <v xml:space="preserve">Economics                          </v>
          </cell>
          <cell r="S4234" t="str">
            <v xml:space="preserve">PHD </v>
          </cell>
          <cell r="T4234" t="str">
            <v xml:space="preserve">N </v>
          </cell>
          <cell r="U4234">
            <v>16</v>
          </cell>
          <cell r="V4234" t="str">
            <v xml:space="preserve">ACC </v>
          </cell>
          <cell r="W4234" t="str">
            <v>GAFO</v>
          </cell>
          <cell r="X4234" t="str">
            <v xml:space="preserve">NGR            </v>
          </cell>
          <cell r="Y4234">
            <v>41564.13958333333</v>
          </cell>
          <cell r="Z4234" t="str">
            <v>SOCIAL SCIENCES</v>
          </cell>
          <cell r="AA4234" t="e">
            <v>#N/A</v>
          </cell>
          <cell r="AB4234" t="e">
            <v>#N/A</v>
          </cell>
          <cell r="AE4234" t="str">
            <v>INTL</v>
          </cell>
          <cell r="AF4234">
            <v>0</v>
          </cell>
        </row>
        <row r="4235">
          <cell r="A4235" t="str">
            <v>A53045665</v>
          </cell>
          <cell r="B4235" t="str">
            <v xml:space="preserve">Shearer, Alexandria Louise         </v>
          </cell>
          <cell r="C4235" t="str">
            <v>F</v>
          </cell>
          <cell r="D4235" t="str">
            <v>US</v>
          </cell>
          <cell r="E4235" t="str">
            <v>United States of America</v>
          </cell>
          <cell r="F4235" t="str">
            <v xml:space="preserve">  </v>
          </cell>
          <cell r="G4235" t="str">
            <v>GR</v>
          </cell>
          <cell r="H4235" t="str">
            <v>FA13</v>
          </cell>
          <cell r="I4235" t="str">
            <v>RG</v>
          </cell>
          <cell r="J4235" t="str">
            <v>D1</v>
          </cell>
          <cell r="K4235" t="str">
            <v>FA13</v>
          </cell>
          <cell r="L4235" t="str">
            <v>FA13</v>
          </cell>
          <cell r="M4235" t="str">
            <v>FA13</v>
          </cell>
          <cell r="N4235" t="str">
            <v>CS75</v>
          </cell>
          <cell r="O4235" t="str">
            <v xml:space="preserve">Comp Sci  </v>
          </cell>
          <cell r="P4235" t="str">
            <v xml:space="preserve">Computer Science              </v>
          </cell>
          <cell r="Q4235" t="str">
            <v xml:space="preserve">CSE </v>
          </cell>
          <cell r="R4235" t="str">
            <v xml:space="preserve">Computer Science &amp; Engineering     </v>
          </cell>
          <cell r="S4235" t="str">
            <v xml:space="preserve">PHD </v>
          </cell>
          <cell r="T4235" t="str">
            <v xml:space="preserve">R </v>
          </cell>
          <cell r="U4235">
            <v>13</v>
          </cell>
          <cell r="V4235" t="str">
            <v xml:space="preserve">ACC </v>
          </cell>
          <cell r="W4235" t="str">
            <v>GADM</v>
          </cell>
          <cell r="X4235" t="str">
            <v xml:space="preserve">NGR            </v>
          </cell>
          <cell r="Y4235">
            <v>41564.13958333333</v>
          </cell>
          <cell r="Z4235" t="str">
            <v>JACOBS SCHOOL OF ENGINEERING</v>
          </cell>
          <cell r="AA4235" t="e">
            <v>#N/A</v>
          </cell>
          <cell r="AB4235" t="e">
            <v>#N/A</v>
          </cell>
          <cell r="AE4235" t="str">
            <v>DOMESTIC</v>
          </cell>
          <cell r="AF4235">
            <v>0</v>
          </cell>
        </row>
        <row r="4236">
          <cell r="A4236" t="str">
            <v>A53045666</v>
          </cell>
          <cell r="B4236" t="str">
            <v xml:space="preserve">Foreman, Robert Kevin              </v>
          </cell>
          <cell r="C4236" t="str">
            <v>M</v>
          </cell>
          <cell r="D4236" t="str">
            <v>US</v>
          </cell>
          <cell r="E4236" t="str">
            <v>United States of America</v>
          </cell>
          <cell r="F4236" t="str">
            <v xml:space="preserve">  </v>
          </cell>
          <cell r="G4236" t="str">
            <v>GR</v>
          </cell>
          <cell r="H4236" t="str">
            <v>FA13</v>
          </cell>
          <cell r="I4236" t="str">
            <v>RG</v>
          </cell>
          <cell r="J4236" t="str">
            <v>D1</v>
          </cell>
          <cell r="K4236" t="str">
            <v>FA13</v>
          </cell>
          <cell r="L4236" t="str">
            <v>FA13</v>
          </cell>
          <cell r="M4236" t="str">
            <v>FA13</v>
          </cell>
          <cell r="N4236" t="str">
            <v>BF76</v>
          </cell>
          <cell r="O4236" t="str">
            <v>Bio&amp;SysBio</v>
          </cell>
          <cell r="P4236" t="str">
            <v xml:space="preserve">Bioinformatics &amp; Systems Bio  </v>
          </cell>
          <cell r="Q4236" t="str">
            <v>BINF</v>
          </cell>
          <cell r="R4236" t="str">
            <v xml:space="preserve">Bioinformatics and Systems Biology </v>
          </cell>
          <cell r="S4236" t="str">
            <v xml:space="preserve">PHD </v>
          </cell>
          <cell r="T4236" t="str">
            <v xml:space="preserve">N </v>
          </cell>
          <cell r="U4236">
            <v>21</v>
          </cell>
          <cell r="V4236" t="str">
            <v xml:space="preserve">ACC </v>
          </cell>
          <cell r="W4236" t="str">
            <v>GADM</v>
          </cell>
          <cell r="X4236" t="str">
            <v xml:space="preserve">NGR            </v>
          </cell>
          <cell r="Y4236">
            <v>41564.13958333333</v>
          </cell>
          <cell r="Z4236" t="str">
            <v>JACOBS SCHOOL OF ENGINEERING</v>
          </cell>
          <cell r="AA4236" t="e">
            <v>#N/A</v>
          </cell>
          <cell r="AB4236" t="e">
            <v>#N/A</v>
          </cell>
          <cell r="AE4236" t="str">
            <v>DOMESTIC</v>
          </cell>
          <cell r="AF4236">
            <v>0</v>
          </cell>
        </row>
        <row r="4237">
          <cell r="A4237" t="str">
            <v>A53045682</v>
          </cell>
          <cell r="B4237" t="str">
            <v xml:space="preserve">Knowland, Daniel Adam              </v>
          </cell>
          <cell r="C4237" t="str">
            <v>M</v>
          </cell>
          <cell r="D4237" t="str">
            <v>US</v>
          </cell>
          <cell r="E4237" t="str">
            <v>United States of America</v>
          </cell>
          <cell r="F4237" t="str">
            <v xml:space="preserve">  </v>
          </cell>
          <cell r="G4237" t="str">
            <v>GR</v>
          </cell>
          <cell r="H4237" t="str">
            <v>FA13</v>
          </cell>
          <cell r="I4237" t="str">
            <v>RG</v>
          </cell>
          <cell r="J4237" t="str">
            <v>D1</v>
          </cell>
          <cell r="K4237" t="str">
            <v>FA13</v>
          </cell>
          <cell r="L4237" t="str">
            <v>FA13</v>
          </cell>
          <cell r="M4237" t="str">
            <v>FA13</v>
          </cell>
          <cell r="N4237" t="str">
            <v>NE75</v>
          </cell>
          <cell r="O4237" t="str">
            <v xml:space="preserve">Neurosci  </v>
          </cell>
          <cell r="P4237" t="str">
            <v xml:space="preserve">Neurosciences                 </v>
          </cell>
          <cell r="Q4237" t="str">
            <v xml:space="preserve">NEU </v>
          </cell>
          <cell r="R4237" t="str">
            <v xml:space="preserve">Neurosciences                      </v>
          </cell>
          <cell r="S4237" t="str">
            <v xml:space="preserve">PHD </v>
          </cell>
          <cell r="T4237" t="str">
            <v xml:space="preserve">R </v>
          </cell>
          <cell r="U4237">
            <v>15</v>
          </cell>
          <cell r="V4237" t="str">
            <v xml:space="preserve">ACC </v>
          </cell>
          <cell r="W4237" t="str">
            <v>GADM</v>
          </cell>
          <cell r="X4237" t="str">
            <v xml:space="preserve">NGR            </v>
          </cell>
          <cell r="Y4237">
            <v>41564.13958333333</v>
          </cell>
          <cell r="Z4237" t="str">
            <v>HEALTH SCIENCES-- SOM</v>
          </cell>
          <cell r="AA4237" t="e">
            <v>#N/A</v>
          </cell>
          <cell r="AB4237" t="e">
            <v>#N/A</v>
          </cell>
          <cell r="AE4237" t="str">
            <v>DOMESTIC</v>
          </cell>
          <cell r="AF4237">
            <v>0</v>
          </cell>
        </row>
        <row r="4238">
          <cell r="A4238" t="str">
            <v>A53045695</v>
          </cell>
          <cell r="B4238" t="str">
            <v xml:space="preserve">Floros, Dimitrios John             </v>
          </cell>
          <cell r="C4238" t="str">
            <v>M</v>
          </cell>
          <cell r="D4238" t="str">
            <v>US</v>
          </cell>
          <cell r="E4238" t="str">
            <v>United States of America</v>
          </cell>
          <cell r="F4238" t="str">
            <v xml:space="preserve">  </v>
          </cell>
          <cell r="G4238" t="str">
            <v>GR</v>
          </cell>
          <cell r="H4238" t="str">
            <v>FA13</v>
          </cell>
          <cell r="I4238" t="str">
            <v>RG</v>
          </cell>
          <cell r="J4238" t="str">
            <v>D1</v>
          </cell>
          <cell r="K4238" t="str">
            <v>FA13</v>
          </cell>
          <cell r="L4238" t="str">
            <v>FA13</v>
          </cell>
          <cell r="M4238" t="str">
            <v>FA13</v>
          </cell>
          <cell r="N4238" t="str">
            <v>CH75</v>
          </cell>
          <cell r="O4238" t="str">
            <v xml:space="preserve">Chemistry </v>
          </cell>
          <cell r="P4238" t="str">
            <v xml:space="preserve">Chemistry                     </v>
          </cell>
          <cell r="Q4238" t="str">
            <v>CHEM</v>
          </cell>
          <cell r="R4238" t="str">
            <v xml:space="preserve">Chemistry and Biochemistry         </v>
          </cell>
          <cell r="S4238" t="str">
            <v xml:space="preserve">PHD </v>
          </cell>
          <cell r="T4238" t="str">
            <v xml:space="preserve">N </v>
          </cell>
          <cell r="U4238">
            <v>20</v>
          </cell>
          <cell r="V4238" t="str">
            <v xml:space="preserve">ACC </v>
          </cell>
          <cell r="W4238" t="str">
            <v>GADM</v>
          </cell>
          <cell r="X4238" t="str">
            <v xml:space="preserve">NGR            </v>
          </cell>
          <cell r="Y4238">
            <v>41564.13958333333</v>
          </cell>
          <cell r="Z4238" t="str">
            <v>PHYSICAL SCIENCES</v>
          </cell>
          <cell r="AA4238" t="e">
            <v>#N/A</v>
          </cell>
          <cell r="AB4238" t="e">
            <v>#N/A</v>
          </cell>
          <cell r="AE4238" t="str">
            <v>DOMESTIC</v>
          </cell>
          <cell r="AF4238">
            <v>0</v>
          </cell>
        </row>
        <row r="4239">
          <cell r="A4239" t="str">
            <v>A53045718</v>
          </cell>
          <cell r="B4239" t="str">
            <v xml:space="preserve">Dorow, Chelsey Jane                </v>
          </cell>
          <cell r="C4239" t="str">
            <v>F</v>
          </cell>
          <cell r="D4239" t="str">
            <v>US</v>
          </cell>
          <cell r="E4239" t="str">
            <v>United States of America</v>
          </cell>
          <cell r="F4239" t="str">
            <v xml:space="preserve">  </v>
          </cell>
          <cell r="G4239" t="str">
            <v>GR</v>
          </cell>
          <cell r="H4239" t="str">
            <v>FA13</v>
          </cell>
          <cell r="I4239" t="str">
            <v>RG</v>
          </cell>
          <cell r="J4239" t="str">
            <v>D1</v>
          </cell>
          <cell r="K4239" t="str">
            <v>FA13</v>
          </cell>
          <cell r="L4239" t="str">
            <v>FA13</v>
          </cell>
          <cell r="M4239" t="str">
            <v>FA13</v>
          </cell>
          <cell r="N4239" t="str">
            <v>PY76</v>
          </cell>
          <cell r="O4239" t="str">
            <v xml:space="preserve">Physics   </v>
          </cell>
          <cell r="P4239" t="str">
            <v xml:space="preserve">Physics                       </v>
          </cell>
          <cell r="Q4239" t="str">
            <v>PHYS</v>
          </cell>
          <cell r="R4239" t="str">
            <v xml:space="preserve">Physics                            </v>
          </cell>
          <cell r="S4239" t="str">
            <v xml:space="preserve">PHD </v>
          </cell>
          <cell r="T4239" t="str">
            <v xml:space="preserve">N </v>
          </cell>
          <cell r="U4239">
            <v>15</v>
          </cell>
          <cell r="V4239" t="str">
            <v xml:space="preserve">ACC </v>
          </cell>
          <cell r="W4239" t="str">
            <v>GADM</v>
          </cell>
          <cell r="X4239" t="str">
            <v xml:space="preserve">NGR            </v>
          </cell>
          <cell r="Y4239">
            <v>41564.13958333333</v>
          </cell>
          <cell r="Z4239" t="str">
            <v>PHYSICAL SCIENCES</v>
          </cell>
          <cell r="AA4239" t="e">
            <v>#N/A</v>
          </cell>
          <cell r="AB4239" t="e">
            <v>#N/A</v>
          </cell>
          <cell r="AE4239" t="str">
            <v>DOMESTIC</v>
          </cell>
          <cell r="AF4239">
            <v>0</v>
          </cell>
        </row>
        <row r="4240">
          <cell r="A4240" t="str">
            <v>A53045748</v>
          </cell>
          <cell r="B4240" t="str">
            <v xml:space="preserve">Azadi, Mojegan                     </v>
          </cell>
          <cell r="C4240" t="str">
            <v>F</v>
          </cell>
          <cell r="D4240" t="str">
            <v>IR</v>
          </cell>
          <cell r="E4240" t="str">
            <v>Iran</v>
          </cell>
          <cell r="F4240" t="str">
            <v>F1</v>
          </cell>
          <cell r="G4240" t="str">
            <v>GR</v>
          </cell>
          <cell r="H4240" t="str">
            <v>FA13</v>
          </cell>
          <cell r="I4240" t="str">
            <v>RG</v>
          </cell>
          <cell r="J4240" t="str">
            <v>D1</v>
          </cell>
          <cell r="K4240" t="str">
            <v>WI13</v>
          </cell>
          <cell r="L4240" t="str">
            <v>WI13</v>
          </cell>
          <cell r="M4240" t="str">
            <v>FA13</v>
          </cell>
          <cell r="N4240" t="str">
            <v>PY76</v>
          </cell>
          <cell r="O4240" t="str">
            <v xml:space="preserve">Physics   </v>
          </cell>
          <cell r="P4240" t="str">
            <v xml:space="preserve">Physics                       </v>
          </cell>
          <cell r="Q4240" t="str">
            <v>PHYS</v>
          </cell>
          <cell r="R4240" t="str">
            <v xml:space="preserve">Physics                            </v>
          </cell>
          <cell r="S4240" t="str">
            <v xml:space="preserve">PHD </v>
          </cell>
          <cell r="T4240" t="str">
            <v xml:space="preserve">N </v>
          </cell>
          <cell r="U4240">
            <v>12</v>
          </cell>
          <cell r="V4240" t="str">
            <v>NULL</v>
          </cell>
          <cell r="W4240" t="str">
            <v>NULL</v>
          </cell>
          <cell r="X4240" t="str">
            <v xml:space="preserve">CGR            </v>
          </cell>
          <cell r="Y4240">
            <v>41564.13958333333</v>
          </cell>
          <cell r="Z4240" t="str">
            <v>PHYSICAL SCIENCES</v>
          </cell>
          <cell r="AA4240" t="e">
            <v>#N/A</v>
          </cell>
          <cell r="AB4240" t="e">
            <v>#N/A</v>
          </cell>
          <cell r="AE4240" t="str">
            <v>INTL</v>
          </cell>
          <cell r="AF4240">
            <v>0</v>
          </cell>
        </row>
        <row r="4241">
          <cell r="A4241" t="str">
            <v>A53045756</v>
          </cell>
          <cell r="B4241" t="str">
            <v xml:space="preserve">Shih, Wei Yuan                     </v>
          </cell>
          <cell r="C4241" t="str">
            <v>M</v>
          </cell>
          <cell r="D4241" t="str">
            <v>TW</v>
          </cell>
          <cell r="E4241" t="str">
            <v>Taiwan</v>
          </cell>
          <cell r="F4241" t="str">
            <v>F1</v>
          </cell>
          <cell r="G4241" t="str">
            <v>GR</v>
          </cell>
          <cell r="H4241" t="str">
            <v>FA13</v>
          </cell>
          <cell r="I4241" t="str">
            <v>RG</v>
          </cell>
          <cell r="J4241" t="str">
            <v>MA</v>
          </cell>
          <cell r="K4241" t="str">
            <v>FA13</v>
          </cell>
          <cell r="L4241" t="str">
            <v>FA13</v>
          </cell>
          <cell r="M4241" t="str">
            <v>FA13</v>
          </cell>
          <cell r="N4241" t="str">
            <v>MS76</v>
          </cell>
          <cell r="O4241" t="str">
            <v>MatSci&amp;Eng</v>
          </cell>
          <cell r="P4241" t="str">
            <v xml:space="preserve">Materials Sci &amp; Engineering   </v>
          </cell>
          <cell r="Q4241" t="str">
            <v>MATS</v>
          </cell>
          <cell r="R4241" t="str">
            <v>Materials Sci &amp; Engineering Program</v>
          </cell>
          <cell r="S4241" t="str">
            <v xml:space="preserve">MS  </v>
          </cell>
          <cell r="T4241" t="str">
            <v xml:space="preserve">N </v>
          </cell>
          <cell r="U4241">
            <v>16</v>
          </cell>
          <cell r="V4241" t="str">
            <v xml:space="preserve">ACC </v>
          </cell>
          <cell r="W4241" t="str">
            <v>GAFO</v>
          </cell>
          <cell r="X4241" t="str">
            <v xml:space="preserve">NGR            </v>
          </cell>
          <cell r="Y4241">
            <v>41564.13958333333</v>
          </cell>
          <cell r="Z4241" t="str">
            <v>JACOBS SCHOOL OF ENGINEERING</v>
          </cell>
          <cell r="AA4241" t="e">
            <v>#N/A</v>
          </cell>
          <cell r="AB4241" t="e">
            <v>#N/A</v>
          </cell>
          <cell r="AE4241" t="str">
            <v>INTL</v>
          </cell>
          <cell r="AF4241">
            <v>0</v>
          </cell>
        </row>
        <row r="4242">
          <cell r="A4242" t="str">
            <v>A53045787</v>
          </cell>
          <cell r="B4242" t="str">
            <v xml:space="preserve">Rule, Adam Carl                    </v>
          </cell>
          <cell r="C4242" t="str">
            <v>M</v>
          </cell>
          <cell r="D4242" t="str">
            <v>US</v>
          </cell>
          <cell r="E4242" t="str">
            <v>United States of America</v>
          </cell>
          <cell r="F4242" t="str">
            <v xml:space="preserve">  </v>
          </cell>
          <cell r="G4242" t="str">
            <v>GR</v>
          </cell>
          <cell r="H4242" t="str">
            <v>FA13</v>
          </cell>
          <cell r="I4242" t="str">
            <v>RG</v>
          </cell>
          <cell r="J4242" t="str">
            <v>D1</v>
          </cell>
          <cell r="K4242" t="str">
            <v>FA13</v>
          </cell>
          <cell r="L4242" t="str">
            <v>FA13</v>
          </cell>
          <cell r="M4242" t="str">
            <v>FA13</v>
          </cell>
          <cell r="N4242" t="str">
            <v>CG75</v>
          </cell>
          <cell r="O4242" t="str">
            <v xml:space="preserve">Cog Sci   </v>
          </cell>
          <cell r="P4242" t="str">
            <v xml:space="preserve">Cognitive Science             </v>
          </cell>
          <cell r="Q4242" t="str">
            <v>COGS</v>
          </cell>
          <cell r="R4242" t="str">
            <v xml:space="preserve">Cognitive Science                  </v>
          </cell>
          <cell r="S4242" t="str">
            <v xml:space="preserve">PHD </v>
          </cell>
          <cell r="T4242" t="str">
            <v xml:space="preserve">N </v>
          </cell>
          <cell r="U4242">
            <v>13</v>
          </cell>
          <cell r="V4242" t="str">
            <v xml:space="preserve">ACC </v>
          </cell>
          <cell r="W4242" t="str">
            <v>GADM</v>
          </cell>
          <cell r="X4242" t="str">
            <v xml:space="preserve">NGR            </v>
          </cell>
          <cell r="Y4242">
            <v>41564.13958333333</v>
          </cell>
          <cell r="Z4242" t="str">
            <v>SOCIAL SCIENCES</v>
          </cell>
          <cell r="AA4242" t="e">
            <v>#N/A</v>
          </cell>
          <cell r="AB4242" t="e">
            <v>#N/A</v>
          </cell>
          <cell r="AE4242" t="str">
            <v>DOMESTIC</v>
          </cell>
          <cell r="AF4242">
            <v>0</v>
          </cell>
        </row>
        <row r="4243">
          <cell r="A4243" t="str">
            <v>A53045858</v>
          </cell>
          <cell r="B4243" t="str">
            <v xml:space="preserve">Dudek, Kelly Ann                   </v>
          </cell>
          <cell r="C4243" t="str">
            <v>F</v>
          </cell>
          <cell r="D4243" t="str">
            <v>US</v>
          </cell>
          <cell r="E4243" t="str">
            <v>United States of America</v>
          </cell>
          <cell r="F4243" t="str">
            <v xml:space="preserve">  </v>
          </cell>
          <cell r="G4243" t="str">
            <v>GR</v>
          </cell>
          <cell r="H4243" t="str">
            <v>FA13</v>
          </cell>
          <cell r="I4243" t="str">
            <v>RG</v>
          </cell>
          <cell r="J4243" t="str">
            <v>MA</v>
          </cell>
          <cell r="K4243" t="str">
            <v>FA13</v>
          </cell>
          <cell r="L4243" t="str">
            <v>FA13</v>
          </cell>
          <cell r="M4243" t="str">
            <v>FA13</v>
          </cell>
          <cell r="N4243" t="str">
            <v>SE75</v>
          </cell>
          <cell r="O4243" t="str">
            <v>Struct Eng</v>
          </cell>
          <cell r="P4243" t="str">
            <v xml:space="preserve">Structural Engineering        </v>
          </cell>
          <cell r="Q4243" t="str">
            <v xml:space="preserve">SE  </v>
          </cell>
          <cell r="R4243" t="str">
            <v xml:space="preserve">Structural Engineering             </v>
          </cell>
          <cell r="S4243" t="str">
            <v xml:space="preserve">MS  </v>
          </cell>
          <cell r="T4243" t="str">
            <v xml:space="preserve">R </v>
          </cell>
          <cell r="U4243">
            <v>14</v>
          </cell>
          <cell r="V4243" t="str">
            <v xml:space="preserve">ACC </v>
          </cell>
          <cell r="W4243" t="str">
            <v>GADM</v>
          </cell>
          <cell r="X4243" t="str">
            <v xml:space="preserve">NGR            </v>
          </cell>
          <cell r="Y4243">
            <v>41564.13958333333</v>
          </cell>
          <cell r="Z4243" t="str">
            <v>JACOBS SCHOOL OF ENGINEERING</v>
          </cell>
          <cell r="AA4243" t="e">
            <v>#N/A</v>
          </cell>
          <cell r="AB4243" t="e">
            <v>#N/A</v>
          </cell>
          <cell r="AE4243" t="str">
            <v>DOMESTIC</v>
          </cell>
          <cell r="AF4243">
            <v>0</v>
          </cell>
        </row>
        <row r="4244">
          <cell r="A4244" t="str">
            <v>A53045863</v>
          </cell>
          <cell r="B4244" t="str">
            <v xml:space="preserve">Huang, Pengfei                     </v>
          </cell>
          <cell r="C4244" t="str">
            <v>M</v>
          </cell>
          <cell r="D4244" t="str">
            <v>CN</v>
          </cell>
          <cell r="E4244" t="str">
            <v>China, Peoples' Republic</v>
          </cell>
          <cell r="F4244" t="str">
            <v>F1</v>
          </cell>
          <cell r="G4244" t="str">
            <v>GR</v>
          </cell>
          <cell r="H4244" t="str">
            <v>FA13</v>
          </cell>
          <cell r="I4244" t="str">
            <v>RG</v>
          </cell>
          <cell r="J4244" t="str">
            <v>D1</v>
          </cell>
          <cell r="K4244" t="str">
            <v>FA13</v>
          </cell>
          <cell r="L4244" t="str">
            <v>FA13</v>
          </cell>
          <cell r="M4244" t="str">
            <v>FA13</v>
          </cell>
          <cell r="N4244" t="str">
            <v>EC77</v>
          </cell>
          <cell r="O4244" t="str">
            <v>Com Th/Sys</v>
          </cell>
          <cell r="P4244" t="str">
            <v>Elec Eng (Communic Thry &amp; Sys)</v>
          </cell>
          <cell r="Q4244" t="str">
            <v xml:space="preserve">ECE </v>
          </cell>
          <cell r="R4244" t="str">
            <v xml:space="preserve">Electrical &amp; Computer Engineering  </v>
          </cell>
          <cell r="S4244" t="str">
            <v xml:space="preserve">PHD </v>
          </cell>
          <cell r="T4244" t="str">
            <v xml:space="preserve">N </v>
          </cell>
          <cell r="U4244">
            <v>12</v>
          </cell>
          <cell r="V4244" t="str">
            <v xml:space="preserve">ACC </v>
          </cell>
          <cell r="W4244" t="str">
            <v>GAFO</v>
          </cell>
          <cell r="X4244" t="str">
            <v xml:space="preserve">NGR            </v>
          </cell>
          <cell r="Y4244">
            <v>41564.13958333333</v>
          </cell>
          <cell r="Z4244" t="str">
            <v>JACOBS SCHOOL OF ENGINEERING</v>
          </cell>
          <cell r="AA4244" t="e">
            <v>#N/A</v>
          </cell>
          <cell r="AB4244" t="e">
            <v>#N/A</v>
          </cell>
          <cell r="AE4244" t="str">
            <v>INTL</v>
          </cell>
          <cell r="AF4244">
            <v>0</v>
          </cell>
        </row>
        <row r="4245">
          <cell r="A4245" t="str">
            <v>A53045868</v>
          </cell>
          <cell r="B4245" t="str">
            <v xml:space="preserve">Tejaswy, Pailla                    </v>
          </cell>
          <cell r="C4245" t="str">
            <v>F</v>
          </cell>
          <cell r="D4245" t="str">
            <v>IN</v>
          </cell>
          <cell r="E4245" t="str">
            <v>India</v>
          </cell>
          <cell r="F4245" t="str">
            <v>F1</v>
          </cell>
          <cell r="G4245" t="str">
            <v>GR</v>
          </cell>
          <cell r="H4245" t="str">
            <v>FA13</v>
          </cell>
          <cell r="I4245" t="str">
            <v>RG</v>
          </cell>
          <cell r="J4245" t="str">
            <v>MA</v>
          </cell>
          <cell r="K4245" t="str">
            <v>FA13</v>
          </cell>
          <cell r="L4245" t="str">
            <v>FA13</v>
          </cell>
          <cell r="M4245" t="str">
            <v>FA13</v>
          </cell>
          <cell r="N4245" t="str">
            <v>EC80</v>
          </cell>
          <cell r="O4245" t="str">
            <v>IntSysRobC</v>
          </cell>
          <cell r="P4245" t="str">
            <v>ElecEng(IntelSys,Robotcs&amp;Cont)</v>
          </cell>
          <cell r="Q4245" t="str">
            <v xml:space="preserve">ECE </v>
          </cell>
          <cell r="R4245" t="str">
            <v xml:space="preserve">Electrical &amp; Computer Engineering  </v>
          </cell>
          <cell r="S4245" t="str">
            <v xml:space="preserve">MS  </v>
          </cell>
          <cell r="T4245" t="str">
            <v xml:space="preserve">N </v>
          </cell>
          <cell r="U4245">
            <v>14</v>
          </cell>
          <cell r="V4245" t="str">
            <v xml:space="preserve">ACC </v>
          </cell>
          <cell r="W4245" t="str">
            <v>GAFO</v>
          </cell>
          <cell r="X4245" t="str">
            <v xml:space="preserve">NGR            </v>
          </cell>
          <cell r="Y4245">
            <v>41564.13958333333</v>
          </cell>
          <cell r="Z4245" t="str">
            <v>JACOBS SCHOOL OF ENGINEERING</v>
          </cell>
          <cell r="AA4245" t="e">
            <v>#N/A</v>
          </cell>
          <cell r="AB4245" t="e">
            <v>#N/A</v>
          </cell>
          <cell r="AE4245" t="str">
            <v>INTL</v>
          </cell>
          <cell r="AF4245">
            <v>0</v>
          </cell>
        </row>
        <row r="4246">
          <cell r="A4246" t="str">
            <v>A53045874</v>
          </cell>
          <cell r="B4246" t="str">
            <v xml:space="preserve">Cui, Shuang                        </v>
          </cell>
          <cell r="C4246" t="str">
            <v>F</v>
          </cell>
          <cell r="D4246" t="str">
            <v>CN</v>
          </cell>
          <cell r="E4246" t="str">
            <v>China, Peoples' Republic</v>
          </cell>
          <cell r="F4246" t="str">
            <v>F1</v>
          </cell>
          <cell r="G4246" t="str">
            <v>GR</v>
          </cell>
          <cell r="H4246" t="str">
            <v>FA13</v>
          </cell>
          <cell r="I4246" t="str">
            <v>RG</v>
          </cell>
          <cell r="J4246" t="str">
            <v>D1</v>
          </cell>
          <cell r="K4246" t="str">
            <v>FA13</v>
          </cell>
          <cell r="L4246" t="str">
            <v>FA13</v>
          </cell>
          <cell r="M4246" t="str">
            <v>FA13</v>
          </cell>
          <cell r="N4246" t="str">
            <v>MC81</v>
          </cell>
          <cell r="O4246" t="str">
            <v>Mech Engin</v>
          </cell>
          <cell r="P4246" t="str">
            <v xml:space="preserve">Engin Scis (Mechanical Engin) </v>
          </cell>
          <cell r="Q4246" t="str">
            <v xml:space="preserve">MAE </v>
          </cell>
          <cell r="R4246" t="str">
            <v xml:space="preserve">Mechanical &amp; Aerospace Engineering </v>
          </cell>
          <cell r="S4246" t="str">
            <v xml:space="preserve">PHD </v>
          </cell>
          <cell r="T4246" t="str">
            <v xml:space="preserve">N </v>
          </cell>
          <cell r="U4246">
            <v>17</v>
          </cell>
          <cell r="V4246" t="str">
            <v xml:space="preserve">ACC </v>
          </cell>
          <cell r="W4246" t="str">
            <v>GAFO</v>
          </cell>
          <cell r="X4246" t="str">
            <v xml:space="preserve">NGR            </v>
          </cell>
          <cell r="Y4246">
            <v>41564.13958333333</v>
          </cell>
          <cell r="Z4246" t="str">
            <v>JACOBS SCHOOL OF ENGINEERING</v>
          </cell>
          <cell r="AA4246" t="e">
            <v>#N/A</v>
          </cell>
          <cell r="AB4246" t="e">
            <v>#N/A</v>
          </cell>
          <cell r="AE4246" t="str">
            <v>INTL</v>
          </cell>
          <cell r="AF4246">
            <v>0</v>
          </cell>
        </row>
        <row r="4247">
          <cell r="A4247" t="str">
            <v>A53045914</v>
          </cell>
          <cell r="B4247" t="str">
            <v xml:space="preserve">Chen, Hannah Elaine                </v>
          </cell>
          <cell r="C4247" t="str">
            <v>F</v>
          </cell>
          <cell r="D4247" t="str">
            <v>US</v>
          </cell>
          <cell r="E4247" t="str">
            <v>United States of America</v>
          </cell>
          <cell r="F4247" t="str">
            <v xml:space="preserve">  </v>
          </cell>
          <cell r="G4247" t="str">
            <v>GR</v>
          </cell>
          <cell r="H4247" t="str">
            <v>FA13</v>
          </cell>
          <cell r="I4247" t="str">
            <v>RG</v>
          </cell>
          <cell r="J4247" t="str">
            <v>MA</v>
          </cell>
          <cell r="K4247" t="str">
            <v>FA13</v>
          </cell>
          <cell r="L4247" t="str">
            <v>FA13</v>
          </cell>
          <cell r="M4247" t="str">
            <v>FA13</v>
          </cell>
          <cell r="N4247" t="str">
            <v>CS75</v>
          </cell>
          <cell r="O4247" t="str">
            <v xml:space="preserve">Comp Sci  </v>
          </cell>
          <cell r="P4247" t="str">
            <v xml:space="preserve">Computer Science              </v>
          </cell>
          <cell r="Q4247" t="str">
            <v xml:space="preserve">CSE </v>
          </cell>
          <cell r="R4247" t="str">
            <v xml:space="preserve">Computer Science &amp; Engineering     </v>
          </cell>
          <cell r="S4247" t="str">
            <v xml:space="preserve">MS  </v>
          </cell>
          <cell r="T4247" t="str">
            <v xml:space="preserve">R </v>
          </cell>
          <cell r="U4247">
            <v>9</v>
          </cell>
          <cell r="V4247" t="str">
            <v xml:space="preserve">ACC </v>
          </cell>
          <cell r="W4247" t="str">
            <v>GADM</v>
          </cell>
          <cell r="X4247" t="str">
            <v xml:space="preserve">NGR            </v>
          </cell>
          <cell r="Y4247">
            <v>41564.13958333333</v>
          </cell>
          <cell r="Z4247" t="str">
            <v>JACOBS SCHOOL OF ENGINEERING</v>
          </cell>
          <cell r="AA4247" t="e">
            <v>#N/A</v>
          </cell>
          <cell r="AB4247" t="e">
            <v>#N/A</v>
          </cell>
          <cell r="AE4247" t="str">
            <v>DOMESTIC</v>
          </cell>
          <cell r="AF4247">
            <v>0</v>
          </cell>
        </row>
        <row r="4248">
          <cell r="A4248" t="str">
            <v>A53045955</v>
          </cell>
          <cell r="B4248" t="str">
            <v xml:space="preserve">Brynjolson, Noni                   </v>
          </cell>
          <cell r="C4248" t="str">
            <v>F</v>
          </cell>
          <cell r="D4248" t="str">
            <v>CA</v>
          </cell>
          <cell r="E4248" t="str">
            <v>Canada</v>
          </cell>
          <cell r="F4248" t="str">
            <v>J1</v>
          </cell>
          <cell r="G4248" t="str">
            <v>GR</v>
          </cell>
          <cell r="H4248" t="str">
            <v>FA13</v>
          </cell>
          <cell r="I4248" t="str">
            <v>RG</v>
          </cell>
          <cell r="J4248" t="str">
            <v>D1</v>
          </cell>
          <cell r="K4248" t="str">
            <v>FA13</v>
          </cell>
          <cell r="L4248" t="str">
            <v>FA13</v>
          </cell>
          <cell r="M4248" t="str">
            <v>FA13</v>
          </cell>
          <cell r="N4248" t="str">
            <v>VA76</v>
          </cell>
          <cell r="O4248" t="str">
            <v>ArtHstThCr</v>
          </cell>
          <cell r="P4248" t="str">
            <v>Art History, Theory &amp;Criticism</v>
          </cell>
          <cell r="Q4248" t="str">
            <v xml:space="preserve">VIS </v>
          </cell>
          <cell r="R4248" t="str">
            <v xml:space="preserve">Visual Arts                        </v>
          </cell>
          <cell r="S4248" t="str">
            <v xml:space="preserve">PHD </v>
          </cell>
          <cell r="T4248" t="str">
            <v xml:space="preserve">N </v>
          </cell>
          <cell r="U4248">
            <v>16</v>
          </cell>
          <cell r="V4248" t="str">
            <v xml:space="preserve">ACC </v>
          </cell>
          <cell r="W4248" t="str">
            <v>GAFO</v>
          </cell>
          <cell r="X4248" t="str">
            <v xml:space="preserve">NGR            </v>
          </cell>
          <cell r="Y4248">
            <v>41564.13958333333</v>
          </cell>
          <cell r="Z4248" t="str">
            <v>ARTS &amp; HUMANITIES</v>
          </cell>
          <cell r="AA4248" t="e">
            <v>#N/A</v>
          </cell>
          <cell r="AB4248" t="e">
            <v>#N/A</v>
          </cell>
          <cell r="AE4248" t="str">
            <v>INTL</v>
          </cell>
          <cell r="AF4248">
            <v>0</v>
          </cell>
        </row>
        <row r="4249">
          <cell r="A4249" t="str">
            <v>A53045958</v>
          </cell>
          <cell r="B4249" t="str">
            <v xml:space="preserve">Zhou, Cun Yu                       </v>
          </cell>
          <cell r="C4249" t="str">
            <v>M</v>
          </cell>
          <cell r="D4249" t="str">
            <v>CN</v>
          </cell>
          <cell r="E4249" t="str">
            <v>China, Peoples' Republic</v>
          </cell>
          <cell r="F4249" t="str">
            <v>PR</v>
          </cell>
          <cell r="G4249" t="str">
            <v>GR</v>
          </cell>
          <cell r="H4249" t="str">
            <v>FA13</v>
          </cell>
          <cell r="I4249" t="str">
            <v>RG</v>
          </cell>
          <cell r="J4249" t="str">
            <v>D1</v>
          </cell>
          <cell r="K4249" t="str">
            <v>FA13</v>
          </cell>
          <cell r="L4249" t="str">
            <v>FA13</v>
          </cell>
          <cell r="M4249" t="str">
            <v>FA13</v>
          </cell>
          <cell r="N4249" t="str">
            <v>CH75</v>
          </cell>
          <cell r="O4249" t="str">
            <v xml:space="preserve">Chemistry </v>
          </cell>
          <cell r="P4249" t="str">
            <v xml:space="preserve">Chemistry                     </v>
          </cell>
          <cell r="Q4249" t="str">
            <v>CHEM</v>
          </cell>
          <cell r="R4249" t="str">
            <v xml:space="preserve">Chemistry and Biochemistry         </v>
          </cell>
          <cell r="S4249" t="str">
            <v xml:space="preserve">PHD </v>
          </cell>
          <cell r="T4249" t="str">
            <v xml:space="preserve">N </v>
          </cell>
          <cell r="U4249">
            <v>16</v>
          </cell>
          <cell r="V4249" t="str">
            <v xml:space="preserve">ACC </v>
          </cell>
          <cell r="W4249" t="str">
            <v>GAPR</v>
          </cell>
          <cell r="X4249" t="str">
            <v xml:space="preserve">NGR            </v>
          </cell>
          <cell r="Y4249">
            <v>41564.13958333333</v>
          </cell>
          <cell r="Z4249" t="str">
            <v>PHYSICAL SCIENCES</v>
          </cell>
          <cell r="AA4249" t="e">
            <v>#N/A</v>
          </cell>
          <cell r="AB4249" t="e">
            <v>#N/A</v>
          </cell>
          <cell r="AE4249" t="str">
            <v>DOMESTIC</v>
          </cell>
          <cell r="AF4249">
            <v>0</v>
          </cell>
        </row>
        <row r="4250">
          <cell r="A4250" t="str">
            <v>A53045983</v>
          </cell>
          <cell r="B4250" t="str">
            <v xml:space="preserve">Tran, Phihung Phil                 </v>
          </cell>
          <cell r="C4250" t="str">
            <v>M</v>
          </cell>
          <cell r="D4250" t="str">
            <v>US</v>
          </cell>
          <cell r="E4250" t="str">
            <v>United States of America</v>
          </cell>
          <cell r="F4250" t="str">
            <v xml:space="preserve">  </v>
          </cell>
          <cell r="G4250" t="str">
            <v>GR</v>
          </cell>
          <cell r="H4250" t="str">
            <v>FA13</v>
          </cell>
          <cell r="I4250" t="str">
            <v>RG</v>
          </cell>
          <cell r="J4250" t="str">
            <v>MA</v>
          </cell>
          <cell r="K4250" t="str">
            <v>FA13</v>
          </cell>
          <cell r="L4250" t="str">
            <v>FA13</v>
          </cell>
          <cell r="M4250" t="str">
            <v>FA13</v>
          </cell>
          <cell r="N4250" t="str">
            <v>SE75</v>
          </cell>
          <cell r="O4250" t="str">
            <v>Struct Eng</v>
          </cell>
          <cell r="P4250" t="str">
            <v xml:space="preserve">Structural Engineering        </v>
          </cell>
          <cell r="Q4250" t="str">
            <v xml:space="preserve">SE  </v>
          </cell>
          <cell r="R4250" t="str">
            <v xml:space="preserve">Structural Engineering             </v>
          </cell>
          <cell r="S4250" t="str">
            <v xml:space="preserve">MS  </v>
          </cell>
          <cell r="T4250" t="str">
            <v xml:space="preserve">R </v>
          </cell>
          <cell r="U4250">
            <v>22</v>
          </cell>
          <cell r="V4250" t="str">
            <v xml:space="preserve">ACC </v>
          </cell>
          <cell r="W4250" t="str">
            <v>GADM</v>
          </cell>
          <cell r="X4250" t="str">
            <v xml:space="preserve">NGR            </v>
          </cell>
          <cell r="Y4250">
            <v>41564.13958333333</v>
          </cell>
          <cell r="Z4250" t="str">
            <v>JACOBS SCHOOL OF ENGINEERING</v>
          </cell>
          <cell r="AA4250" t="e">
            <v>#N/A</v>
          </cell>
          <cell r="AB4250" t="e">
            <v>#N/A</v>
          </cell>
          <cell r="AE4250" t="str">
            <v>DOMESTIC</v>
          </cell>
          <cell r="AF4250">
            <v>0</v>
          </cell>
        </row>
        <row r="4251">
          <cell r="A4251" t="str">
            <v>A53046013</v>
          </cell>
          <cell r="B4251" t="str">
            <v xml:space="preserve">Sridhar, Kaushik                   </v>
          </cell>
          <cell r="C4251" t="str">
            <v>M</v>
          </cell>
          <cell r="D4251" t="str">
            <v>IN</v>
          </cell>
          <cell r="E4251" t="str">
            <v>India</v>
          </cell>
          <cell r="F4251" t="str">
            <v>F1</v>
          </cell>
          <cell r="G4251" t="str">
            <v>GR</v>
          </cell>
          <cell r="H4251" t="str">
            <v>FA13</v>
          </cell>
          <cell r="I4251" t="str">
            <v>RG</v>
          </cell>
          <cell r="J4251" t="str">
            <v>MA</v>
          </cell>
          <cell r="K4251" t="str">
            <v>FA13</v>
          </cell>
          <cell r="L4251" t="str">
            <v>FA13</v>
          </cell>
          <cell r="M4251" t="str">
            <v>FA13</v>
          </cell>
          <cell r="N4251" t="str">
            <v>BE75</v>
          </cell>
          <cell r="O4251" t="str">
            <v xml:space="preserve">Bioengin  </v>
          </cell>
          <cell r="P4251" t="str">
            <v xml:space="preserve">Bioengineering                </v>
          </cell>
          <cell r="Q4251" t="str">
            <v>BENG</v>
          </cell>
          <cell r="R4251" t="str">
            <v xml:space="preserve">Bioengineering                     </v>
          </cell>
          <cell r="S4251" t="str">
            <v xml:space="preserve">MS  </v>
          </cell>
          <cell r="T4251" t="str">
            <v xml:space="preserve">N </v>
          </cell>
          <cell r="U4251">
            <v>14</v>
          </cell>
          <cell r="V4251" t="str">
            <v xml:space="preserve">ACC </v>
          </cell>
          <cell r="W4251" t="str">
            <v>GAFO</v>
          </cell>
          <cell r="X4251" t="str">
            <v xml:space="preserve">NGR            </v>
          </cell>
          <cell r="Y4251">
            <v>41564.13958333333</v>
          </cell>
          <cell r="Z4251" t="str">
            <v>JACOBS SCHOOL OF ENGINEERING</v>
          </cell>
          <cell r="AA4251" t="e">
            <v>#N/A</v>
          </cell>
          <cell r="AB4251" t="e">
            <v>#N/A</v>
          </cell>
          <cell r="AE4251" t="str">
            <v>INTL</v>
          </cell>
          <cell r="AF4251">
            <v>0</v>
          </cell>
        </row>
        <row r="4252">
          <cell r="A4252" t="str">
            <v>A53046086</v>
          </cell>
          <cell r="B4252" t="str">
            <v xml:space="preserve">Paykar, Victoria Aghdas            </v>
          </cell>
          <cell r="C4252" t="str">
            <v>F</v>
          </cell>
          <cell r="D4252" t="str">
            <v>US</v>
          </cell>
          <cell r="E4252" t="str">
            <v>United States of America</v>
          </cell>
          <cell r="F4252" t="str">
            <v xml:space="preserve">  </v>
          </cell>
          <cell r="G4252" t="str">
            <v>GR</v>
          </cell>
          <cell r="H4252" t="str">
            <v>FA13</v>
          </cell>
          <cell r="I4252" t="str">
            <v>RG</v>
          </cell>
          <cell r="J4252" t="str">
            <v>MA</v>
          </cell>
          <cell r="K4252" t="str">
            <v>FA13</v>
          </cell>
          <cell r="L4252" t="str">
            <v>FA13</v>
          </cell>
          <cell r="M4252" t="str">
            <v>FA13</v>
          </cell>
          <cell r="N4252" t="str">
            <v>IR76</v>
          </cell>
          <cell r="O4252" t="str">
            <v xml:space="preserve">MPIA      </v>
          </cell>
          <cell r="P4252" t="str">
            <v xml:space="preserve">Pacific International Affairs </v>
          </cell>
          <cell r="Q4252" t="str">
            <v>IRPS</v>
          </cell>
          <cell r="R4252" t="str">
            <v xml:space="preserve">Intl Relations &amp; Pacific Studies   </v>
          </cell>
          <cell r="S4252" t="str">
            <v>MPIA</v>
          </cell>
          <cell r="T4252" t="str">
            <v xml:space="preserve">R </v>
          </cell>
          <cell r="U4252">
            <v>21</v>
          </cell>
          <cell r="V4252" t="str">
            <v xml:space="preserve">ACC </v>
          </cell>
          <cell r="W4252" t="str">
            <v>GADM</v>
          </cell>
          <cell r="X4252" t="str">
            <v xml:space="preserve">NGR            </v>
          </cell>
          <cell r="Y4252">
            <v>41564.13958333333</v>
          </cell>
          <cell r="Z4252" t="str">
            <v>INTERNATIONAL RELATIONS &amp; PACIFIC STUDIES</v>
          </cell>
          <cell r="AA4252" t="e">
            <v>#N/A</v>
          </cell>
          <cell r="AB4252" t="e">
            <v>#N/A</v>
          </cell>
          <cell r="AE4252" t="str">
            <v>DOMESTIC</v>
          </cell>
          <cell r="AF4252">
            <v>0</v>
          </cell>
        </row>
        <row r="4253">
          <cell r="A4253" t="str">
            <v>A53046103</v>
          </cell>
          <cell r="B4253" t="str">
            <v xml:space="preserve">Wang, Hsinkai                      </v>
          </cell>
          <cell r="C4253" t="str">
            <v>M</v>
          </cell>
          <cell r="D4253" t="str">
            <v>TW</v>
          </cell>
          <cell r="E4253" t="str">
            <v>Taiwan</v>
          </cell>
          <cell r="F4253" t="str">
            <v>F1</v>
          </cell>
          <cell r="G4253" t="str">
            <v>GR</v>
          </cell>
          <cell r="H4253" t="str">
            <v>FA13</v>
          </cell>
          <cell r="I4253" t="str">
            <v>RG</v>
          </cell>
          <cell r="J4253" t="str">
            <v>MA</v>
          </cell>
          <cell r="K4253" t="str">
            <v>FA13</v>
          </cell>
          <cell r="L4253" t="str">
            <v>FA13</v>
          </cell>
          <cell r="M4253" t="str">
            <v>FA13</v>
          </cell>
          <cell r="N4253" t="str">
            <v>EC78</v>
          </cell>
          <cell r="O4253" t="str">
            <v>ElCirc&amp;Sys</v>
          </cell>
          <cell r="P4253" t="str">
            <v>Elec Eng (Electr Circuits&amp;Sys)</v>
          </cell>
          <cell r="Q4253" t="str">
            <v xml:space="preserve">ECE </v>
          </cell>
          <cell r="R4253" t="str">
            <v xml:space="preserve">Electrical &amp; Computer Engineering  </v>
          </cell>
          <cell r="S4253" t="str">
            <v xml:space="preserve">MS  </v>
          </cell>
          <cell r="T4253" t="str">
            <v xml:space="preserve">N </v>
          </cell>
          <cell r="U4253">
            <v>12</v>
          </cell>
          <cell r="V4253" t="str">
            <v xml:space="preserve">ACC </v>
          </cell>
          <cell r="W4253" t="str">
            <v>GAFO</v>
          </cell>
          <cell r="X4253" t="str">
            <v xml:space="preserve">NGR            </v>
          </cell>
          <cell r="Y4253">
            <v>41564.13958333333</v>
          </cell>
          <cell r="Z4253" t="str">
            <v>JACOBS SCHOOL OF ENGINEERING</v>
          </cell>
          <cell r="AA4253" t="e">
            <v>#N/A</v>
          </cell>
          <cell r="AB4253" t="e">
            <v>#N/A</v>
          </cell>
          <cell r="AE4253" t="str">
            <v>INTL</v>
          </cell>
          <cell r="AF4253">
            <v>0</v>
          </cell>
        </row>
        <row r="4254">
          <cell r="A4254" t="str">
            <v>A53046104</v>
          </cell>
          <cell r="B4254" t="str">
            <v xml:space="preserve">Menzies, Patrick Keon              </v>
          </cell>
          <cell r="C4254" t="str">
            <v>M</v>
          </cell>
          <cell r="D4254" t="str">
            <v>US</v>
          </cell>
          <cell r="E4254" t="str">
            <v>United States of America</v>
          </cell>
          <cell r="F4254" t="str">
            <v xml:space="preserve">  </v>
          </cell>
          <cell r="G4254" t="str">
            <v>GR</v>
          </cell>
          <cell r="H4254" t="str">
            <v>FA13</v>
          </cell>
          <cell r="I4254" t="str">
            <v>RG</v>
          </cell>
          <cell r="J4254" t="str">
            <v>D1</v>
          </cell>
          <cell r="K4254" t="str">
            <v>FA13</v>
          </cell>
          <cell r="L4254" t="str">
            <v>FA13</v>
          </cell>
          <cell r="M4254" t="str">
            <v>FA13</v>
          </cell>
          <cell r="N4254" t="str">
            <v>BS75</v>
          </cell>
          <cell r="O4254" t="str">
            <v>Biomed Sci</v>
          </cell>
          <cell r="P4254" t="str">
            <v xml:space="preserve">Biomedical Sciences           </v>
          </cell>
          <cell r="Q4254" t="str">
            <v>BIOM</v>
          </cell>
          <cell r="R4254" t="str">
            <v xml:space="preserve">Biomedical Sciences                </v>
          </cell>
          <cell r="S4254" t="str">
            <v xml:space="preserve">PHD </v>
          </cell>
          <cell r="T4254" t="str">
            <v xml:space="preserve">N </v>
          </cell>
          <cell r="U4254">
            <v>12</v>
          </cell>
          <cell r="V4254" t="str">
            <v xml:space="preserve">ACC </v>
          </cell>
          <cell r="W4254" t="str">
            <v>GADM</v>
          </cell>
          <cell r="X4254" t="str">
            <v xml:space="preserve">NGR            </v>
          </cell>
          <cell r="Y4254">
            <v>41564.13958333333</v>
          </cell>
          <cell r="Z4254" t="str">
            <v>HEALTH SCIENCES-- SOM</v>
          </cell>
          <cell r="AA4254" t="e">
            <v>#N/A</v>
          </cell>
          <cell r="AB4254" t="e">
            <v>#N/A</v>
          </cell>
          <cell r="AE4254" t="str">
            <v>DOMESTIC</v>
          </cell>
          <cell r="AF4254">
            <v>0</v>
          </cell>
        </row>
        <row r="4255">
          <cell r="A4255" t="str">
            <v>A53046108</v>
          </cell>
          <cell r="B4255" t="str">
            <v xml:space="preserve">Xydes, Alexander Lawrence          </v>
          </cell>
          <cell r="C4255" t="str">
            <v>M</v>
          </cell>
          <cell r="D4255" t="str">
            <v>US</v>
          </cell>
          <cell r="E4255" t="str">
            <v>United States of America</v>
          </cell>
          <cell r="F4255" t="str">
            <v xml:space="preserve">  </v>
          </cell>
          <cell r="G4255" t="str">
            <v>GR</v>
          </cell>
          <cell r="H4255" t="str">
            <v>FA13</v>
          </cell>
          <cell r="I4255" t="str">
            <v>RG</v>
          </cell>
          <cell r="J4255" t="str">
            <v>MA</v>
          </cell>
          <cell r="K4255" t="str">
            <v>FA13</v>
          </cell>
          <cell r="L4255" t="str">
            <v>FA13</v>
          </cell>
          <cell r="M4255" t="str">
            <v>FA13</v>
          </cell>
          <cell r="N4255" t="str">
            <v>CS75</v>
          </cell>
          <cell r="O4255" t="str">
            <v xml:space="preserve">Comp Sci  </v>
          </cell>
          <cell r="P4255" t="str">
            <v xml:space="preserve">Computer Science              </v>
          </cell>
          <cell r="Q4255" t="str">
            <v xml:space="preserve">CSE </v>
          </cell>
          <cell r="R4255" t="str">
            <v xml:space="preserve">Computer Science &amp; Engineering     </v>
          </cell>
          <cell r="S4255" t="str">
            <v xml:space="preserve">MS  </v>
          </cell>
          <cell r="T4255" t="str">
            <v xml:space="preserve">R </v>
          </cell>
          <cell r="U4255">
            <v>9</v>
          </cell>
          <cell r="V4255" t="str">
            <v xml:space="preserve">ACC </v>
          </cell>
          <cell r="W4255" t="str">
            <v>GADM</v>
          </cell>
          <cell r="X4255" t="str">
            <v xml:space="preserve">NGR            </v>
          </cell>
          <cell r="Y4255">
            <v>41564.13958333333</v>
          </cell>
          <cell r="Z4255" t="str">
            <v>JACOBS SCHOOL OF ENGINEERING</v>
          </cell>
          <cell r="AA4255" t="e">
            <v>#N/A</v>
          </cell>
          <cell r="AB4255" t="e">
            <v>#N/A</v>
          </cell>
          <cell r="AE4255" t="str">
            <v>DOMESTIC</v>
          </cell>
          <cell r="AF4255">
            <v>0</v>
          </cell>
        </row>
        <row r="4256">
          <cell r="A4256" t="str">
            <v>A53046109</v>
          </cell>
          <cell r="B4256" t="str">
            <v xml:space="preserve">Georges, Alexander Steven Had      </v>
          </cell>
          <cell r="C4256" t="str">
            <v>M</v>
          </cell>
          <cell r="D4256" t="str">
            <v>US</v>
          </cell>
          <cell r="E4256" t="str">
            <v>United States of America</v>
          </cell>
          <cell r="F4256" t="str">
            <v xml:space="preserve">  </v>
          </cell>
          <cell r="G4256" t="str">
            <v>GR</v>
          </cell>
          <cell r="H4256" t="str">
            <v>FA13</v>
          </cell>
          <cell r="I4256" t="str">
            <v>RG</v>
          </cell>
          <cell r="J4256" t="str">
            <v>D1</v>
          </cell>
          <cell r="K4256" t="str">
            <v>FA13</v>
          </cell>
          <cell r="L4256" t="str">
            <v>FA13</v>
          </cell>
          <cell r="M4256" t="str">
            <v>FA13</v>
          </cell>
          <cell r="N4256" t="str">
            <v>PY76</v>
          </cell>
          <cell r="O4256" t="str">
            <v xml:space="preserve">Physics   </v>
          </cell>
          <cell r="P4256" t="str">
            <v xml:space="preserve">Physics                       </v>
          </cell>
          <cell r="Q4256" t="str">
            <v>PHYS</v>
          </cell>
          <cell r="R4256" t="str">
            <v xml:space="preserve">Physics                            </v>
          </cell>
          <cell r="S4256" t="str">
            <v xml:space="preserve">PHD </v>
          </cell>
          <cell r="T4256" t="str">
            <v xml:space="preserve">R </v>
          </cell>
          <cell r="U4256">
            <v>12</v>
          </cell>
          <cell r="V4256" t="str">
            <v xml:space="preserve">ACC </v>
          </cell>
          <cell r="W4256" t="str">
            <v>GADM</v>
          </cell>
          <cell r="X4256" t="str">
            <v xml:space="preserve">NGR            </v>
          </cell>
          <cell r="Y4256">
            <v>41564.13958333333</v>
          </cell>
          <cell r="Z4256" t="str">
            <v>PHYSICAL SCIENCES</v>
          </cell>
          <cell r="AA4256" t="e">
            <v>#N/A</v>
          </cell>
          <cell r="AB4256" t="e">
            <v>#N/A</v>
          </cell>
          <cell r="AE4256" t="str">
            <v>DOMESTIC</v>
          </cell>
          <cell r="AF4256">
            <v>0</v>
          </cell>
        </row>
        <row r="4257">
          <cell r="A4257" t="str">
            <v>A53046117</v>
          </cell>
          <cell r="B4257" t="str">
            <v xml:space="preserve">Xu, Yue                            </v>
          </cell>
          <cell r="C4257" t="str">
            <v>F</v>
          </cell>
          <cell r="D4257" t="str">
            <v>CN</v>
          </cell>
          <cell r="E4257" t="str">
            <v>China, Peoples' Republic</v>
          </cell>
          <cell r="F4257" t="str">
            <v>F1</v>
          </cell>
          <cell r="G4257" t="str">
            <v>GR</v>
          </cell>
          <cell r="H4257" t="str">
            <v>FA13</v>
          </cell>
          <cell r="I4257" t="str">
            <v>RG</v>
          </cell>
          <cell r="J4257" t="str">
            <v>D1</v>
          </cell>
          <cell r="K4257" t="str">
            <v>FA13</v>
          </cell>
          <cell r="L4257" t="str">
            <v>FA13</v>
          </cell>
          <cell r="M4257" t="str">
            <v>FA13</v>
          </cell>
          <cell r="N4257" t="str">
            <v>MA76</v>
          </cell>
          <cell r="O4257" t="str">
            <v>Mathematcs</v>
          </cell>
          <cell r="P4257" t="str">
            <v xml:space="preserve">Mathematics                   </v>
          </cell>
          <cell r="Q4257" t="str">
            <v>MATH</v>
          </cell>
          <cell r="R4257" t="str">
            <v xml:space="preserve">Mathematics                        </v>
          </cell>
          <cell r="S4257" t="str">
            <v xml:space="preserve">PHD </v>
          </cell>
          <cell r="T4257" t="str">
            <v xml:space="preserve">N </v>
          </cell>
          <cell r="U4257">
            <v>16</v>
          </cell>
          <cell r="V4257" t="str">
            <v xml:space="preserve">ACC </v>
          </cell>
          <cell r="W4257" t="str">
            <v>GAFO</v>
          </cell>
          <cell r="X4257" t="str">
            <v xml:space="preserve">NGR            </v>
          </cell>
          <cell r="Y4257">
            <v>41564.13958333333</v>
          </cell>
          <cell r="Z4257" t="str">
            <v>PHYSICAL SCIENCES</v>
          </cell>
          <cell r="AA4257" t="e">
            <v>#N/A</v>
          </cell>
          <cell r="AB4257" t="e">
            <v>#N/A</v>
          </cell>
          <cell r="AE4257" t="str">
            <v>INTL</v>
          </cell>
          <cell r="AF4257">
            <v>0</v>
          </cell>
        </row>
        <row r="4258">
          <cell r="A4258" t="str">
            <v>A53046137</v>
          </cell>
          <cell r="B4258" t="str">
            <v xml:space="preserve">Barrow, Michael Joseph             </v>
          </cell>
          <cell r="C4258" t="str">
            <v>M</v>
          </cell>
          <cell r="D4258" t="str">
            <v>GB</v>
          </cell>
          <cell r="E4258" t="str">
            <v>United Kingdom</v>
          </cell>
          <cell r="F4258" t="str">
            <v>F1</v>
          </cell>
          <cell r="G4258" t="str">
            <v>GR</v>
          </cell>
          <cell r="H4258" t="str">
            <v>FA13</v>
          </cell>
          <cell r="I4258" t="str">
            <v>RG</v>
          </cell>
          <cell r="J4258" t="str">
            <v>D1</v>
          </cell>
          <cell r="K4258" t="str">
            <v>FA13</v>
          </cell>
          <cell r="L4258" t="str">
            <v>FA13</v>
          </cell>
          <cell r="M4258" t="str">
            <v>FA13</v>
          </cell>
          <cell r="N4258" t="str">
            <v>CS75</v>
          </cell>
          <cell r="O4258" t="str">
            <v xml:space="preserve">Comp Sci  </v>
          </cell>
          <cell r="P4258" t="str">
            <v xml:space="preserve">Computer Science              </v>
          </cell>
          <cell r="Q4258" t="str">
            <v xml:space="preserve">CSE </v>
          </cell>
          <cell r="R4258" t="str">
            <v xml:space="preserve">Computer Science &amp; Engineering     </v>
          </cell>
          <cell r="S4258" t="str">
            <v xml:space="preserve">PHD </v>
          </cell>
          <cell r="T4258" t="str">
            <v xml:space="preserve">N </v>
          </cell>
          <cell r="U4258">
            <v>16</v>
          </cell>
          <cell r="V4258" t="str">
            <v xml:space="preserve">ACC </v>
          </cell>
          <cell r="W4258" t="str">
            <v>GAFO</v>
          </cell>
          <cell r="X4258" t="str">
            <v xml:space="preserve">NGR            </v>
          </cell>
          <cell r="Y4258">
            <v>41564.13958333333</v>
          </cell>
          <cell r="Z4258" t="str">
            <v>JACOBS SCHOOL OF ENGINEERING</v>
          </cell>
          <cell r="AA4258" t="e">
            <v>#N/A</v>
          </cell>
          <cell r="AB4258" t="e">
            <v>#N/A</v>
          </cell>
          <cell r="AE4258" t="str">
            <v>INTL</v>
          </cell>
          <cell r="AF4258">
            <v>0</v>
          </cell>
        </row>
        <row r="4259">
          <cell r="A4259" t="str">
            <v>A53046149</v>
          </cell>
          <cell r="B4259" t="str">
            <v xml:space="preserve">Niaz, Iftikhar Ahmad               </v>
          </cell>
          <cell r="C4259" t="str">
            <v>M</v>
          </cell>
          <cell r="D4259" t="str">
            <v>BD</v>
          </cell>
          <cell r="E4259" t="str">
            <v>Bangladesh</v>
          </cell>
          <cell r="F4259" t="str">
            <v>F1</v>
          </cell>
          <cell r="G4259" t="str">
            <v>GR</v>
          </cell>
          <cell r="H4259" t="str">
            <v>FA13</v>
          </cell>
          <cell r="I4259" t="str">
            <v>RG</v>
          </cell>
          <cell r="J4259" t="str">
            <v>D1</v>
          </cell>
          <cell r="K4259" t="str">
            <v>FA13</v>
          </cell>
          <cell r="L4259" t="str">
            <v>FA13</v>
          </cell>
          <cell r="M4259" t="str">
            <v>FA13</v>
          </cell>
          <cell r="N4259" t="str">
            <v>EC76</v>
          </cell>
          <cell r="O4259" t="str">
            <v>Appld Phys</v>
          </cell>
          <cell r="P4259" t="str">
            <v>Electr Engin (Applied Physics)</v>
          </cell>
          <cell r="Q4259" t="str">
            <v xml:space="preserve">ECE </v>
          </cell>
          <cell r="R4259" t="str">
            <v xml:space="preserve">Electrical &amp; Computer Engineering  </v>
          </cell>
          <cell r="S4259" t="str">
            <v xml:space="preserve">PHD </v>
          </cell>
          <cell r="T4259" t="str">
            <v xml:space="preserve">N </v>
          </cell>
          <cell r="U4259">
            <v>14</v>
          </cell>
          <cell r="V4259" t="str">
            <v xml:space="preserve">ACC </v>
          </cell>
          <cell r="W4259" t="str">
            <v>GAFO</v>
          </cell>
          <cell r="X4259" t="str">
            <v xml:space="preserve">NGR            </v>
          </cell>
          <cell r="Y4259">
            <v>41564.13958333333</v>
          </cell>
          <cell r="Z4259" t="str">
            <v>JACOBS SCHOOL OF ENGINEERING</v>
          </cell>
          <cell r="AA4259" t="e">
            <v>#N/A</v>
          </cell>
          <cell r="AB4259" t="e">
            <v>#N/A</v>
          </cell>
          <cell r="AE4259" t="str">
            <v>INTL</v>
          </cell>
          <cell r="AF4259">
            <v>0</v>
          </cell>
        </row>
        <row r="4260">
          <cell r="A4260" t="str">
            <v>A53046163</v>
          </cell>
          <cell r="B4260" t="str">
            <v xml:space="preserve">Weispfenning, Stephan              </v>
          </cell>
          <cell r="C4260" t="str">
            <v>M</v>
          </cell>
          <cell r="D4260" t="str">
            <v>DE</v>
          </cell>
          <cell r="E4260" t="str">
            <v>Germany</v>
          </cell>
          <cell r="F4260" t="str">
            <v>F1</v>
          </cell>
          <cell r="G4260" t="str">
            <v>GR</v>
          </cell>
          <cell r="H4260" t="str">
            <v>FA13</v>
          </cell>
          <cell r="I4260" t="str">
            <v>RG</v>
          </cell>
          <cell r="J4260" t="str">
            <v>D1</v>
          </cell>
          <cell r="K4260" t="str">
            <v>FA13</v>
          </cell>
          <cell r="L4260" t="str">
            <v>FA13</v>
          </cell>
          <cell r="M4260" t="str">
            <v>FA13</v>
          </cell>
          <cell r="N4260" t="str">
            <v>MA76</v>
          </cell>
          <cell r="O4260" t="str">
            <v>Mathematcs</v>
          </cell>
          <cell r="P4260" t="str">
            <v xml:space="preserve">Mathematics                   </v>
          </cell>
          <cell r="Q4260" t="str">
            <v>MATH</v>
          </cell>
          <cell r="R4260" t="str">
            <v xml:space="preserve">Mathematics                        </v>
          </cell>
          <cell r="S4260" t="str">
            <v xml:space="preserve">PHD </v>
          </cell>
          <cell r="T4260" t="str">
            <v xml:space="preserve">N </v>
          </cell>
          <cell r="U4260">
            <v>16</v>
          </cell>
          <cell r="V4260" t="str">
            <v xml:space="preserve">ACC </v>
          </cell>
          <cell r="W4260" t="str">
            <v>GAFO</v>
          </cell>
          <cell r="X4260" t="str">
            <v xml:space="preserve">NGR            </v>
          </cell>
          <cell r="Y4260">
            <v>41564.13958333333</v>
          </cell>
          <cell r="Z4260" t="str">
            <v>PHYSICAL SCIENCES</v>
          </cell>
          <cell r="AA4260" t="e">
            <v>#N/A</v>
          </cell>
          <cell r="AB4260" t="e">
            <v>#N/A</v>
          </cell>
          <cell r="AE4260" t="str">
            <v>INTL</v>
          </cell>
          <cell r="AF4260">
            <v>0</v>
          </cell>
        </row>
        <row r="4261">
          <cell r="A4261" t="str">
            <v>A53046174</v>
          </cell>
          <cell r="B4261" t="str">
            <v xml:space="preserve">Zheng, Yuqi                        </v>
          </cell>
          <cell r="C4261" t="str">
            <v>M</v>
          </cell>
          <cell r="D4261" t="str">
            <v>CN</v>
          </cell>
          <cell r="E4261" t="str">
            <v>China, Peoples' Republic</v>
          </cell>
          <cell r="F4261" t="str">
            <v>F1</v>
          </cell>
          <cell r="G4261" t="str">
            <v>GR</v>
          </cell>
          <cell r="H4261" t="str">
            <v>FA13</v>
          </cell>
          <cell r="I4261" t="str">
            <v>RG</v>
          </cell>
          <cell r="J4261" t="str">
            <v>MA</v>
          </cell>
          <cell r="K4261" t="str">
            <v>FA13</v>
          </cell>
          <cell r="L4261" t="str">
            <v>FA13</v>
          </cell>
          <cell r="M4261" t="str">
            <v>FA13</v>
          </cell>
          <cell r="N4261" t="str">
            <v>EC82</v>
          </cell>
          <cell r="O4261" t="str">
            <v>SignImagPr</v>
          </cell>
          <cell r="P4261" t="str">
            <v>Elec Eng (Signal &amp; Image Proc)</v>
          </cell>
          <cell r="Q4261" t="str">
            <v xml:space="preserve">ECE </v>
          </cell>
          <cell r="R4261" t="str">
            <v xml:space="preserve">Electrical &amp; Computer Engineering  </v>
          </cell>
          <cell r="S4261" t="str">
            <v xml:space="preserve">MS  </v>
          </cell>
          <cell r="T4261" t="str">
            <v xml:space="preserve">N </v>
          </cell>
          <cell r="U4261">
            <v>12</v>
          </cell>
          <cell r="V4261" t="str">
            <v xml:space="preserve">ACC </v>
          </cell>
          <cell r="W4261" t="str">
            <v>GAFO</v>
          </cell>
          <cell r="X4261" t="str">
            <v xml:space="preserve">NGR            </v>
          </cell>
          <cell r="Y4261">
            <v>41564.13958333333</v>
          </cell>
          <cell r="Z4261" t="str">
            <v>JACOBS SCHOOL OF ENGINEERING</v>
          </cell>
          <cell r="AA4261" t="e">
            <v>#N/A</v>
          </cell>
          <cell r="AB4261" t="e">
            <v>#N/A</v>
          </cell>
          <cell r="AE4261" t="str">
            <v>INTL</v>
          </cell>
          <cell r="AF4261">
            <v>0</v>
          </cell>
        </row>
        <row r="4262">
          <cell r="A4262" t="str">
            <v>A53046272</v>
          </cell>
          <cell r="B4262" t="str">
            <v xml:space="preserve">Marquez, Tania Yadira              </v>
          </cell>
          <cell r="C4262" t="str">
            <v>F</v>
          </cell>
          <cell r="D4262" t="str">
            <v>US</v>
          </cell>
          <cell r="E4262" t="str">
            <v>United States of America</v>
          </cell>
          <cell r="F4262" t="str">
            <v xml:space="preserve">  </v>
          </cell>
          <cell r="G4262" t="str">
            <v>GR</v>
          </cell>
          <cell r="H4262" t="str">
            <v>FA13</v>
          </cell>
          <cell r="I4262" t="str">
            <v>RG</v>
          </cell>
          <cell r="J4262" t="str">
            <v>D1</v>
          </cell>
          <cell r="K4262" t="str">
            <v>FA13</v>
          </cell>
          <cell r="L4262" t="str">
            <v>FA13</v>
          </cell>
          <cell r="M4262" t="str">
            <v>FA13</v>
          </cell>
          <cell r="N4262" t="str">
            <v>LT77</v>
          </cell>
          <cell r="O4262" t="str">
            <v>Literature</v>
          </cell>
          <cell r="P4262" t="str">
            <v xml:space="preserve">Literature                    </v>
          </cell>
          <cell r="Q4262" t="str">
            <v xml:space="preserve">LIT </v>
          </cell>
          <cell r="R4262" t="str">
            <v xml:space="preserve">Literature                         </v>
          </cell>
          <cell r="S4262" t="str">
            <v xml:space="preserve">PHD </v>
          </cell>
          <cell r="T4262" t="str">
            <v xml:space="preserve">R </v>
          </cell>
          <cell r="U4262">
            <v>12</v>
          </cell>
          <cell r="V4262" t="str">
            <v xml:space="preserve">ACC </v>
          </cell>
          <cell r="W4262" t="str">
            <v>GADM</v>
          </cell>
          <cell r="X4262" t="str">
            <v xml:space="preserve">NGR            </v>
          </cell>
          <cell r="Y4262">
            <v>41564.13958333333</v>
          </cell>
          <cell r="Z4262" t="str">
            <v>ARTS &amp; HUMANITIES</v>
          </cell>
          <cell r="AA4262" t="e">
            <v>#N/A</v>
          </cell>
          <cell r="AB4262" t="e">
            <v>#N/A</v>
          </cell>
          <cell r="AE4262" t="str">
            <v>DOMESTIC</v>
          </cell>
          <cell r="AF4262">
            <v>0</v>
          </cell>
        </row>
        <row r="4263">
          <cell r="A4263" t="str">
            <v>A53046273</v>
          </cell>
          <cell r="B4263" t="str">
            <v xml:space="preserve">Hsiao, Yihsuan                     </v>
          </cell>
          <cell r="C4263" t="str">
            <v>F</v>
          </cell>
          <cell r="D4263" t="str">
            <v>TW</v>
          </cell>
          <cell r="E4263" t="str">
            <v>Taiwan</v>
          </cell>
          <cell r="F4263" t="str">
            <v>F1</v>
          </cell>
          <cell r="G4263" t="str">
            <v>GR</v>
          </cell>
          <cell r="H4263" t="str">
            <v>FA13</v>
          </cell>
          <cell r="I4263" t="str">
            <v>RG</v>
          </cell>
          <cell r="J4263" t="str">
            <v>MA</v>
          </cell>
          <cell r="K4263" t="str">
            <v>FA13</v>
          </cell>
          <cell r="L4263" t="str">
            <v>FA13</v>
          </cell>
          <cell r="M4263" t="str">
            <v>FA13</v>
          </cell>
          <cell r="N4263" t="str">
            <v>MS76</v>
          </cell>
          <cell r="O4263" t="str">
            <v>MatSci&amp;Eng</v>
          </cell>
          <cell r="P4263" t="str">
            <v xml:space="preserve">Materials Sci &amp; Engineering   </v>
          </cell>
          <cell r="Q4263" t="str">
            <v>MATS</v>
          </cell>
          <cell r="R4263" t="str">
            <v>Materials Sci &amp; Engineering Program</v>
          </cell>
          <cell r="S4263" t="str">
            <v xml:space="preserve">MS  </v>
          </cell>
          <cell r="T4263" t="str">
            <v xml:space="preserve">N </v>
          </cell>
          <cell r="U4263">
            <v>12</v>
          </cell>
          <cell r="V4263" t="str">
            <v xml:space="preserve">ACC </v>
          </cell>
          <cell r="W4263" t="str">
            <v>GAFO</v>
          </cell>
          <cell r="X4263" t="str">
            <v xml:space="preserve">NGR            </v>
          </cell>
          <cell r="Y4263">
            <v>41564.13958333333</v>
          </cell>
          <cell r="Z4263" t="str">
            <v>JACOBS SCHOOL OF ENGINEERING</v>
          </cell>
          <cell r="AA4263" t="e">
            <v>#N/A</v>
          </cell>
          <cell r="AB4263" t="e">
            <v>#N/A</v>
          </cell>
          <cell r="AE4263" t="str">
            <v>INTL</v>
          </cell>
          <cell r="AF4263">
            <v>0</v>
          </cell>
        </row>
        <row r="4264">
          <cell r="A4264" t="str">
            <v>A53046360</v>
          </cell>
          <cell r="B4264" t="str">
            <v xml:space="preserve">Strassmann, Patrick Smisek         </v>
          </cell>
          <cell r="C4264" t="str">
            <v>M</v>
          </cell>
          <cell r="D4264" t="str">
            <v>US</v>
          </cell>
          <cell r="E4264" t="str">
            <v>United States of America</v>
          </cell>
          <cell r="F4264" t="str">
            <v xml:space="preserve">  </v>
          </cell>
          <cell r="G4264" t="str">
            <v>GR</v>
          </cell>
          <cell r="H4264" t="str">
            <v>FA13</v>
          </cell>
          <cell r="I4264" t="str">
            <v>RG</v>
          </cell>
          <cell r="J4264" t="str">
            <v>D1</v>
          </cell>
          <cell r="K4264" t="str">
            <v>FA13</v>
          </cell>
          <cell r="L4264" t="str">
            <v>FA13</v>
          </cell>
          <cell r="M4264" t="str">
            <v>FA13</v>
          </cell>
          <cell r="N4264" t="str">
            <v>NE75</v>
          </cell>
          <cell r="O4264" t="str">
            <v xml:space="preserve">Neurosci  </v>
          </cell>
          <cell r="P4264" t="str">
            <v xml:space="preserve">Neurosciences                 </v>
          </cell>
          <cell r="Q4264" t="str">
            <v xml:space="preserve">NEU </v>
          </cell>
          <cell r="R4264" t="str">
            <v xml:space="preserve">Neurosciences                      </v>
          </cell>
          <cell r="S4264" t="str">
            <v xml:space="preserve">PHD </v>
          </cell>
          <cell r="T4264" t="str">
            <v xml:space="preserve">N </v>
          </cell>
          <cell r="U4264">
            <v>18</v>
          </cell>
          <cell r="V4264" t="str">
            <v xml:space="preserve">ACC </v>
          </cell>
          <cell r="W4264" t="str">
            <v>GADM</v>
          </cell>
          <cell r="X4264" t="str">
            <v xml:space="preserve">NGR            </v>
          </cell>
          <cell r="Y4264">
            <v>41564.13958333333</v>
          </cell>
          <cell r="Z4264" t="str">
            <v>HEALTH SCIENCES-- SOM</v>
          </cell>
          <cell r="AA4264" t="e">
            <v>#N/A</v>
          </cell>
          <cell r="AB4264" t="e">
            <v>#N/A</v>
          </cell>
          <cell r="AE4264" t="str">
            <v>DOMESTIC</v>
          </cell>
          <cell r="AF4264">
            <v>0</v>
          </cell>
        </row>
        <row r="4265">
          <cell r="A4265" t="str">
            <v>A53046407</v>
          </cell>
          <cell r="B4265" t="str">
            <v xml:space="preserve">Arle, Dylan Silvestre              </v>
          </cell>
          <cell r="C4265" t="str">
            <v>M</v>
          </cell>
          <cell r="D4265" t="str">
            <v>US</v>
          </cell>
          <cell r="E4265" t="str">
            <v>United States of America</v>
          </cell>
          <cell r="F4265" t="str">
            <v xml:space="preserve">  </v>
          </cell>
          <cell r="G4265" t="str">
            <v>GR</v>
          </cell>
          <cell r="H4265" t="str">
            <v>FA13</v>
          </cell>
          <cell r="I4265" t="str">
            <v>RG</v>
          </cell>
          <cell r="J4265" t="str">
            <v>MA</v>
          </cell>
          <cell r="K4265" t="str">
            <v>FA13</v>
          </cell>
          <cell r="L4265" t="str">
            <v>FA13</v>
          </cell>
          <cell r="M4265" t="str">
            <v>FA13</v>
          </cell>
          <cell r="N4265" t="str">
            <v>BE75</v>
          </cell>
          <cell r="O4265" t="str">
            <v xml:space="preserve">Bioengin  </v>
          </cell>
          <cell r="P4265" t="str">
            <v xml:space="preserve">Bioengineering                </v>
          </cell>
          <cell r="Q4265" t="str">
            <v>BENG</v>
          </cell>
          <cell r="R4265" t="str">
            <v xml:space="preserve">Bioengineering                     </v>
          </cell>
          <cell r="S4265" t="str">
            <v>MENG</v>
          </cell>
          <cell r="T4265" t="str">
            <v xml:space="preserve">R </v>
          </cell>
          <cell r="U4265">
            <v>16</v>
          </cell>
          <cell r="V4265" t="str">
            <v xml:space="preserve">ACC </v>
          </cell>
          <cell r="W4265" t="str">
            <v>GADM</v>
          </cell>
          <cell r="X4265" t="str">
            <v xml:space="preserve">NGR            </v>
          </cell>
          <cell r="Y4265">
            <v>41564.13958333333</v>
          </cell>
          <cell r="Z4265" t="str">
            <v>JACOBS SCHOOL OF ENGINEERING</v>
          </cell>
          <cell r="AA4265" t="e">
            <v>#N/A</v>
          </cell>
          <cell r="AB4265" t="e">
            <v>#N/A</v>
          </cell>
          <cell r="AE4265" t="str">
            <v>DOMESTIC</v>
          </cell>
          <cell r="AF4265">
            <v>0</v>
          </cell>
        </row>
        <row r="4266">
          <cell r="A4266" t="str">
            <v>A53046432</v>
          </cell>
          <cell r="B4266" t="str">
            <v xml:space="preserve">Kibaroglu, Kerim Kemal             </v>
          </cell>
          <cell r="C4266" t="str">
            <v>M</v>
          </cell>
          <cell r="D4266" t="str">
            <v>TR</v>
          </cell>
          <cell r="E4266" t="str">
            <v>Turkey</v>
          </cell>
          <cell r="F4266" t="str">
            <v>F1</v>
          </cell>
          <cell r="G4266" t="str">
            <v>GR</v>
          </cell>
          <cell r="H4266" t="str">
            <v>FA13</v>
          </cell>
          <cell r="I4266" t="str">
            <v>RG</v>
          </cell>
          <cell r="J4266" t="str">
            <v>D1</v>
          </cell>
          <cell r="K4266" t="str">
            <v>FA13</v>
          </cell>
          <cell r="L4266" t="str">
            <v>FA13</v>
          </cell>
          <cell r="M4266" t="str">
            <v>FA13</v>
          </cell>
          <cell r="N4266" t="str">
            <v>EC78</v>
          </cell>
          <cell r="O4266" t="str">
            <v>ElCirc&amp;Sys</v>
          </cell>
          <cell r="P4266" t="str">
            <v>Elec Eng (Electr Circuits&amp;Sys)</v>
          </cell>
          <cell r="Q4266" t="str">
            <v xml:space="preserve">ECE </v>
          </cell>
          <cell r="R4266" t="str">
            <v xml:space="preserve">Electrical &amp; Computer Engineering  </v>
          </cell>
          <cell r="S4266" t="str">
            <v xml:space="preserve">PHD </v>
          </cell>
          <cell r="T4266" t="str">
            <v xml:space="preserve">N </v>
          </cell>
          <cell r="U4266">
            <v>14</v>
          </cell>
          <cell r="V4266" t="str">
            <v xml:space="preserve">ACC </v>
          </cell>
          <cell r="W4266" t="str">
            <v>GAFO</v>
          </cell>
          <cell r="X4266" t="str">
            <v xml:space="preserve">NGR            </v>
          </cell>
          <cell r="Y4266">
            <v>41564.13958333333</v>
          </cell>
          <cell r="Z4266" t="str">
            <v>JACOBS SCHOOL OF ENGINEERING</v>
          </cell>
          <cell r="AA4266" t="e">
            <v>#N/A</v>
          </cell>
          <cell r="AB4266" t="e">
            <v>#N/A</v>
          </cell>
          <cell r="AE4266" t="str">
            <v>INTL</v>
          </cell>
          <cell r="AF4266">
            <v>0</v>
          </cell>
        </row>
        <row r="4267">
          <cell r="A4267" t="str">
            <v>A53046436</v>
          </cell>
          <cell r="B4267" t="str">
            <v xml:space="preserve">Nam, Soohyun Eileen                </v>
          </cell>
          <cell r="C4267" t="str">
            <v>F</v>
          </cell>
          <cell r="D4267" t="str">
            <v>KR</v>
          </cell>
          <cell r="E4267" t="str">
            <v>Korea, Republic of (South)</v>
          </cell>
          <cell r="F4267" t="str">
            <v>F1</v>
          </cell>
          <cell r="G4267" t="str">
            <v>GR</v>
          </cell>
          <cell r="H4267" t="str">
            <v>FA13</v>
          </cell>
          <cell r="I4267" t="str">
            <v>RG</v>
          </cell>
          <cell r="J4267" t="str">
            <v>D1</v>
          </cell>
          <cell r="K4267" t="str">
            <v>FA13</v>
          </cell>
          <cell r="L4267" t="str">
            <v>FA13</v>
          </cell>
          <cell r="M4267" t="str">
            <v>FA13</v>
          </cell>
          <cell r="N4267" t="str">
            <v>CS76</v>
          </cell>
          <cell r="O4267" t="str">
            <v>CSECompEng</v>
          </cell>
          <cell r="P4267" t="str">
            <v>Computer Science(Comput Engin)</v>
          </cell>
          <cell r="Q4267" t="str">
            <v xml:space="preserve">CSE </v>
          </cell>
          <cell r="R4267" t="str">
            <v xml:space="preserve">Computer Science &amp; Engineering     </v>
          </cell>
          <cell r="S4267" t="str">
            <v xml:space="preserve">PHD </v>
          </cell>
          <cell r="T4267" t="str">
            <v xml:space="preserve">N </v>
          </cell>
          <cell r="U4267">
            <v>21</v>
          </cell>
          <cell r="V4267" t="str">
            <v xml:space="preserve">ACC </v>
          </cell>
          <cell r="W4267" t="str">
            <v>GAFO</v>
          </cell>
          <cell r="X4267" t="str">
            <v xml:space="preserve">NGR            </v>
          </cell>
          <cell r="Y4267">
            <v>41564.13958333333</v>
          </cell>
          <cell r="Z4267" t="str">
            <v>JACOBS SCHOOL OF ENGINEERING</v>
          </cell>
          <cell r="AA4267" t="e">
            <v>#N/A</v>
          </cell>
          <cell r="AB4267" t="e">
            <v>#N/A</v>
          </cell>
          <cell r="AE4267" t="str">
            <v>INTL</v>
          </cell>
          <cell r="AF4267">
            <v>0</v>
          </cell>
        </row>
        <row r="4268">
          <cell r="A4268" t="str">
            <v>A53046467</v>
          </cell>
          <cell r="B4268" t="str">
            <v xml:space="preserve">Wang, Weijie                       </v>
          </cell>
          <cell r="C4268" t="str">
            <v>F</v>
          </cell>
          <cell r="D4268" t="str">
            <v>CN</v>
          </cell>
          <cell r="E4268" t="str">
            <v>China, Peoples' Republic</v>
          </cell>
          <cell r="F4268" t="str">
            <v>F1</v>
          </cell>
          <cell r="G4268" t="str">
            <v>GR</v>
          </cell>
          <cell r="H4268" t="str">
            <v>FA13</v>
          </cell>
          <cell r="I4268" t="str">
            <v>RG</v>
          </cell>
          <cell r="J4268" t="str">
            <v>D1</v>
          </cell>
          <cell r="K4268" t="str">
            <v>FA13</v>
          </cell>
          <cell r="L4268" t="str">
            <v>FA13</v>
          </cell>
          <cell r="M4268" t="str">
            <v>FA13</v>
          </cell>
          <cell r="N4268" t="str">
            <v>SI76</v>
          </cell>
          <cell r="O4268" t="str">
            <v>Earth Scis</v>
          </cell>
          <cell r="P4268" t="str">
            <v xml:space="preserve">Earth Sciences                </v>
          </cell>
          <cell r="Q4268" t="str">
            <v xml:space="preserve">SIO </v>
          </cell>
          <cell r="R4268" t="str">
            <v>Scripps Institution of Oceanography</v>
          </cell>
          <cell r="S4268" t="str">
            <v xml:space="preserve">PHD </v>
          </cell>
          <cell r="T4268" t="str">
            <v xml:space="preserve">N </v>
          </cell>
          <cell r="U4268">
            <v>12</v>
          </cell>
          <cell r="V4268" t="str">
            <v xml:space="preserve">ACC </v>
          </cell>
          <cell r="W4268" t="str">
            <v>GAFO</v>
          </cell>
          <cell r="X4268" t="str">
            <v xml:space="preserve">NGR            </v>
          </cell>
          <cell r="Y4268">
            <v>41564.13958333333</v>
          </cell>
          <cell r="Z4268" t="str">
            <v>SCRIPPS INSTITUTE OF OCEANOGRAPHY</v>
          </cell>
          <cell r="AA4268" t="e">
            <v>#N/A</v>
          </cell>
          <cell r="AB4268" t="e">
            <v>#N/A</v>
          </cell>
          <cell r="AE4268" t="str">
            <v>INTL</v>
          </cell>
          <cell r="AF4268">
            <v>0</v>
          </cell>
        </row>
        <row r="4269">
          <cell r="A4269" t="str">
            <v>A53046478</v>
          </cell>
          <cell r="B4269" t="str">
            <v xml:space="preserve">Smith, Matthew Charles             </v>
          </cell>
          <cell r="C4269" t="str">
            <v>M</v>
          </cell>
          <cell r="D4269" t="str">
            <v>US</v>
          </cell>
          <cell r="E4269" t="str">
            <v>United States of America</v>
          </cell>
          <cell r="F4269" t="str">
            <v xml:space="preserve">  </v>
          </cell>
          <cell r="G4269" t="str">
            <v>GR</v>
          </cell>
          <cell r="H4269" t="str">
            <v>FA13</v>
          </cell>
          <cell r="I4269" t="str">
            <v>RG</v>
          </cell>
          <cell r="J4269" t="str">
            <v>D1</v>
          </cell>
          <cell r="K4269" t="str">
            <v>FA13</v>
          </cell>
          <cell r="L4269" t="str">
            <v>FA13</v>
          </cell>
          <cell r="M4269" t="str">
            <v>FA13</v>
          </cell>
          <cell r="N4269" t="str">
            <v>EC78</v>
          </cell>
          <cell r="O4269" t="str">
            <v>ElCirc&amp;Sys</v>
          </cell>
          <cell r="P4269" t="str">
            <v>Elec Eng (Electr Circuits&amp;Sys)</v>
          </cell>
          <cell r="Q4269" t="str">
            <v xml:space="preserve">ECE </v>
          </cell>
          <cell r="R4269" t="str">
            <v xml:space="preserve">Electrical &amp; Computer Engineering  </v>
          </cell>
          <cell r="S4269" t="str">
            <v xml:space="preserve">PHD </v>
          </cell>
          <cell r="T4269" t="str">
            <v>PR</v>
          </cell>
          <cell r="U4269">
            <v>6</v>
          </cell>
          <cell r="V4269" t="str">
            <v xml:space="preserve">ACC </v>
          </cell>
          <cell r="W4269" t="str">
            <v>GADM</v>
          </cell>
          <cell r="X4269" t="str">
            <v xml:space="preserve">NGR            </v>
          </cell>
          <cell r="Y4269">
            <v>41564.13958333333</v>
          </cell>
          <cell r="Z4269" t="str">
            <v>JACOBS SCHOOL OF ENGINEERING</v>
          </cell>
          <cell r="AA4269" t="e">
            <v>#N/A</v>
          </cell>
          <cell r="AB4269" t="e">
            <v>#N/A</v>
          </cell>
          <cell r="AE4269" t="str">
            <v>DOMESTIC</v>
          </cell>
          <cell r="AF4269">
            <v>0</v>
          </cell>
        </row>
        <row r="4270">
          <cell r="A4270" t="str">
            <v>A53046536</v>
          </cell>
          <cell r="B4270" t="str">
            <v xml:space="preserve">Yu, Dian                           </v>
          </cell>
          <cell r="C4270" t="str">
            <v>M</v>
          </cell>
          <cell r="D4270" t="str">
            <v>CN</v>
          </cell>
          <cell r="E4270" t="str">
            <v>China, Peoples' Republic</v>
          </cell>
          <cell r="F4270" t="str">
            <v>F1</v>
          </cell>
          <cell r="G4270" t="str">
            <v>GR</v>
          </cell>
          <cell r="H4270" t="str">
            <v>FA13</v>
          </cell>
          <cell r="I4270" t="str">
            <v>RG</v>
          </cell>
          <cell r="J4270" t="str">
            <v>MA</v>
          </cell>
          <cell r="K4270" t="str">
            <v>FA13</v>
          </cell>
          <cell r="L4270" t="str">
            <v>FA13</v>
          </cell>
          <cell r="M4270" t="str">
            <v>FA13</v>
          </cell>
          <cell r="N4270" t="str">
            <v>IR76</v>
          </cell>
          <cell r="O4270" t="str">
            <v xml:space="preserve">MPIA      </v>
          </cell>
          <cell r="P4270" t="str">
            <v xml:space="preserve">Pacific International Affairs </v>
          </cell>
          <cell r="Q4270" t="str">
            <v>IRPS</v>
          </cell>
          <cell r="R4270" t="str">
            <v xml:space="preserve">Intl Relations &amp; Pacific Studies   </v>
          </cell>
          <cell r="S4270" t="str">
            <v>MPIA</v>
          </cell>
          <cell r="T4270" t="str">
            <v xml:space="preserve">N </v>
          </cell>
          <cell r="U4270">
            <v>21</v>
          </cell>
          <cell r="V4270" t="str">
            <v xml:space="preserve">ACC </v>
          </cell>
          <cell r="W4270" t="str">
            <v>GAFO</v>
          </cell>
          <cell r="X4270" t="str">
            <v xml:space="preserve">NGR            </v>
          </cell>
          <cell r="Y4270">
            <v>41564.13958333333</v>
          </cell>
          <cell r="Z4270" t="str">
            <v>INTERNATIONAL RELATIONS &amp; PACIFIC STUDIES</v>
          </cell>
          <cell r="AA4270" t="e">
            <v>#N/A</v>
          </cell>
          <cell r="AB4270" t="e">
            <v>#N/A</v>
          </cell>
          <cell r="AE4270" t="str">
            <v>INTL</v>
          </cell>
          <cell r="AF4270">
            <v>0</v>
          </cell>
        </row>
        <row r="4271">
          <cell r="A4271" t="str">
            <v>A53046561</v>
          </cell>
          <cell r="B4271" t="str">
            <v xml:space="preserve">Koyanagi, Takaoki                  </v>
          </cell>
          <cell r="C4271" t="str">
            <v>M</v>
          </cell>
          <cell r="D4271" t="str">
            <v>JP</v>
          </cell>
          <cell r="E4271" t="str">
            <v>Japan</v>
          </cell>
          <cell r="F4271" t="str">
            <v>PR</v>
          </cell>
          <cell r="G4271" t="str">
            <v>GR</v>
          </cell>
          <cell r="H4271" t="str">
            <v>FA13</v>
          </cell>
          <cell r="I4271" t="str">
            <v>RG</v>
          </cell>
          <cell r="J4271" t="str">
            <v>D1</v>
          </cell>
          <cell r="K4271" t="str">
            <v>FA13</v>
          </cell>
          <cell r="L4271" t="str">
            <v>FA13</v>
          </cell>
          <cell r="M4271" t="str">
            <v>FA13</v>
          </cell>
          <cell r="N4271" t="str">
            <v>CH75</v>
          </cell>
          <cell r="O4271" t="str">
            <v xml:space="preserve">Chemistry </v>
          </cell>
          <cell r="P4271" t="str">
            <v xml:space="preserve">Chemistry                     </v>
          </cell>
          <cell r="Q4271" t="str">
            <v>CHEM</v>
          </cell>
          <cell r="R4271" t="str">
            <v xml:space="preserve">Chemistry and Biochemistry         </v>
          </cell>
          <cell r="S4271" t="str">
            <v xml:space="preserve">PHD </v>
          </cell>
          <cell r="T4271" t="str">
            <v xml:space="preserve">N </v>
          </cell>
          <cell r="U4271">
            <v>16</v>
          </cell>
          <cell r="V4271" t="str">
            <v xml:space="preserve">ACC </v>
          </cell>
          <cell r="W4271" t="str">
            <v>GAPR</v>
          </cell>
          <cell r="X4271" t="str">
            <v xml:space="preserve">NGR            </v>
          </cell>
          <cell r="Y4271">
            <v>41564.13958333333</v>
          </cell>
          <cell r="Z4271" t="str">
            <v>PHYSICAL SCIENCES</v>
          </cell>
          <cell r="AA4271" t="e">
            <v>#N/A</v>
          </cell>
          <cell r="AB4271" t="e">
            <v>#N/A</v>
          </cell>
          <cell r="AE4271" t="str">
            <v>DOMESTIC</v>
          </cell>
          <cell r="AF4271">
            <v>0</v>
          </cell>
        </row>
        <row r="4272">
          <cell r="A4272" t="str">
            <v>A53046598</v>
          </cell>
          <cell r="B4272" t="str">
            <v xml:space="preserve">Johnson, Kara Lynn                 </v>
          </cell>
          <cell r="C4272" t="str">
            <v>F</v>
          </cell>
          <cell r="D4272" t="str">
            <v>US</v>
          </cell>
          <cell r="E4272" t="str">
            <v>United States of America</v>
          </cell>
          <cell r="F4272" t="str">
            <v xml:space="preserve">  </v>
          </cell>
          <cell r="G4272" t="str">
            <v>GR</v>
          </cell>
          <cell r="H4272" t="str">
            <v>FA13</v>
          </cell>
          <cell r="I4272" t="str">
            <v>RG</v>
          </cell>
          <cell r="J4272" t="str">
            <v>D1</v>
          </cell>
          <cell r="K4272" t="str">
            <v>FA13</v>
          </cell>
          <cell r="L4272" t="str">
            <v>FA13</v>
          </cell>
          <cell r="M4272" t="str">
            <v>FA13</v>
          </cell>
          <cell r="N4272" t="str">
            <v>BE75</v>
          </cell>
          <cell r="O4272" t="str">
            <v xml:space="preserve">Bioengin  </v>
          </cell>
          <cell r="P4272" t="str">
            <v xml:space="preserve">Bioengineering                </v>
          </cell>
          <cell r="Q4272" t="str">
            <v>BENG</v>
          </cell>
          <cell r="R4272" t="str">
            <v xml:space="preserve">Bioengineering                     </v>
          </cell>
          <cell r="S4272" t="str">
            <v xml:space="preserve">PHD </v>
          </cell>
          <cell r="T4272" t="str">
            <v xml:space="preserve">R </v>
          </cell>
          <cell r="U4272">
            <v>14</v>
          </cell>
          <cell r="V4272" t="str">
            <v xml:space="preserve">ACC </v>
          </cell>
          <cell r="W4272" t="str">
            <v>GADM</v>
          </cell>
          <cell r="X4272" t="str">
            <v xml:space="preserve">NGR            </v>
          </cell>
          <cell r="Y4272">
            <v>41564.13958333333</v>
          </cell>
          <cell r="Z4272" t="str">
            <v>JACOBS SCHOOL OF ENGINEERING</v>
          </cell>
          <cell r="AA4272" t="e">
            <v>#N/A</v>
          </cell>
          <cell r="AB4272" t="e">
            <v>#N/A</v>
          </cell>
          <cell r="AE4272" t="str">
            <v>DOMESTIC</v>
          </cell>
          <cell r="AF4272">
            <v>0</v>
          </cell>
        </row>
        <row r="4273">
          <cell r="A4273" t="str">
            <v>A53046637</v>
          </cell>
          <cell r="B4273" t="str">
            <v xml:space="preserve">Zhuang, Weixu                      </v>
          </cell>
          <cell r="C4273" t="str">
            <v>M</v>
          </cell>
          <cell r="D4273" t="str">
            <v>CN</v>
          </cell>
          <cell r="E4273" t="str">
            <v>China, Peoples' Republic</v>
          </cell>
          <cell r="F4273" t="str">
            <v>F1</v>
          </cell>
          <cell r="G4273" t="str">
            <v>GR</v>
          </cell>
          <cell r="H4273" t="str">
            <v>FA13</v>
          </cell>
          <cell r="I4273" t="str">
            <v>RG</v>
          </cell>
          <cell r="J4273" t="str">
            <v>MA</v>
          </cell>
          <cell r="K4273" t="str">
            <v>FA13</v>
          </cell>
          <cell r="L4273" t="str">
            <v>FA13</v>
          </cell>
          <cell r="M4273" t="str">
            <v>FA13</v>
          </cell>
          <cell r="N4273" t="str">
            <v>EC77</v>
          </cell>
          <cell r="O4273" t="str">
            <v>Com Th/Sys</v>
          </cell>
          <cell r="P4273" t="str">
            <v>Elec Eng (Communic Thry &amp; Sys)</v>
          </cell>
          <cell r="Q4273" t="str">
            <v xml:space="preserve">ECE </v>
          </cell>
          <cell r="R4273" t="str">
            <v xml:space="preserve">Electrical &amp; Computer Engineering  </v>
          </cell>
          <cell r="S4273" t="str">
            <v xml:space="preserve">MS  </v>
          </cell>
          <cell r="T4273" t="str">
            <v xml:space="preserve">N </v>
          </cell>
          <cell r="U4273">
            <v>12</v>
          </cell>
          <cell r="V4273" t="str">
            <v xml:space="preserve">ACC </v>
          </cell>
          <cell r="W4273" t="str">
            <v>GAFO</v>
          </cell>
          <cell r="X4273" t="str">
            <v xml:space="preserve">NGR            </v>
          </cell>
          <cell r="Y4273">
            <v>41564.13958333333</v>
          </cell>
          <cell r="Z4273" t="str">
            <v>JACOBS SCHOOL OF ENGINEERING</v>
          </cell>
          <cell r="AA4273" t="e">
            <v>#N/A</v>
          </cell>
          <cell r="AB4273" t="e">
            <v>#N/A</v>
          </cell>
          <cell r="AE4273" t="str">
            <v>INTL</v>
          </cell>
          <cell r="AF4273">
            <v>0</v>
          </cell>
        </row>
        <row r="4274">
          <cell r="A4274" t="str">
            <v>A53046645</v>
          </cell>
          <cell r="B4274" t="str">
            <v xml:space="preserve">Jiang, Yunfeng                     </v>
          </cell>
          <cell r="C4274" t="str">
            <v>M</v>
          </cell>
          <cell r="D4274" t="str">
            <v>CN</v>
          </cell>
          <cell r="E4274" t="str">
            <v>China, Peoples' Republic</v>
          </cell>
          <cell r="F4274" t="str">
            <v>F1</v>
          </cell>
          <cell r="G4274" t="str">
            <v>GR</v>
          </cell>
          <cell r="H4274" t="str">
            <v>FA13</v>
          </cell>
          <cell r="I4274" t="str">
            <v>RG</v>
          </cell>
          <cell r="J4274" t="str">
            <v>MA</v>
          </cell>
          <cell r="K4274" t="str">
            <v>FA13</v>
          </cell>
          <cell r="L4274" t="str">
            <v>FA13</v>
          </cell>
          <cell r="M4274" t="str">
            <v>FA13</v>
          </cell>
          <cell r="N4274" t="str">
            <v>MS76</v>
          </cell>
          <cell r="O4274" t="str">
            <v>MatSci&amp;Eng</v>
          </cell>
          <cell r="P4274" t="str">
            <v xml:space="preserve">Materials Sci &amp; Engineering   </v>
          </cell>
          <cell r="Q4274" t="str">
            <v>MATS</v>
          </cell>
          <cell r="R4274" t="str">
            <v>Materials Sci &amp; Engineering Program</v>
          </cell>
          <cell r="S4274" t="str">
            <v xml:space="preserve">MS  </v>
          </cell>
          <cell r="T4274" t="str">
            <v xml:space="preserve">N </v>
          </cell>
          <cell r="U4274">
            <v>12</v>
          </cell>
          <cell r="V4274" t="str">
            <v xml:space="preserve">ACC </v>
          </cell>
          <cell r="W4274" t="str">
            <v>GAFO</v>
          </cell>
          <cell r="X4274" t="str">
            <v xml:space="preserve">NGR            </v>
          </cell>
          <cell r="Y4274">
            <v>41564.13958333333</v>
          </cell>
          <cell r="Z4274" t="str">
            <v>JACOBS SCHOOL OF ENGINEERING</v>
          </cell>
          <cell r="AA4274" t="e">
            <v>#N/A</v>
          </cell>
          <cell r="AB4274" t="e">
            <v>#N/A</v>
          </cell>
          <cell r="AE4274" t="str">
            <v>INTL</v>
          </cell>
          <cell r="AF4274">
            <v>0</v>
          </cell>
        </row>
        <row r="4275">
          <cell r="A4275" t="str">
            <v>A53046677</v>
          </cell>
          <cell r="B4275" t="str">
            <v xml:space="preserve">An, Chunyan                        </v>
          </cell>
          <cell r="C4275" t="str">
            <v>F</v>
          </cell>
          <cell r="D4275" t="str">
            <v>CN</v>
          </cell>
          <cell r="E4275" t="str">
            <v>China, Peoples' Republic</v>
          </cell>
          <cell r="F4275" t="str">
            <v>F1</v>
          </cell>
          <cell r="G4275" t="str">
            <v>GR</v>
          </cell>
          <cell r="H4275" t="str">
            <v>FA13</v>
          </cell>
          <cell r="I4275" t="str">
            <v>RG</v>
          </cell>
          <cell r="J4275" t="str">
            <v>MA</v>
          </cell>
          <cell r="K4275" t="str">
            <v>FA13</v>
          </cell>
          <cell r="L4275" t="str">
            <v>FA13</v>
          </cell>
          <cell r="M4275" t="str">
            <v>FA13</v>
          </cell>
          <cell r="N4275" t="str">
            <v>EC82</v>
          </cell>
          <cell r="O4275" t="str">
            <v>SignImagPr</v>
          </cell>
          <cell r="P4275" t="str">
            <v>Elec Eng (Signal &amp; Image Proc)</v>
          </cell>
          <cell r="Q4275" t="str">
            <v xml:space="preserve">ECE </v>
          </cell>
          <cell r="R4275" t="str">
            <v xml:space="preserve">Electrical &amp; Computer Engineering  </v>
          </cell>
          <cell r="S4275" t="str">
            <v xml:space="preserve">MS  </v>
          </cell>
          <cell r="T4275" t="str">
            <v xml:space="preserve">N </v>
          </cell>
          <cell r="U4275">
            <v>12</v>
          </cell>
          <cell r="V4275" t="str">
            <v xml:space="preserve">ACC </v>
          </cell>
          <cell r="W4275" t="str">
            <v>GAFO</v>
          </cell>
          <cell r="X4275" t="str">
            <v xml:space="preserve">NGR            </v>
          </cell>
          <cell r="Y4275">
            <v>41564.13958333333</v>
          </cell>
          <cell r="Z4275" t="str">
            <v>JACOBS SCHOOL OF ENGINEERING</v>
          </cell>
          <cell r="AA4275" t="e">
            <v>#N/A</v>
          </cell>
          <cell r="AB4275" t="e">
            <v>#N/A</v>
          </cell>
          <cell r="AE4275" t="str">
            <v>INTL</v>
          </cell>
          <cell r="AF4275">
            <v>0</v>
          </cell>
        </row>
        <row r="4276">
          <cell r="A4276" t="str">
            <v>A53046684</v>
          </cell>
          <cell r="B4276" t="str">
            <v xml:space="preserve">Tumkur, Kashyap Ravi               </v>
          </cell>
          <cell r="C4276" t="str">
            <v>M</v>
          </cell>
          <cell r="D4276" t="str">
            <v>IN</v>
          </cell>
          <cell r="E4276" t="str">
            <v>India</v>
          </cell>
          <cell r="F4276" t="str">
            <v>F1</v>
          </cell>
          <cell r="G4276" t="str">
            <v>GR</v>
          </cell>
          <cell r="H4276" t="str">
            <v>FA13</v>
          </cell>
          <cell r="I4276" t="str">
            <v>RG</v>
          </cell>
          <cell r="J4276" t="str">
            <v>MA</v>
          </cell>
          <cell r="K4276" t="str">
            <v>FA13</v>
          </cell>
          <cell r="L4276" t="str">
            <v>FA13</v>
          </cell>
          <cell r="M4276" t="str">
            <v>FA13</v>
          </cell>
          <cell r="N4276" t="str">
            <v>CS75</v>
          </cell>
          <cell r="O4276" t="str">
            <v xml:space="preserve">Comp Sci  </v>
          </cell>
          <cell r="P4276" t="str">
            <v xml:space="preserve">Computer Science              </v>
          </cell>
          <cell r="Q4276" t="str">
            <v xml:space="preserve">CSE </v>
          </cell>
          <cell r="R4276" t="str">
            <v xml:space="preserve">Computer Science &amp; Engineering     </v>
          </cell>
          <cell r="S4276" t="str">
            <v xml:space="preserve">MS  </v>
          </cell>
          <cell r="T4276" t="str">
            <v xml:space="preserve">N </v>
          </cell>
          <cell r="U4276">
            <v>16</v>
          </cell>
          <cell r="V4276" t="str">
            <v xml:space="preserve">ACC </v>
          </cell>
          <cell r="W4276" t="str">
            <v>GAFO</v>
          </cell>
          <cell r="X4276" t="str">
            <v xml:space="preserve">NGR            </v>
          </cell>
          <cell r="Y4276">
            <v>41564.13958333333</v>
          </cell>
          <cell r="Z4276" t="str">
            <v>JACOBS SCHOOL OF ENGINEERING</v>
          </cell>
          <cell r="AA4276" t="e">
            <v>#N/A</v>
          </cell>
          <cell r="AB4276" t="e">
            <v>#N/A</v>
          </cell>
          <cell r="AE4276" t="str">
            <v>INTL</v>
          </cell>
          <cell r="AF4276">
            <v>0</v>
          </cell>
        </row>
        <row r="4277">
          <cell r="A4277" t="str">
            <v>A53046703</v>
          </cell>
          <cell r="B4277" t="str">
            <v xml:space="preserve">Agrawal, Gaurav                    </v>
          </cell>
          <cell r="C4277" t="str">
            <v>M</v>
          </cell>
          <cell r="D4277" t="str">
            <v>US</v>
          </cell>
          <cell r="E4277" t="str">
            <v>United States of America</v>
          </cell>
          <cell r="F4277" t="str">
            <v xml:space="preserve">  </v>
          </cell>
          <cell r="G4277" t="str">
            <v>GR</v>
          </cell>
          <cell r="H4277" t="str">
            <v>FA13</v>
          </cell>
          <cell r="I4277" t="str">
            <v>RG</v>
          </cell>
          <cell r="J4277" t="str">
            <v>MA</v>
          </cell>
          <cell r="K4277" t="str">
            <v>FA13</v>
          </cell>
          <cell r="L4277" t="str">
            <v>FA13</v>
          </cell>
          <cell r="M4277" t="str">
            <v>FA13</v>
          </cell>
          <cell r="N4277" t="str">
            <v>BE75</v>
          </cell>
          <cell r="O4277" t="str">
            <v xml:space="preserve">Bioengin  </v>
          </cell>
          <cell r="P4277" t="str">
            <v xml:space="preserve">Bioengineering                </v>
          </cell>
          <cell r="Q4277" t="str">
            <v>BENG</v>
          </cell>
          <cell r="R4277" t="str">
            <v xml:space="preserve">Bioengineering                     </v>
          </cell>
          <cell r="S4277" t="str">
            <v xml:space="preserve">MS  </v>
          </cell>
          <cell r="T4277" t="str">
            <v xml:space="preserve">R </v>
          </cell>
          <cell r="U4277">
            <v>20</v>
          </cell>
          <cell r="V4277" t="str">
            <v xml:space="preserve">ACC </v>
          </cell>
          <cell r="W4277" t="str">
            <v>GADM</v>
          </cell>
          <cell r="X4277" t="str">
            <v xml:space="preserve">NGR            </v>
          </cell>
          <cell r="Y4277">
            <v>41564.13958333333</v>
          </cell>
          <cell r="Z4277" t="str">
            <v>JACOBS SCHOOL OF ENGINEERING</v>
          </cell>
          <cell r="AA4277" t="e">
            <v>#N/A</v>
          </cell>
          <cell r="AB4277" t="e">
            <v>#N/A</v>
          </cell>
          <cell r="AE4277" t="str">
            <v>DOMESTIC</v>
          </cell>
          <cell r="AF4277">
            <v>0</v>
          </cell>
        </row>
        <row r="4278">
          <cell r="A4278" t="str">
            <v>A53046732</v>
          </cell>
          <cell r="B4278" t="str">
            <v xml:space="preserve">Sofianos, James Constantine        </v>
          </cell>
          <cell r="C4278" t="str">
            <v>M</v>
          </cell>
          <cell r="D4278" t="str">
            <v>US</v>
          </cell>
          <cell r="E4278" t="str">
            <v>United States of America</v>
          </cell>
          <cell r="F4278" t="str">
            <v xml:space="preserve">  </v>
          </cell>
          <cell r="G4278" t="str">
            <v>GR</v>
          </cell>
          <cell r="H4278" t="str">
            <v>FA13</v>
          </cell>
          <cell r="I4278" t="str">
            <v>RG</v>
          </cell>
          <cell r="J4278" t="str">
            <v>MA</v>
          </cell>
          <cell r="K4278" t="str">
            <v>FA13</v>
          </cell>
          <cell r="L4278" t="str">
            <v>FA13</v>
          </cell>
          <cell r="M4278" t="str">
            <v>FA13</v>
          </cell>
          <cell r="N4278" t="str">
            <v>EC82</v>
          </cell>
          <cell r="O4278" t="str">
            <v>SignImagPr</v>
          </cell>
          <cell r="P4278" t="str">
            <v>Elec Eng (Signal &amp; Image Proc)</v>
          </cell>
          <cell r="Q4278" t="str">
            <v xml:space="preserve">ECE </v>
          </cell>
          <cell r="R4278" t="str">
            <v xml:space="preserve">Electrical &amp; Computer Engineering  </v>
          </cell>
          <cell r="S4278" t="str">
            <v xml:space="preserve">MS  </v>
          </cell>
          <cell r="T4278" t="str">
            <v>PR</v>
          </cell>
          <cell r="U4278">
            <v>4</v>
          </cell>
          <cell r="V4278" t="str">
            <v xml:space="preserve">ACC </v>
          </cell>
          <cell r="W4278" t="str">
            <v>GADM</v>
          </cell>
          <cell r="X4278" t="str">
            <v xml:space="preserve">NGR            </v>
          </cell>
          <cell r="Y4278">
            <v>41564.13958333333</v>
          </cell>
          <cell r="Z4278" t="str">
            <v>JACOBS SCHOOL OF ENGINEERING</v>
          </cell>
          <cell r="AA4278" t="e">
            <v>#N/A</v>
          </cell>
          <cell r="AB4278" t="e">
            <v>#N/A</v>
          </cell>
          <cell r="AE4278" t="str">
            <v>DOMESTIC</v>
          </cell>
          <cell r="AF4278">
            <v>0</v>
          </cell>
        </row>
        <row r="4279">
          <cell r="A4279" t="str">
            <v>A53046754</v>
          </cell>
          <cell r="B4279" t="str">
            <v xml:space="preserve">Leung, Rachel Ashley               </v>
          </cell>
          <cell r="C4279" t="str">
            <v>F</v>
          </cell>
          <cell r="D4279" t="str">
            <v>US</v>
          </cell>
          <cell r="E4279" t="str">
            <v>United States of America</v>
          </cell>
          <cell r="F4279" t="str">
            <v xml:space="preserve">  </v>
          </cell>
          <cell r="G4279" t="str">
            <v>GR</v>
          </cell>
          <cell r="H4279" t="str">
            <v>FA13</v>
          </cell>
          <cell r="I4279" t="str">
            <v>RG</v>
          </cell>
          <cell r="J4279" t="str">
            <v>MA</v>
          </cell>
          <cell r="K4279" t="str">
            <v>FA13</v>
          </cell>
          <cell r="L4279" t="str">
            <v>FA13</v>
          </cell>
          <cell r="M4279" t="str">
            <v>FA13</v>
          </cell>
          <cell r="N4279" t="str">
            <v>SE75</v>
          </cell>
          <cell r="O4279" t="str">
            <v>Struct Eng</v>
          </cell>
          <cell r="P4279" t="str">
            <v xml:space="preserve">Structural Engineering        </v>
          </cell>
          <cell r="Q4279" t="str">
            <v xml:space="preserve">SE  </v>
          </cell>
          <cell r="R4279" t="str">
            <v xml:space="preserve">Structural Engineering             </v>
          </cell>
          <cell r="S4279" t="str">
            <v xml:space="preserve">MS  </v>
          </cell>
          <cell r="T4279" t="str">
            <v xml:space="preserve">R </v>
          </cell>
          <cell r="U4279">
            <v>14</v>
          </cell>
          <cell r="V4279" t="str">
            <v xml:space="preserve">ACC </v>
          </cell>
          <cell r="W4279" t="str">
            <v>GADM</v>
          </cell>
          <cell r="X4279" t="str">
            <v xml:space="preserve">NGR            </v>
          </cell>
          <cell r="Y4279">
            <v>41564.13958333333</v>
          </cell>
          <cell r="Z4279" t="str">
            <v>JACOBS SCHOOL OF ENGINEERING</v>
          </cell>
          <cell r="AA4279" t="e">
            <v>#N/A</v>
          </cell>
          <cell r="AB4279" t="e">
            <v>#N/A</v>
          </cell>
          <cell r="AE4279" t="str">
            <v>DOMESTIC</v>
          </cell>
          <cell r="AF4279">
            <v>0</v>
          </cell>
        </row>
        <row r="4280">
          <cell r="A4280" t="str">
            <v>A53046767</v>
          </cell>
          <cell r="B4280" t="str">
            <v xml:space="preserve">Yao, Weichuan                      </v>
          </cell>
          <cell r="C4280" t="str">
            <v>M</v>
          </cell>
          <cell r="D4280" t="str">
            <v>CN</v>
          </cell>
          <cell r="E4280" t="str">
            <v>China, Peoples' Republic</v>
          </cell>
          <cell r="F4280" t="str">
            <v>F1</v>
          </cell>
          <cell r="G4280" t="str">
            <v>GR</v>
          </cell>
          <cell r="H4280" t="str">
            <v>FA13</v>
          </cell>
          <cell r="I4280" t="str">
            <v>RG</v>
          </cell>
          <cell r="J4280" t="str">
            <v>D1</v>
          </cell>
          <cell r="K4280" t="str">
            <v>FA13</v>
          </cell>
          <cell r="L4280" t="str">
            <v>FA13</v>
          </cell>
          <cell r="M4280" t="str">
            <v>FA13</v>
          </cell>
          <cell r="N4280" t="str">
            <v>EC86</v>
          </cell>
          <cell r="O4280" t="str">
            <v>ElNanDvSys</v>
          </cell>
          <cell r="P4280" t="str">
            <v>ElecEng (Nanoscale Device&amp;Sys)</v>
          </cell>
          <cell r="Q4280" t="str">
            <v xml:space="preserve">ECE </v>
          </cell>
          <cell r="R4280" t="str">
            <v xml:space="preserve">Electrical &amp; Computer Engineering  </v>
          </cell>
          <cell r="S4280" t="str">
            <v xml:space="preserve">PHD </v>
          </cell>
          <cell r="T4280" t="str">
            <v xml:space="preserve">N </v>
          </cell>
          <cell r="U4280">
            <v>14</v>
          </cell>
          <cell r="V4280" t="str">
            <v xml:space="preserve">ACC </v>
          </cell>
          <cell r="W4280" t="str">
            <v>GAFO</v>
          </cell>
          <cell r="X4280" t="str">
            <v xml:space="preserve">NGR            </v>
          </cell>
          <cell r="Y4280">
            <v>41564.13958333333</v>
          </cell>
          <cell r="Z4280" t="str">
            <v>JACOBS SCHOOL OF ENGINEERING</v>
          </cell>
          <cell r="AA4280" t="e">
            <v>#N/A</v>
          </cell>
          <cell r="AB4280" t="e">
            <v>#N/A</v>
          </cell>
          <cell r="AE4280" t="str">
            <v>INTL</v>
          </cell>
          <cell r="AF4280">
            <v>0</v>
          </cell>
        </row>
        <row r="4281">
          <cell r="A4281" t="str">
            <v>A53046776</v>
          </cell>
          <cell r="B4281" t="str">
            <v xml:space="preserve">Sherman, Stephanie Elyse           </v>
          </cell>
          <cell r="C4281" t="str">
            <v>F</v>
          </cell>
          <cell r="D4281" t="str">
            <v>US</v>
          </cell>
          <cell r="E4281" t="str">
            <v>United States of America</v>
          </cell>
          <cell r="F4281" t="str">
            <v xml:space="preserve">  </v>
          </cell>
          <cell r="G4281" t="str">
            <v>GR</v>
          </cell>
          <cell r="H4281" t="str">
            <v>FA13</v>
          </cell>
          <cell r="I4281" t="str">
            <v>RG</v>
          </cell>
          <cell r="J4281" t="str">
            <v>D1</v>
          </cell>
          <cell r="K4281" t="str">
            <v>FA13</v>
          </cell>
          <cell r="L4281" t="str">
            <v>FA13</v>
          </cell>
          <cell r="M4281" t="str">
            <v>FA13</v>
          </cell>
          <cell r="N4281" t="str">
            <v>VA77</v>
          </cell>
          <cell r="O4281" t="str">
            <v xml:space="preserve">AHThCrCAP </v>
          </cell>
          <cell r="P4281" t="str">
            <v>Art His,Th,Crit w/Con Art Prct</v>
          </cell>
          <cell r="Q4281" t="str">
            <v xml:space="preserve">VIS </v>
          </cell>
          <cell r="R4281" t="str">
            <v xml:space="preserve">Visual Arts                        </v>
          </cell>
          <cell r="S4281" t="str">
            <v xml:space="preserve">PHD </v>
          </cell>
          <cell r="T4281" t="str">
            <v xml:space="preserve">N </v>
          </cell>
          <cell r="U4281">
            <v>16</v>
          </cell>
          <cell r="V4281" t="str">
            <v xml:space="preserve">ACC </v>
          </cell>
          <cell r="W4281" t="str">
            <v>GADM</v>
          </cell>
          <cell r="X4281" t="str">
            <v xml:space="preserve">NGR            </v>
          </cell>
          <cell r="Y4281">
            <v>41564.13958333333</v>
          </cell>
          <cell r="Z4281" t="str">
            <v>ARTS &amp; HUMANITIES</v>
          </cell>
          <cell r="AA4281" t="e">
            <v>#N/A</v>
          </cell>
          <cell r="AB4281" t="e">
            <v>#N/A</v>
          </cell>
          <cell r="AE4281" t="str">
            <v>DOMESTIC</v>
          </cell>
          <cell r="AF4281">
            <v>0</v>
          </cell>
        </row>
        <row r="4282">
          <cell r="A4282" t="str">
            <v>A53046781</v>
          </cell>
          <cell r="B4282" t="str">
            <v xml:space="preserve">Tran, Justin Sheldon               </v>
          </cell>
          <cell r="C4282" t="str">
            <v>M</v>
          </cell>
          <cell r="D4282" t="str">
            <v>US</v>
          </cell>
          <cell r="E4282" t="str">
            <v>United States of America</v>
          </cell>
          <cell r="F4282" t="str">
            <v xml:space="preserve">  </v>
          </cell>
          <cell r="G4282" t="str">
            <v>GR</v>
          </cell>
          <cell r="H4282" t="str">
            <v>FA13</v>
          </cell>
          <cell r="I4282" t="str">
            <v>RG</v>
          </cell>
          <cell r="J4282" t="str">
            <v>D1</v>
          </cell>
          <cell r="K4282" t="str">
            <v>FA13</v>
          </cell>
          <cell r="L4282" t="str">
            <v>FA13</v>
          </cell>
          <cell r="M4282" t="str">
            <v>FA13</v>
          </cell>
          <cell r="N4282" t="str">
            <v>MC81</v>
          </cell>
          <cell r="O4282" t="str">
            <v>Mech Engin</v>
          </cell>
          <cell r="P4282" t="str">
            <v xml:space="preserve">Engin Scis (Mechanical Engin) </v>
          </cell>
          <cell r="Q4282" t="str">
            <v xml:space="preserve">MAE </v>
          </cell>
          <cell r="R4282" t="str">
            <v xml:space="preserve">Mechanical &amp; Aerospace Engineering </v>
          </cell>
          <cell r="S4282" t="str">
            <v xml:space="preserve">PHD </v>
          </cell>
          <cell r="T4282" t="str">
            <v xml:space="preserve">R </v>
          </cell>
          <cell r="U4282">
            <v>13</v>
          </cell>
          <cell r="V4282" t="str">
            <v xml:space="preserve">ACC </v>
          </cell>
          <cell r="W4282" t="str">
            <v>GADM</v>
          </cell>
          <cell r="X4282" t="str">
            <v xml:space="preserve">NGR            </v>
          </cell>
          <cell r="Y4282">
            <v>41564.13958333333</v>
          </cell>
          <cell r="Z4282" t="str">
            <v>JACOBS SCHOOL OF ENGINEERING</v>
          </cell>
          <cell r="AA4282" t="e">
            <v>#N/A</v>
          </cell>
          <cell r="AB4282" t="e">
            <v>#N/A</v>
          </cell>
          <cell r="AE4282" t="str">
            <v>DOMESTIC</v>
          </cell>
          <cell r="AF4282">
            <v>0</v>
          </cell>
        </row>
        <row r="4283">
          <cell r="A4283" t="str">
            <v>A53046817</v>
          </cell>
          <cell r="B4283" t="str">
            <v xml:space="preserve">Schaller, Bradley Ferdinand        </v>
          </cell>
          <cell r="C4283" t="str">
            <v>M</v>
          </cell>
          <cell r="D4283" t="str">
            <v>US</v>
          </cell>
          <cell r="E4283" t="str">
            <v>United States of America</v>
          </cell>
          <cell r="F4283" t="str">
            <v xml:space="preserve">  </v>
          </cell>
          <cell r="G4283" t="str">
            <v>GR</v>
          </cell>
          <cell r="H4283" t="str">
            <v>FA13</v>
          </cell>
          <cell r="I4283" t="str">
            <v>RG</v>
          </cell>
          <cell r="J4283" t="str">
            <v>MA</v>
          </cell>
          <cell r="K4283" t="str">
            <v>FA13</v>
          </cell>
          <cell r="L4283" t="str">
            <v>FA13</v>
          </cell>
          <cell r="M4283" t="str">
            <v>FA13</v>
          </cell>
          <cell r="N4283" t="str">
            <v>CH75</v>
          </cell>
          <cell r="O4283" t="str">
            <v xml:space="preserve">Chemistry </v>
          </cell>
          <cell r="P4283" t="str">
            <v xml:space="preserve">Chemistry                     </v>
          </cell>
          <cell r="Q4283" t="str">
            <v>CHEM</v>
          </cell>
          <cell r="R4283" t="str">
            <v xml:space="preserve">Chemistry and Biochemistry         </v>
          </cell>
          <cell r="S4283" t="str">
            <v xml:space="preserve">MS  </v>
          </cell>
          <cell r="T4283" t="str">
            <v xml:space="preserve">R </v>
          </cell>
          <cell r="U4283">
            <v>12</v>
          </cell>
          <cell r="V4283" t="str">
            <v xml:space="preserve">ACC </v>
          </cell>
          <cell r="W4283" t="str">
            <v>GADM</v>
          </cell>
          <cell r="X4283" t="str">
            <v xml:space="preserve">NGR            </v>
          </cell>
          <cell r="Y4283">
            <v>41564.13958333333</v>
          </cell>
          <cell r="Z4283" t="str">
            <v>PHYSICAL SCIENCES</v>
          </cell>
          <cell r="AA4283" t="e">
            <v>#N/A</v>
          </cell>
          <cell r="AB4283" t="e">
            <v>#N/A</v>
          </cell>
          <cell r="AE4283" t="str">
            <v>DOMESTIC</v>
          </cell>
          <cell r="AF4283">
            <v>0</v>
          </cell>
        </row>
        <row r="4284">
          <cell r="A4284" t="str">
            <v>A53046846</v>
          </cell>
          <cell r="B4284" t="str">
            <v xml:space="preserve">Song, Yang                         </v>
          </cell>
          <cell r="C4284" t="str">
            <v>M</v>
          </cell>
          <cell r="D4284" t="str">
            <v>CN</v>
          </cell>
          <cell r="E4284" t="str">
            <v>China, Peoples' Republic</v>
          </cell>
          <cell r="F4284" t="str">
            <v>F1</v>
          </cell>
          <cell r="G4284" t="str">
            <v>GR</v>
          </cell>
          <cell r="H4284" t="str">
            <v>FA13</v>
          </cell>
          <cell r="I4284" t="str">
            <v>RG</v>
          </cell>
          <cell r="J4284" t="str">
            <v>D1</v>
          </cell>
          <cell r="K4284" t="str">
            <v>FA13</v>
          </cell>
          <cell r="L4284" t="str">
            <v>FA13</v>
          </cell>
          <cell r="M4284" t="str">
            <v>FA13</v>
          </cell>
          <cell r="N4284" t="str">
            <v>EC79</v>
          </cell>
          <cell r="O4284" t="str">
            <v>ECECompEng</v>
          </cell>
          <cell r="P4284" t="str">
            <v xml:space="preserve">Electr Engin (Computer Engin) </v>
          </cell>
          <cell r="Q4284" t="str">
            <v xml:space="preserve">ECE </v>
          </cell>
          <cell r="R4284" t="str">
            <v xml:space="preserve">Electrical &amp; Computer Engineering  </v>
          </cell>
          <cell r="S4284" t="str">
            <v xml:space="preserve">PHD </v>
          </cell>
          <cell r="T4284" t="str">
            <v xml:space="preserve">N </v>
          </cell>
          <cell r="U4284">
            <v>12</v>
          </cell>
          <cell r="V4284" t="str">
            <v xml:space="preserve">ACC </v>
          </cell>
          <cell r="W4284" t="str">
            <v>GAFO</v>
          </cell>
          <cell r="X4284" t="str">
            <v xml:space="preserve">NGR            </v>
          </cell>
          <cell r="Y4284">
            <v>41564.13958333333</v>
          </cell>
          <cell r="Z4284" t="str">
            <v>JACOBS SCHOOL OF ENGINEERING</v>
          </cell>
          <cell r="AA4284" t="e">
            <v>#N/A</v>
          </cell>
          <cell r="AB4284" t="e">
            <v>#N/A</v>
          </cell>
          <cell r="AE4284" t="str">
            <v>INTL</v>
          </cell>
          <cell r="AF4284">
            <v>0</v>
          </cell>
        </row>
        <row r="4285">
          <cell r="A4285" t="str">
            <v>A53046877</v>
          </cell>
          <cell r="B4285" t="str">
            <v xml:space="preserve">Carrieregarwood, Jessica           </v>
          </cell>
          <cell r="C4285" t="str">
            <v>F</v>
          </cell>
          <cell r="D4285" t="str">
            <v>CA</v>
          </cell>
          <cell r="E4285" t="str">
            <v>Canada</v>
          </cell>
          <cell r="F4285" t="str">
            <v>F1</v>
          </cell>
          <cell r="G4285" t="str">
            <v>GR</v>
          </cell>
          <cell r="H4285" t="str">
            <v>FA13</v>
          </cell>
          <cell r="I4285" t="str">
            <v>RG</v>
          </cell>
          <cell r="J4285" t="str">
            <v>D1</v>
          </cell>
          <cell r="K4285" t="str">
            <v>FA13</v>
          </cell>
          <cell r="L4285" t="str">
            <v>FA13</v>
          </cell>
          <cell r="M4285" t="str">
            <v>FA13</v>
          </cell>
          <cell r="N4285" t="str">
            <v>SI78</v>
          </cell>
          <cell r="O4285" t="str">
            <v>Oceanogrph</v>
          </cell>
          <cell r="P4285" t="str">
            <v xml:space="preserve">Oceanography                  </v>
          </cell>
          <cell r="Q4285" t="str">
            <v xml:space="preserve">SIO </v>
          </cell>
          <cell r="R4285" t="str">
            <v>Scripps Institution of Oceanography</v>
          </cell>
          <cell r="S4285" t="str">
            <v xml:space="preserve">PHD </v>
          </cell>
          <cell r="T4285" t="str">
            <v xml:space="preserve">N </v>
          </cell>
          <cell r="U4285">
            <v>12</v>
          </cell>
          <cell r="V4285" t="str">
            <v xml:space="preserve">ACC </v>
          </cell>
          <cell r="W4285" t="str">
            <v>GAFO</v>
          </cell>
          <cell r="X4285" t="str">
            <v xml:space="preserve">NGR            </v>
          </cell>
          <cell r="Y4285">
            <v>41564.13958333333</v>
          </cell>
          <cell r="Z4285" t="str">
            <v>SCRIPPS INSTITUTE OF OCEANOGRAPHY</v>
          </cell>
          <cell r="AA4285" t="e">
            <v>#N/A</v>
          </cell>
          <cell r="AB4285" t="e">
            <v>#N/A</v>
          </cell>
          <cell r="AE4285" t="str">
            <v>INTL</v>
          </cell>
          <cell r="AF4285">
            <v>0</v>
          </cell>
        </row>
        <row r="4286">
          <cell r="A4286" t="str">
            <v>A53046900</v>
          </cell>
          <cell r="B4286" t="str">
            <v xml:space="preserve">Lokuge, Don Nelantha Sedath        </v>
          </cell>
          <cell r="C4286" t="str">
            <v>M</v>
          </cell>
          <cell r="D4286" t="str">
            <v>GB</v>
          </cell>
          <cell r="E4286" t="str">
            <v>United Kingdom</v>
          </cell>
          <cell r="F4286" t="str">
            <v>PR</v>
          </cell>
          <cell r="G4286" t="str">
            <v>GR</v>
          </cell>
          <cell r="H4286" t="str">
            <v>FA13</v>
          </cell>
          <cell r="I4286" t="str">
            <v>RG</v>
          </cell>
          <cell r="J4286" t="str">
            <v>MA</v>
          </cell>
          <cell r="K4286" t="str">
            <v>FA13</v>
          </cell>
          <cell r="L4286" t="str">
            <v>FA13</v>
          </cell>
          <cell r="M4286" t="str">
            <v>FA13</v>
          </cell>
          <cell r="N4286" t="str">
            <v>IR77</v>
          </cell>
          <cell r="O4286" t="str">
            <v>Intl Affrs</v>
          </cell>
          <cell r="P4286" t="str">
            <v xml:space="preserve">International Affairs         </v>
          </cell>
          <cell r="Q4286" t="str">
            <v>IRPS</v>
          </cell>
          <cell r="R4286" t="str">
            <v xml:space="preserve">Intl Relations &amp; Pacific Studies   </v>
          </cell>
          <cell r="S4286" t="str">
            <v xml:space="preserve">MAS </v>
          </cell>
          <cell r="T4286" t="str">
            <v xml:space="preserve">R </v>
          </cell>
          <cell r="U4286">
            <v>8</v>
          </cell>
          <cell r="V4286" t="str">
            <v xml:space="preserve">ACC </v>
          </cell>
          <cell r="W4286" t="str">
            <v>GAFO</v>
          </cell>
          <cell r="X4286" t="str">
            <v xml:space="preserve">NGR            </v>
          </cell>
          <cell r="Y4286">
            <v>41564.13958333333</v>
          </cell>
          <cell r="Z4286" t="str">
            <v>MASTERS OF ADVANCED STUDIES PROGRAMS</v>
          </cell>
          <cell r="AA4286" t="e">
            <v>#N/A</v>
          </cell>
          <cell r="AB4286" t="e">
            <v>#N/A</v>
          </cell>
          <cell r="AD4286" t="str">
            <v>SELF</v>
          </cell>
          <cell r="AE4286" t="str">
            <v>DOMESTIC</v>
          </cell>
          <cell r="AF4286">
            <v>0</v>
          </cell>
        </row>
        <row r="4287">
          <cell r="A4287" t="str">
            <v>A53046913</v>
          </cell>
          <cell r="B4287" t="str">
            <v xml:space="preserve">Liu, Connie Yen                    </v>
          </cell>
          <cell r="C4287" t="str">
            <v>F</v>
          </cell>
          <cell r="D4287" t="str">
            <v>US</v>
          </cell>
          <cell r="E4287" t="str">
            <v>United States of America</v>
          </cell>
          <cell r="F4287" t="str">
            <v xml:space="preserve">  </v>
          </cell>
          <cell r="G4287" t="str">
            <v>GR</v>
          </cell>
          <cell r="H4287" t="str">
            <v>FA13</v>
          </cell>
          <cell r="I4287" t="str">
            <v>RG</v>
          </cell>
          <cell r="J4287" t="str">
            <v>D1</v>
          </cell>
          <cell r="K4287" t="str">
            <v>FA13</v>
          </cell>
          <cell r="L4287" t="str">
            <v>FA13</v>
          </cell>
          <cell r="M4287" t="str">
            <v>FA13</v>
          </cell>
          <cell r="N4287" t="str">
            <v>BS75</v>
          </cell>
          <cell r="O4287" t="str">
            <v>Biomed Sci</v>
          </cell>
          <cell r="P4287" t="str">
            <v xml:space="preserve">Biomedical Sciences           </v>
          </cell>
          <cell r="Q4287" t="str">
            <v>BIOM</v>
          </cell>
          <cell r="R4287" t="str">
            <v xml:space="preserve">Biomedical Sciences                </v>
          </cell>
          <cell r="S4287" t="str">
            <v xml:space="preserve">PHD </v>
          </cell>
          <cell r="T4287" t="str">
            <v xml:space="preserve">R </v>
          </cell>
          <cell r="U4287">
            <v>16</v>
          </cell>
          <cell r="V4287" t="str">
            <v xml:space="preserve">ACC </v>
          </cell>
          <cell r="W4287" t="str">
            <v>GADM</v>
          </cell>
          <cell r="X4287" t="str">
            <v xml:space="preserve">NGR            </v>
          </cell>
          <cell r="Y4287">
            <v>41564.13958333333</v>
          </cell>
          <cell r="Z4287" t="str">
            <v>HEALTH SCIENCES-- SOM</v>
          </cell>
          <cell r="AA4287" t="e">
            <v>#N/A</v>
          </cell>
          <cell r="AB4287" t="e">
            <v>#N/A</v>
          </cell>
          <cell r="AE4287" t="str">
            <v>DOMESTIC</v>
          </cell>
          <cell r="AF4287">
            <v>0</v>
          </cell>
        </row>
        <row r="4288">
          <cell r="A4288" t="str">
            <v>A53046932</v>
          </cell>
          <cell r="B4288" t="str">
            <v xml:space="preserve">Majeski, Hannah Elisabeth          </v>
          </cell>
          <cell r="C4288" t="str">
            <v>F</v>
          </cell>
          <cell r="D4288" t="str">
            <v>US</v>
          </cell>
          <cell r="E4288" t="str">
            <v>United States of America</v>
          </cell>
          <cell r="F4288" t="str">
            <v xml:space="preserve">  </v>
          </cell>
          <cell r="G4288" t="str">
            <v>GR</v>
          </cell>
          <cell r="H4288" t="str">
            <v>FA13</v>
          </cell>
          <cell r="I4288" t="str">
            <v>RG</v>
          </cell>
          <cell r="J4288" t="str">
            <v>D1</v>
          </cell>
          <cell r="K4288" t="str">
            <v>FA13</v>
          </cell>
          <cell r="L4288" t="str">
            <v>FA13</v>
          </cell>
          <cell r="M4288" t="str">
            <v>FA13</v>
          </cell>
          <cell r="N4288" t="str">
            <v>BS75</v>
          </cell>
          <cell r="O4288" t="str">
            <v>Biomed Sci</v>
          </cell>
          <cell r="P4288" t="str">
            <v xml:space="preserve">Biomedical Sciences           </v>
          </cell>
          <cell r="Q4288" t="str">
            <v>BIOM</v>
          </cell>
          <cell r="R4288" t="str">
            <v xml:space="preserve">Biomedical Sciences                </v>
          </cell>
          <cell r="S4288" t="str">
            <v xml:space="preserve">PHD </v>
          </cell>
          <cell r="T4288" t="str">
            <v xml:space="preserve">N </v>
          </cell>
          <cell r="U4288">
            <v>16</v>
          </cell>
          <cell r="V4288" t="str">
            <v xml:space="preserve">ACC </v>
          </cell>
          <cell r="W4288" t="str">
            <v>GADM</v>
          </cell>
          <cell r="X4288" t="str">
            <v xml:space="preserve">NGR            </v>
          </cell>
          <cell r="Y4288">
            <v>41564.13958333333</v>
          </cell>
          <cell r="Z4288" t="str">
            <v>HEALTH SCIENCES-- SOM</v>
          </cell>
          <cell r="AA4288" t="e">
            <v>#N/A</v>
          </cell>
          <cell r="AB4288" t="e">
            <v>#N/A</v>
          </cell>
          <cell r="AE4288" t="str">
            <v>DOMESTIC</v>
          </cell>
          <cell r="AF4288">
            <v>0</v>
          </cell>
        </row>
        <row r="4289">
          <cell r="A4289" t="str">
            <v>A53046934</v>
          </cell>
          <cell r="B4289" t="str">
            <v xml:space="preserve">Kim, Hyun Jung                     </v>
          </cell>
          <cell r="C4289" t="str">
            <v>F</v>
          </cell>
          <cell r="D4289" t="str">
            <v>KR</v>
          </cell>
          <cell r="E4289" t="str">
            <v>Korea, Republic of (South)</v>
          </cell>
          <cell r="F4289" t="str">
            <v>F1</v>
          </cell>
          <cell r="G4289" t="str">
            <v>GR</v>
          </cell>
          <cell r="H4289" t="str">
            <v>FA13</v>
          </cell>
          <cell r="I4289" t="str">
            <v>RG</v>
          </cell>
          <cell r="J4289" t="str">
            <v>MA</v>
          </cell>
          <cell r="K4289" t="str">
            <v>FA13</v>
          </cell>
          <cell r="L4289" t="str">
            <v>FA13</v>
          </cell>
          <cell r="M4289" t="str">
            <v>FA13</v>
          </cell>
          <cell r="N4289" t="str">
            <v>IR77</v>
          </cell>
          <cell r="O4289" t="str">
            <v>Intl Affrs</v>
          </cell>
          <cell r="P4289" t="str">
            <v xml:space="preserve">International Affairs         </v>
          </cell>
          <cell r="Q4289" t="str">
            <v>IRPS</v>
          </cell>
          <cell r="R4289" t="str">
            <v xml:space="preserve">Intl Relations &amp; Pacific Studies   </v>
          </cell>
          <cell r="S4289" t="str">
            <v xml:space="preserve">MAS </v>
          </cell>
          <cell r="T4289" t="str">
            <v xml:space="preserve">N </v>
          </cell>
          <cell r="U4289">
            <v>16</v>
          </cell>
          <cell r="V4289" t="str">
            <v xml:space="preserve">ACC </v>
          </cell>
          <cell r="W4289" t="str">
            <v>GAFO</v>
          </cell>
          <cell r="X4289" t="str">
            <v xml:space="preserve">NGR            </v>
          </cell>
          <cell r="Y4289">
            <v>41564.13958333333</v>
          </cell>
          <cell r="Z4289" t="str">
            <v>MASTERS OF ADVANCED STUDIES PROGRAMS</v>
          </cell>
          <cell r="AA4289" t="e">
            <v>#N/A</v>
          </cell>
          <cell r="AB4289" t="e">
            <v>#N/A</v>
          </cell>
          <cell r="AD4289" t="str">
            <v>SELF</v>
          </cell>
          <cell r="AE4289" t="str">
            <v>INTL</v>
          </cell>
          <cell r="AF4289">
            <v>0</v>
          </cell>
        </row>
        <row r="4290">
          <cell r="A4290" t="str">
            <v>A53046946</v>
          </cell>
          <cell r="B4290" t="str">
            <v xml:space="preserve">McInnis, Haley                     </v>
          </cell>
          <cell r="C4290" t="str">
            <v>F</v>
          </cell>
          <cell r="D4290" t="str">
            <v>CA</v>
          </cell>
          <cell r="E4290" t="str">
            <v>Canada</v>
          </cell>
          <cell r="F4290" t="str">
            <v>PR</v>
          </cell>
          <cell r="G4290" t="str">
            <v>GR</v>
          </cell>
          <cell r="H4290" t="str">
            <v>FA13</v>
          </cell>
          <cell r="I4290" t="str">
            <v>RG</v>
          </cell>
          <cell r="J4290" t="str">
            <v>D1</v>
          </cell>
          <cell r="K4290" t="str">
            <v>FA13</v>
          </cell>
          <cell r="L4290" t="str">
            <v>FA13</v>
          </cell>
          <cell r="M4290" t="str">
            <v>FA13</v>
          </cell>
          <cell r="N4290" t="str">
            <v>SO75</v>
          </cell>
          <cell r="O4290" t="str">
            <v xml:space="preserve">Sociology </v>
          </cell>
          <cell r="P4290" t="str">
            <v xml:space="preserve">Sociology                     </v>
          </cell>
          <cell r="Q4290" t="str">
            <v xml:space="preserve">SOC </v>
          </cell>
          <cell r="R4290" t="str">
            <v xml:space="preserve">Sociology                          </v>
          </cell>
          <cell r="S4290" t="str">
            <v xml:space="preserve">PHD </v>
          </cell>
          <cell r="T4290" t="str">
            <v xml:space="preserve">N </v>
          </cell>
          <cell r="U4290">
            <v>14</v>
          </cell>
          <cell r="V4290" t="str">
            <v xml:space="preserve">ACC </v>
          </cell>
          <cell r="W4290" t="str">
            <v>GAFO</v>
          </cell>
          <cell r="X4290" t="str">
            <v xml:space="preserve">NGR            </v>
          </cell>
          <cell r="Y4290">
            <v>41564.13958333333</v>
          </cell>
          <cell r="Z4290" t="str">
            <v>SOCIAL SCIENCES</v>
          </cell>
          <cell r="AA4290" t="e">
            <v>#N/A</v>
          </cell>
          <cell r="AB4290" t="e">
            <v>#N/A</v>
          </cell>
          <cell r="AE4290" t="str">
            <v>DOMESTIC</v>
          </cell>
          <cell r="AF4290">
            <v>0</v>
          </cell>
        </row>
        <row r="4291">
          <cell r="A4291" t="str">
            <v>A53046954</v>
          </cell>
          <cell r="B4291" t="str">
            <v xml:space="preserve">Stone, Christopher Ryan            </v>
          </cell>
          <cell r="C4291" t="str">
            <v>M</v>
          </cell>
          <cell r="D4291" t="str">
            <v>US</v>
          </cell>
          <cell r="E4291" t="str">
            <v>United States of America</v>
          </cell>
          <cell r="F4291" t="str">
            <v xml:space="preserve">  </v>
          </cell>
          <cell r="G4291" t="str">
            <v>GR</v>
          </cell>
          <cell r="H4291" t="str">
            <v>FA13</v>
          </cell>
          <cell r="I4291" t="str">
            <v>RG</v>
          </cell>
          <cell r="J4291" t="str">
            <v>MA</v>
          </cell>
          <cell r="K4291" t="str">
            <v>FA13</v>
          </cell>
          <cell r="L4291" t="str">
            <v>FA13</v>
          </cell>
          <cell r="M4291" t="str">
            <v>FA13</v>
          </cell>
          <cell r="N4291" t="str">
            <v>SE75</v>
          </cell>
          <cell r="O4291" t="str">
            <v>Struct Eng</v>
          </cell>
          <cell r="P4291" t="str">
            <v xml:space="preserve">Structural Engineering        </v>
          </cell>
          <cell r="Q4291" t="str">
            <v xml:space="preserve">SE  </v>
          </cell>
          <cell r="R4291" t="str">
            <v xml:space="preserve">Structural Engineering             </v>
          </cell>
          <cell r="S4291" t="str">
            <v xml:space="preserve">MS  </v>
          </cell>
          <cell r="T4291" t="str">
            <v xml:space="preserve">R </v>
          </cell>
          <cell r="U4291">
            <v>14</v>
          </cell>
          <cell r="V4291" t="str">
            <v xml:space="preserve">ACC </v>
          </cell>
          <cell r="W4291" t="str">
            <v>GADM</v>
          </cell>
          <cell r="X4291" t="str">
            <v xml:space="preserve">NGR            </v>
          </cell>
          <cell r="Y4291">
            <v>41564.13958333333</v>
          </cell>
          <cell r="Z4291" t="str">
            <v>JACOBS SCHOOL OF ENGINEERING</v>
          </cell>
          <cell r="AA4291" t="e">
            <v>#N/A</v>
          </cell>
          <cell r="AB4291" t="e">
            <v>#N/A</v>
          </cell>
          <cell r="AE4291" t="str">
            <v>DOMESTIC</v>
          </cell>
          <cell r="AF4291">
            <v>0</v>
          </cell>
        </row>
        <row r="4292">
          <cell r="A4292" t="str">
            <v>A53046975</v>
          </cell>
          <cell r="B4292" t="str">
            <v xml:space="preserve">Ellis, Spencer Riley               </v>
          </cell>
          <cell r="C4292" t="str">
            <v>M</v>
          </cell>
          <cell r="D4292" t="str">
            <v>US</v>
          </cell>
          <cell r="E4292" t="str">
            <v>United States of America</v>
          </cell>
          <cell r="F4292" t="str">
            <v xml:space="preserve">  </v>
          </cell>
          <cell r="G4292" t="str">
            <v>GR</v>
          </cell>
          <cell r="H4292" t="str">
            <v>FA13</v>
          </cell>
          <cell r="I4292" t="str">
            <v>RG</v>
          </cell>
          <cell r="J4292" t="str">
            <v>MA</v>
          </cell>
          <cell r="K4292" t="str">
            <v>FA13</v>
          </cell>
          <cell r="L4292" t="str">
            <v>FA13</v>
          </cell>
          <cell r="M4292" t="str">
            <v>FA13</v>
          </cell>
          <cell r="N4292" t="str">
            <v>MC81</v>
          </cell>
          <cell r="O4292" t="str">
            <v>Mech Engin</v>
          </cell>
          <cell r="P4292" t="str">
            <v xml:space="preserve">Engin Scis (Mechanical Engin) </v>
          </cell>
          <cell r="Q4292" t="str">
            <v xml:space="preserve">MAE </v>
          </cell>
          <cell r="R4292" t="str">
            <v xml:space="preserve">Mechanical &amp; Aerospace Engineering </v>
          </cell>
          <cell r="S4292" t="str">
            <v xml:space="preserve">MS  </v>
          </cell>
          <cell r="T4292" t="str">
            <v xml:space="preserve">R </v>
          </cell>
          <cell r="U4292">
            <v>18</v>
          </cell>
          <cell r="V4292" t="str">
            <v xml:space="preserve">ACC </v>
          </cell>
          <cell r="W4292" t="str">
            <v>GADM</v>
          </cell>
          <cell r="X4292" t="str">
            <v xml:space="preserve">NGR            </v>
          </cell>
          <cell r="Y4292">
            <v>41564.13958333333</v>
          </cell>
          <cell r="Z4292" t="str">
            <v>JACOBS SCHOOL OF ENGINEERING</v>
          </cell>
          <cell r="AA4292" t="e">
            <v>#N/A</v>
          </cell>
          <cell r="AB4292" t="e">
            <v>#N/A</v>
          </cell>
          <cell r="AE4292" t="str">
            <v>DOMESTIC</v>
          </cell>
          <cell r="AF4292">
            <v>0</v>
          </cell>
        </row>
        <row r="4293">
          <cell r="A4293" t="str">
            <v>A53046999</v>
          </cell>
          <cell r="B4293" t="str">
            <v xml:space="preserve">Sekiguchi, Yukari                  </v>
          </cell>
          <cell r="C4293" t="str">
            <v>F</v>
          </cell>
          <cell r="D4293" t="str">
            <v>JP</v>
          </cell>
          <cell r="E4293" t="str">
            <v>Japan</v>
          </cell>
          <cell r="F4293" t="str">
            <v>F1</v>
          </cell>
          <cell r="G4293" t="str">
            <v>GR</v>
          </cell>
          <cell r="H4293" t="str">
            <v>FA13</v>
          </cell>
          <cell r="I4293" t="str">
            <v>RG</v>
          </cell>
          <cell r="J4293" t="str">
            <v>MA</v>
          </cell>
          <cell r="K4293" t="str">
            <v>FA13</v>
          </cell>
          <cell r="L4293" t="str">
            <v>FA13</v>
          </cell>
          <cell r="M4293" t="str">
            <v>FA13</v>
          </cell>
          <cell r="N4293" t="str">
            <v>IR76</v>
          </cell>
          <cell r="O4293" t="str">
            <v xml:space="preserve">MPIA      </v>
          </cell>
          <cell r="P4293" t="str">
            <v xml:space="preserve">Pacific International Affairs </v>
          </cell>
          <cell r="Q4293" t="str">
            <v>IRPS</v>
          </cell>
          <cell r="R4293" t="str">
            <v xml:space="preserve">Intl Relations &amp; Pacific Studies   </v>
          </cell>
          <cell r="S4293" t="str">
            <v>MPIA</v>
          </cell>
          <cell r="T4293" t="str">
            <v xml:space="preserve">N </v>
          </cell>
          <cell r="U4293">
            <v>21</v>
          </cell>
          <cell r="V4293" t="str">
            <v xml:space="preserve">ACC </v>
          </cell>
          <cell r="W4293" t="str">
            <v>GAFO</v>
          </cell>
          <cell r="X4293" t="str">
            <v xml:space="preserve">NGR            </v>
          </cell>
          <cell r="Y4293">
            <v>41564.13958333333</v>
          </cell>
          <cell r="Z4293" t="str">
            <v>INTERNATIONAL RELATIONS &amp; PACIFIC STUDIES</v>
          </cell>
          <cell r="AA4293" t="e">
            <v>#N/A</v>
          </cell>
          <cell r="AB4293" t="e">
            <v>#N/A</v>
          </cell>
          <cell r="AE4293" t="str">
            <v>INTL</v>
          </cell>
          <cell r="AF4293">
            <v>0</v>
          </cell>
        </row>
        <row r="4294">
          <cell r="A4294" t="str">
            <v>A53047002</v>
          </cell>
          <cell r="B4294" t="str">
            <v xml:space="preserve">Cai, Wei                           </v>
          </cell>
          <cell r="C4294" t="str">
            <v>F</v>
          </cell>
          <cell r="D4294" t="str">
            <v>CN</v>
          </cell>
          <cell r="E4294" t="str">
            <v>China, Peoples' Republic</v>
          </cell>
          <cell r="F4294" t="str">
            <v>F1</v>
          </cell>
          <cell r="G4294" t="str">
            <v>GR</v>
          </cell>
          <cell r="H4294" t="str">
            <v>FA13</v>
          </cell>
          <cell r="I4294" t="str">
            <v>RG</v>
          </cell>
          <cell r="J4294" t="str">
            <v>D1</v>
          </cell>
          <cell r="K4294" t="str">
            <v>FA13</v>
          </cell>
          <cell r="L4294" t="str">
            <v>FA13</v>
          </cell>
          <cell r="M4294" t="str">
            <v>FA13</v>
          </cell>
          <cell r="N4294" t="str">
            <v>MS76</v>
          </cell>
          <cell r="O4294" t="str">
            <v>MatSci&amp;Eng</v>
          </cell>
          <cell r="P4294" t="str">
            <v xml:space="preserve">Materials Sci &amp; Engineering   </v>
          </cell>
          <cell r="Q4294" t="str">
            <v>MATS</v>
          </cell>
          <cell r="R4294" t="str">
            <v>Materials Sci &amp; Engineering Program</v>
          </cell>
          <cell r="S4294" t="str">
            <v xml:space="preserve">PHD </v>
          </cell>
          <cell r="T4294" t="str">
            <v xml:space="preserve">N </v>
          </cell>
          <cell r="U4294">
            <v>12</v>
          </cell>
          <cell r="V4294" t="str">
            <v xml:space="preserve">ACC </v>
          </cell>
          <cell r="W4294" t="str">
            <v>GAFO</v>
          </cell>
          <cell r="X4294" t="str">
            <v xml:space="preserve">NGR            </v>
          </cell>
          <cell r="Y4294">
            <v>41564.13958333333</v>
          </cell>
          <cell r="Z4294" t="str">
            <v>JACOBS SCHOOL OF ENGINEERING</v>
          </cell>
          <cell r="AA4294" t="e">
            <v>#N/A</v>
          </cell>
          <cell r="AB4294" t="e">
            <v>#N/A</v>
          </cell>
          <cell r="AE4294" t="str">
            <v>INTL</v>
          </cell>
          <cell r="AF4294">
            <v>0</v>
          </cell>
        </row>
        <row r="4295">
          <cell r="A4295" t="str">
            <v>A53047013</v>
          </cell>
          <cell r="B4295" t="str">
            <v xml:space="preserve">Yuan, Yin                          </v>
          </cell>
          <cell r="C4295" t="str">
            <v>F</v>
          </cell>
          <cell r="D4295" t="str">
            <v>CN</v>
          </cell>
          <cell r="E4295" t="str">
            <v>China, Peoples' Republic</v>
          </cell>
          <cell r="F4295" t="str">
            <v>F1</v>
          </cell>
          <cell r="G4295" t="str">
            <v>GR</v>
          </cell>
          <cell r="H4295" t="str">
            <v>FA13</v>
          </cell>
          <cell r="I4295" t="str">
            <v>RG</v>
          </cell>
          <cell r="J4295" t="str">
            <v>D1</v>
          </cell>
          <cell r="K4295" t="str">
            <v>FA13</v>
          </cell>
          <cell r="L4295" t="str">
            <v>FA13</v>
          </cell>
          <cell r="M4295" t="str">
            <v>FA13</v>
          </cell>
          <cell r="N4295" t="str">
            <v>PS75</v>
          </cell>
          <cell r="O4295" t="str">
            <v xml:space="preserve">Polit Sci </v>
          </cell>
          <cell r="P4295" t="str">
            <v xml:space="preserve">Political Science             </v>
          </cell>
          <cell r="Q4295" t="str">
            <v>POLI</v>
          </cell>
          <cell r="R4295" t="str">
            <v xml:space="preserve">Political Science                  </v>
          </cell>
          <cell r="S4295" t="str">
            <v xml:space="preserve">PHD </v>
          </cell>
          <cell r="T4295" t="str">
            <v xml:space="preserve">N </v>
          </cell>
          <cell r="U4295">
            <v>16</v>
          </cell>
          <cell r="V4295" t="str">
            <v xml:space="preserve">ACC </v>
          </cell>
          <cell r="W4295" t="str">
            <v>GAFO</v>
          </cell>
          <cell r="X4295" t="str">
            <v xml:space="preserve">NGR            </v>
          </cell>
          <cell r="Y4295">
            <v>41564.13958333333</v>
          </cell>
          <cell r="Z4295" t="str">
            <v>SOCIAL SCIENCES</v>
          </cell>
          <cell r="AA4295" t="e">
            <v>#N/A</v>
          </cell>
          <cell r="AB4295" t="e">
            <v>#N/A</v>
          </cell>
          <cell r="AE4295" t="str">
            <v>INTL</v>
          </cell>
          <cell r="AF4295">
            <v>0</v>
          </cell>
        </row>
        <row r="4296">
          <cell r="A4296" t="str">
            <v>A53047032</v>
          </cell>
          <cell r="B4296" t="str">
            <v xml:space="preserve">Tolentino, Daniel Ross Alim        </v>
          </cell>
          <cell r="C4296" t="str">
            <v>M</v>
          </cell>
          <cell r="D4296" t="str">
            <v>US</v>
          </cell>
          <cell r="E4296" t="str">
            <v>United States of America</v>
          </cell>
          <cell r="F4296" t="str">
            <v xml:space="preserve">  </v>
          </cell>
          <cell r="G4296" t="str">
            <v>GR</v>
          </cell>
          <cell r="H4296" t="str">
            <v>FA13</v>
          </cell>
          <cell r="I4296" t="str">
            <v>RG</v>
          </cell>
          <cell r="J4296" t="str">
            <v>D1</v>
          </cell>
          <cell r="K4296" t="str">
            <v>FA13</v>
          </cell>
          <cell r="L4296" t="str">
            <v>FA13</v>
          </cell>
          <cell r="M4296" t="str">
            <v>FA13</v>
          </cell>
          <cell r="N4296" t="str">
            <v>CH75</v>
          </cell>
          <cell r="O4296" t="str">
            <v xml:space="preserve">Chemistry </v>
          </cell>
          <cell r="P4296" t="str">
            <v xml:space="preserve">Chemistry                     </v>
          </cell>
          <cell r="Q4296" t="str">
            <v>CHEM</v>
          </cell>
          <cell r="R4296" t="str">
            <v xml:space="preserve">Chemistry and Biochemistry         </v>
          </cell>
          <cell r="S4296" t="str">
            <v xml:space="preserve">PHD </v>
          </cell>
          <cell r="T4296" t="str">
            <v xml:space="preserve">R </v>
          </cell>
          <cell r="U4296">
            <v>18</v>
          </cell>
          <cell r="V4296" t="str">
            <v xml:space="preserve">ACC </v>
          </cell>
          <cell r="W4296" t="str">
            <v>GADM</v>
          </cell>
          <cell r="X4296" t="str">
            <v xml:space="preserve">NGR            </v>
          </cell>
          <cell r="Y4296">
            <v>41564.13958333333</v>
          </cell>
          <cell r="Z4296" t="str">
            <v>PHYSICAL SCIENCES</v>
          </cell>
          <cell r="AA4296" t="e">
            <v>#N/A</v>
          </cell>
          <cell r="AB4296" t="e">
            <v>#N/A</v>
          </cell>
          <cell r="AE4296" t="str">
            <v>DOMESTIC</v>
          </cell>
          <cell r="AF4296">
            <v>0</v>
          </cell>
        </row>
        <row r="4297">
          <cell r="A4297" t="str">
            <v>A53047039</v>
          </cell>
          <cell r="B4297" t="str">
            <v xml:space="preserve">Qiu, Yunjiang                      </v>
          </cell>
          <cell r="C4297" t="str">
            <v>M</v>
          </cell>
          <cell r="D4297" t="str">
            <v>CN</v>
          </cell>
          <cell r="E4297" t="str">
            <v>China, Peoples' Republic</v>
          </cell>
          <cell r="F4297" t="str">
            <v>F1</v>
          </cell>
          <cell r="G4297" t="str">
            <v>GR</v>
          </cell>
          <cell r="H4297" t="str">
            <v>FA13</v>
          </cell>
          <cell r="I4297" t="str">
            <v>RG</v>
          </cell>
          <cell r="J4297" t="str">
            <v>D1</v>
          </cell>
          <cell r="K4297" t="str">
            <v>FA13</v>
          </cell>
          <cell r="L4297" t="str">
            <v>FA13</v>
          </cell>
          <cell r="M4297" t="str">
            <v>FA13</v>
          </cell>
          <cell r="N4297" t="str">
            <v>BF76</v>
          </cell>
          <cell r="O4297" t="str">
            <v>Bio&amp;SysBio</v>
          </cell>
          <cell r="P4297" t="str">
            <v xml:space="preserve">Bioinformatics &amp; Systems Bio  </v>
          </cell>
          <cell r="Q4297" t="str">
            <v>BINF</v>
          </cell>
          <cell r="R4297" t="str">
            <v xml:space="preserve">Bioinformatics and Systems Biology </v>
          </cell>
          <cell r="S4297" t="str">
            <v xml:space="preserve">PHD </v>
          </cell>
          <cell r="T4297" t="str">
            <v xml:space="preserve">N </v>
          </cell>
          <cell r="U4297">
            <v>15</v>
          </cell>
          <cell r="V4297" t="str">
            <v xml:space="preserve">ACC </v>
          </cell>
          <cell r="W4297" t="str">
            <v>GAFO</v>
          </cell>
          <cell r="X4297" t="str">
            <v xml:space="preserve">NGR            </v>
          </cell>
          <cell r="Y4297">
            <v>41564.13958333333</v>
          </cell>
          <cell r="Z4297" t="str">
            <v>JACOBS SCHOOL OF ENGINEERING</v>
          </cell>
          <cell r="AA4297" t="e">
            <v>#N/A</v>
          </cell>
          <cell r="AB4297" t="e">
            <v>#N/A</v>
          </cell>
          <cell r="AE4297" t="str">
            <v>INTL</v>
          </cell>
          <cell r="AF4297">
            <v>0</v>
          </cell>
        </row>
        <row r="4298">
          <cell r="A4298" t="str">
            <v>A53047041</v>
          </cell>
          <cell r="B4298" t="str">
            <v xml:space="preserve">Wang, Yanli                        </v>
          </cell>
          <cell r="C4298" t="str">
            <v>F</v>
          </cell>
          <cell r="D4298" t="str">
            <v>US</v>
          </cell>
          <cell r="E4298" t="str">
            <v>United States of America</v>
          </cell>
          <cell r="F4298" t="str">
            <v xml:space="preserve">  </v>
          </cell>
          <cell r="G4298" t="str">
            <v>GR</v>
          </cell>
          <cell r="H4298" t="str">
            <v>FA13</v>
          </cell>
          <cell r="I4298" t="str">
            <v>RG</v>
          </cell>
          <cell r="J4298" t="str">
            <v>MA</v>
          </cell>
          <cell r="K4298" t="str">
            <v>FA13</v>
          </cell>
          <cell r="L4298" t="str">
            <v>FA13</v>
          </cell>
          <cell r="M4298" t="str">
            <v>FA13</v>
          </cell>
          <cell r="N4298" t="str">
            <v>CS75</v>
          </cell>
          <cell r="O4298" t="str">
            <v xml:space="preserve">Comp Sci  </v>
          </cell>
          <cell r="P4298" t="str">
            <v xml:space="preserve">Computer Science              </v>
          </cell>
          <cell r="Q4298" t="str">
            <v xml:space="preserve">CSE </v>
          </cell>
          <cell r="R4298" t="str">
            <v xml:space="preserve">Computer Science &amp; Engineering     </v>
          </cell>
          <cell r="S4298" t="str">
            <v xml:space="preserve">MS  </v>
          </cell>
          <cell r="T4298" t="str">
            <v xml:space="preserve">R </v>
          </cell>
          <cell r="U4298">
            <v>14</v>
          </cell>
          <cell r="V4298" t="str">
            <v xml:space="preserve">ACC </v>
          </cell>
          <cell r="W4298" t="str">
            <v>GADM</v>
          </cell>
          <cell r="X4298" t="str">
            <v xml:space="preserve">NGR            </v>
          </cell>
          <cell r="Y4298">
            <v>41564.13958333333</v>
          </cell>
          <cell r="Z4298" t="str">
            <v>JACOBS SCHOOL OF ENGINEERING</v>
          </cell>
          <cell r="AA4298" t="e">
            <v>#N/A</v>
          </cell>
          <cell r="AB4298" t="e">
            <v>#N/A</v>
          </cell>
          <cell r="AE4298" t="str">
            <v>DOMESTIC</v>
          </cell>
          <cell r="AF4298">
            <v>0</v>
          </cell>
        </row>
        <row r="4299">
          <cell r="A4299" t="str">
            <v>A53047063</v>
          </cell>
          <cell r="B4299" t="str">
            <v xml:space="preserve">Mishty, Anamika Sharmin            </v>
          </cell>
          <cell r="C4299" t="str">
            <v>F</v>
          </cell>
          <cell r="D4299" t="str">
            <v>BD</v>
          </cell>
          <cell r="E4299" t="str">
            <v>Bangladesh</v>
          </cell>
          <cell r="F4299" t="str">
            <v>F1</v>
          </cell>
          <cell r="G4299" t="str">
            <v>GR</v>
          </cell>
          <cell r="H4299" t="str">
            <v>FA13</v>
          </cell>
          <cell r="I4299" t="str">
            <v>RG</v>
          </cell>
          <cell r="J4299" t="str">
            <v>MA</v>
          </cell>
          <cell r="K4299" t="str">
            <v>FA13</v>
          </cell>
          <cell r="L4299" t="str">
            <v>FA13</v>
          </cell>
          <cell r="M4299" t="str">
            <v>FA13</v>
          </cell>
          <cell r="N4299" t="str">
            <v>MC86</v>
          </cell>
          <cell r="O4299" t="str">
            <v xml:space="preserve">MedDevEng </v>
          </cell>
          <cell r="P4299" t="str">
            <v xml:space="preserve">Medical Devices Engineering   </v>
          </cell>
          <cell r="Q4299" t="str">
            <v xml:space="preserve">MAE </v>
          </cell>
          <cell r="R4299" t="str">
            <v xml:space="preserve">Mechanical &amp; Aerospace Engineering </v>
          </cell>
          <cell r="S4299" t="str">
            <v xml:space="preserve">MAS </v>
          </cell>
          <cell r="T4299" t="str">
            <v xml:space="preserve">N </v>
          </cell>
          <cell r="U4299">
            <v>4</v>
          </cell>
          <cell r="V4299" t="str">
            <v xml:space="preserve">ACC </v>
          </cell>
          <cell r="W4299" t="str">
            <v>GAFO</v>
          </cell>
          <cell r="X4299" t="str">
            <v xml:space="preserve">NGR            </v>
          </cell>
          <cell r="Y4299">
            <v>41564.13958333333</v>
          </cell>
          <cell r="Z4299" t="str">
            <v>MASTERS OF ADVANCED STUDIES PROGRAMS</v>
          </cell>
          <cell r="AA4299" t="e">
            <v>#N/A</v>
          </cell>
          <cell r="AB4299" t="e">
            <v>#N/A</v>
          </cell>
          <cell r="AD4299" t="str">
            <v>SELF</v>
          </cell>
          <cell r="AE4299" t="str">
            <v>INTL</v>
          </cell>
          <cell r="AF4299">
            <v>0</v>
          </cell>
        </row>
        <row r="4300">
          <cell r="A4300" t="str">
            <v>A53047072</v>
          </cell>
          <cell r="B4300" t="str">
            <v xml:space="preserve">Matsuno, Michael Kento             </v>
          </cell>
          <cell r="C4300" t="str">
            <v>M</v>
          </cell>
          <cell r="D4300" t="str">
            <v>US</v>
          </cell>
          <cell r="E4300" t="str">
            <v>United States of America</v>
          </cell>
          <cell r="F4300" t="str">
            <v xml:space="preserve">  </v>
          </cell>
          <cell r="G4300" t="str">
            <v>GR</v>
          </cell>
          <cell r="H4300" t="str">
            <v>FA13</v>
          </cell>
          <cell r="I4300" t="str">
            <v>RG</v>
          </cell>
          <cell r="J4300" t="str">
            <v>MA</v>
          </cell>
          <cell r="K4300" t="str">
            <v>S313</v>
          </cell>
          <cell r="L4300" t="str">
            <v>FA13</v>
          </cell>
          <cell r="M4300" t="str">
            <v>FA13</v>
          </cell>
          <cell r="N4300" t="str">
            <v>MU75</v>
          </cell>
          <cell r="O4300" t="str">
            <v xml:space="preserve">Music     </v>
          </cell>
          <cell r="P4300" t="str">
            <v xml:space="preserve">Music                         </v>
          </cell>
          <cell r="Q4300" t="str">
            <v xml:space="preserve">MUS </v>
          </cell>
          <cell r="R4300" t="str">
            <v xml:space="preserve">Music                              </v>
          </cell>
          <cell r="S4300" t="str">
            <v xml:space="preserve">MA  </v>
          </cell>
          <cell r="T4300" t="str">
            <v xml:space="preserve">R </v>
          </cell>
          <cell r="U4300">
            <v>17</v>
          </cell>
          <cell r="V4300" t="str">
            <v xml:space="preserve">ACC </v>
          </cell>
          <cell r="W4300" t="str">
            <v>GADM</v>
          </cell>
          <cell r="X4300" t="str">
            <v xml:space="preserve">NGR            </v>
          </cell>
          <cell r="Y4300">
            <v>41564.13958333333</v>
          </cell>
          <cell r="Z4300" t="str">
            <v>ARTS &amp; HUMANITIES</v>
          </cell>
          <cell r="AA4300" t="e">
            <v>#N/A</v>
          </cell>
          <cell r="AB4300" t="e">
            <v>#N/A</v>
          </cell>
          <cell r="AE4300" t="str">
            <v>DOMESTIC</v>
          </cell>
          <cell r="AF4300">
            <v>0</v>
          </cell>
        </row>
        <row r="4301">
          <cell r="A4301" t="str">
            <v>A53047086</v>
          </cell>
          <cell r="B4301" t="str">
            <v xml:space="preserve">Thomas, Kyle Andrew                </v>
          </cell>
          <cell r="C4301" t="str">
            <v>M</v>
          </cell>
          <cell r="D4301" t="str">
            <v>US</v>
          </cell>
          <cell r="E4301" t="str">
            <v>United States of America</v>
          </cell>
          <cell r="F4301" t="str">
            <v xml:space="preserve">  </v>
          </cell>
          <cell r="G4301" t="str">
            <v>GR</v>
          </cell>
          <cell r="H4301" t="str">
            <v>FA13</v>
          </cell>
          <cell r="I4301" t="str">
            <v>RG</v>
          </cell>
          <cell r="J4301" t="str">
            <v>MA</v>
          </cell>
          <cell r="K4301" t="str">
            <v>FA13</v>
          </cell>
          <cell r="L4301" t="str">
            <v>FA13</v>
          </cell>
          <cell r="M4301" t="str">
            <v>FA13</v>
          </cell>
          <cell r="N4301" t="str">
            <v>BE75</v>
          </cell>
          <cell r="O4301" t="str">
            <v xml:space="preserve">Bioengin  </v>
          </cell>
          <cell r="P4301" t="str">
            <v xml:space="preserve">Bioengineering                </v>
          </cell>
          <cell r="Q4301" t="str">
            <v>BENG</v>
          </cell>
          <cell r="R4301" t="str">
            <v xml:space="preserve">Bioengineering                     </v>
          </cell>
          <cell r="S4301" t="str">
            <v>MENG</v>
          </cell>
          <cell r="T4301" t="str">
            <v xml:space="preserve">N </v>
          </cell>
          <cell r="U4301">
            <v>16</v>
          </cell>
          <cell r="V4301" t="str">
            <v xml:space="preserve">ACC </v>
          </cell>
          <cell r="W4301" t="str">
            <v>GADM</v>
          </cell>
          <cell r="X4301" t="str">
            <v xml:space="preserve">NGR            </v>
          </cell>
          <cell r="Y4301">
            <v>41564.13958333333</v>
          </cell>
          <cell r="Z4301" t="str">
            <v>JACOBS SCHOOL OF ENGINEERING</v>
          </cell>
          <cell r="AA4301" t="e">
            <v>#N/A</v>
          </cell>
          <cell r="AB4301" t="e">
            <v>#N/A</v>
          </cell>
          <cell r="AE4301" t="str">
            <v>DOMESTIC</v>
          </cell>
          <cell r="AF4301">
            <v>0</v>
          </cell>
        </row>
        <row r="4302">
          <cell r="A4302" t="str">
            <v>A53047102</v>
          </cell>
          <cell r="B4302" t="str">
            <v xml:space="preserve">Bonner, Max Esdale                 </v>
          </cell>
          <cell r="C4302" t="str">
            <v>M</v>
          </cell>
          <cell r="D4302" t="str">
            <v>US</v>
          </cell>
          <cell r="E4302" t="str">
            <v>United States of America</v>
          </cell>
          <cell r="F4302" t="str">
            <v xml:space="preserve">  </v>
          </cell>
          <cell r="G4302" t="str">
            <v>GR</v>
          </cell>
          <cell r="H4302" t="str">
            <v>FA13</v>
          </cell>
          <cell r="I4302" t="str">
            <v>RG</v>
          </cell>
          <cell r="J4302" t="str">
            <v>MA</v>
          </cell>
          <cell r="K4302" t="str">
            <v>FA13</v>
          </cell>
          <cell r="L4302" t="str">
            <v>FA13</v>
          </cell>
          <cell r="M4302" t="str">
            <v>FA13</v>
          </cell>
          <cell r="N4302" t="str">
            <v>IR76</v>
          </cell>
          <cell r="O4302" t="str">
            <v xml:space="preserve">MPIA      </v>
          </cell>
          <cell r="P4302" t="str">
            <v xml:space="preserve">Pacific International Affairs </v>
          </cell>
          <cell r="Q4302" t="str">
            <v>IRPS</v>
          </cell>
          <cell r="R4302" t="str">
            <v xml:space="preserve">Intl Relations &amp; Pacific Studies   </v>
          </cell>
          <cell r="S4302" t="str">
            <v>MPIA</v>
          </cell>
          <cell r="T4302" t="str">
            <v xml:space="preserve">R </v>
          </cell>
          <cell r="U4302">
            <v>20</v>
          </cell>
          <cell r="V4302" t="str">
            <v xml:space="preserve">ACC </v>
          </cell>
          <cell r="W4302" t="str">
            <v>GADM</v>
          </cell>
          <cell r="X4302" t="str">
            <v xml:space="preserve">NGR            </v>
          </cell>
          <cell r="Y4302">
            <v>41564.13958333333</v>
          </cell>
          <cell r="Z4302" t="str">
            <v>INTERNATIONAL RELATIONS &amp; PACIFIC STUDIES</v>
          </cell>
          <cell r="AA4302" t="e">
            <v>#N/A</v>
          </cell>
          <cell r="AB4302" t="e">
            <v>#N/A</v>
          </cell>
          <cell r="AE4302" t="str">
            <v>DOMESTIC</v>
          </cell>
          <cell r="AF4302">
            <v>0</v>
          </cell>
        </row>
        <row r="4303">
          <cell r="A4303" t="str">
            <v>A53047119</v>
          </cell>
          <cell r="B4303" t="str">
            <v xml:space="preserve">Pu, Xiao                           </v>
          </cell>
          <cell r="C4303" t="str">
            <v>M</v>
          </cell>
          <cell r="D4303" t="str">
            <v>CN</v>
          </cell>
          <cell r="E4303" t="str">
            <v>China, Peoples' Republic</v>
          </cell>
          <cell r="F4303" t="str">
            <v>F1</v>
          </cell>
          <cell r="G4303" t="str">
            <v>GR</v>
          </cell>
          <cell r="H4303" t="str">
            <v>FA13</v>
          </cell>
          <cell r="I4303" t="str">
            <v>RG</v>
          </cell>
          <cell r="J4303" t="str">
            <v>D1</v>
          </cell>
          <cell r="K4303" t="str">
            <v>FA13</v>
          </cell>
          <cell r="L4303" t="str">
            <v>FA13</v>
          </cell>
          <cell r="M4303" t="str">
            <v>FA13</v>
          </cell>
          <cell r="N4303" t="str">
            <v>MA76</v>
          </cell>
          <cell r="O4303" t="str">
            <v>Mathematcs</v>
          </cell>
          <cell r="P4303" t="str">
            <v xml:space="preserve">Mathematics                   </v>
          </cell>
          <cell r="Q4303" t="str">
            <v>MATH</v>
          </cell>
          <cell r="R4303" t="str">
            <v xml:space="preserve">Mathematics                        </v>
          </cell>
          <cell r="S4303" t="str">
            <v xml:space="preserve">PHD </v>
          </cell>
          <cell r="T4303" t="str">
            <v xml:space="preserve">N </v>
          </cell>
          <cell r="U4303">
            <v>19</v>
          </cell>
          <cell r="V4303" t="str">
            <v xml:space="preserve">ACC </v>
          </cell>
          <cell r="W4303" t="str">
            <v>GAFO</v>
          </cell>
          <cell r="X4303" t="str">
            <v xml:space="preserve">NGR            </v>
          </cell>
          <cell r="Y4303">
            <v>41564.13958333333</v>
          </cell>
          <cell r="Z4303" t="str">
            <v>PHYSICAL SCIENCES</v>
          </cell>
          <cell r="AA4303" t="e">
            <v>#N/A</v>
          </cell>
          <cell r="AB4303" t="e">
            <v>#N/A</v>
          </cell>
          <cell r="AE4303" t="str">
            <v>INTL</v>
          </cell>
          <cell r="AF4303">
            <v>0</v>
          </cell>
        </row>
        <row r="4304">
          <cell r="A4304" t="str">
            <v>A53047184</v>
          </cell>
          <cell r="B4304" t="str">
            <v xml:space="preserve">Tanaka, Atsunori                   </v>
          </cell>
          <cell r="C4304" t="str">
            <v>M</v>
          </cell>
          <cell r="D4304" t="str">
            <v>JP</v>
          </cell>
          <cell r="E4304" t="str">
            <v>Japan</v>
          </cell>
          <cell r="F4304" t="str">
            <v>F1</v>
          </cell>
          <cell r="G4304" t="str">
            <v>GR</v>
          </cell>
          <cell r="H4304" t="str">
            <v>FA13</v>
          </cell>
          <cell r="I4304" t="str">
            <v>RG</v>
          </cell>
          <cell r="J4304" t="str">
            <v>D1</v>
          </cell>
          <cell r="K4304" t="str">
            <v>S313</v>
          </cell>
          <cell r="L4304" t="str">
            <v>S313</v>
          </cell>
          <cell r="M4304" t="str">
            <v>FA13</v>
          </cell>
          <cell r="N4304" t="str">
            <v>MS76</v>
          </cell>
          <cell r="O4304" t="str">
            <v>MatSci&amp;Eng</v>
          </cell>
          <cell r="P4304" t="str">
            <v xml:space="preserve">Materials Sci &amp; Engineering   </v>
          </cell>
          <cell r="Q4304" t="str">
            <v>MATS</v>
          </cell>
          <cell r="R4304" t="str">
            <v>Materials Sci &amp; Engineering Program</v>
          </cell>
          <cell r="S4304" t="str">
            <v xml:space="preserve">PHD </v>
          </cell>
          <cell r="T4304" t="str">
            <v xml:space="preserve">N </v>
          </cell>
          <cell r="U4304">
            <v>16</v>
          </cell>
          <cell r="V4304" t="str">
            <v xml:space="preserve">ACC </v>
          </cell>
          <cell r="W4304" t="str">
            <v>GAFO</v>
          </cell>
          <cell r="X4304" t="str">
            <v xml:space="preserve">NGR            </v>
          </cell>
          <cell r="Y4304">
            <v>41564.13958333333</v>
          </cell>
          <cell r="Z4304" t="str">
            <v>JACOBS SCHOOL OF ENGINEERING</v>
          </cell>
          <cell r="AA4304" t="e">
            <v>#N/A</v>
          </cell>
          <cell r="AB4304" t="e">
            <v>#N/A</v>
          </cell>
          <cell r="AE4304" t="str">
            <v>INTL</v>
          </cell>
          <cell r="AF4304">
            <v>0</v>
          </cell>
        </row>
        <row r="4305">
          <cell r="A4305" t="str">
            <v>A53047208</v>
          </cell>
          <cell r="B4305" t="str">
            <v xml:space="preserve">Wang, Junchuan                     </v>
          </cell>
          <cell r="C4305" t="str">
            <v>M</v>
          </cell>
          <cell r="D4305" t="str">
            <v>CN</v>
          </cell>
          <cell r="E4305" t="str">
            <v>China, Peoples' Republic</v>
          </cell>
          <cell r="F4305" t="str">
            <v>F1</v>
          </cell>
          <cell r="G4305" t="str">
            <v>GR</v>
          </cell>
          <cell r="H4305" t="str">
            <v>FA13</v>
          </cell>
          <cell r="I4305" t="str">
            <v>RG</v>
          </cell>
          <cell r="J4305" t="str">
            <v>MA</v>
          </cell>
          <cell r="K4305" t="str">
            <v>FA13</v>
          </cell>
          <cell r="L4305" t="str">
            <v>FA13</v>
          </cell>
          <cell r="M4305" t="str">
            <v>FA13</v>
          </cell>
          <cell r="N4305" t="str">
            <v>EC77</v>
          </cell>
          <cell r="O4305" t="str">
            <v>Com Th/Sys</v>
          </cell>
          <cell r="P4305" t="str">
            <v>Elec Eng (Communic Thry &amp; Sys)</v>
          </cell>
          <cell r="Q4305" t="str">
            <v xml:space="preserve">ECE </v>
          </cell>
          <cell r="R4305" t="str">
            <v xml:space="preserve">Electrical &amp; Computer Engineering  </v>
          </cell>
          <cell r="S4305" t="str">
            <v xml:space="preserve">MS  </v>
          </cell>
          <cell r="T4305" t="str">
            <v xml:space="preserve">N </v>
          </cell>
          <cell r="U4305">
            <v>12</v>
          </cell>
          <cell r="V4305" t="str">
            <v xml:space="preserve">ACC </v>
          </cell>
          <cell r="W4305" t="str">
            <v>GAFO</v>
          </cell>
          <cell r="X4305" t="str">
            <v xml:space="preserve">NGR            </v>
          </cell>
          <cell r="Y4305">
            <v>41564.13958333333</v>
          </cell>
          <cell r="Z4305" t="str">
            <v>JACOBS SCHOOL OF ENGINEERING</v>
          </cell>
          <cell r="AA4305" t="e">
            <v>#N/A</v>
          </cell>
          <cell r="AB4305" t="e">
            <v>#N/A</v>
          </cell>
          <cell r="AE4305" t="str">
            <v>INTL</v>
          </cell>
          <cell r="AF4305">
            <v>0</v>
          </cell>
        </row>
        <row r="4306">
          <cell r="A4306" t="str">
            <v>A53047209</v>
          </cell>
          <cell r="B4306" t="str">
            <v xml:space="preserve">Callahan, Emily Adele              </v>
          </cell>
          <cell r="C4306" t="str">
            <v>F</v>
          </cell>
          <cell r="D4306" t="str">
            <v>US</v>
          </cell>
          <cell r="E4306" t="str">
            <v>United States of America</v>
          </cell>
          <cell r="F4306" t="str">
            <v xml:space="preserve">  </v>
          </cell>
          <cell r="G4306" t="str">
            <v>GR</v>
          </cell>
          <cell r="H4306" t="str">
            <v>FA13</v>
          </cell>
          <cell r="I4306" t="str">
            <v>RG</v>
          </cell>
          <cell r="J4306" t="str">
            <v>MA</v>
          </cell>
          <cell r="K4306" t="str">
            <v>FA13</v>
          </cell>
          <cell r="L4306" t="str">
            <v>S313</v>
          </cell>
          <cell r="M4306" t="str">
            <v>FA13</v>
          </cell>
          <cell r="N4306" t="str">
            <v>SI83</v>
          </cell>
          <cell r="O4306" t="str">
            <v>MarBiodivr</v>
          </cell>
          <cell r="P4306" t="str">
            <v xml:space="preserve">Marine Biodiversity &amp; Conserv </v>
          </cell>
          <cell r="Q4306" t="str">
            <v xml:space="preserve">SIO </v>
          </cell>
          <cell r="R4306" t="str">
            <v>Scripps Institution of Oceanography</v>
          </cell>
          <cell r="S4306" t="str">
            <v xml:space="preserve">MAS </v>
          </cell>
          <cell r="T4306" t="str">
            <v xml:space="preserve">R </v>
          </cell>
          <cell r="U4306">
            <v>13</v>
          </cell>
          <cell r="V4306" t="str">
            <v xml:space="preserve">ACC </v>
          </cell>
          <cell r="W4306" t="str">
            <v>GADM</v>
          </cell>
          <cell r="X4306" t="str">
            <v xml:space="preserve">NGR            </v>
          </cell>
          <cell r="Y4306">
            <v>41564.13958333333</v>
          </cell>
          <cell r="Z4306" t="str">
            <v>MASTERS OF ADVANCED STUDIES PROGRAMS</v>
          </cell>
          <cell r="AA4306" t="e">
            <v>#N/A</v>
          </cell>
          <cell r="AB4306" t="e">
            <v>#N/A</v>
          </cell>
          <cell r="AD4306" t="str">
            <v>SELF</v>
          </cell>
          <cell r="AE4306" t="str">
            <v>DOMESTIC</v>
          </cell>
          <cell r="AF4306">
            <v>0</v>
          </cell>
        </row>
        <row r="4307">
          <cell r="A4307" t="str">
            <v>A53047212</v>
          </cell>
          <cell r="B4307" t="str">
            <v xml:space="preserve">Jameson, Nathan Meade              </v>
          </cell>
          <cell r="C4307" t="str">
            <v>M</v>
          </cell>
          <cell r="D4307" t="str">
            <v>US</v>
          </cell>
          <cell r="E4307" t="str">
            <v>United States of America</v>
          </cell>
          <cell r="F4307" t="str">
            <v xml:space="preserve">  </v>
          </cell>
          <cell r="G4307" t="str">
            <v>GR</v>
          </cell>
          <cell r="H4307" t="str">
            <v>FA13</v>
          </cell>
          <cell r="I4307" t="str">
            <v>RG</v>
          </cell>
          <cell r="J4307" t="str">
            <v>D1</v>
          </cell>
          <cell r="K4307" t="str">
            <v>FA13</v>
          </cell>
          <cell r="L4307" t="str">
            <v>FA13</v>
          </cell>
          <cell r="M4307" t="str">
            <v>FA13</v>
          </cell>
          <cell r="N4307" t="str">
            <v>BS75</v>
          </cell>
          <cell r="O4307" t="str">
            <v>Biomed Sci</v>
          </cell>
          <cell r="P4307" t="str">
            <v xml:space="preserve">Biomedical Sciences           </v>
          </cell>
          <cell r="Q4307" t="str">
            <v>BIOM</v>
          </cell>
          <cell r="R4307" t="str">
            <v xml:space="preserve">Biomedical Sciences                </v>
          </cell>
          <cell r="S4307" t="str">
            <v xml:space="preserve">PHD </v>
          </cell>
          <cell r="T4307" t="str">
            <v xml:space="preserve">N </v>
          </cell>
          <cell r="U4307">
            <v>12</v>
          </cell>
          <cell r="V4307" t="str">
            <v xml:space="preserve">ACC </v>
          </cell>
          <cell r="W4307" t="str">
            <v>GADM</v>
          </cell>
          <cell r="X4307" t="str">
            <v xml:space="preserve">NGR            </v>
          </cell>
          <cell r="Y4307">
            <v>41564.13958333333</v>
          </cell>
          <cell r="Z4307" t="str">
            <v>HEALTH SCIENCES-- SOM</v>
          </cell>
          <cell r="AA4307" t="e">
            <v>#N/A</v>
          </cell>
          <cell r="AB4307" t="e">
            <v>#N/A</v>
          </cell>
          <cell r="AE4307" t="str">
            <v>DOMESTIC</v>
          </cell>
          <cell r="AF4307">
            <v>0</v>
          </cell>
        </row>
        <row r="4308">
          <cell r="A4308" t="str">
            <v>A53047243</v>
          </cell>
          <cell r="B4308" t="str">
            <v xml:space="preserve">Kim, Hyun Ji                       </v>
          </cell>
          <cell r="C4308" t="str">
            <v>F</v>
          </cell>
          <cell r="D4308" t="str">
            <v>US</v>
          </cell>
          <cell r="E4308" t="str">
            <v>United States of America</v>
          </cell>
          <cell r="F4308" t="str">
            <v xml:space="preserve">  </v>
          </cell>
          <cell r="G4308" t="str">
            <v>GR</v>
          </cell>
          <cell r="H4308" t="str">
            <v>FA13</v>
          </cell>
          <cell r="I4308" t="str">
            <v>RG</v>
          </cell>
          <cell r="J4308" t="str">
            <v>MA</v>
          </cell>
          <cell r="K4308" t="str">
            <v>FA13</v>
          </cell>
          <cell r="L4308" t="str">
            <v>FA13</v>
          </cell>
          <cell r="M4308" t="str">
            <v>FA13</v>
          </cell>
          <cell r="N4308" t="str">
            <v>CH75</v>
          </cell>
          <cell r="O4308" t="str">
            <v xml:space="preserve">Chemistry </v>
          </cell>
          <cell r="P4308" t="str">
            <v xml:space="preserve">Chemistry                     </v>
          </cell>
          <cell r="Q4308" t="str">
            <v>CHEM</v>
          </cell>
          <cell r="R4308" t="str">
            <v xml:space="preserve">Chemistry and Biochemistry         </v>
          </cell>
          <cell r="S4308" t="str">
            <v xml:space="preserve">MS  </v>
          </cell>
          <cell r="T4308" t="str">
            <v xml:space="preserve">R </v>
          </cell>
          <cell r="U4308">
            <v>16</v>
          </cell>
          <cell r="V4308" t="str">
            <v xml:space="preserve">ACC </v>
          </cell>
          <cell r="W4308" t="str">
            <v>GADM</v>
          </cell>
          <cell r="X4308" t="str">
            <v xml:space="preserve">NGR            </v>
          </cell>
          <cell r="Y4308">
            <v>41564.13958333333</v>
          </cell>
          <cell r="Z4308" t="str">
            <v>PHYSICAL SCIENCES</v>
          </cell>
          <cell r="AA4308" t="e">
            <v>#N/A</v>
          </cell>
          <cell r="AB4308" t="e">
            <v>#N/A</v>
          </cell>
          <cell r="AE4308" t="str">
            <v>DOMESTIC</v>
          </cell>
          <cell r="AF4308">
            <v>0</v>
          </cell>
        </row>
        <row r="4309">
          <cell r="A4309" t="str">
            <v>A53047256</v>
          </cell>
          <cell r="B4309" t="str">
            <v xml:space="preserve">Meill, Alexander Warren            </v>
          </cell>
          <cell r="C4309" t="str">
            <v>M</v>
          </cell>
          <cell r="D4309" t="str">
            <v>US</v>
          </cell>
          <cell r="E4309" t="str">
            <v>United States of America</v>
          </cell>
          <cell r="F4309" t="str">
            <v xml:space="preserve">  </v>
          </cell>
          <cell r="G4309" t="str">
            <v>GR</v>
          </cell>
          <cell r="H4309" t="str">
            <v>FA13</v>
          </cell>
          <cell r="I4309" t="str">
            <v>RG</v>
          </cell>
          <cell r="J4309" t="str">
            <v>D1</v>
          </cell>
          <cell r="K4309" t="str">
            <v>FA13</v>
          </cell>
          <cell r="L4309" t="str">
            <v>FA13</v>
          </cell>
          <cell r="M4309" t="str">
            <v>FA13</v>
          </cell>
          <cell r="N4309" t="str">
            <v>PY76</v>
          </cell>
          <cell r="O4309" t="str">
            <v xml:space="preserve">Physics   </v>
          </cell>
          <cell r="P4309" t="str">
            <v xml:space="preserve">Physics                       </v>
          </cell>
          <cell r="Q4309" t="str">
            <v>PHYS</v>
          </cell>
          <cell r="R4309" t="str">
            <v xml:space="preserve">Physics                            </v>
          </cell>
          <cell r="S4309" t="str">
            <v xml:space="preserve">PHD </v>
          </cell>
          <cell r="T4309" t="str">
            <v xml:space="preserve">R </v>
          </cell>
          <cell r="U4309">
            <v>13</v>
          </cell>
          <cell r="V4309" t="str">
            <v xml:space="preserve">ACC </v>
          </cell>
          <cell r="W4309" t="str">
            <v>GADM</v>
          </cell>
          <cell r="X4309" t="str">
            <v xml:space="preserve">NGR            </v>
          </cell>
          <cell r="Y4309">
            <v>41564.13958333333</v>
          </cell>
          <cell r="Z4309" t="str">
            <v>PHYSICAL SCIENCES</v>
          </cell>
          <cell r="AA4309" t="e">
            <v>#N/A</v>
          </cell>
          <cell r="AB4309" t="e">
            <v>#N/A</v>
          </cell>
          <cell r="AE4309" t="str">
            <v>DOMESTIC</v>
          </cell>
          <cell r="AF4309">
            <v>0</v>
          </cell>
        </row>
        <row r="4310">
          <cell r="A4310" t="str">
            <v>A53047278</v>
          </cell>
          <cell r="B4310" t="str">
            <v xml:space="preserve">Ng, Ronald Ga Mun                  </v>
          </cell>
          <cell r="C4310" t="str">
            <v>M</v>
          </cell>
          <cell r="D4310" t="str">
            <v>US</v>
          </cell>
          <cell r="E4310" t="str">
            <v>United States of America</v>
          </cell>
          <cell r="F4310" t="str">
            <v xml:space="preserve">  </v>
          </cell>
          <cell r="G4310" t="str">
            <v>GR</v>
          </cell>
          <cell r="H4310" t="str">
            <v>FA13</v>
          </cell>
          <cell r="I4310" t="str">
            <v>RG</v>
          </cell>
          <cell r="J4310" t="str">
            <v>MA</v>
          </cell>
          <cell r="K4310" t="str">
            <v>FA13</v>
          </cell>
          <cell r="L4310" t="str">
            <v>FA13</v>
          </cell>
          <cell r="M4310" t="str">
            <v>FA13</v>
          </cell>
          <cell r="N4310" t="str">
            <v>BE75</v>
          </cell>
          <cell r="O4310" t="str">
            <v xml:space="preserve">Bioengin  </v>
          </cell>
          <cell r="P4310" t="str">
            <v xml:space="preserve">Bioengineering                </v>
          </cell>
          <cell r="Q4310" t="str">
            <v>BENG</v>
          </cell>
          <cell r="R4310" t="str">
            <v xml:space="preserve">Bioengineering                     </v>
          </cell>
          <cell r="S4310" t="str">
            <v>MENG</v>
          </cell>
          <cell r="T4310" t="str">
            <v xml:space="preserve">R </v>
          </cell>
          <cell r="U4310">
            <v>16</v>
          </cell>
          <cell r="V4310" t="str">
            <v xml:space="preserve">ACC </v>
          </cell>
          <cell r="W4310" t="str">
            <v>GADM</v>
          </cell>
          <cell r="X4310" t="str">
            <v xml:space="preserve">NGR            </v>
          </cell>
          <cell r="Y4310">
            <v>41564.13958333333</v>
          </cell>
          <cell r="Z4310" t="str">
            <v>JACOBS SCHOOL OF ENGINEERING</v>
          </cell>
          <cell r="AA4310" t="e">
            <v>#N/A</v>
          </cell>
          <cell r="AB4310" t="e">
            <v>#N/A</v>
          </cell>
          <cell r="AE4310" t="str">
            <v>DOMESTIC</v>
          </cell>
          <cell r="AF4310">
            <v>0</v>
          </cell>
        </row>
        <row r="4311">
          <cell r="A4311" t="str">
            <v>A53047282</v>
          </cell>
          <cell r="B4311" t="str">
            <v xml:space="preserve">Ota, Mizuho                        </v>
          </cell>
          <cell r="C4311" t="str">
            <v>F</v>
          </cell>
          <cell r="D4311" t="str">
            <v>JP</v>
          </cell>
          <cell r="E4311" t="str">
            <v>Japan</v>
          </cell>
          <cell r="F4311" t="str">
            <v>F1</v>
          </cell>
          <cell r="G4311" t="str">
            <v>GR</v>
          </cell>
          <cell r="H4311" t="str">
            <v>FA13</v>
          </cell>
          <cell r="I4311" t="str">
            <v>RG</v>
          </cell>
          <cell r="J4311" t="str">
            <v>D1</v>
          </cell>
          <cell r="K4311" t="str">
            <v>FA13</v>
          </cell>
          <cell r="L4311" t="str">
            <v>FA13</v>
          </cell>
          <cell r="M4311" t="str">
            <v>FA13</v>
          </cell>
          <cell r="N4311" t="str">
            <v>BI77</v>
          </cell>
          <cell r="O4311" t="str">
            <v xml:space="preserve">Biology   </v>
          </cell>
          <cell r="P4311" t="str">
            <v xml:space="preserve">Biology                       </v>
          </cell>
          <cell r="Q4311" t="str">
            <v>BIOL</v>
          </cell>
          <cell r="R4311" t="str">
            <v xml:space="preserve">Biology                            </v>
          </cell>
          <cell r="S4311" t="str">
            <v xml:space="preserve">PHD </v>
          </cell>
          <cell r="T4311" t="str">
            <v xml:space="preserve">N </v>
          </cell>
          <cell r="U4311">
            <v>19</v>
          </cell>
          <cell r="V4311" t="str">
            <v xml:space="preserve">ACC </v>
          </cell>
          <cell r="W4311" t="str">
            <v>GAFO</v>
          </cell>
          <cell r="X4311" t="str">
            <v xml:space="preserve">NGR            </v>
          </cell>
          <cell r="Y4311">
            <v>41564.13958333333</v>
          </cell>
          <cell r="Z4311" t="str">
            <v>BIOLOGICAL SCIENCES</v>
          </cell>
          <cell r="AA4311" t="e">
            <v>#N/A</v>
          </cell>
          <cell r="AB4311" t="e">
            <v>#N/A</v>
          </cell>
          <cell r="AE4311" t="str">
            <v>INTL</v>
          </cell>
          <cell r="AF4311">
            <v>0</v>
          </cell>
        </row>
        <row r="4312">
          <cell r="A4312" t="str">
            <v>A53047300</v>
          </cell>
          <cell r="B4312" t="str">
            <v xml:space="preserve">Burney, Melissa Ann                </v>
          </cell>
          <cell r="C4312" t="str">
            <v>F</v>
          </cell>
          <cell r="D4312" t="str">
            <v>US</v>
          </cell>
          <cell r="E4312" t="str">
            <v>United States of America</v>
          </cell>
          <cell r="F4312" t="str">
            <v xml:space="preserve">  </v>
          </cell>
          <cell r="G4312" t="str">
            <v>GR</v>
          </cell>
          <cell r="H4312" t="str">
            <v>FA13</v>
          </cell>
          <cell r="I4312" t="str">
            <v>RG</v>
          </cell>
          <cell r="J4312" t="str">
            <v>D1</v>
          </cell>
          <cell r="K4312" t="str">
            <v>FA13</v>
          </cell>
          <cell r="L4312" t="str">
            <v>FA13</v>
          </cell>
          <cell r="M4312" t="str">
            <v>FA13</v>
          </cell>
          <cell r="N4312" t="str">
            <v>PC76</v>
          </cell>
          <cell r="O4312" t="str">
            <v>Psychology</v>
          </cell>
          <cell r="P4312" t="str">
            <v xml:space="preserve">Psychology                    </v>
          </cell>
          <cell r="Q4312" t="str">
            <v>PSYC</v>
          </cell>
          <cell r="R4312" t="str">
            <v xml:space="preserve">Psychology                         </v>
          </cell>
          <cell r="S4312" t="str">
            <v xml:space="preserve">PHD </v>
          </cell>
          <cell r="T4312" t="str">
            <v xml:space="preserve">R </v>
          </cell>
          <cell r="U4312">
            <v>24</v>
          </cell>
          <cell r="V4312" t="str">
            <v xml:space="preserve">ACC </v>
          </cell>
          <cell r="W4312" t="str">
            <v>GADM</v>
          </cell>
          <cell r="X4312" t="str">
            <v xml:space="preserve">NGR            </v>
          </cell>
          <cell r="Y4312">
            <v>41564.13958333333</v>
          </cell>
          <cell r="Z4312" t="str">
            <v>SOCIAL SCIENCES</v>
          </cell>
          <cell r="AA4312" t="e">
            <v>#N/A</v>
          </cell>
          <cell r="AB4312" t="e">
            <v>#N/A</v>
          </cell>
          <cell r="AE4312" t="str">
            <v>DOMESTIC</v>
          </cell>
          <cell r="AF4312">
            <v>0</v>
          </cell>
        </row>
        <row r="4313">
          <cell r="A4313" t="str">
            <v>A53047342</v>
          </cell>
          <cell r="B4313" t="str">
            <v xml:space="preserve">Liang, Xudong                      </v>
          </cell>
          <cell r="C4313" t="str">
            <v>M</v>
          </cell>
          <cell r="D4313" t="str">
            <v>CN</v>
          </cell>
          <cell r="E4313" t="str">
            <v>China, Peoples' Republic</v>
          </cell>
          <cell r="F4313" t="str">
            <v>F1</v>
          </cell>
          <cell r="G4313" t="str">
            <v>GR</v>
          </cell>
          <cell r="H4313" t="str">
            <v>FA13</v>
          </cell>
          <cell r="I4313" t="str">
            <v>RG</v>
          </cell>
          <cell r="J4313" t="str">
            <v>D1</v>
          </cell>
          <cell r="K4313" t="str">
            <v>FA13</v>
          </cell>
          <cell r="L4313" t="str">
            <v>FA13</v>
          </cell>
          <cell r="M4313" t="str">
            <v>FA13</v>
          </cell>
          <cell r="N4313" t="str">
            <v>MC81</v>
          </cell>
          <cell r="O4313" t="str">
            <v>Mech Engin</v>
          </cell>
          <cell r="P4313" t="str">
            <v xml:space="preserve">Engin Scis (Mechanical Engin) </v>
          </cell>
          <cell r="Q4313" t="str">
            <v xml:space="preserve">MAE </v>
          </cell>
          <cell r="R4313" t="str">
            <v xml:space="preserve">Mechanical &amp; Aerospace Engineering </v>
          </cell>
          <cell r="S4313" t="str">
            <v xml:space="preserve">PHD </v>
          </cell>
          <cell r="T4313" t="str">
            <v xml:space="preserve">N </v>
          </cell>
          <cell r="U4313">
            <v>17</v>
          </cell>
          <cell r="V4313" t="str">
            <v xml:space="preserve">ACC </v>
          </cell>
          <cell r="W4313" t="str">
            <v>GAFO</v>
          </cell>
          <cell r="X4313" t="str">
            <v xml:space="preserve">NGR            </v>
          </cell>
          <cell r="Y4313">
            <v>41564.13958333333</v>
          </cell>
          <cell r="Z4313" t="str">
            <v>JACOBS SCHOOL OF ENGINEERING</v>
          </cell>
          <cell r="AA4313" t="e">
            <v>#N/A</v>
          </cell>
          <cell r="AB4313" t="e">
            <v>#N/A</v>
          </cell>
          <cell r="AE4313" t="str">
            <v>INTL</v>
          </cell>
          <cell r="AF4313">
            <v>0</v>
          </cell>
        </row>
        <row r="4314">
          <cell r="A4314" t="str">
            <v>A53047370</v>
          </cell>
          <cell r="B4314" t="str">
            <v xml:space="preserve">Pavagada Nagaraja, Pavan Kumar     </v>
          </cell>
          <cell r="C4314" t="str">
            <v>M</v>
          </cell>
          <cell r="D4314" t="str">
            <v>IN</v>
          </cell>
          <cell r="E4314" t="str">
            <v>India</v>
          </cell>
          <cell r="F4314" t="str">
            <v>F1</v>
          </cell>
          <cell r="G4314" t="str">
            <v>GR</v>
          </cell>
          <cell r="H4314" t="str">
            <v>FA13</v>
          </cell>
          <cell r="I4314" t="str">
            <v>RG</v>
          </cell>
          <cell r="J4314" t="str">
            <v>MA</v>
          </cell>
          <cell r="K4314" t="str">
            <v>FA13</v>
          </cell>
          <cell r="L4314" t="str">
            <v>FA13</v>
          </cell>
          <cell r="M4314" t="str">
            <v>FA13</v>
          </cell>
          <cell r="N4314" t="str">
            <v>CS76</v>
          </cell>
          <cell r="O4314" t="str">
            <v>CSECompEng</v>
          </cell>
          <cell r="P4314" t="str">
            <v>Computer Science(Comput Engin)</v>
          </cell>
          <cell r="Q4314" t="str">
            <v xml:space="preserve">CSE </v>
          </cell>
          <cell r="R4314" t="str">
            <v xml:space="preserve">Computer Science &amp; Engineering     </v>
          </cell>
          <cell r="S4314" t="str">
            <v xml:space="preserve">MS  </v>
          </cell>
          <cell r="T4314" t="str">
            <v xml:space="preserve">N </v>
          </cell>
          <cell r="U4314">
            <v>14</v>
          </cell>
          <cell r="V4314" t="str">
            <v xml:space="preserve">ACC </v>
          </cell>
          <cell r="W4314" t="str">
            <v>GAFO</v>
          </cell>
          <cell r="X4314" t="str">
            <v xml:space="preserve">NGR            </v>
          </cell>
          <cell r="Y4314">
            <v>41564.13958333333</v>
          </cell>
          <cell r="Z4314" t="str">
            <v>JACOBS SCHOOL OF ENGINEERING</v>
          </cell>
          <cell r="AA4314" t="e">
            <v>#N/A</v>
          </cell>
          <cell r="AB4314" t="e">
            <v>#N/A</v>
          </cell>
          <cell r="AE4314" t="str">
            <v>INTL</v>
          </cell>
          <cell r="AF4314">
            <v>0</v>
          </cell>
        </row>
        <row r="4315">
          <cell r="A4315" t="str">
            <v>A53047394</v>
          </cell>
          <cell r="B4315" t="str">
            <v xml:space="preserve">Rohacz, Nicholas A                 </v>
          </cell>
          <cell r="C4315" t="str">
            <v>M</v>
          </cell>
          <cell r="D4315" t="str">
            <v>US</v>
          </cell>
          <cell r="E4315" t="str">
            <v>United States of America</v>
          </cell>
          <cell r="F4315" t="str">
            <v xml:space="preserve">  </v>
          </cell>
          <cell r="G4315" t="str">
            <v>GR</v>
          </cell>
          <cell r="H4315" t="str">
            <v>FA13</v>
          </cell>
          <cell r="I4315" t="str">
            <v>RG</v>
          </cell>
          <cell r="J4315" t="str">
            <v>MA</v>
          </cell>
          <cell r="K4315" t="str">
            <v>FA13</v>
          </cell>
          <cell r="L4315" t="str">
            <v>FA13</v>
          </cell>
          <cell r="M4315" t="str">
            <v>FA13</v>
          </cell>
          <cell r="N4315" t="str">
            <v>CH75</v>
          </cell>
          <cell r="O4315" t="str">
            <v xml:space="preserve">Chemistry </v>
          </cell>
          <cell r="P4315" t="str">
            <v xml:space="preserve">Chemistry                     </v>
          </cell>
          <cell r="Q4315" t="str">
            <v>CHEM</v>
          </cell>
          <cell r="R4315" t="str">
            <v xml:space="preserve">Chemistry and Biochemistry         </v>
          </cell>
          <cell r="S4315" t="str">
            <v xml:space="preserve">MS  </v>
          </cell>
          <cell r="T4315" t="str">
            <v xml:space="preserve">N </v>
          </cell>
          <cell r="U4315">
            <v>12</v>
          </cell>
          <cell r="V4315" t="str">
            <v xml:space="preserve">ACC </v>
          </cell>
          <cell r="W4315" t="str">
            <v>GADM</v>
          </cell>
          <cell r="X4315" t="str">
            <v xml:space="preserve">NGR            </v>
          </cell>
          <cell r="Y4315">
            <v>41564.13958333333</v>
          </cell>
          <cell r="Z4315" t="str">
            <v>PHYSICAL SCIENCES</v>
          </cell>
          <cell r="AA4315" t="e">
            <v>#N/A</v>
          </cell>
          <cell r="AB4315" t="e">
            <v>#N/A</v>
          </cell>
          <cell r="AE4315" t="str">
            <v>DOMESTIC</v>
          </cell>
          <cell r="AF4315">
            <v>0</v>
          </cell>
        </row>
        <row r="4316">
          <cell r="A4316" t="str">
            <v>A53047396</v>
          </cell>
          <cell r="B4316" t="str">
            <v xml:space="preserve">Yu, Susan                          </v>
          </cell>
          <cell r="C4316" t="str">
            <v>F</v>
          </cell>
          <cell r="D4316" t="str">
            <v>US</v>
          </cell>
          <cell r="E4316" t="str">
            <v>United States of America</v>
          </cell>
          <cell r="F4316" t="str">
            <v xml:space="preserve">  </v>
          </cell>
          <cell r="G4316" t="str">
            <v>GR</v>
          </cell>
          <cell r="H4316" t="str">
            <v>FA13</v>
          </cell>
          <cell r="I4316" t="str">
            <v>RG</v>
          </cell>
          <cell r="J4316" t="str">
            <v>MA</v>
          </cell>
          <cell r="K4316" t="str">
            <v>FA13</v>
          </cell>
          <cell r="L4316" t="str">
            <v>FA13</v>
          </cell>
          <cell r="M4316" t="str">
            <v>FA13</v>
          </cell>
          <cell r="N4316" t="str">
            <v>EC81</v>
          </cell>
          <cell r="O4316" t="str">
            <v xml:space="preserve">Photonics </v>
          </cell>
          <cell r="P4316" t="str">
            <v xml:space="preserve">Electr Engin (Photonics)      </v>
          </cell>
          <cell r="Q4316" t="str">
            <v xml:space="preserve">ECE </v>
          </cell>
          <cell r="R4316" t="str">
            <v xml:space="preserve">Electrical &amp; Computer Engineering  </v>
          </cell>
          <cell r="S4316" t="str">
            <v xml:space="preserve">MS  </v>
          </cell>
          <cell r="T4316" t="str">
            <v xml:space="preserve">R </v>
          </cell>
          <cell r="U4316">
            <v>12</v>
          </cell>
          <cell r="V4316" t="str">
            <v xml:space="preserve">ACC </v>
          </cell>
          <cell r="W4316" t="str">
            <v>GADM</v>
          </cell>
          <cell r="X4316" t="str">
            <v xml:space="preserve">NGR            </v>
          </cell>
          <cell r="Y4316">
            <v>41564.13958333333</v>
          </cell>
          <cell r="Z4316" t="str">
            <v>JACOBS SCHOOL OF ENGINEERING</v>
          </cell>
          <cell r="AA4316" t="e">
            <v>#N/A</v>
          </cell>
          <cell r="AB4316" t="e">
            <v>#N/A</v>
          </cell>
          <cell r="AE4316" t="str">
            <v>DOMESTIC</v>
          </cell>
          <cell r="AF4316">
            <v>0</v>
          </cell>
        </row>
        <row r="4317">
          <cell r="A4317" t="str">
            <v>A53047426</v>
          </cell>
          <cell r="B4317" t="str">
            <v xml:space="preserve">Trieger, Greg William              </v>
          </cell>
          <cell r="C4317" t="str">
            <v>M</v>
          </cell>
          <cell r="D4317" t="str">
            <v>US</v>
          </cell>
          <cell r="E4317" t="str">
            <v>United States of America</v>
          </cell>
          <cell r="F4317" t="str">
            <v xml:space="preserve">  </v>
          </cell>
          <cell r="G4317" t="str">
            <v>GR</v>
          </cell>
          <cell r="H4317" t="str">
            <v>FA13</v>
          </cell>
          <cell r="I4317" t="str">
            <v>RG</v>
          </cell>
          <cell r="J4317" t="str">
            <v>D1</v>
          </cell>
          <cell r="K4317" t="str">
            <v>FA13</v>
          </cell>
          <cell r="L4317" t="str">
            <v>FA13</v>
          </cell>
          <cell r="M4317" t="str">
            <v>FA13</v>
          </cell>
          <cell r="N4317" t="str">
            <v>CH75</v>
          </cell>
          <cell r="O4317" t="str">
            <v xml:space="preserve">Chemistry </v>
          </cell>
          <cell r="P4317" t="str">
            <v xml:space="preserve">Chemistry                     </v>
          </cell>
          <cell r="Q4317" t="str">
            <v>CHEM</v>
          </cell>
          <cell r="R4317" t="str">
            <v xml:space="preserve">Chemistry and Biochemistry         </v>
          </cell>
          <cell r="S4317" t="str">
            <v xml:space="preserve">PHD </v>
          </cell>
          <cell r="T4317" t="str">
            <v xml:space="preserve">N </v>
          </cell>
          <cell r="U4317">
            <v>16</v>
          </cell>
          <cell r="V4317" t="str">
            <v xml:space="preserve">ACC </v>
          </cell>
          <cell r="W4317" t="str">
            <v>GADM</v>
          </cell>
          <cell r="X4317" t="str">
            <v xml:space="preserve">NGR            </v>
          </cell>
          <cell r="Y4317">
            <v>41564.13958333333</v>
          </cell>
          <cell r="Z4317" t="str">
            <v>PHYSICAL SCIENCES</v>
          </cell>
          <cell r="AA4317" t="e">
            <v>#N/A</v>
          </cell>
          <cell r="AB4317" t="e">
            <v>#N/A</v>
          </cell>
          <cell r="AE4317" t="str">
            <v>DOMESTIC</v>
          </cell>
          <cell r="AF4317">
            <v>0</v>
          </cell>
        </row>
        <row r="4318">
          <cell r="A4318" t="str">
            <v>A53047440</v>
          </cell>
          <cell r="B4318" t="str">
            <v xml:space="preserve">Schulhof, Marika Allison           </v>
          </cell>
          <cell r="C4318" t="str">
            <v>F</v>
          </cell>
          <cell r="D4318" t="str">
            <v>US</v>
          </cell>
          <cell r="E4318" t="str">
            <v>United States of America</v>
          </cell>
          <cell r="F4318" t="str">
            <v xml:space="preserve">  </v>
          </cell>
          <cell r="G4318" t="str">
            <v>GR</v>
          </cell>
          <cell r="H4318" t="str">
            <v>FA13</v>
          </cell>
          <cell r="I4318" t="str">
            <v>RG</v>
          </cell>
          <cell r="J4318" t="str">
            <v>D1</v>
          </cell>
          <cell r="K4318" t="str">
            <v>FA13</v>
          </cell>
          <cell r="L4318" t="str">
            <v>FA13</v>
          </cell>
          <cell r="M4318" t="str">
            <v>FA13</v>
          </cell>
          <cell r="N4318" t="str">
            <v>BI77</v>
          </cell>
          <cell r="O4318" t="str">
            <v xml:space="preserve">Biology   </v>
          </cell>
          <cell r="P4318" t="str">
            <v xml:space="preserve">Biology                       </v>
          </cell>
          <cell r="Q4318" t="str">
            <v>BIOL</v>
          </cell>
          <cell r="R4318" t="str">
            <v xml:space="preserve">Biology                            </v>
          </cell>
          <cell r="S4318" t="str">
            <v xml:space="preserve">PHD </v>
          </cell>
          <cell r="T4318" t="str">
            <v xml:space="preserve">R </v>
          </cell>
          <cell r="U4318">
            <v>17</v>
          </cell>
          <cell r="V4318" t="str">
            <v xml:space="preserve">ACC </v>
          </cell>
          <cell r="W4318" t="str">
            <v>GADM</v>
          </cell>
          <cell r="X4318" t="str">
            <v xml:space="preserve">NGR            </v>
          </cell>
          <cell r="Y4318">
            <v>41564.13958333333</v>
          </cell>
          <cell r="Z4318" t="str">
            <v>BIOLOGICAL SCIENCES</v>
          </cell>
          <cell r="AA4318" t="e">
            <v>#N/A</v>
          </cell>
          <cell r="AB4318" t="e">
            <v>#N/A</v>
          </cell>
          <cell r="AE4318" t="str">
            <v>DOMESTIC</v>
          </cell>
          <cell r="AF4318">
            <v>0</v>
          </cell>
        </row>
        <row r="4319">
          <cell r="A4319" t="str">
            <v>A53047455</v>
          </cell>
          <cell r="B4319" t="str">
            <v xml:space="preserve">Mollah, Shamim Ara                 </v>
          </cell>
          <cell r="C4319" t="str">
            <v>F</v>
          </cell>
          <cell r="D4319" t="str">
            <v>US</v>
          </cell>
          <cell r="E4319" t="str">
            <v>United States of America</v>
          </cell>
          <cell r="F4319" t="str">
            <v xml:space="preserve">  </v>
          </cell>
          <cell r="G4319" t="str">
            <v>GR</v>
          </cell>
          <cell r="H4319" t="str">
            <v>FA13</v>
          </cell>
          <cell r="I4319" t="str">
            <v>RG</v>
          </cell>
          <cell r="J4319" t="str">
            <v>D1</v>
          </cell>
          <cell r="K4319" t="str">
            <v>FA13</v>
          </cell>
          <cell r="L4319" t="str">
            <v>FA13</v>
          </cell>
          <cell r="M4319" t="str">
            <v>FA13</v>
          </cell>
          <cell r="N4319" t="str">
            <v>BF76</v>
          </cell>
          <cell r="O4319" t="str">
            <v>Bio&amp;SysBio</v>
          </cell>
          <cell r="P4319" t="str">
            <v xml:space="preserve">Bioinformatics &amp; Systems Bio  </v>
          </cell>
          <cell r="Q4319" t="str">
            <v>BINF</v>
          </cell>
          <cell r="R4319" t="str">
            <v xml:space="preserve">Bioinformatics and Systems Biology </v>
          </cell>
          <cell r="S4319" t="str">
            <v xml:space="preserve">PHD </v>
          </cell>
          <cell r="T4319" t="str">
            <v xml:space="preserve">N </v>
          </cell>
          <cell r="U4319">
            <v>14</v>
          </cell>
          <cell r="V4319" t="str">
            <v xml:space="preserve">ACC </v>
          </cell>
          <cell r="W4319" t="str">
            <v>GADM</v>
          </cell>
          <cell r="X4319" t="str">
            <v xml:space="preserve">NGR            </v>
          </cell>
          <cell r="Y4319">
            <v>41564.13958333333</v>
          </cell>
          <cell r="Z4319" t="str">
            <v>JACOBS SCHOOL OF ENGINEERING</v>
          </cell>
          <cell r="AA4319" t="e">
            <v>#N/A</v>
          </cell>
          <cell r="AB4319" t="e">
            <v>#N/A</v>
          </cell>
          <cell r="AE4319" t="str">
            <v>DOMESTIC</v>
          </cell>
          <cell r="AF4319">
            <v>0</v>
          </cell>
        </row>
        <row r="4320">
          <cell r="A4320" t="str">
            <v>A53047458</v>
          </cell>
          <cell r="B4320" t="str">
            <v xml:space="preserve">Sharma, Rajat                      </v>
          </cell>
          <cell r="C4320" t="str">
            <v>M</v>
          </cell>
          <cell r="D4320" t="str">
            <v>IN</v>
          </cell>
          <cell r="E4320" t="str">
            <v>India</v>
          </cell>
          <cell r="F4320" t="str">
            <v>F1</v>
          </cell>
          <cell r="G4320" t="str">
            <v>GR</v>
          </cell>
          <cell r="H4320" t="str">
            <v>FA13</v>
          </cell>
          <cell r="I4320" t="str">
            <v>RG</v>
          </cell>
          <cell r="J4320" t="str">
            <v>D1</v>
          </cell>
          <cell r="K4320" t="str">
            <v>FA13</v>
          </cell>
          <cell r="L4320" t="str">
            <v>FA13</v>
          </cell>
          <cell r="M4320" t="str">
            <v>FA13</v>
          </cell>
          <cell r="N4320" t="str">
            <v>EC81</v>
          </cell>
          <cell r="O4320" t="str">
            <v xml:space="preserve">Photonics </v>
          </cell>
          <cell r="P4320" t="str">
            <v xml:space="preserve">Electr Engin (Photonics)      </v>
          </cell>
          <cell r="Q4320" t="str">
            <v xml:space="preserve">ECE </v>
          </cell>
          <cell r="R4320" t="str">
            <v xml:space="preserve">Electrical &amp; Computer Engineering  </v>
          </cell>
          <cell r="S4320" t="str">
            <v xml:space="preserve">PHD </v>
          </cell>
          <cell r="T4320" t="str">
            <v xml:space="preserve">N </v>
          </cell>
          <cell r="U4320">
            <v>17</v>
          </cell>
          <cell r="V4320" t="str">
            <v xml:space="preserve">ACC </v>
          </cell>
          <cell r="W4320" t="str">
            <v>GAFO</v>
          </cell>
          <cell r="X4320" t="str">
            <v xml:space="preserve">NGR            </v>
          </cell>
          <cell r="Y4320">
            <v>41564.13958333333</v>
          </cell>
          <cell r="Z4320" t="str">
            <v>JACOBS SCHOOL OF ENGINEERING</v>
          </cell>
          <cell r="AA4320" t="e">
            <v>#N/A</v>
          </cell>
          <cell r="AB4320" t="e">
            <v>#N/A</v>
          </cell>
          <cell r="AE4320" t="str">
            <v>INTL</v>
          </cell>
          <cell r="AF4320">
            <v>0</v>
          </cell>
        </row>
        <row r="4321">
          <cell r="A4321" t="str">
            <v>A53047534</v>
          </cell>
          <cell r="B4321" t="str">
            <v xml:space="preserve">Zhang, Ruxin                       </v>
          </cell>
          <cell r="C4321" t="str">
            <v>F</v>
          </cell>
          <cell r="D4321" t="str">
            <v>CN</v>
          </cell>
          <cell r="E4321" t="str">
            <v>China, Peoples' Republic</v>
          </cell>
          <cell r="F4321" t="str">
            <v>F1</v>
          </cell>
          <cell r="G4321" t="str">
            <v>GR</v>
          </cell>
          <cell r="H4321" t="str">
            <v>FA13</v>
          </cell>
          <cell r="I4321" t="str">
            <v>RG</v>
          </cell>
          <cell r="J4321" t="str">
            <v>MA</v>
          </cell>
          <cell r="K4321" t="str">
            <v>FA13</v>
          </cell>
          <cell r="L4321" t="str">
            <v>FA13</v>
          </cell>
          <cell r="M4321" t="str">
            <v>FA13</v>
          </cell>
          <cell r="N4321" t="str">
            <v>CS76</v>
          </cell>
          <cell r="O4321" t="str">
            <v>CSECompEng</v>
          </cell>
          <cell r="P4321" t="str">
            <v>Computer Science(Comput Engin)</v>
          </cell>
          <cell r="Q4321" t="str">
            <v xml:space="preserve">CSE </v>
          </cell>
          <cell r="R4321" t="str">
            <v xml:space="preserve">Computer Science &amp; Engineering     </v>
          </cell>
          <cell r="S4321" t="str">
            <v xml:space="preserve">MS  </v>
          </cell>
          <cell r="T4321" t="str">
            <v xml:space="preserve">N </v>
          </cell>
          <cell r="U4321">
            <v>12</v>
          </cell>
          <cell r="V4321" t="str">
            <v xml:space="preserve">ACC </v>
          </cell>
          <cell r="W4321" t="str">
            <v>GAFO</v>
          </cell>
          <cell r="X4321" t="str">
            <v xml:space="preserve">NGR            </v>
          </cell>
          <cell r="Y4321">
            <v>41564.13958333333</v>
          </cell>
          <cell r="Z4321" t="str">
            <v>JACOBS SCHOOL OF ENGINEERING</v>
          </cell>
          <cell r="AA4321" t="e">
            <v>#N/A</v>
          </cell>
          <cell r="AB4321" t="e">
            <v>#N/A</v>
          </cell>
          <cell r="AE4321" t="str">
            <v>INTL</v>
          </cell>
          <cell r="AF4321">
            <v>0</v>
          </cell>
        </row>
        <row r="4322">
          <cell r="A4322" t="str">
            <v>A53047583</v>
          </cell>
          <cell r="B4322" t="str">
            <v xml:space="preserve">Sereno, Derek John                 </v>
          </cell>
          <cell r="C4322" t="str">
            <v>M</v>
          </cell>
          <cell r="D4322" t="str">
            <v>US</v>
          </cell>
          <cell r="E4322" t="str">
            <v>United States of America</v>
          </cell>
          <cell r="F4322" t="str">
            <v xml:space="preserve">  </v>
          </cell>
          <cell r="G4322" t="str">
            <v>GR</v>
          </cell>
          <cell r="H4322" t="str">
            <v>FA13</v>
          </cell>
          <cell r="I4322" t="str">
            <v>RG</v>
          </cell>
          <cell r="J4322" t="str">
            <v>MA</v>
          </cell>
          <cell r="K4322" t="str">
            <v>FA13</v>
          </cell>
          <cell r="L4322" t="str">
            <v>FA13</v>
          </cell>
          <cell r="M4322" t="str">
            <v>FA13</v>
          </cell>
          <cell r="N4322" t="str">
            <v>SE75</v>
          </cell>
          <cell r="O4322" t="str">
            <v>Struct Eng</v>
          </cell>
          <cell r="P4322" t="str">
            <v xml:space="preserve">Structural Engineering        </v>
          </cell>
          <cell r="Q4322" t="str">
            <v xml:space="preserve">SE  </v>
          </cell>
          <cell r="R4322" t="str">
            <v xml:space="preserve">Structural Engineering             </v>
          </cell>
          <cell r="S4322" t="str">
            <v xml:space="preserve">MS  </v>
          </cell>
          <cell r="T4322" t="str">
            <v xml:space="preserve">R </v>
          </cell>
          <cell r="U4322">
            <v>18</v>
          </cell>
          <cell r="V4322" t="str">
            <v xml:space="preserve">ACC </v>
          </cell>
          <cell r="W4322" t="str">
            <v>GADM</v>
          </cell>
          <cell r="X4322" t="str">
            <v xml:space="preserve">NGR            </v>
          </cell>
          <cell r="Y4322">
            <v>41564.13958333333</v>
          </cell>
          <cell r="Z4322" t="str">
            <v>JACOBS SCHOOL OF ENGINEERING</v>
          </cell>
          <cell r="AA4322" t="e">
            <v>#N/A</v>
          </cell>
          <cell r="AB4322" t="e">
            <v>#N/A</v>
          </cell>
          <cell r="AE4322" t="str">
            <v>DOMESTIC</v>
          </cell>
          <cell r="AF4322">
            <v>0</v>
          </cell>
        </row>
        <row r="4323">
          <cell r="A4323" t="str">
            <v>A53047585</v>
          </cell>
          <cell r="B4323" t="str">
            <v xml:space="preserve">Alrubaye, Hasan                    </v>
          </cell>
          <cell r="C4323" t="str">
            <v>M</v>
          </cell>
          <cell r="D4323" t="str">
            <v>CA</v>
          </cell>
          <cell r="E4323" t="str">
            <v>Canada</v>
          </cell>
          <cell r="F4323" t="str">
            <v>F1</v>
          </cell>
          <cell r="G4323" t="str">
            <v>GR</v>
          </cell>
          <cell r="H4323" t="str">
            <v>FA13</v>
          </cell>
          <cell r="I4323" t="str">
            <v>RG</v>
          </cell>
          <cell r="J4323" t="str">
            <v>D1</v>
          </cell>
          <cell r="K4323" t="str">
            <v>FA13</v>
          </cell>
          <cell r="L4323" t="str">
            <v>FA13</v>
          </cell>
          <cell r="M4323" t="str">
            <v>FA13</v>
          </cell>
          <cell r="N4323" t="str">
            <v>EC78</v>
          </cell>
          <cell r="O4323" t="str">
            <v>ElCirc&amp;Sys</v>
          </cell>
          <cell r="P4323" t="str">
            <v>Elec Eng (Electr Circuits&amp;Sys)</v>
          </cell>
          <cell r="Q4323" t="str">
            <v xml:space="preserve">ECE </v>
          </cell>
          <cell r="R4323" t="str">
            <v xml:space="preserve">Electrical &amp; Computer Engineering  </v>
          </cell>
          <cell r="S4323" t="str">
            <v xml:space="preserve">PHD </v>
          </cell>
          <cell r="T4323" t="str">
            <v xml:space="preserve">N </v>
          </cell>
          <cell r="U4323">
            <v>14</v>
          </cell>
          <cell r="V4323" t="str">
            <v xml:space="preserve">ACC </v>
          </cell>
          <cell r="W4323" t="str">
            <v>GAFO</v>
          </cell>
          <cell r="X4323" t="str">
            <v xml:space="preserve">NGR            </v>
          </cell>
          <cell r="Y4323">
            <v>41564.13958333333</v>
          </cell>
          <cell r="Z4323" t="str">
            <v>JACOBS SCHOOL OF ENGINEERING</v>
          </cell>
          <cell r="AA4323" t="e">
            <v>#N/A</v>
          </cell>
          <cell r="AB4323" t="e">
            <v>#N/A</v>
          </cell>
          <cell r="AE4323" t="str">
            <v>INTL</v>
          </cell>
          <cell r="AF4323">
            <v>0</v>
          </cell>
        </row>
        <row r="4324">
          <cell r="A4324" t="str">
            <v>A53047598</v>
          </cell>
          <cell r="B4324" t="str">
            <v xml:space="preserve">Lim, Eunice Mooneunjee             </v>
          </cell>
          <cell r="C4324" t="str">
            <v>F</v>
          </cell>
          <cell r="D4324" t="str">
            <v>KR</v>
          </cell>
          <cell r="E4324" t="str">
            <v>Korea, Republic of (South)</v>
          </cell>
          <cell r="F4324" t="str">
            <v>PR</v>
          </cell>
          <cell r="G4324" t="str">
            <v>GR</v>
          </cell>
          <cell r="H4324" t="str">
            <v>FA13</v>
          </cell>
          <cell r="I4324" t="str">
            <v>RG</v>
          </cell>
          <cell r="J4324" t="str">
            <v>D1</v>
          </cell>
          <cell r="K4324" t="str">
            <v>FA13</v>
          </cell>
          <cell r="L4324" t="str">
            <v>FA13</v>
          </cell>
          <cell r="M4324" t="str">
            <v>FA13</v>
          </cell>
          <cell r="N4324" t="str">
            <v>CG75</v>
          </cell>
          <cell r="O4324" t="str">
            <v xml:space="preserve">Cog Sci   </v>
          </cell>
          <cell r="P4324" t="str">
            <v xml:space="preserve">Cognitive Science             </v>
          </cell>
          <cell r="Q4324" t="str">
            <v>COGS</v>
          </cell>
          <cell r="R4324" t="str">
            <v xml:space="preserve">Cognitive Science                  </v>
          </cell>
          <cell r="S4324" t="str">
            <v xml:space="preserve">PHD </v>
          </cell>
          <cell r="T4324" t="str">
            <v xml:space="preserve">N </v>
          </cell>
          <cell r="U4324">
            <v>18</v>
          </cell>
          <cell r="V4324" t="str">
            <v xml:space="preserve">ACC </v>
          </cell>
          <cell r="W4324" t="str">
            <v>GAPR</v>
          </cell>
          <cell r="X4324" t="str">
            <v xml:space="preserve">NGR            </v>
          </cell>
          <cell r="Y4324">
            <v>41564.13958333333</v>
          </cell>
          <cell r="Z4324" t="str">
            <v>SOCIAL SCIENCES</v>
          </cell>
          <cell r="AA4324" t="e">
            <v>#N/A</v>
          </cell>
          <cell r="AB4324" t="e">
            <v>#N/A</v>
          </cell>
          <cell r="AE4324" t="str">
            <v>DOMESTIC</v>
          </cell>
          <cell r="AF4324" t="str">
            <v>TEXM</v>
          </cell>
        </row>
        <row r="4325">
          <cell r="A4325" t="str">
            <v>A53047662</v>
          </cell>
          <cell r="B4325" t="str">
            <v xml:space="preserve">Simpson, Katie                     </v>
          </cell>
          <cell r="C4325" t="str">
            <v>F</v>
          </cell>
          <cell r="D4325" t="str">
            <v>US</v>
          </cell>
          <cell r="E4325" t="str">
            <v>United States of America</v>
          </cell>
          <cell r="F4325" t="str">
            <v xml:space="preserve">  </v>
          </cell>
          <cell r="G4325" t="str">
            <v>GR</v>
          </cell>
          <cell r="H4325" t="str">
            <v>FA13</v>
          </cell>
          <cell r="I4325" t="str">
            <v>RG</v>
          </cell>
          <cell r="J4325" t="str">
            <v>D1</v>
          </cell>
          <cell r="K4325" t="str">
            <v>FA13</v>
          </cell>
          <cell r="L4325" t="str">
            <v>FA13</v>
          </cell>
          <cell r="M4325" t="str">
            <v>FA13</v>
          </cell>
          <cell r="N4325" t="str">
            <v>CM75</v>
          </cell>
          <cell r="O4325" t="str">
            <v xml:space="preserve">Communic  </v>
          </cell>
          <cell r="P4325" t="str">
            <v xml:space="preserve">Communication                 </v>
          </cell>
          <cell r="Q4325" t="str">
            <v>COMM</v>
          </cell>
          <cell r="R4325" t="str">
            <v xml:space="preserve">Communication                      </v>
          </cell>
          <cell r="S4325" t="str">
            <v xml:space="preserve">PHD </v>
          </cell>
          <cell r="T4325" t="str">
            <v xml:space="preserve">N </v>
          </cell>
          <cell r="U4325">
            <v>12</v>
          </cell>
          <cell r="V4325" t="str">
            <v xml:space="preserve">ACC </v>
          </cell>
          <cell r="W4325" t="str">
            <v>GADM</v>
          </cell>
          <cell r="X4325" t="str">
            <v xml:space="preserve">NGR            </v>
          </cell>
          <cell r="Y4325">
            <v>41564.13958333333</v>
          </cell>
          <cell r="Z4325" t="str">
            <v>SOCIAL SCIENCES</v>
          </cell>
          <cell r="AA4325" t="e">
            <v>#N/A</v>
          </cell>
          <cell r="AB4325" t="e">
            <v>#N/A</v>
          </cell>
          <cell r="AE4325" t="str">
            <v>DOMESTIC</v>
          </cell>
          <cell r="AF4325">
            <v>0</v>
          </cell>
        </row>
        <row r="4326">
          <cell r="A4326" t="str">
            <v>A53047673</v>
          </cell>
          <cell r="B4326" t="str">
            <v xml:space="preserve">McGarrah, Shawn Alexander          </v>
          </cell>
          <cell r="C4326" t="str">
            <v>M</v>
          </cell>
          <cell r="D4326" t="str">
            <v>US</v>
          </cell>
          <cell r="E4326" t="str">
            <v>United States of America</v>
          </cell>
          <cell r="F4326" t="str">
            <v xml:space="preserve">  </v>
          </cell>
          <cell r="G4326" t="str">
            <v>GR</v>
          </cell>
          <cell r="H4326" t="str">
            <v>FA13</v>
          </cell>
          <cell r="I4326" t="str">
            <v>RG</v>
          </cell>
          <cell r="J4326" t="str">
            <v>MA</v>
          </cell>
          <cell r="K4326" t="str">
            <v>FA13</v>
          </cell>
          <cell r="L4326" t="str">
            <v>FA13</v>
          </cell>
          <cell r="M4326" t="str">
            <v>FA13</v>
          </cell>
          <cell r="N4326" t="str">
            <v>SE75</v>
          </cell>
          <cell r="O4326" t="str">
            <v>Struct Eng</v>
          </cell>
          <cell r="P4326" t="str">
            <v xml:space="preserve">Structural Engineering        </v>
          </cell>
          <cell r="Q4326" t="str">
            <v xml:space="preserve">SE  </v>
          </cell>
          <cell r="R4326" t="str">
            <v xml:space="preserve">Structural Engineering             </v>
          </cell>
          <cell r="S4326" t="str">
            <v xml:space="preserve">MS  </v>
          </cell>
          <cell r="T4326" t="str">
            <v xml:space="preserve">R </v>
          </cell>
          <cell r="U4326">
            <v>14</v>
          </cell>
          <cell r="V4326" t="str">
            <v xml:space="preserve">ACC </v>
          </cell>
          <cell r="W4326" t="str">
            <v>GADM</v>
          </cell>
          <cell r="X4326" t="str">
            <v xml:space="preserve">NGR            </v>
          </cell>
          <cell r="Y4326">
            <v>41564.13958333333</v>
          </cell>
          <cell r="Z4326" t="str">
            <v>JACOBS SCHOOL OF ENGINEERING</v>
          </cell>
          <cell r="AA4326" t="e">
            <v>#N/A</v>
          </cell>
          <cell r="AB4326" t="e">
            <v>#N/A</v>
          </cell>
          <cell r="AE4326" t="str">
            <v>DOMESTIC</v>
          </cell>
          <cell r="AF4326">
            <v>0</v>
          </cell>
        </row>
        <row r="4327">
          <cell r="A4327" t="str">
            <v>A53047702</v>
          </cell>
          <cell r="B4327" t="str">
            <v xml:space="preserve">Callender, Julia Ann               </v>
          </cell>
          <cell r="C4327" t="str">
            <v>F</v>
          </cell>
          <cell r="D4327" t="str">
            <v>US</v>
          </cell>
          <cell r="E4327" t="str">
            <v>United States of America</v>
          </cell>
          <cell r="F4327" t="str">
            <v xml:space="preserve">  </v>
          </cell>
          <cell r="G4327" t="str">
            <v>GR</v>
          </cell>
          <cell r="H4327" t="str">
            <v>FA13</v>
          </cell>
          <cell r="I4327" t="str">
            <v>RG</v>
          </cell>
          <cell r="J4327" t="str">
            <v>D1</v>
          </cell>
          <cell r="K4327" t="str">
            <v>FA13</v>
          </cell>
          <cell r="L4327" t="str">
            <v>FA13</v>
          </cell>
          <cell r="M4327" t="str">
            <v>FA13</v>
          </cell>
          <cell r="N4327" t="str">
            <v>BS75</v>
          </cell>
          <cell r="O4327" t="str">
            <v>Biomed Sci</v>
          </cell>
          <cell r="P4327" t="str">
            <v xml:space="preserve">Biomedical Sciences           </v>
          </cell>
          <cell r="Q4327" t="str">
            <v>BIOM</v>
          </cell>
          <cell r="R4327" t="str">
            <v xml:space="preserve">Biomedical Sciences                </v>
          </cell>
          <cell r="S4327" t="str">
            <v xml:space="preserve">PHD </v>
          </cell>
          <cell r="T4327" t="str">
            <v xml:space="preserve">R </v>
          </cell>
          <cell r="U4327">
            <v>12</v>
          </cell>
          <cell r="V4327" t="str">
            <v xml:space="preserve">ACC </v>
          </cell>
          <cell r="W4327" t="str">
            <v>GADM</v>
          </cell>
          <cell r="X4327" t="str">
            <v xml:space="preserve">NGR            </v>
          </cell>
          <cell r="Y4327">
            <v>41564.13958333333</v>
          </cell>
          <cell r="Z4327" t="str">
            <v>HEALTH SCIENCES-- SOM</v>
          </cell>
          <cell r="AA4327" t="e">
            <v>#N/A</v>
          </cell>
          <cell r="AB4327" t="e">
            <v>#N/A</v>
          </cell>
          <cell r="AE4327" t="str">
            <v>DOMESTIC</v>
          </cell>
          <cell r="AF4327">
            <v>0</v>
          </cell>
        </row>
        <row r="4328">
          <cell r="A4328" t="str">
            <v>A53047723</v>
          </cell>
          <cell r="B4328" t="str">
            <v xml:space="preserve">Jiang, Werner                      </v>
          </cell>
          <cell r="C4328" t="str">
            <v>M</v>
          </cell>
          <cell r="D4328" t="str">
            <v>AT</v>
          </cell>
          <cell r="E4328" t="str">
            <v>Austria</v>
          </cell>
          <cell r="F4328" t="str">
            <v>F1</v>
          </cell>
          <cell r="G4328" t="str">
            <v>GR</v>
          </cell>
          <cell r="H4328" t="str">
            <v>FA13</v>
          </cell>
          <cell r="I4328" t="str">
            <v>RG</v>
          </cell>
          <cell r="J4328" t="str">
            <v>D1</v>
          </cell>
          <cell r="K4328" t="str">
            <v>FA13</v>
          </cell>
          <cell r="L4328" t="str">
            <v>FA13</v>
          </cell>
          <cell r="M4328" t="str">
            <v>FA13</v>
          </cell>
          <cell r="N4328" t="str">
            <v>EC86</v>
          </cell>
          <cell r="O4328" t="str">
            <v>ElNanDvSys</v>
          </cell>
          <cell r="P4328" t="str">
            <v>ElecEng (Nanoscale Device&amp;Sys)</v>
          </cell>
          <cell r="Q4328" t="str">
            <v xml:space="preserve">ECE </v>
          </cell>
          <cell r="R4328" t="str">
            <v xml:space="preserve">Electrical &amp; Computer Engineering  </v>
          </cell>
          <cell r="S4328" t="str">
            <v xml:space="preserve">PHD </v>
          </cell>
          <cell r="T4328" t="str">
            <v xml:space="preserve">N </v>
          </cell>
          <cell r="U4328">
            <v>15</v>
          </cell>
          <cell r="V4328" t="str">
            <v xml:space="preserve">ACC </v>
          </cell>
          <cell r="W4328" t="str">
            <v>GAFO</v>
          </cell>
          <cell r="X4328" t="str">
            <v xml:space="preserve">NGR            </v>
          </cell>
          <cell r="Y4328">
            <v>41564.13958333333</v>
          </cell>
          <cell r="Z4328" t="str">
            <v>JACOBS SCHOOL OF ENGINEERING</v>
          </cell>
          <cell r="AA4328" t="e">
            <v>#N/A</v>
          </cell>
          <cell r="AB4328" t="e">
            <v>#N/A</v>
          </cell>
          <cell r="AE4328" t="str">
            <v>INTL</v>
          </cell>
          <cell r="AF4328">
            <v>0</v>
          </cell>
        </row>
        <row r="4329">
          <cell r="A4329" t="str">
            <v>A53047735</v>
          </cell>
          <cell r="B4329" t="str">
            <v xml:space="preserve">Lipton, Zachary Chase              </v>
          </cell>
          <cell r="C4329" t="str">
            <v>M</v>
          </cell>
          <cell r="D4329" t="str">
            <v>US</v>
          </cell>
          <cell r="E4329" t="str">
            <v>United States of America</v>
          </cell>
          <cell r="F4329" t="str">
            <v xml:space="preserve">  </v>
          </cell>
          <cell r="G4329" t="str">
            <v>GR</v>
          </cell>
          <cell r="H4329" t="str">
            <v>FA13</v>
          </cell>
          <cell r="I4329" t="str">
            <v>RG</v>
          </cell>
          <cell r="J4329" t="str">
            <v>D1</v>
          </cell>
          <cell r="K4329" t="str">
            <v>FA13</v>
          </cell>
          <cell r="L4329" t="str">
            <v>FA13</v>
          </cell>
          <cell r="M4329" t="str">
            <v>FA13</v>
          </cell>
          <cell r="N4329" t="str">
            <v>CS75</v>
          </cell>
          <cell r="O4329" t="str">
            <v xml:space="preserve">Comp Sci  </v>
          </cell>
          <cell r="P4329" t="str">
            <v xml:space="preserve">Computer Science              </v>
          </cell>
          <cell r="Q4329" t="str">
            <v xml:space="preserve">CSE </v>
          </cell>
          <cell r="R4329" t="str">
            <v xml:space="preserve">Computer Science &amp; Engineering     </v>
          </cell>
          <cell r="S4329" t="str">
            <v xml:space="preserve">PHD </v>
          </cell>
          <cell r="T4329" t="str">
            <v xml:space="preserve">R </v>
          </cell>
          <cell r="U4329">
            <v>20</v>
          </cell>
          <cell r="V4329" t="str">
            <v xml:space="preserve">ACC </v>
          </cell>
          <cell r="W4329" t="str">
            <v>GADM</v>
          </cell>
          <cell r="X4329" t="str">
            <v xml:space="preserve">NGR            </v>
          </cell>
          <cell r="Y4329">
            <v>41564.13958333333</v>
          </cell>
          <cell r="Z4329" t="str">
            <v>JACOBS SCHOOL OF ENGINEERING</v>
          </cell>
          <cell r="AA4329" t="e">
            <v>#N/A</v>
          </cell>
          <cell r="AB4329" t="e">
            <v>#N/A</v>
          </cell>
          <cell r="AE4329" t="str">
            <v>DOMESTIC</v>
          </cell>
          <cell r="AF4329">
            <v>0</v>
          </cell>
        </row>
        <row r="4330">
          <cell r="A4330" t="str">
            <v>A53047737</v>
          </cell>
          <cell r="B4330" t="str">
            <v xml:space="preserve">Nagahata, Masaki                   </v>
          </cell>
          <cell r="C4330" t="str">
            <v>M</v>
          </cell>
          <cell r="D4330" t="str">
            <v>JP</v>
          </cell>
          <cell r="E4330" t="str">
            <v>Japan</v>
          </cell>
          <cell r="F4330" t="str">
            <v>F1</v>
          </cell>
          <cell r="G4330" t="str">
            <v>GR</v>
          </cell>
          <cell r="H4330" t="str">
            <v>FA13</v>
          </cell>
          <cell r="I4330" t="str">
            <v>RG</v>
          </cell>
          <cell r="J4330" t="str">
            <v>MA</v>
          </cell>
          <cell r="K4330" t="str">
            <v>FA13</v>
          </cell>
          <cell r="L4330" t="str">
            <v>FA13</v>
          </cell>
          <cell r="M4330" t="str">
            <v>FA13</v>
          </cell>
          <cell r="N4330" t="str">
            <v>IR76</v>
          </cell>
          <cell r="O4330" t="str">
            <v xml:space="preserve">MPIA      </v>
          </cell>
          <cell r="P4330" t="str">
            <v xml:space="preserve">Pacific International Affairs </v>
          </cell>
          <cell r="Q4330" t="str">
            <v>IRPS</v>
          </cell>
          <cell r="R4330" t="str">
            <v xml:space="preserve">Intl Relations &amp; Pacific Studies   </v>
          </cell>
          <cell r="S4330" t="str">
            <v>MPIA</v>
          </cell>
          <cell r="T4330" t="str">
            <v xml:space="preserve">N </v>
          </cell>
          <cell r="U4330">
            <v>21</v>
          </cell>
          <cell r="V4330" t="str">
            <v xml:space="preserve">ACC </v>
          </cell>
          <cell r="W4330" t="str">
            <v>GAFO</v>
          </cell>
          <cell r="X4330" t="str">
            <v xml:space="preserve">NGR            </v>
          </cell>
          <cell r="Y4330">
            <v>41564.13958333333</v>
          </cell>
          <cell r="Z4330" t="str">
            <v>INTERNATIONAL RELATIONS &amp; PACIFIC STUDIES</v>
          </cell>
          <cell r="AA4330" t="e">
            <v>#N/A</v>
          </cell>
          <cell r="AB4330" t="e">
            <v>#N/A</v>
          </cell>
          <cell r="AE4330" t="str">
            <v>INTL</v>
          </cell>
          <cell r="AF4330">
            <v>0</v>
          </cell>
        </row>
        <row r="4331">
          <cell r="A4331" t="str">
            <v>A53047768</v>
          </cell>
          <cell r="B4331" t="str">
            <v xml:space="preserve">Jain, Ashna                        </v>
          </cell>
          <cell r="C4331" t="str">
            <v>F</v>
          </cell>
          <cell r="D4331" t="str">
            <v>IN</v>
          </cell>
          <cell r="E4331" t="str">
            <v>India</v>
          </cell>
          <cell r="F4331" t="str">
            <v>F1</v>
          </cell>
          <cell r="G4331" t="str">
            <v>GR</v>
          </cell>
          <cell r="H4331" t="str">
            <v>FA13</v>
          </cell>
          <cell r="I4331" t="str">
            <v>RG</v>
          </cell>
          <cell r="J4331" t="str">
            <v>MA</v>
          </cell>
          <cell r="K4331" t="str">
            <v>FA13</v>
          </cell>
          <cell r="L4331" t="str">
            <v>FA13</v>
          </cell>
          <cell r="M4331" t="str">
            <v>FA13</v>
          </cell>
          <cell r="N4331" t="str">
            <v>CS76</v>
          </cell>
          <cell r="O4331" t="str">
            <v>CSECompEng</v>
          </cell>
          <cell r="P4331" t="str">
            <v>Computer Science(Comput Engin)</v>
          </cell>
          <cell r="Q4331" t="str">
            <v xml:space="preserve">CSE </v>
          </cell>
          <cell r="R4331" t="str">
            <v xml:space="preserve">Computer Science &amp; Engineering     </v>
          </cell>
          <cell r="S4331" t="str">
            <v xml:space="preserve">MS  </v>
          </cell>
          <cell r="T4331" t="str">
            <v xml:space="preserve">N </v>
          </cell>
          <cell r="U4331">
            <v>12</v>
          </cell>
          <cell r="V4331" t="str">
            <v xml:space="preserve">ACC </v>
          </cell>
          <cell r="W4331" t="str">
            <v>GAFO</v>
          </cell>
          <cell r="X4331" t="str">
            <v xml:space="preserve">NGR            </v>
          </cell>
          <cell r="Y4331">
            <v>41564.13958333333</v>
          </cell>
          <cell r="Z4331" t="str">
            <v>JACOBS SCHOOL OF ENGINEERING</v>
          </cell>
          <cell r="AA4331" t="e">
            <v>#N/A</v>
          </cell>
          <cell r="AB4331" t="e">
            <v>#N/A</v>
          </cell>
          <cell r="AE4331" t="str">
            <v>INTL</v>
          </cell>
          <cell r="AF4331">
            <v>0</v>
          </cell>
        </row>
        <row r="4332">
          <cell r="A4332" t="str">
            <v>A53047831</v>
          </cell>
          <cell r="B4332" t="str">
            <v xml:space="preserve">Chen, Ping Wei                     </v>
          </cell>
          <cell r="C4332" t="str">
            <v>M</v>
          </cell>
          <cell r="D4332" t="str">
            <v>TW</v>
          </cell>
          <cell r="E4332" t="str">
            <v>Taiwan</v>
          </cell>
          <cell r="F4332" t="str">
            <v>F1</v>
          </cell>
          <cell r="G4332" t="str">
            <v>GR</v>
          </cell>
          <cell r="H4332" t="str">
            <v>FA13</v>
          </cell>
          <cell r="I4332" t="str">
            <v>RG</v>
          </cell>
          <cell r="J4332" t="str">
            <v>D1</v>
          </cell>
          <cell r="K4332" t="str">
            <v>FA13</v>
          </cell>
          <cell r="L4332" t="str">
            <v>FA13</v>
          </cell>
          <cell r="M4332" t="str">
            <v>FA13</v>
          </cell>
          <cell r="N4332" t="str">
            <v>CE75</v>
          </cell>
          <cell r="O4332" t="str">
            <v>Chem Engin</v>
          </cell>
          <cell r="P4332" t="str">
            <v xml:space="preserve">Chemical Engineering          </v>
          </cell>
          <cell r="Q4332" t="str">
            <v>CENG</v>
          </cell>
          <cell r="R4332" t="str">
            <v xml:space="preserve">Chemical Engineering Program       </v>
          </cell>
          <cell r="S4332" t="str">
            <v xml:space="preserve">PHD </v>
          </cell>
          <cell r="T4332" t="str">
            <v xml:space="preserve">N </v>
          </cell>
          <cell r="U4332">
            <v>14</v>
          </cell>
          <cell r="V4332" t="str">
            <v xml:space="preserve">ACC </v>
          </cell>
          <cell r="W4332" t="str">
            <v>GAFO</v>
          </cell>
          <cell r="X4332" t="str">
            <v xml:space="preserve">NGR            </v>
          </cell>
          <cell r="Y4332">
            <v>41564.13958333333</v>
          </cell>
          <cell r="Z4332" t="str">
            <v>JACOBS SCHOOL OF ENGINEERING</v>
          </cell>
          <cell r="AA4332" t="e">
            <v>#N/A</v>
          </cell>
          <cell r="AB4332" t="e">
            <v>#N/A</v>
          </cell>
          <cell r="AE4332" t="str">
            <v>INTL</v>
          </cell>
          <cell r="AF4332">
            <v>0</v>
          </cell>
        </row>
        <row r="4333">
          <cell r="A4333" t="str">
            <v>A53047865</v>
          </cell>
          <cell r="B4333" t="str">
            <v xml:space="preserve">Ng, Jeffrey Douglas                </v>
          </cell>
          <cell r="C4333" t="str">
            <v>M</v>
          </cell>
          <cell r="D4333" t="str">
            <v>US</v>
          </cell>
          <cell r="E4333" t="str">
            <v>United States of America</v>
          </cell>
          <cell r="F4333" t="str">
            <v xml:space="preserve">  </v>
          </cell>
          <cell r="G4333" t="str">
            <v>GR</v>
          </cell>
          <cell r="H4333" t="str">
            <v>FA13</v>
          </cell>
          <cell r="I4333" t="str">
            <v>RG</v>
          </cell>
          <cell r="J4333" t="str">
            <v>D1</v>
          </cell>
          <cell r="K4333" t="str">
            <v>FA13</v>
          </cell>
          <cell r="L4333" t="str">
            <v>FA13</v>
          </cell>
          <cell r="M4333" t="str">
            <v>FA13</v>
          </cell>
          <cell r="N4333" t="str">
            <v>CH75</v>
          </cell>
          <cell r="O4333" t="str">
            <v xml:space="preserve">Chemistry </v>
          </cell>
          <cell r="P4333" t="str">
            <v xml:space="preserve">Chemistry                     </v>
          </cell>
          <cell r="Q4333" t="str">
            <v>CHEM</v>
          </cell>
          <cell r="R4333" t="str">
            <v xml:space="preserve">Chemistry and Biochemistry         </v>
          </cell>
          <cell r="S4333" t="str">
            <v xml:space="preserve">PHD </v>
          </cell>
          <cell r="T4333" t="str">
            <v xml:space="preserve">R </v>
          </cell>
          <cell r="U4333">
            <v>18</v>
          </cell>
          <cell r="V4333" t="str">
            <v xml:space="preserve">ACC </v>
          </cell>
          <cell r="W4333" t="str">
            <v>GADM</v>
          </cell>
          <cell r="X4333" t="str">
            <v xml:space="preserve">NGR            </v>
          </cell>
          <cell r="Y4333">
            <v>41564.13958333333</v>
          </cell>
          <cell r="Z4333" t="str">
            <v>PHYSICAL SCIENCES</v>
          </cell>
          <cell r="AA4333" t="e">
            <v>#N/A</v>
          </cell>
          <cell r="AB4333" t="e">
            <v>#N/A</v>
          </cell>
          <cell r="AE4333" t="str">
            <v>DOMESTIC</v>
          </cell>
          <cell r="AF4333">
            <v>0</v>
          </cell>
        </row>
        <row r="4334">
          <cell r="A4334" t="str">
            <v>A53047882</v>
          </cell>
          <cell r="B4334" t="str">
            <v xml:space="preserve">Wang, Yangfan                      </v>
          </cell>
          <cell r="C4334" t="str">
            <v>M</v>
          </cell>
          <cell r="D4334" t="str">
            <v>CN</v>
          </cell>
          <cell r="E4334" t="str">
            <v>China, Peoples' Republic</v>
          </cell>
          <cell r="F4334" t="str">
            <v>F1</v>
          </cell>
          <cell r="G4334" t="str">
            <v>GR</v>
          </cell>
          <cell r="H4334" t="str">
            <v>FA13</v>
          </cell>
          <cell r="I4334" t="str">
            <v>RG</v>
          </cell>
          <cell r="J4334" t="str">
            <v>MA</v>
          </cell>
          <cell r="K4334" t="str">
            <v>FA13</v>
          </cell>
          <cell r="L4334" t="str">
            <v>FA13</v>
          </cell>
          <cell r="M4334" t="str">
            <v>FA13</v>
          </cell>
          <cell r="N4334" t="str">
            <v>MC81</v>
          </cell>
          <cell r="O4334" t="str">
            <v>Mech Engin</v>
          </cell>
          <cell r="P4334" t="str">
            <v xml:space="preserve">Engin Scis (Mechanical Engin) </v>
          </cell>
          <cell r="Q4334" t="str">
            <v xml:space="preserve">MAE </v>
          </cell>
          <cell r="R4334" t="str">
            <v xml:space="preserve">Mechanical &amp; Aerospace Engineering </v>
          </cell>
          <cell r="S4334" t="str">
            <v xml:space="preserve">MS  </v>
          </cell>
          <cell r="T4334" t="str">
            <v xml:space="preserve">N </v>
          </cell>
          <cell r="U4334">
            <v>17</v>
          </cell>
          <cell r="V4334" t="str">
            <v xml:space="preserve">ACC </v>
          </cell>
          <cell r="W4334" t="str">
            <v>GAFO</v>
          </cell>
          <cell r="X4334" t="str">
            <v xml:space="preserve">NGR            </v>
          </cell>
          <cell r="Y4334">
            <v>41564.13958333333</v>
          </cell>
          <cell r="Z4334" t="str">
            <v>JACOBS SCHOOL OF ENGINEERING</v>
          </cell>
          <cell r="AA4334" t="e">
            <v>#N/A</v>
          </cell>
          <cell r="AB4334" t="e">
            <v>#N/A</v>
          </cell>
          <cell r="AE4334" t="str">
            <v>INTL</v>
          </cell>
          <cell r="AF4334">
            <v>0</v>
          </cell>
        </row>
        <row r="4335">
          <cell r="A4335" t="str">
            <v>A53047898</v>
          </cell>
          <cell r="B4335" t="str">
            <v xml:space="preserve">Rudd, Andrew Kenneth               </v>
          </cell>
          <cell r="C4335" t="str">
            <v>M</v>
          </cell>
          <cell r="D4335" t="str">
            <v>US</v>
          </cell>
          <cell r="E4335" t="str">
            <v>United States of America</v>
          </cell>
          <cell r="F4335" t="str">
            <v xml:space="preserve">  </v>
          </cell>
          <cell r="G4335" t="str">
            <v>GR</v>
          </cell>
          <cell r="H4335" t="str">
            <v>FA13</v>
          </cell>
          <cell r="I4335" t="str">
            <v>RG</v>
          </cell>
          <cell r="J4335" t="str">
            <v>D1</v>
          </cell>
          <cell r="K4335" t="str">
            <v>FA13</v>
          </cell>
          <cell r="L4335" t="str">
            <v>FA13</v>
          </cell>
          <cell r="M4335" t="str">
            <v>FA13</v>
          </cell>
          <cell r="N4335" t="str">
            <v>CH75</v>
          </cell>
          <cell r="O4335" t="str">
            <v xml:space="preserve">Chemistry </v>
          </cell>
          <cell r="P4335" t="str">
            <v xml:space="preserve">Chemistry                     </v>
          </cell>
          <cell r="Q4335" t="str">
            <v>CHEM</v>
          </cell>
          <cell r="R4335" t="str">
            <v xml:space="preserve">Chemistry and Biochemistry         </v>
          </cell>
          <cell r="S4335" t="str">
            <v xml:space="preserve">PHD </v>
          </cell>
          <cell r="T4335" t="str">
            <v xml:space="preserve">N </v>
          </cell>
          <cell r="U4335">
            <v>20</v>
          </cell>
          <cell r="V4335" t="str">
            <v xml:space="preserve">ACC </v>
          </cell>
          <cell r="W4335" t="str">
            <v>GADM</v>
          </cell>
          <cell r="X4335" t="str">
            <v xml:space="preserve">NGR            </v>
          </cell>
          <cell r="Y4335">
            <v>41564.13958333333</v>
          </cell>
          <cell r="Z4335" t="str">
            <v>PHYSICAL SCIENCES</v>
          </cell>
          <cell r="AA4335" t="e">
            <v>#N/A</v>
          </cell>
          <cell r="AB4335" t="e">
            <v>#N/A</v>
          </cell>
          <cell r="AE4335" t="str">
            <v>DOMESTIC</v>
          </cell>
          <cell r="AF4335">
            <v>0</v>
          </cell>
        </row>
        <row r="4336">
          <cell r="A4336" t="str">
            <v>A53047920</v>
          </cell>
          <cell r="B4336" t="str">
            <v xml:space="preserve">Lam, Janice                        </v>
          </cell>
          <cell r="C4336" t="str">
            <v>F</v>
          </cell>
          <cell r="D4336" t="str">
            <v>US</v>
          </cell>
          <cell r="E4336" t="str">
            <v>United States of America</v>
          </cell>
          <cell r="F4336" t="str">
            <v xml:space="preserve">  </v>
          </cell>
          <cell r="G4336" t="str">
            <v>GR</v>
          </cell>
          <cell r="H4336" t="str">
            <v>FA13</v>
          </cell>
          <cell r="I4336" t="str">
            <v>RG</v>
          </cell>
          <cell r="J4336" t="str">
            <v>MA</v>
          </cell>
          <cell r="K4336" t="str">
            <v>FA13</v>
          </cell>
          <cell r="L4336" t="str">
            <v>FA13</v>
          </cell>
          <cell r="M4336" t="str">
            <v>FA13</v>
          </cell>
          <cell r="N4336" t="str">
            <v>SE75</v>
          </cell>
          <cell r="O4336" t="str">
            <v>Struct Eng</v>
          </cell>
          <cell r="P4336" t="str">
            <v xml:space="preserve">Structural Engineering        </v>
          </cell>
          <cell r="Q4336" t="str">
            <v xml:space="preserve">SE  </v>
          </cell>
          <cell r="R4336" t="str">
            <v xml:space="preserve">Structural Engineering             </v>
          </cell>
          <cell r="S4336" t="str">
            <v xml:space="preserve">MS  </v>
          </cell>
          <cell r="T4336" t="str">
            <v xml:space="preserve">R </v>
          </cell>
          <cell r="U4336">
            <v>14</v>
          </cell>
          <cell r="V4336" t="str">
            <v xml:space="preserve">ACC </v>
          </cell>
          <cell r="W4336" t="str">
            <v>GADM</v>
          </cell>
          <cell r="X4336" t="str">
            <v xml:space="preserve">NGR            </v>
          </cell>
          <cell r="Y4336">
            <v>41564.13958333333</v>
          </cell>
          <cell r="Z4336" t="str">
            <v>JACOBS SCHOOL OF ENGINEERING</v>
          </cell>
          <cell r="AA4336" t="e">
            <v>#N/A</v>
          </cell>
          <cell r="AB4336" t="e">
            <v>#N/A</v>
          </cell>
          <cell r="AE4336" t="str">
            <v>DOMESTIC</v>
          </cell>
          <cell r="AF4336">
            <v>0</v>
          </cell>
        </row>
        <row r="4337">
          <cell r="A4337" t="str">
            <v>A53047926</v>
          </cell>
          <cell r="B4337" t="str">
            <v xml:space="preserve">Yamamura, Asami                    </v>
          </cell>
          <cell r="C4337" t="str">
            <v>F</v>
          </cell>
          <cell r="D4337" t="str">
            <v>JP</v>
          </cell>
          <cell r="E4337" t="str">
            <v>Japan</v>
          </cell>
          <cell r="F4337" t="str">
            <v>PR</v>
          </cell>
          <cell r="G4337" t="str">
            <v>GR</v>
          </cell>
          <cell r="H4337" t="str">
            <v>FA13</v>
          </cell>
          <cell r="I4337" t="str">
            <v>RG</v>
          </cell>
          <cell r="J4337" t="str">
            <v>D1</v>
          </cell>
          <cell r="K4337" t="str">
            <v>FA13</v>
          </cell>
          <cell r="L4337" t="str">
            <v>FA13</v>
          </cell>
          <cell r="M4337" t="str">
            <v>FA13</v>
          </cell>
          <cell r="N4337" t="str">
            <v>BS75</v>
          </cell>
          <cell r="O4337" t="str">
            <v>Biomed Sci</v>
          </cell>
          <cell r="P4337" t="str">
            <v xml:space="preserve">Biomedical Sciences           </v>
          </cell>
          <cell r="Q4337" t="str">
            <v>BIOM</v>
          </cell>
          <cell r="R4337" t="str">
            <v xml:space="preserve">Biomedical Sciences                </v>
          </cell>
          <cell r="S4337" t="str">
            <v xml:space="preserve">PHD </v>
          </cell>
          <cell r="T4337" t="str">
            <v xml:space="preserve">R </v>
          </cell>
          <cell r="U4337">
            <v>12</v>
          </cell>
          <cell r="V4337" t="str">
            <v xml:space="preserve">ACC </v>
          </cell>
          <cell r="W4337" t="str">
            <v>GAFO</v>
          </cell>
          <cell r="X4337" t="str">
            <v xml:space="preserve">NGR            </v>
          </cell>
          <cell r="Y4337">
            <v>41564.13958333333</v>
          </cell>
          <cell r="Z4337" t="str">
            <v>HEALTH SCIENCES-- SOM</v>
          </cell>
          <cell r="AA4337" t="e">
            <v>#N/A</v>
          </cell>
          <cell r="AB4337" t="e">
            <v>#N/A</v>
          </cell>
          <cell r="AE4337" t="str">
            <v>DOMESTIC</v>
          </cell>
          <cell r="AF4337">
            <v>0</v>
          </cell>
        </row>
        <row r="4338">
          <cell r="A4338" t="str">
            <v>A53047947</v>
          </cell>
          <cell r="B4338" t="str">
            <v xml:space="preserve">Macrae, Alex Colton                </v>
          </cell>
          <cell r="C4338" t="str">
            <v>M</v>
          </cell>
          <cell r="D4338" t="str">
            <v>US</v>
          </cell>
          <cell r="E4338" t="str">
            <v>United States of America</v>
          </cell>
          <cell r="F4338" t="str">
            <v xml:space="preserve">  </v>
          </cell>
          <cell r="G4338" t="str">
            <v>GR</v>
          </cell>
          <cell r="H4338" t="str">
            <v>FA13</v>
          </cell>
          <cell r="I4338" t="str">
            <v>RG</v>
          </cell>
          <cell r="J4338" t="str">
            <v>D1</v>
          </cell>
          <cell r="K4338" t="str">
            <v>FA13</v>
          </cell>
          <cell r="L4338" t="str">
            <v>FA13</v>
          </cell>
          <cell r="M4338" t="str">
            <v>FA13</v>
          </cell>
          <cell r="N4338" t="str">
            <v>CH75</v>
          </cell>
          <cell r="O4338" t="str">
            <v xml:space="preserve">Chemistry </v>
          </cell>
          <cell r="P4338" t="str">
            <v xml:space="preserve">Chemistry                     </v>
          </cell>
          <cell r="Q4338" t="str">
            <v>CHEM</v>
          </cell>
          <cell r="R4338" t="str">
            <v xml:space="preserve">Chemistry and Biochemistry         </v>
          </cell>
          <cell r="S4338" t="str">
            <v xml:space="preserve">PHD </v>
          </cell>
          <cell r="T4338" t="str">
            <v xml:space="preserve">N </v>
          </cell>
          <cell r="U4338">
            <v>20</v>
          </cell>
          <cell r="V4338" t="str">
            <v xml:space="preserve">ACC </v>
          </cell>
          <cell r="W4338" t="str">
            <v>GADM</v>
          </cell>
          <cell r="X4338" t="str">
            <v xml:space="preserve">NGR            </v>
          </cell>
          <cell r="Y4338">
            <v>41564.13958333333</v>
          </cell>
          <cell r="Z4338" t="str">
            <v>PHYSICAL SCIENCES</v>
          </cell>
          <cell r="AA4338" t="e">
            <v>#N/A</v>
          </cell>
          <cell r="AB4338" t="e">
            <v>#N/A</v>
          </cell>
          <cell r="AE4338" t="str">
            <v>DOMESTIC</v>
          </cell>
          <cell r="AF4338">
            <v>0</v>
          </cell>
        </row>
        <row r="4339">
          <cell r="A4339" t="str">
            <v>A53047951</v>
          </cell>
          <cell r="B4339" t="str">
            <v xml:space="preserve">Buzzell, Joshua Daniel             </v>
          </cell>
          <cell r="C4339" t="str">
            <v>M</v>
          </cell>
          <cell r="D4339" t="str">
            <v>US</v>
          </cell>
          <cell r="E4339" t="str">
            <v>United States of America</v>
          </cell>
          <cell r="F4339" t="str">
            <v xml:space="preserve">  </v>
          </cell>
          <cell r="G4339" t="str">
            <v>GR</v>
          </cell>
          <cell r="H4339" t="str">
            <v>FA13</v>
          </cell>
          <cell r="I4339" t="str">
            <v>RG</v>
          </cell>
          <cell r="J4339" t="str">
            <v>MA</v>
          </cell>
          <cell r="K4339" t="str">
            <v>FA13</v>
          </cell>
          <cell r="L4339" t="str">
            <v>FA13</v>
          </cell>
          <cell r="M4339" t="str">
            <v>FA13</v>
          </cell>
          <cell r="N4339" t="str">
            <v>IR76</v>
          </cell>
          <cell r="O4339" t="str">
            <v xml:space="preserve">MPIA      </v>
          </cell>
          <cell r="P4339" t="str">
            <v xml:space="preserve">Pacific International Affairs </v>
          </cell>
          <cell r="Q4339" t="str">
            <v>IRPS</v>
          </cell>
          <cell r="R4339" t="str">
            <v xml:space="preserve">Intl Relations &amp; Pacific Studies   </v>
          </cell>
          <cell r="S4339" t="str">
            <v>MPIA</v>
          </cell>
          <cell r="T4339" t="str">
            <v xml:space="preserve">N </v>
          </cell>
          <cell r="U4339">
            <v>20</v>
          </cell>
          <cell r="V4339" t="str">
            <v xml:space="preserve">ACC </v>
          </cell>
          <cell r="W4339" t="str">
            <v>GADM</v>
          </cell>
          <cell r="X4339" t="str">
            <v xml:space="preserve">NGR            </v>
          </cell>
          <cell r="Y4339">
            <v>41564.13958333333</v>
          </cell>
          <cell r="Z4339" t="str">
            <v>INTERNATIONAL RELATIONS &amp; PACIFIC STUDIES</v>
          </cell>
          <cell r="AA4339" t="e">
            <v>#N/A</v>
          </cell>
          <cell r="AB4339" t="e">
            <v>#N/A</v>
          </cell>
          <cell r="AE4339" t="str">
            <v>DOMESTIC</v>
          </cell>
          <cell r="AF4339">
            <v>0</v>
          </cell>
        </row>
        <row r="4340">
          <cell r="A4340" t="str">
            <v>A53047958</v>
          </cell>
          <cell r="B4340" t="str">
            <v xml:space="preserve">Duan, Yunpeng                      </v>
          </cell>
          <cell r="C4340" t="str">
            <v>M</v>
          </cell>
          <cell r="D4340" t="str">
            <v>CN</v>
          </cell>
          <cell r="E4340" t="str">
            <v>China, Peoples' Republic</v>
          </cell>
          <cell r="F4340" t="str">
            <v>F1</v>
          </cell>
          <cell r="G4340" t="str">
            <v>GR</v>
          </cell>
          <cell r="H4340" t="str">
            <v>FA13</v>
          </cell>
          <cell r="I4340" t="str">
            <v>RG</v>
          </cell>
          <cell r="J4340" t="str">
            <v>MA</v>
          </cell>
          <cell r="K4340" t="str">
            <v>FA13</v>
          </cell>
          <cell r="L4340" t="str">
            <v>FA13</v>
          </cell>
          <cell r="M4340" t="str">
            <v>FA13</v>
          </cell>
          <cell r="N4340" t="str">
            <v>CS75</v>
          </cell>
          <cell r="O4340" t="str">
            <v xml:space="preserve">Comp Sci  </v>
          </cell>
          <cell r="P4340" t="str">
            <v xml:space="preserve">Computer Science              </v>
          </cell>
          <cell r="Q4340" t="str">
            <v xml:space="preserve">CSE </v>
          </cell>
          <cell r="R4340" t="str">
            <v xml:space="preserve">Computer Science &amp; Engineering     </v>
          </cell>
          <cell r="S4340" t="str">
            <v xml:space="preserve">MS  </v>
          </cell>
          <cell r="T4340" t="str">
            <v xml:space="preserve">N </v>
          </cell>
          <cell r="U4340">
            <v>13</v>
          </cell>
          <cell r="V4340" t="str">
            <v xml:space="preserve">ACC </v>
          </cell>
          <cell r="W4340" t="str">
            <v>GAFO</v>
          </cell>
          <cell r="X4340" t="str">
            <v xml:space="preserve">NGR            </v>
          </cell>
          <cell r="Y4340">
            <v>41564.13958333333</v>
          </cell>
          <cell r="Z4340" t="str">
            <v>JACOBS SCHOOL OF ENGINEERING</v>
          </cell>
          <cell r="AA4340" t="e">
            <v>#N/A</v>
          </cell>
          <cell r="AB4340" t="e">
            <v>#N/A</v>
          </cell>
          <cell r="AE4340" t="str">
            <v>INTL</v>
          </cell>
          <cell r="AF4340">
            <v>0</v>
          </cell>
        </row>
        <row r="4341">
          <cell r="A4341" t="str">
            <v>A53047976</v>
          </cell>
          <cell r="B4341" t="str">
            <v xml:space="preserve">Chiu, Sungen                       </v>
          </cell>
          <cell r="C4341" t="str">
            <v>M</v>
          </cell>
          <cell r="D4341" t="str">
            <v>TW</v>
          </cell>
          <cell r="E4341" t="str">
            <v>Taiwan</v>
          </cell>
          <cell r="F4341" t="str">
            <v>F1</v>
          </cell>
          <cell r="G4341" t="str">
            <v>GR</v>
          </cell>
          <cell r="H4341" t="str">
            <v>FA13</v>
          </cell>
          <cell r="I4341" t="str">
            <v>RG</v>
          </cell>
          <cell r="J4341" t="str">
            <v>D1</v>
          </cell>
          <cell r="K4341" t="str">
            <v>FA13</v>
          </cell>
          <cell r="L4341" t="str">
            <v>FA13</v>
          </cell>
          <cell r="M4341" t="str">
            <v>FA13</v>
          </cell>
          <cell r="N4341" t="str">
            <v>EC77</v>
          </cell>
          <cell r="O4341" t="str">
            <v>Com Th/Sys</v>
          </cell>
          <cell r="P4341" t="str">
            <v>Elec Eng (Communic Thry &amp; Sys)</v>
          </cell>
          <cell r="Q4341" t="str">
            <v xml:space="preserve">ECE </v>
          </cell>
          <cell r="R4341" t="str">
            <v xml:space="preserve">Electrical &amp; Computer Engineering  </v>
          </cell>
          <cell r="S4341" t="str">
            <v xml:space="preserve">PHD </v>
          </cell>
          <cell r="T4341" t="str">
            <v xml:space="preserve">N </v>
          </cell>
          <cell r="U4341">
            <v>12</v>
          </cell>
          <cell r="V4341" t="str">
            <v xml:space="preserve">ACC </v>
          </cell>
          <cell r="W4341" t="str">
            <v>GAFO</v>
          </cell>
          <cell r="X4341" t="str">
            <v xml:space="preserve">NGR            </v>
          </cell>
          <cell r="Y4341">
            <v>41564.13958333333</v>
          </cell>
          <cell r="Z4341" t="str">
            <v>JACOBS SCHOOL OF ENGINEERING</v>
          </cell>
          <cell r="AA4341" t="e">
            <v>#N/A</v>
          </cell>
          <cell r="AB4341" t="e">
            <v>#N/A</v>
          </cell>
          <cell r="AE4341" t="str">
            <v>INTL</v>
          </cell>
          <cell r="AF4341">
            <v>0</v>
          </cell>
        </row>
        <row r="4342">
          <cell r="A4342" t="str">
            <v>A53047991</v>
          </cell>
          <cell r="B4342" t="str">
            <v xml:space="preserve">Wong, Simon Jimmy                  </v>
          </cell>
          <cell r="C4342" t="str">
            <v>M</v>
          </cell>
          <cell r="D4342" t="str">
            <v>US</v>
          </cell>
          <cell r="E4342" t="str">
            <v>United States of America</v>
          </cell>
          <cell r="F4342" t="str">
            <v xml:space="preserve">  </v>
          </cell>
          <cell r="G4342" t="str">
            <v>GR</v>
          </cell>
          <cell r="H4342" t="str">
            <v>FA13</v>
          </cell>
          <cell r="I4342" t="str">
            <v>RG</v>
          </cell>
          <cell r="J4342" t="str">
            <v>MA</v>
          </cell>
          <cell r="K4342" t="str">
            <v>FA13</v>
          </cell>
          <cell r="L4342" t="str">
            <v>FA13</v>
          </cell>
          <cell r="M4342" t="str">
            <v>FA13</v>
          </cell>
          <cell r="N4342" t="str">
            <v>SE75</v>
          </cell>
          <cell r="O4342" t="str">
            <v>Struct Eng</v>
          </cell>
          <cell r="P4342" t="str">
            <v xml:space="preserve">Structural Engineering        </v>
          </cell>
          <cell r="Q4342" t="str">
            <v xml:space="preserve">SE  </v>
          </cell>
          <cell r="R4342" t="str">
            <v xml:space="preserve">Structural Engineering             </v>
          </cell>
          <cell r="S4342" t="str">
            <v xml:space="preserve">MS  </v>
          </cell>
          <cell r="T4342" t="str">
            <v xml:space="preserve">R </v>
          </cell>
          <cell r="U4342">
            <v>14</v>
          </cell>
          <cell r="V4342" t="str">
            <v xml:space="preserve">ACC </v>
          </cell>
          <cell r="W4342" t="str">
            <v>GADM</v>
          </cell>
          <cell r="X4342" t="str">
            <v xml:space="preserve">NGR            </v>
          </cell>
          <cell r="Y4342">
            <v>41564.13958333333</v>
          </cell>
          <cell r="Z4342" t="str">
            <v>JACOBS SCHOOL OF ENGINEERING</v>
          </cell>
          <cell r="AA4342" t="e">
            <v>#N/A</v>
          </cell>
          <cell r="AB4342" t="e">
            <v>#N/A</v>
          </cell>
          <cell r="AE4342" t="str">
            <v>DOMESTIC</v>
          </cell>
          <cell r="AF4342">
            <v>0</v>
          </cell>
        </row>
        <row r="4343">
          <cell r="A4343" t="str">
            <v>A53048009</v>
          </cell>
          <cell r="B4343" t="str">
            <v xml:space="preserve">Xie, Shihan                        </v>
          </cell>
          <cell r="C4343" t="str">
            <v>F</v>
          </cell>
          <cell r="D4343" t="str">
            <v>CN</v>
          </cell>
          <cell r="E4343" t="str">
            <v>China, Peoples' Republic</v>
          </cell>
          <cell r="F4343" t="str">
            <v>F1</v>
          </cell>
          <cell r="G4343" t="str">
            <v>GR</v>
          </cell>
          <cell r="H4343" t="str">
            <v>FA13</v>
          </cell>
          <cell r="I4343" t="str">
            <v>RG</v>
          </cell>
          <cell r="J4343" t="str">
            <v>D1</v>
          </cell>
          <cell r="K4343" t="str">
            <v>FA13</v>
          </cell>
          <cell r="L4343" t="str">
            <v>FA13</v>
          </cell>
          <cell r="M4343" t="str">
            <v>FA13</v>
          </cell>
          <cell r="N4343" t="str">
            <v>EN75</v>
          </cell>
          <cell r="O4343" t="str">
            <v xml:space="preserve">Economics </v>
          </cell>
          <cell r="P4343" t="str">
            <v xml:space="preserve">Economics                     </v>
          </cell>
          <cell r="Q4343" t="str">
            <v>ECON</v>
          </cell>
          <cell r="R4343" t="str">
            <v xml:space="preserve">Economics                          </v>
          </cell>
          <cell r="S4343" t="str">
            <v xml:space="preserve">PHD </v>
          </cell>
          <cell r="T4343" t="str">
            <v xml:space="preserve">N </v>
          </cell>
          <cell r="U4343">
            <v>16</v>
          </cell>
          <cell r="V4343" t="str">
            <v xml:space="preserve">ACC </v>
          </cell>
          <cell r="W4343" t="str">
            <v>GAFO</v>
          </cell>
          <cell r="X4343" t="str">
            <v xml:space="preserve">NGR            </v>
          </cell>
          <cell r="Y4343">
            <v>41564.13958333333</v>
          </cell>
          <cell r="Z4343" t="str">
            <v>SOCIAL SCIENCES</v>
          </cell>
          <cell r="AA4343" t="e">
            <v>#N/A</v>
          </cell>
          <cell r="AB4343" t="e">
            <v>#N/A</v>
          </cell>
          <cell r="AE4343" t="str">
            <v>INTL</v>
          </cell>
          <cell r="AF4343">
            <v>0</v>
          </cell>
        </row>
        <row r="4344">
          <cell r="A4344" t="str">
            <v>A53048011</v>
          </cell>
          <cell r="B4344" t="str">
            <v xml:space="preserve">Zhang, Thanutra                    </v>
          </cell>
          <cell r="C4344" t="str">
            <v>F</v>
          </cell>
          <cell r="D4344" t="str">
            <v>TH</v>
          </cell>
          <cell r="E4344" t="str">
            <v>Thailand</v>
          </cell>
          <cell r="F4344" t="str">
            <v>J1</v>
          </cell>
          <cell r="G4344" t="str">
            <v>GR</v>
          </cell>
          <cell r="H4344" t="str">
            <v>FA13</v>
          </cell>
          <cell r="I4344" t="str">
            <v>RG</v>
          </cell>
          <cell r="J4344" t="str">
            <v>D1</v>
          </cell>
          <cell r="K4344" t="str">
            <v>FA13</v>
          </cell>
          <cell r="L4344" t="str">
            <v>FA13</v>
          </cell>
          <cell r="M4344" t="str">
            <v>FA13</v>
          </cell>
          <cell r="N4344" t="str">
            <v>BI77</v>
          </cell>
          <cell r="O4344" t="str">
            <v xml:space="preserve">Biology   </v>
          </cell>
          <cell r="P4344" t="str">
            <v xml:space="preserve">Biology                       </v>
          </cell>
          <cell r="Q4344" t="str">
            <v>BIOL</v>
          </cell>
          <cell r="R4344" t="str">
            <v xml:space="preserve">Biology                            </v>
          </cell>
          <cell r="S4344" t="str">
            <v xml:space="preserve">PHD </v>
          </cell>
          <cell r="T4344" t="str">
            <v xml:space="preserve">N </v>
          </cell>
          <cell r="U4344">
            <v>22</v>
          </cell>
          <cell r="V4344" t="str">
            <v xml:space="preserve">ACC </v>
          </cell>
          <cell r="W4344" t="str">
            <v>GAFO</v>
          </cell>
          <cell r="X4344" t="str">
            <v xml:space="preserve">NGR            </v>
          </cell>
          <cell r="Y4344">
            <v>41564.13958333333</v>
          </cell>
          <cell r="Z4344" t="str">
            <v>BIOLOGICAL SCIENCES</v>
          </cell>
          <cell r="AA4344" t="e">
            <v>#N/A</v>
          </cell>
          <cell r="AB4344" t="e">
            <v>#N/A</v>
          </cell>
          <cell r="AE4344" t="str">
            <v>INTL</v>
          </cell>
          <cell r="AF4344">
            <v>0</v>
          </cell>
        </row>
        <row r="4345">
          <cell r="A4345" t="str">
            <v>A53048032</v>
          </cell>
          <cell r="B4345" t="str">
            <v xml:space="preserve">Ho, Ching Wei                      </v>
          </cell>
          <cell r="C4345" t="str">
            <v>M</v>
          </cell>
          <cell r="D4345" t="str">
            <v>HK</v>
          </cell>
          <cell r="E4345" t="str">
            <v>Hong Kong</v>
          </cell>
          <cell r="F4345" t="str">
            <v>F1</v>
          </cell>
          <cell r="G4345" t="str">
            <v>GR</v>
          </cell>
          <cell r="H4345" t="str">
            <v>FA13</v>
          </cell>
          <cell r="I4345" t="str">
            <v>RG</v>
          </cell>
          <cell r="J4345" t="str">
            <v>D1</v>
          </cell>
          <cell r="K4345" t="str">
            <v>FA13</v>
          </cell>
          <cell r="L4345" t="str">
            <v>FA13</v>
          </cell>
          <cell r="M4345" t="str">
            <v>FA13</v>
          </cell>
          <cell r="N4345" t="str">
            <v>MA76</v>
          </cell>
          <cell r="O4345" t="str">
            <v>Mathematcs</v>
          </cell>
          <cell r="P4345" t="str">
            <v xml:space="preserve">Mathematics                   </v>
          </cell>
          <cell r="Q4345" t="str">
            <v>MATH</v>
          </cell>
          <cell r="R4345" t="str">
            <v xml:space="preserve">Mathematics                        </v>
          </cell>
          <cell r="S4345" t="str">
            <v xml:space="preserve">PHD </v>
          </cell>
          <cell r="T4345" t="str">
            <v xml:space="preserve">N </v>
          </cell>
          <cell r="U4345">
            <v>23</v>
          </cell>
          <cell r="V4345" t="str">
            <v xml:space="preserve">ACC </v>
          </cell>
          <cell r="W4345" t="str">
            <v>GAFO</v>
          </cell>
          <cell r="X4345" t="str">
            <v xml:space="preserve">NGR            </v>
          </cell>
          <cell r="Y4345">
            <v>41564.13958333333</v>
          </cell>
          <cell r="Z4345" t="str">
            <v>PHYSICAL SCIENCES</v>
          </cell>
          <cell r="AA4345" t="e">
            <v>#N/A</v>
          </cell>
          <cell r="AB4345" t="e">
            <v>#N/A</v>
          </cell>
          <cell r="AE4345" t="str">
            <v>INTL</v>
          </cell>
          <cell r="AF4345">
            <v>0</v>
          </cell>
        </row>
        <row r="4346">
          <cell r="A4346" t="str">
            <v>A53048054</v>
          </cell>
          <cell r="B4346" t="str">
            <v xml:space="preserve">Kothari, Mohit Rajkumar            </v>
          </cell>
          <cell r="C4346" t="str">
            <v>M</v>
          </cell>
          <cell r="D4346" t="str">
            <v>IN</v>
          </cell>
          <cell r="E4346" t="str">
            <v>India</v>
          </cell>
          <cell r="F4346" t="str">
            <v>F1</v>
          </cell>
          <cell r="G4346" t="str">
            <v>GR</v>
          </cell>
          <cell r="H4346" t="str">
            <v>FA13</v>
          </cell>
          <cell r="I4346" t="str">
            <v>RG</v>
          </cell>
          <cell r="J4346" t="str">
            <v>MA</v>
          </cell>
          <cell r="K4346" t="str">
            <v>FA13</v>
          </cell>
          <cell r="L4346" t="str">
            <v>FA13</v>
          </cell>
          <cell r="M4346" t="str">
            <v>FA13</v>
          </cell>
          <cell r="N4346" t="str">
            <v>CS75</v>
          </cell>
          <cell r="O4346" t="str">
            <v xml:space="preserve">Comp Sci  </v>
          </cell>
          <cell r="P4346" t="str">
            <v xml:space="preserve">Computer Science              </v>
          </cell>
          <cell r="Q4346" t="str">
            <v xml:space="preserve">CSE </v>
          </cell>
          <cell r="R4346" t="str">
            <v xml:space="preserve">Computer Science &amp; Engineering     </v>
          </cell>
          <cell r="S4346" t="str">
            <v xml:space="preserve">MS  </v>
          </cell>
          <cell r="T4346" t="str">
            <v xml:space="preserve">N </v>
          </cell>
          <cell r="U4346">
            <v>16</v>
          </cell>
          <cell r="V4346" t="str">
            <v xml:space="preserve">ACC </v>
          </cell>
          <cell r="W4346" t="str">
            <v>GAFO</v>
          </cell>
          <cell r="X4346" t="str">
            <v xml:space="preserve">NGR            </v>
          </cell>
          <cell r="Y4346">
            <v>41564.13958333333</v>
          </cell>
          <cell r="Z4346" t="str">
            <v>JACOBS SCHOOL OF ENGINEERING</v>
          </cell>
          <cell r="AA4346" t="e">
            <v>#N/A</v>
          </cell>
          <cell r="AB4346" t="e">
            <v>#N/A</v>
          </cell>
          <cell r="AE4346" t="str">
            <v>INTL</v>
          </cell>
          <cell r="AF4346">
            <v>0</v>
          </cell>
        </row>
        <row r="4347">
          <cell r="A4347" t="str">
            <v>A53048067</v>
          </cell>
          <cell r="B4347" t="str">
            <v xml:space="preserve">Bharadwaj, Akshay Shankar          </v>
          </cell>
          <cell r="C4347" t="str">
            <v>M</v>
          </cell>
          <cell r="D4347" t="str">
            <v>IN</v>
          </cell>
          <cell r="E4347" t="str">
            <v>India</v>
          </cell>
          <cell r="F4347" t="str">
            <v>F1</v>
          </cell>
          <cell r="G4347" t="str">
            <v>GR</v>
          </cell>
          <cell r="H4347" t="str">
            <v>FA13</v>
          </cell>
          <cell r="I4347" t="str">
            <v>RG</v>
          </cell>
          <cell r="J4347" t="str">
            <v>MA</v>
          </cell>
          <cell r="K4347" t="str">
            <v>FA13</v>
          </cell>
          <cell r="L4347" t="str">
            <v>FA13</v>
          </cell>
          <cell r="M4347" t="str">
            <v>FA13</v>
          </cell>
          <cell r="N4347" t="str">
            <v>IR76</v>
          </cell>
          <cell r="O4347" t="str">
            <v xml:space="preserve">MPIA      </v>
          </cell>
          <cell r="P4347" t="str">
            <v xml:space="preserve">Pacific International Affairs </v>
          </cell>
          <cell r="Q4347" t="str">
            <v>IRPS</v>
          </cell>
          <cell r="R4347" t="str">
            <v xml:space="preserve">Intl Relations &amp; Pacific Studies   </v>
          </cell>
          <cell r="S4347" t="str">
            <v>MPIA</v>
          </cell>
          <cell r="T4347" t="str">
            <v xml:space="preserve">N </v>
          </cell>
          <cell r="U4347">
            <v>21</v>
          </cell>
          <cell r="V4347" t="str">
            <v xml:space="preserve">ACC </v>
          </cell>
          <cell r="W4347" t="str">
            <v>GAFO</v>
          </cell>
          <cell r="X4347" t="str">
            <v xml:space="preserve">NGR            </v>
          </cell>
          <cell r="Y4347">
            <v>41564.13958333333</v>
          </cell>
          <cell r="Z4347" t="str">
            <v>INTERNATIONAL RELATIONS &amp; PACIFIC STUDIES</v>
          </cell>
          <cell r="AA4347" t="e">
            <v>#N/A</v>
          </cell>
          <cell r="AB4347" t="e">
            <v>#N/A</v>
          </cell>
          <cell r="AE4347" t="str">
            <v>INTL</v>
          </cell>
          <cell r="AF4347">
            <v>0</v>
          </cell>
        </row>
        <row r="4348">
          <cell r="A4348" t="str">
            <v>A53048118</v>
          </cell>
          <cell r="B4348" t="str">
            <v xml:space="preserve">Au, Anthony Siukay                 </v>
          </cell>
          <cell r="C4348" t="str">
            <v>M</v>
          </cell>
          <cell r="D4348" t="str">
            <v>US</v>
          </cell>
          <cell r="E4348" t="str">
            <v>United States of America</v>
          </cell>
          <cell r="F4348" t="str">
            <v xml:space="preserve">  </v>
          </cell>
          <cell r="G4348" t="str">
            <v>GR</v>
          </cell>
          <cell r="H4348" t="str">
            <v>FA13</v>
          </cell>
          <cell r="I4348" t="str">
            <v>RG</v>
          </cell>
          <cell r="J4348" t="str">
            <v>MA</v>
          </cell>
          <cell r="K4348" t="str">
            <v>FA13</v>
          </cell>
          <cell r="L4348" t="str">
            <v>FA13</v>
          </cell>
          <cell r="M4348" t="str">
            <v>FA13</v>
          </cell>
          <cell r="N4348" t="str">
            <v>BE75</v>
          </cell>
          <cell r="O4348" t="str">
            <v xml:space="preserve">Bioengin  </v>
          </cell>
          <cell r="P4348" t="str">
            <v xml:space="preserve">Bioengineering                </v>
          </cell>
          <cell r="Q4348" t="str">
            <v>BENG</v>
          </cell>
          <cell r="R4348" t="str">
            <v xml:space="preserve">Bioengineering                     </v>
          </cell>
          <cell r="S4348" t="str">
            <v xml:space="preserve">MS  </v>
          </cell>
          <cell r="T4348" t="str">
            <v xml:space="preserve">N </v>
          </cell>
          <cell r="U4348">
            <v>14</v>
          </cell>
          <cell r="V4348" t="str">
            <v xml:space="preserve">ACC </v>
          </cell>
          <cell r="W4348" t="str">
            <v>GADM</v>
          </cell>
          <cell r="X4348" t="str">
            <v xml:space="preserve">NGR            </v>
          </cell>
          <cell r="Y4348">
            <v>41564.13958333333</v>
          </cell>
          <cell r="Z4348" t="str">
            <v>JACOBS SCHOOL OF ENGINEERING</v>
          </cell>
          <cell r="AA4348" t="e">
            <v>#N/A</v>
          </cell>
          <cell r="AB4348" t="e">
            <v>#N/A</v>
          </cell>
          <cell r="AE4348" t="str">
            <v>DOMESTIC</v>
          </cell>
          <cell r="AF4348">
            <v>0</v>
          </cell>
        </row>
        <row r="4349">
          <cell r="A4349" t="str">
            <v>A53048123</v>
          </cell>
          <cell r="B4349" t="str">
            <v xml:space="preserve">Adleberg, Toni Samantha            </v>
          </cell>
          <cell r="C4349" t="str">
            <v>F</v>
          </cell>
          <cell r="D4349" t="str">
            <v>US</v>
          </cell>
          <cell r="E4349" t="str">
            <v>United States of America</v>
          </cell>
          <cell r="F4349" t="str">
            <v xml:space="preserve">  </v>
          </cell>
          <cell r="G4349" t="str">
            <v>GR</v>
          </cell>
          <cell r="H4349" t="str">
            <v>FA13</v>
          </cell>
          <cell r="I4349" t="str">
            <v>RG</v>
          </cell>
          <cell r="J4349" t="str">
            <v>D1</v>
          </cell>
          <cell r="K4349" t="str">
            <v>FA13</v>
          </cell>
          <cell r="L4349" t="str">
            <v>FA13</v>
          </cell>
          <cell r="M4349" t="str">
            <v>FA13</v>
          </cell>
          <cell r="N4349" t="str">
            <v>PL75</v>
          </cell>
          <cell r="O4349" t="str">
            <v>Philosophy</v>
          </cell>
          <cell r="P4349" t="str">
            <v xml:space="preserve">Philosophy                    </v>
          </cell>
          <cell r="Q4349" t="str">
            <v>PHIL</v>
          </cell>
          <cell r="R4349" t="str">
            <v xml:space="preserve">Philosophy                         </v>
          </cell>
          <cell r="S4349" t="str">
            <v xml:space="preserve">PHD </v>
          </cell>
          <cell r="T4349" t="str">
            <v xml:space="preserve">N </v>
          </cell>
          <cell r="U4349">
            <v>12</v>
          </cell>
          <cell r="V4349" t="str">
            <v xml:space="preserve">ACC </v>
          </cell>
          <cell r="W4349" t="str">
            <v>GADM</v>
          </cell>
          <cell r="X4349" t="str">
            <v xml:space="preserve">NGR            </v>
          </cell>
          <cell r="Y4349">
            <v>41564.13958333333</v>
          </cell>
          <cell r="Z4349" t="str">
            <v>ARTS &amp; HUMANITIES</v>
          </cell>
          <cell r="AA4349" t="e">
            <v>#N/A</v>
          </cell>
          <cell r="AB4349" t="e">
            <v>#N/A</v>
          </cell>
          <cell r="AE4349" t="str">
            <v>DOMESTIC</v>
          </cell>
          <cell r="AF4349">
            <v>0</v>
          </cell>
        </row>
        <row r="4350">
          <cell r="A4350" t="str">
            <v>A53048170</v>
          </cell>
          <cell r="B4350" t="str">
            <v xml:space="preserve">Vincoli, Walker Griffin            </v>
          </cell>
          <cell r="C4350" t="str">
            <v>M</v>
          </cell>
          <cell r="D4350" t="str">
            <v>US</v>
          </cell>
          <cell r="E4350" t="str">
            <v>United States of America</v>
          </cell>
          <cell r="F4350" t="str">
            <v xml:space="preserve">  </v>
          </cell>
          <cell r="G4350" t="str">
            <v>GR</v>
          </cell>
          <cell r="H4350" t="str">
            <v>FA13</v>
          </cell>
          <cell r="I4350" t="str">
            <v>RG</v>
          </cell>
          <cell r="J4350" t="str">
            <v>D1</v>
          </cell>
          <cell r="K4350" t="str">
            <v>FA13</v>
          </cell>
          <cell r="L4350" t="str">
            <v>FA13</v>
          </cell>
          <cell r="M4350" t="str">
            <v>FA13</v>
          </cell>
          <cell r="N4350" t="str">
            <v>PS75</v>
          </cell>
          <cell r="O4350" t="str">
            <v xml:space="preserve">Polit Sci </v>
          </cell>
          <cell r="P4350" t="str">
            <v xml:space="preserve">Political Science             </v>
          </cell>
          <cell r="Q4350" t="str">
            <v>POLI</v>
          </cell>
          <cell r="R4350" t="str">
            <v xml:space="preserve">Political Science                  </v>
          </cell>
          <cell r="S4350" t="str">
            <v xml:space="preserve">PHD </v>
          </cell>
          <cell r="T4350" t="str">
            <v xml:space="preserve">N </v>
          </cell>
          <cell r="U4350">
            <v>24</v>
          </cell>
          <cell r="V4350" t="str">
            <v xml:space="preserve">ACC </v>
          </cell>
          <cell r="W4350" t="str">
            <v>GADM</v>
          </cell>
          <cell r="X4350" t="str">
            <v xml:space="preserve">NGR            </v>
          </cell>
          <cell r="Y4350">
            <v>41564.13958333333</v>
          </cell>
          <cell r="Z4350" t="str">
            <v>SOCIAL SCIENCES</v>
          </cell>
          <cell r="AA4350" t="e">
            <v>#N/A</v>
          </cell>
          <cell r="AB4350" t="e">
            <v>#N/A</v>
          </cell>
          <cell r="AE4350" t="str">
            <v>DOMESTIC</v>
          </cell>
          <cell r="AF4350">
            <v>0</v>
          </cell>
        </row>
        <row r="4351">
          <cell r="A4351" t="str">
            <v>A53048254</v>
          </cell>
          <cell r="B4351" t="str">
            <v xml:space="preserve">Lazar, Ramsina                     </v>
          </cell>
          <cell r="C4351" t="str">
            <v>F</v>
          </cell>
          <cell r="D4351" t="str">
            <v>US</v>
          </cell>
          <cell r="E4351" t="str">
            <v>United States of America</v>
          </cell>
          <cell r="F4351" t="str">
            <v xml:space="preserve">  </v>
          </cell>
          <cell r="G4351" t="str">
            <v>GR</v>
          </cell>
          <cell r="H4351" t="str">
            <v>FA13</v>
          </cell>
          <cell r="I4351" t="str">
            <v>RG</v>
          </cell>
          <cell r="J4351" t="str">
            <v>MA</v>
          </cell>
          <cell r="K4351" t="str">
            <v>FA13</v>
          </cell>
          <cell r="L4351" t="str">
            <v>FA13</v>
          </cell>
          <cell r="M4351" t="str">
            <v>FA13</v>
          </cell>
          <cell r="N4351" t="str">
            <v>IR76</v>
          </cell>
          <cell r="O4351" t="str">
            <v xml:space="preserve">MPIA      </v>
          </cell>
          <cell r="P4351" t="str">
            <v xml:space="preserve">Pacific International Affairs </v>
          </cell>
          <cell r="Q4351" t="str">
            <v>IRPS</v>
          </cell>
          <cell r="R4351" t="str">
            <v xml:space="preserve">Intl Relations &amp; Pacific Studies   </v>
          </cell>
          <cell r="S4351" t="str">
            <v>MPIA</v>
          </cell>
          <cell r="T4351" t="str">
            <v xml:space="preserve">R </v>
          </cell>
          <cell r="U4351">
            <v>21</v>
          </cell>
          <cell r="V4351" t="str">
            <v xml:space="preserve">ACC </v>
          </cell>
          <cell r="W4351" t="str">
            <v>GADM</v>
          </cell>
          <cell r="X4351" t="str">
            <v xml:space="preserve">NGR            </v>
          </cell>
          <cell r="Y4351">
            <v>41564.13958333333</v>
          </cell>
          <cell r="Z4351" t="str">
            <v>INTERNATIONAL RELATIONS &amp; PACIFIC STUDIES</v>
          </cell>
          <cell r="AA4351" t="e">
            <v>#N/A</v>
          </cell>
          <cell r="AB4351" t="e">
            <v>#N/A</v>
          </cell>
          <cell r="AE4351" t="str">
            <v>DOMESTIC</v>
          </cell>
          <cell r="AF4351">
            <v>0</v>
          </cell>
        </row>
        <row r="4352">
          <cell r="A4352" t="str">
            <v>A53048291</v>
          </cell>
          <cell r="B4352" t="str">
            <v xml:space="preserve">Tan, Maxine Hui Yan                </v>
          </cell>
          <cell r="C4352" t="str">
            <v>F</v>
          </cell>
          <cell r="D4352" t="str">
            <v>SG</v>
          </cell>
          <cell r="E4352" t="str">
            <v>Singapore</v>
          </cell>
          <cell r="F4352" t="str">
            <v>F1</v>
          </cell>
          <cell r="G4352" t="str">
            <v>GR</v>
          </cell>
          <cell r="H4352" t="str">
            <v>FA13</v>
          </cell>
          <cell r="I4352" t="str">
            <v>RG</v>
          </cell>
          <cell r="J4352" t="str">
            <v>D1</v>
          </cell>
          <cell r="K4352" t="str">
            <v>FA13</v>
          </cell>
          <cell r="L4352" t="str">
            <v>FA13</v>
          </cell>
          <cell r="M4352" t="str">
            <v>FA13</v>
          </cell>
          <cell r="N4352" t="str">
            <v>SI77</v>
          </cell>
          <cell r="O4352" t="str">
            <v>Marine Bio</v>
          </cell>
          <cell r="P4352" t="str">
            <v xml:space="preserve">Marine Biology                </v>
          </cell>
          <cell r="Q4352" t="str">
            <v xml:space="preserve">SIO </v>
          </cell>
          <cell r="R4352" t="str">
            <v>Scripps Institution of Oceanography</v>
          </cell>
          <cell r="S4352" t="str">
            <v xml:space="preserve">PHD </v>
          </cell>
          <cell r="T4352" t="str">
            <v xml:space="preserve">N </v>
          </cell>
          <cell r="U4352">
            <v>12</v>
          </cell>
          <cell r="V4352" t="str">
            <v xml:space="preserve">ACC </v>
          </cell>
          <cell r="W4352" t="str">
            <v>GAFO</v>
          </cell>
          <cell r="X4352" t="str">
            <v xml:space="preserve">NGR            </v>
          </cell>
          <cell r="Y4352">
            <v>41564.13958333333</v>
          </cell>
          <cell r="Z4352" t="str">
            <v>SCRIPPS INSTITUTE OF OCEANOGRAPHY</v>
          </cell>
          <cell r="AA4352" t="e">
            <v>#N/A</v>
          </cell>
          <cell r="AB4352" t="e">
            <v>#N/A</v>
          </cell>
          <cell r="AE4352" t="str">
            <v>INTL</v>
          </cell>
          <cell r="AF4352">
            <v>0</v>
          </cell>
        </row>
        <row r="4353">
          <cell r="A4353" t="str">
            <v>A53048293</v>
          </cell>
          <cell r="B4353" t="str">
            <v xml:space="preserve">Randolph, Edward Gordon            </v>
          </cell>
          <cell r="C4353" t="str">
            <v>M</v>
          </cell>
          <cell r="D4353" t="str">
            <v>US</v>
          </cell>
          <cell r="E4353" t="str">
            <v>United States of America</v>
          </cell>
          <cell r="F4353" t="str">
            <v xml:space="preserve">  </v>
          </cell>
          <cell r="G4353" t="str">
            <v>GR</v>
          </cell>
          <cell r="H4353" t="str">
            <v>FA13</v>
          </cell>
          <cell r="I4353" t="str">
            <v>RG</v>
          </cell>
          <cell r="J4353" t="str">
            <v>D1</v>
          </cell>
          <cell r="K4353" t="str">
            <v>FA13</v>
          </cell>
          <cell r="L4353" t="str">
            <v>FA13</v>
          </cell>
          <cell r="M4353" t="str">
            <v>FA13</v>
          </cell>
          <cell r="N4353" t="str">
            <v>CM75</v>
          </cell>
          <cell r="O4353" t="str">
            <v xml:space="preserve">Communic  </v>
          </cell>
          <cell r="P4353" t="str">
            <v xml:space="preserve">Communication                 </v>
          </cell>
          <cell r="Q4353" t="str">
            <v>COMM</v>
          </cell>
          <cell r="R4353" t="str">
            <v xml:space="preserve">Communication                      </v>
          </cell>
          <cell r="S4353" t="str">
            <v xml:space="preserve">PHD </v>
          </cell>
          <cell r="T4353" t="str">
            <v xml:space="preserve">N </v>
          </cell>
          <cell r="U4353">
            <v>12</v>
          </cell>
          <cell r="V4353" t="str">
            <v xml:space="preserve">ACC </v>
          </cell>
          <cell r="W4353" t="str">
            <v>GADM</v>
          </cell>
          <cell r="X4353" t="str">
            <v xml:space="preserve">NGR            </v>
          </cell>
          <cell r="Y4353">
            <v>41564.13958333333</v>
          </cell>
          <cell r="Z4353" t="str">
            <v>SOCIAL SCIENCES</v>
          </cell>
          <cell r="AA4353" t="e">
            <v>#N/A</v>
          </cell>
          <cell r="AB4353" t="e">
            <v>#N/A</v>
          </cell>
          <cell r="AE4353" t="str">
            <v>DOMESTIC</v>
          </cell>
          <cell r="AF4353">
            <v>0</v>
          </cell>
        </row>
        <row r="4354">
          <cell r="A4354" t="str">
            <v>A53048294</v>
          </cell>
          <cell r="B4354" t="str">
            <v xml:space="preserve">Gautier, Quentin Kevin             </v>
          </cell>
          <cell r="C4354" t="str">
            <v>M</v>
          </cell>
          <cell r="D4354" t="str">
            <v>FR</v>
          </cell>
          <cell r="E4354" t="str">
            <v>France</v>
          </cell>
          <cell r="F4354" t="str">
            <v>J1</v>
          </cell>
          <cell r="G4354" t="str">
            <v>GR</v>
          </cell>
          <cell r="H4354" t="str">
            <v>FA13</v>
          </cell>
          <cell r="I4354" t="str">
            <v>RG</v>
          </cell>
          <cell r="J4354" t="str">
            <v>D1</v>
          </cell>
          <cell r="K4354" t="str">
            <v>FA13</v>
          </cell>
          <cell r="L4354" t="str">
            <v>FA13</v>
          </cell>
          <cell r="M4354" t="str">
            <v>FA13</v>
          </cell>
          <cell r="N4354" t="str">
            <v>CS75</v>
          </cell>
          <cell r="O4354" t="str">
            <v xml:space="preserve">Comp Sci  </v>
          </cell>
          <cell r="P4354" t="str">
            <v xml:space="preserve">Computer Science              </v>
          </cell>
          <cell r="Q4354" t="str">
            <v xml:space="preserve">CSE </v>
          </cell>
          <cell r="R4354" t="str">
            <v xml:space="preserve">Computer Science &amp; Engineering     </v>
          </cell>
          <cell r="S4354" t="str">
            <v xml:space="preserve">PHD </v>
          </cell>
          <cell r="T4354" t="str">
            <v xml:space="preserve">N </v>
          </cell>
          <cell r="U4354">
            <v>13</v>
          </cell>
          <cell r="V4354" t="str">
            <v xml:space="preserve">ACC </v>
          </cell>
          <cell r="W4354" t="str">
            <v>GAFO</v>
          </cell>
          <cell r="X4354" t="str">
            <v xml:space="preserve">NGR            </v>
          </cell>
          <cell r="Y4354">
            <v>41564.13958333333</v>
          </cell>
          <cell r="Z4354" t="str">
            <v>JACOBS SCHOOL OF ENGINEERING</v>
          </cell>
          <cell r="AA4354" t="e">
            <v>#N/A</v>
          </cell>
          <cell r="AB4354" t="e">
            <v>#N/A</v>
          </cell>
          <cell r="AE4354" t="str">
            <v>INTL</v>
          </cell>
          <cell r="AF4354">
            <v>0</v>
          </cell>
        </row>
        <row r="4355">
          <cell r="A4355" t="str">
            <v>A53048304</v>
          </cell>
          <cell r="B4355" t="str">
            <v xml:space="preserve">Batty, Elizabeth                   </v>
          </cell>
          <cell r="C4355" t="str">
            <v>F</v>
          </cell>
          <cell r="D4355" t="str">
            <v>US</v>
          </cell>
          <cell r="E4355" t="str">
            <v>United States of America</v>
          </cell>
          <cell r="F4355" t="str">
            <v xml:space="preserve">  </v>
          </cell>
          <cell r="G4355" t="str">
            <v>GR</v>
          </cell>
          <cell r="H4355" t="str">
            <v>FA13</v>
          </cell>
          <cell r="I4355" t="str">
            <v>RG</v>
          </cell>
          <cell r="J4355" t="str">
            <v>MA</v>
          </cell>
          <cell r="K4355" t="str">
            <v>FA13</v>
          </cell>
          <cell r="L4355" t="str">
            <v>FA13</v>
          </cell>
          <cell r="M4355" t="str">
            <v>FA13</v>
          </cell>
          <cell r="N4355" t="str">
            <v>IR76</v>
          </cell>
          <cell r="O4355" t="str">
            <v xml:space="preserve">MPIA      </v>
          </cell>
          <cell r="P4355" t="str">
            <v xml:space="preserve">Pacific International Affairs </v>
          </cell>
          <cell r="Q4355" t="str">
            <v>IRPS</v>
          </cell>
          <cell r="R4355" t="str">
            <v xml:space="preserve">Intl Relations &amp; Pacific Studies   </v>
          </cell>
          <cell r="S4355" t="str">
            <v>MPIA</v>
          </cell>
          <cell r="T4355" t="str">
            <v xml:space="preserve">N </v>
          </cell>
          <cell r="U4355">
            <v>20</v>
          </cell>
          <cell r="V4355" t="str">
            <v xml:space="preserve">ACC </v>
          </cell>
          <cell r="W4355" t="str">
            <v>GADM</v>
          </cell>
          <cell r="X4355" t="str">
            <v xml:space="preserve">NGR            </v>
          </cell>
          <cell r="Y4355">
            <v>41564.13958333333</v>
          </cell>
          <cell r="Z4355" t="str">
            <v>INTERNATIONAL RELATIONS &amp; PACIFIC STUDIES</v>
          </cell>
          <cell r="AA4355" t="e">
            <v>#N/A</v>
          </cell>
          <cell r="AB4355" t="e">
            <v>#N/A</v>
          </cell>
          <cell r="AE4355" t="str">
            <v>DOMESTIC</v>
          </cell>
          <cell r="AF4355">
            <v>0</v>
          </cell>
        </row>
        <row r="4356">
          <cell r="A4356" t="str">
            <v>A53048306</v>
          </cell>
          <cell r="B4356" t="str">
            <v xml:space="preserve">Goryl, Anthony Joseph              </v>
          </cell>
          <cell r="C4356" t="str">
            <v>M</v>
          </cell>
          <cell r="D4356" t="str">
            <v>US</v>
          </cell>
          <cell r="E4356" t="str">
            <v>United States of America</v>
          </cell>
          <cell r="F4356" t="str">
            <v xml:space="preserve">  </v>
          </cell>
          <cell r="G4356" t="str">
            <v>GR</v>
          </cell>
          <cell r="H4356" t="str">
            <v>FA13</v>
          </cell>
          <cell r="I4356" t="str">
            <v>RG</v>
          </cell>
          <cell r="J4356" t="str">
            <v>MA</v>
          </cell>
          <cell r="K4356" t="str">
            <v>FA13</v>
          </cell>
          <cell r="L4356" t="str">
            <v>FA13</v>
          </cell>
          <cell r="M4356" t="str">
            <v>FA13</v>
          </cell>
          <cell r="N4356" t="str">
            <v>SE75</v>
          </cell>
          <cell r="O4356" t="str">
            <v>Struct Eng</v>
          </cell>
          <cell r="P4356" t="str">
            <v xml:space="preserve">Structural Engineering        </v>
          </cell>
          <cell r="Q4356" t="str">
            <v xml:space="preserve">SE  </v>
          </cell>
          <cell r="R4356" t="str">
            <v xml:space="preserve">Structural Engineering             </v>
          </cell>
          <cell r="S4356" t="str">
            <v xml:space="preserve">MS  </v>
          </cell>
          <cell r="T4356" t="str">
            <v xml:space="preserve">R </v>
          </cell>
          <cell r="U4356">
            <v>14</v>
          </cell>
          <cell r="V4356" t="str">
            <v xml:space="preserve">ACC </v>
          </cell>
          <cell r="W4356" t="str">
            <v>GADM</v>
          </cell>
          <cell r="X4356" t="str">
            <v xml:space="preserve">NGR            </v>
          </cell>
          <cell r="Y4356">
            <v>41564.13958333333</v>
          </cell>
          <cell r="Z4356" t="str">
            <v>JACOBS SCHOOL OF ENGINEERING</v>
          </cell>
          <cell r="AA4356" t="e">
            <v>#N/A</v>
          </cell>
          <cell r="AB4356" t="e">
            <v>#N/A</v>
          </cell>
          <cell r="AE4356" t="str">
            <v>DOMESTIC</v>
          </cell>
          <cell r="AF4356">
            <v>0</v>
          </cell>
        </row>
        <row r="4357">
          <cell r="A4357" t="str">
            <v>A53048367</v>
          </cell>
          <cell r="B4357" t="str">
            <v xml:space="preserve">Liu, Dongran                       </v>
          </cell>
          <cell r="C4357" t="str">
            <v>M</v>
          </cell>
          <cell r="D4357" t="str">
            <v>CN</v>
          </cell>
          <cell r="E4357" t="str">
            <v>China, Peoples' Republic</v>
          </cell>
          <cell r="F4357" t="str">
            <v>F1</v>
          </cell>
          <cell r="G4357" t="str">
            <v>GR</v>
          </cell>
          <cell r="H4357" t="str">
            <v>FA13</v>
          </cell>
          <cell r="I4357" t="str">
            <v>RG</v>
          </cell>
          <cell r="J4357" t="str">
            <v>MA</v>
          </cell>
          <cell r="K4357" t="str">
            <v>FA13</v>
          </cell>
          <cell r="L4357" t="str">
            <v>FA13</v>
          </cell>
          <cell r="M4357" t="str">
            <v>FA13</v>
          </cell>
          <cell r="N4357" t="str">
            <v>EC82</v>
          </cell>
          <cell r="O4357" t="str">
            <v>SignImagPr</v>
          </cell>
          <cell r="P4357" t="str">
            <v>Elec Eng (Signal &amp; Image Proc)</v>
          </cell>
          <cell r="Q4357" t="str">
            <v xml:space="preserve">ECE </v>
          </cell>
          <cell r="R4357" t="str">
            <v xml:space="preserve">Electrical &amp; Computer Engineering  </v>
          </cell>
          <cell r="S4357" t="str">
            <v xml:space="preserve">MS  </v>
          </cell>
          <cell r="T4357" t="str">
            <v xml:space="preserve">N </v>
          </cell>
          <cell r="U4357">
            <v>12</v>
          </cell>
          <cell r="V4357" t="str">
            <v xml:space="preserve">ACC </v>
          </cell>
          <cell r="W4357" t="str">
            <v>GAFO</v>
          </cell>
          <cell r="X4357" t="str">
            <v xml:space="preserve">NGR            </v>
          </cell>
          <cell r="Y4357">
            <v>41564.13958333333</v>
          </cell>
          <cell r="Z4357" t="str">
            <v>JACOBS SCHOOL OF ENGINEERING</v>
          </cell>
          <cell r="AA4357" t="e">
            <v>#N/A</v>
          </cell>
          <cell r="AB4357" t="e">
            <v>#N/A</v>
          </cell>
          <cell r="AE4357" t="str">
            <v>INTL</v>
          </cell>
          <cell r="AF4357">
            <v>0</v>
          </cell>
        </row>
        <row r="4358">
          <cell r="A4358" t="str">
            <v>A53048466</v>
          </cell>
          <cell r="B4358" t="str">
            <v xml:space="preserve">Kuteifan, Majd                     </v>
          </cell>
          <cell r="C4358" t="str">
            <v>M</v>
          </cell>
          <cell r="D4358" t="str">
            <v>FR</v>
          </cell>
          <cell r="E4358" t="str">
            <v>France</v>
          </cell>
          <cell r="F4358" t="str">
            <v>F1</v>
          </cell>
          <cell r="G4358" t="str">
            <v>GR</v>
          </cell>
          <cell r="H4358" t="str">
            <v>FA13</v>
          </cell>
          <cell r="I4358" t="str">
            <v>RG</v>
          </cell>
          <cell r="J4358" t="str">
            <v>D1</v>
          </cell>
          <cell r="K4358" t="str">
            <v>SP13</v>
          </cell>
          <cell r="L4358" t="str">
            <v>WI13</v>
          </cell>
          <cell r="M4358" t="str">
            <v>FA13</v>
          </cell>
          <cell r="N4358" t="str">
            <v>EC86</v>
          </cell>
          <cell r="O4358" t="str">
            <v>ElNanDvSys</v>
          </cell>
          <cell r="P4358" t="str">
            <v>ElecEng (Nanoscale Device&amp;Sys)</v>
          </cell>
          <cell r="Q4358" t="str">
            <v xml:space="preserve">ECE </v>
          </cell>
          <cell r="R4358" t="str">
            <v xml:space="preserve">Electrical &amp; Computer Engineering  </v>
          </cell>
          <cell r="S4358" t="str">
            <v xml:space="preserve">PHD </v>
          </cell>
          <cell r="T4358" t="str">
            <v xml:space="preserve">N </v>
          </cell>
          <cell r="U4358">
            <v>14</v>
          </cell>
          <cell r="V4358" t="str">
            <v>NULL</v>
          </cell>
          <cell r="W4358" t="str">
            <v>NULL</v>
          </cell>
          <cell r="X4358" t="str">
            <v xml:space="preserve">CGR            </v>
          </cell>
          <cell r="Y4358">
            <v>41564.13958333333</v>
          </cell>
          <cell r="Z4358" t="str">
            <v>JACOBS SCHOOL OF ENGINEERING</v>
          </cell>
          <cell r="AA4358" t="e">
            <v>#N/A</v>
          </cell>
          <cell r="AB4358" t="e">
            <v>#N/A</v>
          </cell>
          <cell r="AE4358" t="str">
            <v>INTL</v>
          </cell>
          <cell r="AF4358">
            <v>0</v>
          </cell>
        </row>
        <row r="4359">
          <cell r="A4359" t="str">
            <v>A53048475</v>
          </cell>
          <cell r="B4359" t="str">
            <v xml:space="preserve">Criado Hidalgo, Ernesto            </v>
          </cell>
          <cell r="C4359" t="str">
            <v>M</v>
          </cell>
          <cell r="D4359" t="str">
            <v>ES</v>
          </cell>
          <cell r="E4359" t="str">
            <v>Spain</v>
          </cell>
          <cell r="F4359" t="str">
            <v>J1</v>
          </cell>
          <cell r="G4359" t="str">
            <v>GR</v>
          </cell>
          <cell r="H4359" t="str">
            <v>FA13</v>
          </cell>
          <cell r="I4359" t="str">
            <v>RG</v>
          </cell>
          <cell r="J4359" t="str">
            <v>D1</v>
          </cell>
          <cell r="K4359" t="str">
            <v>FA13</v>
          </cell>
          <cell r="L4359" t="str">
            <v>FA13</v>
          </cell>
          <cell r="M4359" t="str">
            <v>FA13</v>
          </cell>
          <cell r="N4359" t="str">
            <v>MC75</v>
          </cell>
          <cell r="O4359" t="str">
            <v>Aerosp Eng</v>
          </cell>
          <cell r="P4359" t="str">
            <v xml:space="preserve">Engin Scis (Aerospace Engin)  </v>
          </cell>
          <cell r="Q4359" t="str">
            <v xml:space="preserve">MAE </v>
          </cell>
          <cell r="R4359" t="str">
            <v xml:space="preserve">Mechanical &amp; Aerospace Engineering </v>
          </cell>
          <cell r="S4359" t="str">
            <v xml:space="preserve">PHD </v>
          </cell>
          <cell r="T4359" t="str">
            <v xml:space="preserve">N </v>
          </cell>
          <cell r="U4359">
            <v>13</v>
          </cell>
          <cell r="V4359" t="str">
            <v xml:space="preserve">ACC </v>
          </cell>
          <cell r="W4359" t="str">
            <v>GAFO</v>
          </cell>
          <cell r="X4359" t="str">
            <v xml:space="preserve">NGR            </v>
          </cell>
          <cell r="Y4359">
            <v>41564.13958333333</v>
          </cell>
          <cell r="Z4359" t="str">
            <v>JACOBS SCHOOL OF ENGINEERING</v>
          </cell>
          <cell r="AA4359" t="e">
            <v>#N/A</v>
          </cell>
          <cell r="AB4359" t="e">
            <v>#N/A</v>
          </cell>
          <cell r="AE4359" t="str">
            <v>INTL</v>
          </cell>
          <cell r="AF4359">
            <v>0</v>
          </cell>
        </row>
        <row r="4360">
          <cell r="A4360" t="str">
            <v>A53048502</v>
          </cell>
          <cell r="B4360" t="str">
            <v xml:space="preserve">Kung, Megan Hinmon                 </v>
          </cell>
          <cell r="C4360" t="str">
            <v>F</v>
          </cell>
          <cell r="D4360" t="str">
            <v>US</v>
          </cell>
          <cell r="E4360" t="str">
            <v>United States of America</v>
          </cell>
          <cell r="F4360" t="str">
            <v xml:space="preserve">  </v>
          </cell>
          <cell r="G4360" t="str">
            <v>GR</v>
          </cell>
          <cell r="H4360" t="str">
            <v>FA13</v>
          </cell>
          <cell r="I4360" t="str">
            <v>RG</v>
          </cell>
          <cell r="J4360" t="str">
            <v>MA</v>
          </cell>
          <cell r="K4360" t="str">
            <v>FA13</v>
          </cell>
          <cell r="L4360" t="str">
            <v>FA13</v>
          </cell>
          <cell r="M4360" t="str">
            <v>FA13</v>
          </cell>
          <cell r="N4360" t="str">
            <v>IR76</v>
          </cell>
          <cell r="O4360" t="str">
            <v xml:space="preserve">MPIA      </v>
          </cell>
          <cell r="P4360" t="str">
            <v xml:space="preserve">Pacific International Affairs </v>
          </cell>
          <cell r="Q4360" t="str">
            <v>IRPS</v>
          </cell>
          <cell r="R4360" t="str">
            <v xml:space="preserve">Intl Relations &amp; Pacific Studies   </v>
          </cell>
          <cell r="S4360" t="str">
            <v>MPIA</v>
          </cell>
          <cell r="T4360" t="str">
            <v xml:space="preserve">N </v>
          </cell>
          <cell r="U4360">
            <v>20</v>
          </cell>
          <cell r="V4360" t="str">
            <v xml:space="preserve">ACC </v>
          </cell>
          <cell r="W4360" t="str">
            <v>GADM</v>
          </cell>
          <cell r="X4360" t="str">
            <v xml:space="preserve">NGR            </v>
          </cell>
          <cell r="Y4360">
            <v>41564.13958333333</v>
          </cell>
          <cell r="Z4360" t="str">
            <v>INTERNATIONAL RELATIONS &amp; PACIFIC STUDIES</v>
          </cell>
          <cell r="AA4360" t="e">
            <v>#N/A</v>
          </cell>
          <cell r="AB4360" t="e">
            <v>#N/A</v>
          </cell>
          <cell r="AE4360" t="str">
            <v>DOMESTIC</v>
          </cell>
          <cell r="AF4360">
            <v>0</v>
          </cell>
        </row>
        <row r="4361">
          <cell r="A4361" t="str">
            <v>A53048529</v>
          </cell>
          <cell r="B4361" t="str">
            <v xml:space="preserve">Newton, Joshua Dean                </v>
          </cell>
          <cell r="C4361" t="str">
            <v>M</v>
          </cell>
          <cell r="D4361" t="str">
            <v>US</v>
          </cell>
          <cell r="E4361" t="str">
            <v>United States of America</v>
          </cell>
          <cell r="F4361" t="str">
            <v xml:space="preserve">  </v>
          </cell>
          <cell r="G4361" t="str">
            <v>GR</v>
          </cell>
          <cell r="H4361" t="str">
            <v>FA13</v>
          </cell>
          <cell r="I4361" t="str">
            <v>RG</v>
          </cell>
          <cell r="J4361" t="str">
            <v>D1</v>
          </cell>
          <cell r="K4361" t="str">
            <v>FA13</v>
          </cell>
          <cell r="L4361" t="str">
            <v>FA13</v>
          </cell>
          <cell r="M4361" t="str">
            <v>FA13</v>
          </cell>
          <cell r="N4361" t="str">
            <v>HI75</v>
          </cell>
          <cell r="O4361" t="str">
            <v xml:space="preserve">History   </v>
          </cell>
          <cell r="P4361" t="str">
            <v xml:space="preserve">History                       </v>
          </cell>
          <cell r="Q4361" t="str">
            <v>HIST</v>
          </cell>
          <cell r="R4361" t="str">
            <v xml:space="preserve">History                            </v>
          </cell>
          <cell r="S4361" t="str">
            <v xml:space="preserve">PHD </v>
          </cell>
          <cell r="T4361" t="str">
            <v xml:space="preserve">N </v>
          </cell>
          <cell r="U4361">
            <v>12</v>
          </cell>
          <cell r="V4361" t="str">
            <v xml:space="preserve">ACC </v>
          </cell>
          <cell r="W4361" t="str">
            <v>GADM</v>
          </cell>
          <cell r="X4361" t="str">
            <v xml:space="preserve">NGR            </v>
          </cell>
          <cell r="Y4361">
            <v>41564.13958333333</v>
          </cell>
          <cell r="Z4361" t="str">
            <v>ARTS &amp; HUMANITIES</v>
          </cell>
          <cell r="AA4361" t="e">
            <v>#N/A</v>
          </cell>
          <cell r="AB4361" t="e">
            <v>#N/A</v>
          </cell>
          <cell r="AE4361" t="str">
            <v>DOMESTIC</v>
          </cell>
          <cell r="AF4361">
            <v>0</v>
          </cell>
        </row>
        <row r="4362">
          <cell r="A4362" t="str">
            <v>A53048530</v>
          </cell>
          <cell r="B4362" t="str">
            <v xml:space="preserve">Grant, Hannah Rae                  </v>
          </cell>
          <cell r="C4362" t="str">
            <v>F</v>
          </cell>
          <cell r="D4362" t="str">
            <v>US</v>
          </cell>
          <cell r="E4362" t="str">
            <v>United States of America</v>
          </cell>
          <cell r="F4362" t="str">
            <v xml:space="preserve">  </v>
          </cell>
          <cell r="G4362" t="str">
            <v>GR</v>
          </cell>
          <cell r="H4362" t="str">
            <v>FA13</v>
          </cell>
          <cell r="I4362" t="str">
            <v>RG</v>
          </cell>
          <cell r="J4362" t="str">
            <v>D1</v>
          </cell>
          <cell r="K4362" t="str">
            <v>FA13</v>
          </cell>
          <cell r="L4362" t="str">
            <v>FA13</v>
          </cell>
          <cell r="M4362" t="str">
            <v>FA13</v>
          </cell>
          <cell r="N4362" t="str">
            <v>EC81</v>
          </cell>
          <cell r="O4362" t="str">
            <v xml:space="preserve">Photonics </v>
          </cell>
          <cell r="P4362" t="str">
            <v xml:space="preserve">Electr Engin (Photonics)      </v>
          </cell>
          <cell r="Q4362" t="str">
            <v xml:space="preserve">ECE </v>
          </cell>
          <cell r="R4362" t="str">
            <v xml:space="preserve">Electrical &amp; Computer Engineering  </v>
          </cell>
          <cell r="S4362" t="str">
            <v xml:space="preserve">PHD </v>
          </cell>
          <cell r="T4362" t="str">
            <v xml:space="preserve">N </v>
          </cell>
          <cell r="U4362">
            <v>12</v>
          </cell>
          <cell r="V4362" t="str">
            <v xml:space="preserve">ACC </v>
          </cell>
          <cell r="W4362" t="str">
            <v>GADM</v>
          </cell>
          <cell r="X4362" t="str">
            <v xml:space="preserve">NGR            </v>
          </cell>
          <cell r="Y4362">
            <v>41564.13958333333</v>
          </cell>
          <cell r="Z4362" t="str">
            <v>JACOBS SCHOOL OF ENGINEERING</v>
          </cell>
          <cell r="AA4362" t="e">
            <v>#N/A</v>
          </cell>
          <cell r="AB4362" t="e">
            <v>#N/A</v>
          </cell>
          <cell r="AE4362" t="str">
            <v>DOMESTIC</v>
          </cell>
          <cell r="AF4362">
            <v>0</v>
          </cell>
        </row>
        <row r="4363">
          <cell r="A4363" t="str">
            <v>A53048556</v>
          </cell>
          <cell r="B4363" t="str">
            <v xml:space="preserve">Liu, Xiaoxiao                      </v>
          </cell>
          <cell r="C4363" t="str">
            <v>F</v>
          </cell>
          <cell r="D4363" t="str">
            <v>CN</v>
          </cell>
          <cell r="E4363" t="str">
            <v>China, Peoples' Republic</v>
          </cell>
          <cell r="F4363" t="str">
            <v>F1</v>
          </cell>
          <cell r="G4363" t="str">
            <v>GR</v>
          </cell>
          <cell r="H4363" t="str">
            <v>FA13</v>
          </cell>
          <cell r="I4363" t="str">
            <v>RG</v>
          </cell>
          <cell r="J4363" t="str">
            <v>MA</v>
          </cell>
          <cell r="K4363" t="str">
            <v>FA13</v>
          </cell>
          <cell r="L4363" t="str">
            <v>FA13</v>
          </cell>
          <cell r="M4363" t="str">
            <v>FA13</v>
          </cell>
          <cell r="N4363" t="str">
            <v>EC78</v>
          </cell>
          <cell r="O4363" t="str">
            <v>ElCirc&amp;Sys</v>
          </cell>
          <cell r="P4363" t="str">
            <v>Elec Eng (Electr Circuits&amp;Sys)</v>
          </cell>
          <cell r="Q4363" t="str">
            <v xml:space="preserve">ECE </v>
          </cell>
          <cell r="R4363" t="str">
            <v xml:space="preserve">Electrical &amp; Computer Engineering  </v>
          </cell>
          <cell r="S4363" t="str">
            <v xml:space="preserve">MS  </v>
          </cell>
          <cell r="T4363" t="str">
            <v xml:space="preserve">N </v>
          </cell>
          <cell r="U4363">
            <v>12</v>
          </cell>
          <cell r="V4363" t="str">
            <v xml:space="preserve">ACC </v>
          </cell>
          <cell r="W4363" t="str">
            <v>GAFO</v>
          </cell>
          <cell r="X4363" t="str">
            <v xml:space="preserve">NGR            </v>
          </cell>
          <cell r="Y4363">
            <v>41564.13958333333</v>
          </cell>
          <cell r="Z4363" t="str">
            <v>JACOBS SCHOOL OF ENGINEERING</v>
          </cell>
          <cell r="AA4363" t="e">
            <v>#N/A</v>
          </cell>
          <cell r="AB4363" t="e">
            <v>#N/A</v>
          </cell>
          <cell r="AE4363" t="str">
            <v>INTL</v>
          </cell>
          <cell r="AF4363">
            <v>0</v>
          </cell>
        </row>
        <row r="4364">
          <cell r="A4364" t="str">
            <v>A53048564</v>
          </cell>
          <cell r="B4364" t="str">
            <v xml:space="preserve">Meza, Amanda Jean                  </v>
          </cell>
          <cell r="C4364" t="str">
            <v>F</v>
          </cell>
          <cell r="D4364" t="str">
            <v>US</v>
          </cell>
          <cell r="E4364" t="str">
            <v>United States of America</v>
          </cell>
          <cell r="F4364" t="str">
            <v xml:space="preserve">  </v>
          </cell>
          <cell r="G4364" t="str">
            <v>GR</v>
          </cell>
          <cell r="H4364" t="str">
            <v>FA13</v>
          </cell>
          <cell r="I4364" t="str">
            <v>RG</v>
          </cell>
          <cell r="J4364" t="str">
            <v>D1</v>
          </cell>
          <cell r="K4364" t="str">
            <v>FA13</v>
          </cell>
          <cell r="L4364" t="str">
            <v>FA13</v>
          </cell>
          <cell r="M4364" t="str">
            <v>FA13</v>
          </cell>
          <cell r="N4364" t="str">
            <v>AN75</v>
          </cell>
          <cell r="O4364" t="str">
            <v xml:space="preserve">Anthropol </v>
          </cell>
          <cell r="P4364" t="str">
            <v xml:space="preserve">Anthropology                  </v>
          </cell>
          <cell r="Q4364" t="str">
            <v>ANTH</v>
          </cell>
          <cell r="R4364" t="str">
            <v xml:space="preserve">Anthropology                       </v>
          </cell>
          <cell r="S4364" t="str">
            <v xml:space="preserve">PHD </v>
          </cell>
          <cell r="T4364" t="str">
            <v xml:space="preserve">R </v>
          </cell>
          <cell r="U4364">
            <v>14</v>
          </cell>
          <cell r="V4364" t="str">
            <v xml:space="preserve">ACC </v>
          </cell>
          <cell r="W4364" t="str">
            <v>GADM</v>
          </cell>
          <cell r="X4364" t="str">
            <v xml:space="preserve">NGR            </v>
          </cell>
          <cell r="Y4364">
            <v>41564.13958333333</v>
          </cell>
          <cell r="Z4364" t="str">
            <v>SOCIAL SCIENCES</v>
          </cell>
          <cell r="AA4364" t="e">
            <v>#N/A</v>
          </cell>
          <cell r="AB4364" t="e">
            <v>#N/A</v>
          </cell>
          <cell r="AE4364" t="str">
            <v>DOMESTIC</v>
          </cell>
          <cell r="AF4364">
            <v>0</v>
          </cell>
        </row>
        <row r="4365">
          <cell r="A4365" t="str">
            <v>A53048571</v>
          </cell>
          <cell r="B4365" t="str">
            <v xml:space="preserve">Flagg, Matthew Paul                </v>
          </cell>
          <cell r="C4365" t="str">
            <v>M</v>
          </cell>
          <cell r="D4365" t="str">
            <v>US</v>
          </cell>
          <cell r="E4365" t="str">
            <v>United States of America</v>
          </cell>
          <cell r="F4365" t="str">
            <v xml:space="preserve">  </v>
          </cell>
          <cell r="G4365" t="str">
            <v>GR</v>
          </cell>
          <cell r="H4365" t="str">
            <v>FA13</v>
          </cell>
          <cell r="I4365" t="str">
            <v>RG</v>
          </cell>
          <cell r="J4365" t="str">
            <v>D1</v>
          </cell>
          <cell r="K4365" t="str">
            <v>FA13</v>
          </cell>
          <cell r="L4365" t="str">
            <v>FA13</v>
          </cell>
          <cell r="M4365" t="str">
            <v>FA13</v>
          </cell>
          <cell r="N4365" t="str">
            <v>BI77</v>
          </cell>
          <cell r="O4365" t="str">
            <v xml:space="preserve">Biology   </v>
          </cell>
          <cell r="P4365" t="str">
            <v xml:space="preserve">Biology                       </v>
          </cell>
          <cell r="Q4365" t="str">
            <v>BIOL</v>
          </cell>
          <cell r="R4365" t="str">
            <v xml:space="preserve">Biology                            </v>
          </cell>
          <cell r="S4365" t="str">
            <v xml:space="preserve">PHD </v>
          </cell>
          <cell r="T4365" t="str">
            <v xml:space="preserve">N </v>
          </cell>
          <cell r="U4365">
            <v>26</v>
          </cell>
          <cell r="V4365" t="str">
            <v xml:space="preserve">ACC </v>
          </cell>
          <cell r="W4365" t="str">
            <v>GADM</v>
          </cell>
          <cell r="X4365" t="str">
            <v xml:space="preserve">NGR            </v>
          </cell>
          <cell r="Y4365">
            <v>41564.13958333333</v>
          </cell>
          <cell r="Z4365" t="str">
            <v>BIOLOGICAL SCIENCES</v>
          </cell>
          <cell r="AA4365" t="e">
            <v>#N/A</v>
          </cell>
          <cell r="AB4365" t="e">
            <v>#N/A</v>
          </cell>
          <cell r="AE4365" t="str">
            <v>DOMESTIC</v>
          </cell>
          <cell r="AF4365">
            <v>0</v>
          </cell>
        </row>
        <row r="4366">
          <cell r="A4366" t="str">
            <v>A53048611</v>
          </cell>
          <cell r="B4366" t="str">
            <v xml:space="preserve">Jiao, Xun                          </v>
          </cell>
          <cell r="C4366" t="str">
            <v>M</v>
          </cell>
          <cell r="D4366" t="str">
            <v>CN</v>
          </cell>
          <cell r="E4366" t="str">
            <v>China, Peoples' Republic</v>
          </cell>
          <cell r="F4366" t="str">
            <v>F1</v>
          </cell>
          <cell r="G4366" t="str">
            <v>GR</v>
          </cell>
          <cell r="H4366" t="str">
            <v>FA13</v>
          </cell>
          <cell r="I4366" t="str">
            <v>RG</v>
          </cell>
          <cell r="J4366" t="str">
            <v>D1</v>
          </cell>
          <cell r="K4366" t="str">
            <v>FA13</v>
          </cell>
          <cell r="L4366" t="str">
            <v>FA13</v>
          </cell>
          <cell r="M4366" t="str">
            <v>FA13</v>
          </cell>
          <cell r="N4366" t="str">
            <v>CS76</v>
          </cell>
          <cell r="O4366" t="str">
            <v>CSECompEng</v>
          </cell>
          <cell r="P4366" t="str">
            <v>Computer Science(Comput Engin)</v>
          </cell>
          <cell r="Q4366" t="str">
            <v xml:space="preserve">CSE </v>
          </cell>
          <cell r="R4366" t="str">
            <v xml:space="preserve">Computer Science &amp; Engineering     </v>
          </cell>
          <cell r="S4366" t="str">
            <v xml:space="preserve">PHD </v>
          </cell>
          <cell r="T4366" t="str">
            <v xml:space="preserve">N </v>
          </cell>
          <cell r="U4366">
            <v>17</v>
          </cell>
          <cell r="V4366" t="str">
            <v xml:space="preserve">ACC </v>
          </cell>
          <cell r="W4366" t="str">
            <v>GAFO</v>
          </cell>
          <cell r="X4366" t="str">
            <v xml:space="preserve">NGR            </v>
          </cell>
          <cell r="Y4366">
            <v>41564.13958333333</v>
          </cell>
          <cell r="Z4366" t="str">
            <v>JACOBS SCHOOL OF ENGINEERING</v>
          </cell>
          <cell r="AA4366" t="e">
            <v>#N/A</v>
          </cell>
          <cell r="AB4366" t="e">
            <v>#N/A</v>
          </cell>
          <cell r="AE4366" t="str">
            <v>INTL</v>
          </cell>
          <cell r="AF4366">
            <v>0</v>
          </cell>
        </row>
        <row r="4367">
          <cell r="A4367" t="str">
            <v>A53048625</v>
          </cell>
          <cell r="B4367" t="str">
            <v xml:space="preserve">Qian, Haoliang                     </v>
          </cell>
          <cell r="C4367" t="str">
            <v>M</v>
          </cell>
          <cell r="D4367" t="str">
            <v>CN</v>
          </cell>
          <cell r="E4367" t="str">
            <v>China, Peoples' Republic</v>
          </cell>
          <cell r="F4367" t="str">
            <v>F1</v>
          </cell>
          <cell r="G4367" t="str">
            <v>GR</v>
          </cell>
          <cell r="H4367" t="str">
            <v>FA13</v>
          </cell>
          <cell r="I4367" t="str">
            <v>RG</v>
          </cell>
          <cell r="J4367" t="str">
            <v>D1</v>
          </cell>
          <cell r="K4367" t="str">
            <v>FA13</v>
          </cell>
          <cell r="L4367" t="str">
            <v>FA13</v>
          </cell>
          <cell r="M4367" t="str">
            <v>FA13</v>
          </cell>
          <cell r="N4367" t="str">
            <v>EC81</v>
          </cell>
          <cell r="O4367" t="str">
            <v xml:space="preserve">Photonics </v>
          </cell>
          <cell r="P4367" t="str">
            <v xml:space="preserve">Electr Engin (Photonics)      </v>
          </cell>
          <cell r="Q4367" t="str">
            <v xml:space="preserve">ECE </v>
          </cell>
          <cell r="R4367" t="str">
            <v xml:space="preserve">Electrical &amp; Computer Engineering  </v>
          </cell>
          <cell r="S4367" t="str">
            <v xml:space="preserve">PHD </v>
          </cell>
          <cell r="T4367" t="str">
            <v xml:space="preserve">N </v>
          </cell>
          <cell r="U4367">
            <v>14</v>
          </cell>
          <cell r="V4367" t="str">
            <v xml:space="preserve">ACC </v>
          </cell>
          <cell r="W4367" t="str">
            <v>GAFO</v>
          </cell>
          <cell r="X4367" t="str">
            <v xml:space="preserve">NGR            </v>
          </cell>
          <cell r="Y4367">
            <v>41564.13958333333</v>
          </cell>
          <cell r="Z4367" t="str">
            <v>JACOBS SCHOOL OF ENGINEERING</v>
          </cell>
          <cell r="AA4367" t="e">
            <v>#N/A</v>
          </cell>
          <cell r="AB4367" t="e">
            <v>#N/A</v>
          </cell>
          <cell r="AE4367" t="str">
            <v>INTL</v>
          </cell>
          <cell r="AF4367">
            <v>0</v>
          </cell>
        </row>
        <row r="4368">
          <cell r="A4368" t="str">
            <v>A53048629</v>
          </cell>
          <cell r="B4368" t="str">
            <v xml:space="preserve">Zhang, Bowen                       </v>
          </cell>
          <cell r="C4368" t="str">
            <v>M</v>
          </cell>
          <cell r="D4368" t="str">
            <v>CN</v>
          </cell>
          <cell r="E4368" t="str">
            <v>China, Peoples' Republic</v>
          </cell>
          <cell r="F4368" t="str">
            <v>F1</v>
          </cell>
          <cell r="G4368" t="str">
            <v>GR</v>
          </cell>
          <cell r="H4368" t="str">
            <v>FA13</v>
          </cell>
          <cell r="I4368" t="str">
            <v>RG</v>
          </cell>
          <cell r="J4368" t="str">
            <v>MA</v>
          </cell>
          <cell r="K4368" t="str">
            <v>FA13</v>
          </cell>
          <cell r="L4368" t="str">
            <v>FA13</v>
          </cell>
          <cell r="M4368" t="str">
            <v>FA13</v>
          </cell>
          <cell r="N4368" t="str">
            <v>CE75</v>
          </cell>
          <cell r="O4368" t="str">
            <v>Chem Engin</v>
          </cell>
          <cell r="P4368" t="str">
            <v xml:space="preserve">Chemical Engineering          </v>
          </cell>
          <cell r="Q4368" t="str">
            <v>CENG</v>
          </cell>
          <cell r="R4368" t="str">
            <v xml:space="preserve">Chemical Engineering Program       </v>
          </cell>
          <cell r="S4368" t="str">
            <v xml:space="preserve">MS  </v>
          </cell>
          <cell r="T4368" t="str">
            <v xml:space="preserve">N </v>
          </cell>
          <cell r="U4368">
            <v>17</v>
          </cell>
          <cell r="V4368" t="str">
            <v xml:space="preserve">ACC </v>
          </cell>
          <cell r="W4368" t="str">
            <v>GAFO</v>
          </cell>
          <cell r="X4368" t="str">
            <v xml:space="preserve">NGR            </v>
          </cell>
          <cell r="Y4368">
            <v>41564.13958333333</v>
          </cell>
          <cell r="Z4368" t="str">
            <v>JACOBS SCHOOL OF ENGINEERING</v>
          </cell>
          <cell r="AA4368" t="e">
            <v>#N/A</v>
          </cell>
          <cell r="AB4368" t="e">
            <v>#N/A</v>
          </cell>
          <cell r="AE4368" t="str">
            <v>INTL</v>
          </cell>
          <cell r="AF4368">
            <v>0</v>
          </cell>
        </row>
        <row r="4369">
          <cell r="A4369" t="str">
            <v>A53048633</v>
          </cell>
          <cell r="B4369" t="str">
            <v xml:space="preserve">Lilascharoen, Varoth               </v>
          </cell>
          <cell r="C4369" t="str">
            <v>M</v>
          </cell>
          <cell r="D4369" t="str">
            <v>TH</v>
          </cell>
          <cell r="E4369" t="str">
            <v>Thailand</v>
          </cell>
          <cell r="F4369" t="str">
            <v>F1</v>
          </cell>
          <cell r="G4369" t="str">
            <v>GR</v>
          </cell>
          <cell r="H4369" t="str">
            <v>FA13</v>
          </cell>
          <cell r="I4369" t="str">
            <v>RG</v>
          </cell>
          <cell r="J4369" t="str">
            <v>D1</v>
          </cell>
          <cell r="K4369" t="str">
            <v>FA13</v>
          </cell>
          <cell r="L4369" t="str">
            <v>FA13</v>
          </cell>
          <cell r="M4369" t="str">
            <v>FA13</v>
          </cell>
          <cell r="N4369" t="str">
            <v>BI77</v>
          </cell>
          <cell r="O4369" t="str">
            <v xml:space="preserve">Biology   </v>
          </cell>
          <cell r="P4369" t="str">
            <v xml:space="preserve">Biology                       </v>
          </cell>
          <cell r="Q4369" t="str">
            <v>BIOL</v>
          </cell>
          <cell r="R4369" t="str">
            <v xml:space="preserve">Biology                            </v>
          </cell>
          <cell r="S4369" t="str">
            <v xml:space="preserve">PHD </v>
          </cell>
          <cell r="T4369" t="str">
            <v xml:space="preserve">N </v>
          </cell>
          <cell r="U4369">
            <v>19</v>
          </cell>
          <cell r="V4369" t="str">
            <v xml:space="preserve">ACC </v>
          </cell>
          <cell r="W4369" t="str">
            <v>GAFO</v>
          </cell>
          <cell r="X4369" t="str">
            <v xml:space="preserve">NGR            </v>
          </cell>
          <cell r="Y4369">
            <v>41564.13958333333</v>
          </cell>
          <cell r="Z4369" t="str">
            <v>BIOLOGICAL SCIENCES</v>
          </cell>
          <cell r="AA4369" t="e">
            <v>#N/A</v>
          </cell>
          <cell r="AB4369" t="e">
            <v>#N/A</v>
          </cell>
          <cell r="AE4369" t="str">
            <v>INTL</v>
          </cell>
          <cell r="AF4369">
            <v>0</v>
          </cell>
        </row>
        <row r="4370">
          <cell r="A4370" t="str">
            <v>A53048655</v>
          </cell>
          <cell r="B4370" t="str">
            <v xml:space="preserve">Wang, Shen                         </v>
          </cell>
          <cell r="C4370" t="str">
            <v>M</v>
          </cell>
          <cell r="D4370" t="str">
            <v>CN</v>
          </cell>
          <cell r="E4370" t="str">
            <v>China, Peoples' Republic</v>
          </cell>
          <cell r="F4370" t="str">
            <v>F1</v>
          </cell>
          <cell r="G4370" t="str">
            <v>GR</v>
          </cell>
          <cell r="H4370" t="str">
            <v>FA13</v>
          </cell>
          <cell r="I4370" t="str">
            <v>RG</v>
          </cell>
          <cell r="J4370" t="str">
            <v>D1</v>
          </cell>
          <cell r="K4370" t="str">
            <v>FA13</v>
          </cell>
          <cell r="L4370" t="str">
            <v>FA13</v>
          </cell>
          <cell r="M4370" t="str">
            <v>FA13</v>
          </cell>
          <cell r="N4370" t="str">
            <v>NA75</v>
          </cell>
          <cell r="O4370" t="str">
            <v xml:space="preserve">NanoEng   </v>
          </cell>
          <cell r="P4370" t="str">
            <v xml:space="preserve">NanoEngineering               </v>
          </cell>
          <cell r="Q4370" t="str">
            <v>NENG</v>
          </cell>
          <cell r="R4370" t="str">
            <v xml:space="preserve">NanoEngineering                    </v>
          </cell>
          <cell r="S4370" t="str">
            <v xml:space="preserve">PHD </v>
          </cell>
          <cell r="T4370" t="str">
            <v xml:space="preserve">N </v>
          </cell>
          <cell r="U4370">
            <v>13</v>
          </cell>
          <cell r="V4370" t="str">
            <v xml:space="preserve">ACC </v>
          </cell>
          <cell r="W4370" t="str">
            <v>GAFO</v>
          </cell>
          <cell r="X4370" t="str">
            <v xml:space="preserve">NGR            </v>
          </cell>
          <cell r="Y4370">
            <v>41564.13958333333</v>
          </cell>
          <cell r="Z4370" t="str">
            <v>JACOBS SCHOOL OF ENGINEERING</v>
          </cell>
          <cell r="AA4370" t="e">
            <v>#N/A</v>
          </cell>
          <cell r="AB4370" t="e">
            <v>#N/A</v>
          </cell>
          <cell r="AE4370" t="str">
            <v>INTL</v>
          </cell>
          <cell r="AF4370">
            <v>0</v>
          </cell>
        </row>
        <row r="4371">
          <cell r="A4371" t="str">
            <v>A53048679</v>
          </cell>
          <cell r="B4371" t="str">
            <v xml:space="preserve">Lu, Yongxi                         </v>
          </cell>
          <cell r="C4371" t="str">
            <v>M</v>
          </cell>
          <cell r="D4371" t="str">
            <v>CN</v>
          </cell>
          <cell r="E4371" t="str">
            <v>China, Peoples' Republic</v>
          </cell>
          <cell r="F4371" t="str">
            <v>F1</v>
          </cell>
          <cell r="G4371" t="str">
            <v>GR</v>
          </cell>
          <cell r="H4371" t="str">
            <v>FA13</v>
          </cell>
          <cell r="I4371" t="str">
            <v>RG</v>
          </cell>
          <cell r="J4371" t="str">
            <v>D1</v>
          </cell>
          <cell r="K4371" t="str">
            <v>FA13</v>
          </cell>
          <cell r="L4371" t="str">
            <v>FA13</v>
          </cell>
          <cell r="M4371" t="str">
            <v>FA13</v>
          </cell>
          <cell r="N4371" t="str">
            <v>EC80</v>
          </cell>
          <cell r="O4371" t="str">
            <v>IntSysRobC</v>
          </cell>
          <cell r="P4371" t="str">
            <v>ElecEng(IntelSys,Robotcs&amp;Cont)</v>
          </cell>
          <cell r="Q4371" t="str">
            <v xml:space="preserve">ECE </v>
          </cell>
          <cell r="R4371" t="str">
            <v xml:space="preserve">Electrical &amp; Computer Engineering  </v>
          </cell>
          <cell r="S4371" t="str">
            <v xml:space="preserve">PHD </v>
          </cell>
          <cell r="T4371" t="str">
            <v xml:space="preserve">N </v>
          </cell>
          <cell r="U4371">
            <v>14</v>
          </cell>
          <cell r="V4371" t="str">
            <v xml:space="preserve">ACC </v>
          </cell>
          <cell r="W4371" t="str">
            <v>GAFO</v>
          </cell>
          <cell r="X4371" t="str">
            <v xml:space="preserve">NGR            </v>
          </cell>
          <cell r="Y4371">
            <v>41564.13958333333</v>
          </cell>
          <cell r="Z4371" t="str">
            <v>JACOBS SCHOOL OF ENGINEERING</v>
          </cell>
          <cell r="AA4371" t="e">
            <v>#N/A</v>
          </cell>
          <cell r="AB4371" t="e">
            <v>#N/A</v>
          </cell>
          <cell r="AE4371" t="str">
            <v>INTL</v>
          </cell>
          <cell r="AF4371">
            <v>0</v>
          </cell>
        </row>
        <row r="4372">
          <cell r="A4372" t="str">
            <v>A53048699</v>
          </cell>
          <cell r="B4372" t="str">
            <v xml:space="preserve">Kadota, Brian Joseph               </v>
          </cell>
          <cell r="C4372" t="str">
            <v>M</v>
          </cell>
          <cell r="D4372" t="str">
            <v>US</v>
          </cell>
          <cell r="E4372" t="str">
            <v>United States of America</v>
          </cell>
          <cell r="F4372" t="str">
            <v xml:space="preserve">  </v>
          </cell>
          <cell r="G4372" t="str">
            <v>GR</v>
          </cell>
          <cell r="H4372" t="str">
            <v>FA13</v>
          </cell>
          <cell r="I4372" t="str">
            <v>RG</v>
          </cell>
          <cell r="J4372" t="str">
            <v>MA</v>
          </cell>
          <cell r="K4372" t="str">
            <v>FA13</v>
          </cell>
          <cell r="L4372" t="str">
            <v>FA13</v>
          </cell>
          <cell r="M4372" t="str">
            <v>FA13</v>
          </cell>
          <cell r="N4372" t="str">
            <v>AS76</v>
          </cell>
          <cell r="O4372" t="str">
            <v xml:space="preserve">LHCO      </v>
          </cell>
          <cell r="P4372" t="str">
            <v>Leadership/Health Care Organiz</v>
          </cell>
          <cell r="Q4372" t="str">
            <v xml:space="preserve">MAS </v>
          </cell>
          <cell r="R4372" t="str">
            <v>Master of Advanced Studies Programs</v>
          </cell>
          <cell r="S4372" t="str">
            <v xml:space="preserve">MAS </v>
          </cell>
          <cell r="T4372" t="str">
            <v xml:space="preserve">R </v>
          </cell>
          <cell r="U4372">
            <v>12</v>
          </cell>
          <cell r="V4372" t="str">
            <v xml:space="preserve">ACC </v>
          </cell>
          <cell r="W4372" t="str">
            <v>GADM</v>
          </cell>
          <cell r="X4372" t="str">
            <v xml:space="preserve">NGR            </v>
          </cell>
          <cell r="Y4372">
            <v>41564.13958333333</v>
          </cell>
          <cell r="Z4372" t="str">
            <v>MASTERS OF ADVANCED STUDIES PROGRAMS</v>
          </cell>
          <cell r="AA4372" t="e">
            <v>#N/A</v>
          </cell>
          <cell r="AB4372" t="e">
            <v>#N/A</v>
          </cell>
          <cell r="AD4372" t="str">
            <v>SELF</v>
          </cell>
          <cell r="AE4372" t="str">
            <v>DOMESTIC</v>
          </cell>
          <cell r="AF4372">
            <v>0</v>
          </cell>
        </row>
        <row r="4373">
          <cell r="A4373" t="str">
            <v>A53048721</v>
          </cell>
          <cell r="B4373" t="str">
            <v xml:space="preserve">Merrell, Brandon                   </v>
          </cell>
          <cell r="C4373" t="str">
            <v>M</v>
          </cell>
          <cell r="D4373" t="str">
            <v>US</v>
          </cell>
          <cell r="E4373" t="str">
            <v>United States of America</v>
          </cell>
          <cell r="F4373" t="str">
            <v xml:space="preserve">  </v>
          </cell>
          <cell r="G4373" t="str">
            <v>GR</v>
          </cell>
          <cell r="H4373" t="str">
            <v>FA13</v>
          </cell>
          <cell r="I4373" t="str">
            <v>RG</v>
          </cell>
          <cell r="J4373" t="str">
            <v>D1</v>
          </cell>
          <cell r="K4373" t="str">
            <v>FA13</v>
          </cell>
          <cell r="L4373" t="str">
            <v>FA13</v>
          </cell>
          <cell r="M4373" t="str">
            <v>FA13</v>
          </cell>
          <cell r="N4373" t="str">
            <v>PS75</v>
          </cell>
          <cell r="O4373" t="str">
            <v xml:space="preserve">Polit Sci </v>
          </cell>
          <cell r="P4373" t="str">
            <v xml:space="preserve">Political Science             </v>
          </cell>
          <cell r="Q4373" t="str">
            <v>POLI</v>
          </cell>
          <cell r="R4373" t="str">
            <v xml:space="preserve">Political Science                  </v>
          </cell>
          <cell r="S4373" t="str">
            <v xml:space="preserve">PHD </v>
          </cell>
          <cell r="T4373" t="str">
            <v xml:space="preserve">N </v>
          </cell>
          <cell r="U4373">
            <v>24</v>
          </cell>
          <cell r="V4373" t="str">
            <v xml:space="preserve">ACC </v>
          </cell>
          <cell r="W4373" t="str">
            <v>GADM</v>
          </cell>
          <cell r="X4373" t="str">
            <v xml:space="preserve">NGR            </v>
          </cell>
          <cell r="Y4373">
            <v>41564.13958333333</v>
          </cell>
          <cell r="Z4373" t="str">
            <v>SOCIAL SCIENCES</v>
          </cell>
          <cell r="AA4373" t="e">
            <v>#N/A</v>
          </cell>
          <cell r="AB4373" t="e">
            <v>#N/A</v>
          </cell>
          <cell r="AE4373" t="str">
            <v>DOMESTIC</v>
          </cell>
          <cell r="AF4373">
            <v>0</v>
          </cell>
        </row>
        <row r="4374">
          <cell r="A4374" t="str">
            <v>A53048753</v>
          </cell>
          <cell r="B4374" t="str">
            <v xml:space="preserve">Patros, Elliot M                   </v>
          </cell>
          <cell r="C4374" t="str">
            <v>M</v>
          </cell>
          <cell r="D4374" t="str">
            <v>US</v>
          </cell>
          <cell r="E4374" t="str">
            <v>United States of America</v>
          </cell>
          <cell r="F4374" t="str">
            <v xml:space="preserve">  </v>
          </cell>
          <cell r="G4374" t="str">
            <v>GR</v>
          </cell>
          <cell r="H4374" t="str">
            <v>FA13</v>
          </cell>
          <cell r="I4374" t="str">
            <v>RG</v>
          </cell>
          <cell r="J4374" t="str">
            <v>MA</v>
          </cell>
          <cell r="K4374" t="str">
            <v>FA13</v>
          </cell>
          <cell r="L4374" t="str">
            <v>FA13</v>
          </cell>
          <cell r="M4374" t="str">
            <v>FA13</v>
          </cell>
          <cell r="N4374" t="str">
            <v>MU75</v>
          </cell>
          <cell r="O4374" t="str">
            <v xml:space="preserve">Music     </v>
          </cell>
          <cell r="P4374" t="str">
            <v xml:space="preserve">Music                         </v>
          </cell>
          <cell r="Q4374" t="str">
            <v xml:space="preserve">MUS </v>
          </cell>
          <cell r="R4374" t="str">
            <v xml:space="preserve">Music                              </v>
          </cell>
          <cell r="S4374" t="str">
            <v xml:space="preserve">MA  </v>
          </cell>
          <cell r="T4374" t="str">
            <v xml:space="preserve">N </v>
          </cell>
          <cell r="U4374">
            <v>12</v>
          </cell>
          <cell r="V4374" t="str">
            <v xml:space="preserve">ACC </v>
          </cell>
          <cell r="W4374" t="str">
            <v>GADM</v>
          </cell>
          <cell r="X4374" t="str">
            <v xml:space="preserve">NGR            </v>
          </cell>
          <cell r="Y4374">
            <v>41564.13958333333</v>
          </cell>
          <cell r="Z4374" t="str">
            <v>ARTS &amp; HUMANITIES</v>
          </cell>
          <cell r="AA4374" t="e">
            <v>#N/A</v>
          </cell>
          <cell r="AB4374" t="e">
            <v>#N/A</v>
          </cell>
          <cell r="AE4374" t="str">
            <v>DOMESTIC</v>
          </cell>
          <cell r="AF4374">
            <v>0</v>
          </cell>
        </row>
        <row r="4375">
          <cell r="A4375" t="str">
            <v>A53048774</v>
          </cell>
          <cell r="B4375" t="str">
            <v xml:space="preserve">Roth, Skyler Elijah Maclean        </v>
          </cell>
          <cell r="C4375" t="str">
            <v>M</v>
          </cell>
          <cell r="D4375" t="str">
            <v>US</v>
          </cell>
          <cell r="E4375" t="str">
            <v>United States of America</v>
          </cell>
          <cell r="F4375" t="str">
            <v xml:space="preserve">  </v>
          </cell>
          <cell r="G4375" t="str">
            <v>GR</v>
          </cell>
          <cell r="H4375" t="str">
            <v>FA13</v>
          </cell>
          <cell r="I4375" t="str">
            <v>RG</v>
          </cell>
          <cell r="J4375" t="str">
            <v>D1</v>
          </cell>
          <cell r="K4375" t="str">
            <v>FA13</v>
          </cell>
          <cell r="L4375" t="str">
            <v>FA13</v>
          </cell>
          <cell r="M4375" t="str">
            <v>FA13</v>
          </cell>
          <cell r="N4375" t="str">
            <v>PS75</v>
          </cell>
          <cell r="O4375" t="str">
            <v xml:space="preserve">Polit Sci </v>
          </cell>
          <cell r="P4375" t="str">
            <v xml:space="preserve">Political Science             </v>
          </cell>
          <cell r="Q4375" t="str">
            <v>POLI</v>
          </cell>
          <cell r="R4375" t="str">
            <v xml:space="preserve">Political Science                  </v>
          </cell>
          <cell r="S4375" t="str">
            <v xml:space="preserve">PHD </v>
          </cell>
          <cell r="T4375" t="str">
            <v xml:space="preserve">N </v>
          </cell>
          <cell r="U4375">
            <v>16</v>
          </cell>
          <cell r="V4375" t="str">
            <v xml:space="preserve">ACC </v>
          </cell>
          <cell r="W4375" t="str">
            <v>GADM</v>
          </cell>
          <cell r="X4375" t="str">
            <v xml:space="preserve">NGR            </v>
          </cell>
          <cell r="Y4375">
            <v>41564.13958333333</v>
          </cell>
          <cell r="Z4375" t="str">
            <v>SOCIAL SCIENCES</v>
          </cell>
          <cell r="AA4375" t="e">
            <v>#N/A</v>
          </cell>
          <cell r="AB4375" t="e">
            <v>#N/A</v>
          </cell>
          <cell r="AE4375" t="str">
            <v>DOMESTIC</v>
          </cell>
          <cell r="AF4375">
            <v>0</v>
          </cell>
        </row>
        <row r="4376">
          <cell r="A4376" t="str">
            <v>A53048848</v>
          </cell>
          <cell r="B4376" t="str">
            <v xml:space="preserve">Oh, Kiwon                          </v>
          </cell>
          <cell r="C4376" t="str">
            <v>M</v>
          </cell>
          <cell r="D4376" t="str">
            <v>KR</v>
          </cell>
          <cell r="E4376" t="str">
            <v>Korea, Republic of (South)</v>
          </cell>
          <cell r="F4376" t="str">
            <v>F1</v>
          </cell>
          <cell r="G4376" t="str">
            <v>GR</v>
          </cell>
          <cell r="H4376" t="str">
            <v>FA13</v>
          </cell>
          <cell r="I4376" t="str">
            <v>RG</v>
          </cell>
          <cell r="J4376" t="str">
            <v>D1</v>
          </cell>
          <cell r="K4376" t="str">
            <v>FA13</v>
          </cell>
          <cell r="L4376" t="str">
            <v>FA13</v>
          </cell>
          <cell r="M4376" t="str">
            <v>FA13</v>
          </cell>
          <cell r="N4376" t="str">
            <v>MS76</v>
          </cell>
          <cell r="O4376" t="str">
            <v>MatSci&amp;Eng</v>
          </cell>
          <cell r="P4376" t="str">
            <v xml:space="preserve">Materials Sci &amp; Engineering   </v>
          </cell>
          <cell r="Q4376" t="str">
            <v>MATS</v>
          </cell>
          <cell r="R4376" t="str">
            <v>Materials Sci &amp; Engineering Program</v>
          </cell>
          <cell r="S4376" t="str">
            <v xml:space="preserve">PHD </v>
          </cell>
          <cell r="T4376" t="str">
            <v xml:space="preserve">N </v>
          </cell>
          <cell r="U4376">
            <v>20</v>
          </cell>
          <cell r="V4376" t="str">
            <v xml:space="preserve">ACC </v>
          </cell>
          <cell r="W4376" t="str">
            <v>GAFO</v>
          </cell>
          <cell r="X4376" t="str">
            <v xml:space="preserve">NGR            </v>
          </cell>
          <cell r="Y4376">
            <v>41564.13958333333</v>
          </cell>
          <cell r="Z4376" t="str">
            <v>JACOBS SCHOOL OF ENGINEERING</v>
          </cell>
          <cell r="AA4376" t="e">
            <v>#N/A</v>
          </cell>
          <cell r="AB4376" t="e">
            <v>#N/A</v>
          </cell>
          <cell r="AE4376" t="str">
            <v>INTL</v>
          </cell>
          <cell r="AF4376">
            <v>0</v>
          </cell>
        </row>
        <row r="4377">
          <cell r="A4377" t="str">
            <v>A53048855</v>
          </cell>
          <cell r="B4377" t="str">
            <v xml:space="preserve">Hyland, Tina Mae                   </v>
          </cell>
          <cell r="C4377" t="str">
            <v>F</v>
          </cell>
          <cell r="D4377" t="str">
            <v>US</v>
          </cell>
          <cell r="E4377" t="str">
            <v>United States of America</v>
          </cell>
          <cell r="F4377" t="str">
            <v xml:space="preserve">  </v>
          </cell>
          <cell r="G4377" t="str">
            <v>GR</v>
          </cell>
          <cell r="H4377" t="str">
            <v>FA13</v>
          </cell>
          <cell r="I4377" t="str">
            <v>RG</v>
          </cell>
          <cell r="J4377" t="str">
            <v>MA</v>
          </cell>
          <cell r="K4377" t="str">
            <v>FA13</v>
          </cell>
          <cell r="L4377" t="str">
            <v>FA13</v>
          </cell>
          <cell r="M4377" t="str">
            <v>FA13</v>
          </cell>
          <cell r="N4377" t="str">
            <v>LT84</v>
          </cell>
          <cell r="O4377" t="str">
            <v xml:space="preserve">Writing   </v>
          </cell>
          <cell r="P4377" t="str">
            <v xml:space="preserve">Writing                       </v>
          </cell>
          <cell r="Q4377" t="str">
            <v xml:space="preserve">LIT </v>
          </cell>
          <cell r="R4377" t="str">
            <v xml:space="preserve">Literature                         </v>
          </cell>
          <cell r="S4377" t="str">
            <v xml:space="preserve">MFA </v>
          </cell>
          <cell r="T4377" t="str">
            <v xml:space="preserve">N </v>
          </cell>
          <cell r="U4377">
            <v>12</v>
          </cell>
          <cell r="V4377" t="str">
            <v xml:space="preserve">ACC </v>
          </cell>
          <cell r="W4377" t="str">
            <v>GADM</v>
          </cell>
          <cell r="X4377" t="str">
            <v xml:space="preserve">NGR            </v>
          </cell>
          <cell r="Y4377">
            <v>41564.13958333333</v>
          </cell>
          <cell r="Z4377" t="str">
            <v>ARTS &amp; HUMANITIES</v>
          </cell>
          <cell r="AA4377" t="e">
            <v>#N/A</v>
          </cell>
          <cell r="AB4377" t="e">
            <v>#N/A</v>
          </cell>
          <cell r="AE4377" t="str">
            <v>DOMESTIC</v>
          </cell>
          <cell r="AF4377">
            <v>0</v>
          </cell>
        </row>
        <row r="4378">
          <cell r="A4378" t="str">
            <v>A53048873</v>
          </cell>
          <cell r="B4378" t="str">
            <v xml:space="preserve">Nelli, Stephanie Marieelizabe      </v>
          </cell>
          <cell r="C4378" t="str">
            <v>F</v>
          </cell>
          <cell r="D4378" t="str">
            <v>US</v>
          </cell>
          <cell r="E4378" t="str">
            <v>United States of America</v>
          </cell>
          <cell r="F4378" t="str">
            <v xml:space="preserve">  </v>
          </cell>
          <cell r="G4378" t="str">
            <v>GR</v>
          </cell>
          <cell r="H4378" t="str">
            <v>FA13</v>
          </cell>
          <cell r="I4378" t="str">
            <v>RG</v>
          </cell>
          <cell r="J4378" t="str">
            <v>D1</v>
          </cell>
          <cell r="K4378" t="str">
            <v>FA13</v>
          </cell>
          <cell r="L4378" t="str">
            <v>FA13</v>
          </cell>
          <cell r="M4378" t="str">
            <v>FA13</v>
          </cell>
          <cell r="N4378" t="str">
            <v>NE75</v>
          </cell>
          <cell r="O4378" t="str">
            <v xml:space="preserve">Neurosci  </v>
          </cell>
          <cell r="P4378" t="str">
            <v xml:space="preserve">Neurosciences                 </v>
          </cell>
          <cell r="Q4378" t="str">
            <v xml:space="preserve">NEU </v>
          </cell>
          <cell r="R4378" t="str">
            <v xml:space="preserve">Neurosciences                      </v>
          </cell>
          <cell r="S4378" t="str">
            <v xml:space="preserve">PHD </v>
          </cell>
          <cell r="T4378" t="str">
            <v xml:space="preserve">N </v>
          </cell>
          <cell r="U4378">
            <v>18</v>
          </cell>
          <cell r="V4378" t="str">
            <v xml:space="preserve">ACC </v>
          </cell>
          <cell r="W4378" t="str">
            <v>GADM</v>
          </cell>
          <cell r="X4378" t="str">
            <v xml:space="preserve">NGR            </v>
          </cell>
          <cell r="Y4378">
            <v>41564.13958333333</v>
          </cell>
          <cell r="Z4378" t="str">
            <v>HEALTH SCIENCES-- SOM</v>
          </cell>
          <cell r="AA4378" t="e">
            <v>#N/A</v>
          </cell>
          <cell r="AB4378" t="e">
            <v>#N/A</v>
          </cell>
          <cell r="AE4378" t="str">
            <v>DOMESTIC</v>
          </cell>
          <cell r="AF4378">
            <v>0</v>
          </cell>
        </row>
        <row r="4379">
          <cell r="A4379" t="str">
            <v>A53048917</v>
          </cell>
          <cell r="B4379" t="str">
            <v xml:space="preserve">Brewer, Benjamin Heymann           </v>
          </cell>
          <cell r="C4379" t="str">
            <v>M</v>
          </cell>
          <cell r="D4379" t="str">
            <v>US</v>
          </cell>
          <cell r="E4379" t="str">
            <v>United States of America</v>
          </cell>
          <cell r="F4379" t="str">
            <v xml:space="preserve">  </v>
          </cell>
          <cell r="G4379" t="str">
            <v>GR</v>
          </cell>
          <cell r="H4379" t="str">
            <v>FA13</v>
          </cell>
          <cell r="I4379" t="str">
            <v>RG</v>
          </cell>
          <cell r="J4379" t="str">
            <v>D1</v>
          </cell>
          <cell r="K4379" t="str">
            <v>FA13</v>
          </cell>
          <cell r="L4379" t="str">
            <v>FA13</v>
          </cell>
          <cell r="M4379" t="str">
            <v>FA13</v>
          </cell>
          <cell r="N4379" t="str">
            <v>PS75</v>
          </cell>
          <cell r="O4379" t="str">
            <v xml:space="preserve">Polit Sci </v>
          </cell>
          <cell r="P4379" t="str">
            <v xml:space="preserve">Political Science             </v>
          </cell>
          <cell r="Q4379" t="str">
            <v>POLI</v>
          </cell>
          <cell r="R4379" t="str">
            <v xml:space="preserve">Political Science                  </v>
          </cell>
          <cell r="S4379" t="str">
            <v xml:space="preserve">PHD </v>
          </cell>
          <cell r="T4379" t="str">
            <v xml:space="preserve">N </v>
          </cell>
          <cell r="U4379">
            <v>24</v>
          </cell>
          <cell r="V4379" t="str">
            <v xml:space="preserve">ACC </v>
          </cell>
          <cell r="W4379" t="str">
            <v>GADM</v>
          </cell>
          <cell r="X4379" t="str">
            <v xml:space="preserve">NGR            </v>
          </cell>
          <cell r="Y4379">
            <v>41564.13958333333</v>
          </cell>
          <cell r="Z4379" t="str">
            <v>SOCIAL SCIENCES</v>
          </cell>
          <cell r="AA4379" t="e">
            <v>#N/A</v>
          </cell>
          <cell r="AB4379" t="e">
            <v>#N/A</v>
          </cell>
          <cell r="AE4379" t="str">
            <v>DOMESTIC</v>
          </cell>
          <cell r="AF4379">
            <v>0</v>
          </cell>
        </row>
        <row r="4380">
          <cell r="A4380" t="str">
            <v>A53048933</v>
          </cell>
          <cell r="B4380" t="str">
            <v xml:space="preserve">Yang, Guang                        </v>
          </cell>
          <cell r="C4380" t="str">
            <v>F</v>
          </cell>
          <cell r="D4380" t="str">
            <v>CN</v>
          </cell>
          <cell r="E4380" t="str">
            <v>China, Peoples' Republic</v>
          </cell>
          <cell r="F4380" t="str">
            <v>F1</v>
          </cell>
          <cell r="G4380" t="str">
            <v>GR</v>
          </cell>
          <cell r="H4380" t="str">
            <v>FA13</v>
          </cell>
          <cell r="I4380" t="str">
            <v>RG</v>
          </cell>
          <cell r="J4380" t="str">
            <v>MA</v>
          </cell>
          <cell r="K4380" t="str">
            <v>FA13</v>
          </cell>
          <cell r="L4380" t="str">
            <v>FA13</v>
          </cell>
          <cell r="M4380" t="str">
            <v>FA13</v>
          </cell>
          <cell r="N4380" t="str">
            <v>BE75</v>
          </cell>
          <cell r="O4380" t="str">
            <v xml:space="preserve">Bioengin  </v>
          </cell>
          <cell r="P4380" t="str">
            <v xml:space="preserve">Bioengineering                </v>
          </cell>
          <cell r="Q4380" t="str">
            <v>BENG</v>
          </cell>
          <cell r="R4380" t="str">
            <v xml:space="preserve">Bioengineering                     </v>
          </cell>
          <cell r="S4380" t="str">
            <v>MENG</v>
          </cell>
          <cell r="T4380" t="str">
            <v xml:space="preserve">N </v>
          </cell>
          <cell r="U4380">
            <v>12</v>
          </cell>
          <cell r="V4380" t="str">
            <v xml:space="preserve">ACC </v>
          </cell>
          <cell r="W4380" t="str">
            <v>GAFO</v>
          </cell>
          <cell r="X4380" t="str">
            <v xml:space="preserve">NGR            </v>
          </cell>
          <cell r="Y4380">
            <v>41564.13958333333</v>
          </cell>
          <cell r="Z4380" t="str">
            <v>JACOBS SCHOOL OF ENGINEERING</v>
          </cell>
          <cell r="AA4380" t="e">
            <v>#N/A</v>
          </cell>
          <cell r="AB4380" t="e">
            <v>#N/A</v>
          </cell>
          <cell r="AE4380" t="str">
            <v>INTL</v>
          </cell>
          <cell r="AF4380">
            <v>0</v>
          </cell>
        </row>
        <row r="4381">
          <cell r="A4381" t="str">
            <v>A53048943</v>
          </cell>
          <cell r="B4381" t="str">
            <v xml:space="preserve">Vaughn, Abigail Leigh              </v>
          </cell>
          <cell r="C4381" t="str">
            <v>F</v>
          </cell>
          <cell r="D4381" t="str">
            <v>US</v>
          </cell>
          <cell r="E4381" t="str">
            <v>United States of America</v>
          </cell>
          <cell r="F4381" t="str">
            <v xml:space="preserve">  </v>
          </cell>
          <cell r="G4381" t="str">
            <v>GR</v>
          </cell>
          <cell r="H4381" t="str">
            <v>FA13</v>
          </cell>
          <cell r="I4381" t="str">
            <v>RG</v>
          </cell>
          <cell r="J4381" t="str">
            <v>D1</v>
          </cell>
          <cell r="K4381" t="str">
            <v>FA13</v>
          </cell>
          <cell r="L4381" t="str">
            <v>FA13</v>
          </cell>
          <cell r="M4381" t="str">
            <v>FA13</v>
          </cell>
          <cell r="N4381" t="str">
            <v>PS75</v>
          </cell>
          <cell r="O4381" t="str">
            <v xml:space="preserve">Polit Sci </v>
          </cell>
          <cell r="P4381" t="str">
            <v xml:space="preserve">Political Science             </v>
          </cell>
          <cell r="Q4381" t="str">
            <v>POLI</v>
          </cell>
          <cell r="R4381" t="str">
            <v xml:space="preserve">Political Science                  </v>
          </cell>
          <cell r="S4381" t="str">
            <v xml:space="preserve">PHD </v>
          </cell>
          <cell r="T4381" t="str">
            <v xml:space="preserve">N </v>
          </cell>
          <cell r="U4381">
            <v>28</v>
          </cell>
          <cell r="V4381" t="str">
            <v xml:space="preserve">ACC </v>
          </cell>
          <cell r="W4381" t="str">
            <v>GADM</v>
          </cell>
          <cell r="X4381" t="str">
            <v xml:space="preserve">NGR            </v>
          </cell>
          <cell r="Y4381">
            <v>41564.13958333333</v>
          </cell>
          <cell r="Z4381" t="str">
            <v>SOCIAL SCIENCES</v>
          </cell>
          <cell r="AA4381" t="e">
            <v>#N/A</v>
          </cell>
          <cell r="AB4381" t="e">
            <v>#N/A</v>
          </cell>
          <cell r="AE4381" t="str">
            <v>DOMESTIC</v>
          </cell>
          <cell r="AF4381">
            <v>0</v>
          </cell>
        </row>
        <row r="4382">
          <cell r="A4382" t="str">
            <v>A53048957</v>
          </cell>
          <cell r="B4382" t="str">
            <v xml:space="preserve">Trujillo, Adriana Sara             </v>
          </cell>
          <cell r="C4382" t="str">
            <v>F</v>
          </cell>
          <cell r="D4382" t="str">
            <v>US</v>
          </cell>
          <cell r="E4382" t="str">
            <v>United States of America</v>
          </cell>
          <cell r="F4382" t="str">
            <v xml:space="preserve">  </v>
          </cell>
          <cell r="G4382" t="str">
            <v>GR</v>
          </cell>
          <cell r="H4382" t="str">
            <v>FA13</v>
          </cell>
          <cell r="I4382" t="str">
            <v>RG</v>
          </cell>
          <cell r="J4382" t="str">
            <v>D1</v>
          </cell>
          <cell r="K4382" t="str">
            <v>FA13</v>
          </cell>
          <cell r="L4382" t="str">
            <v>FA13</v>
          </cell>
          <cell r="M4382" t="str">
            <v>FA13</v>
          </cell>
          <cell r="N4382" t="str">
            <v>BI78</v>
          </cell>
          <cell r="O4382" t="str">
            <v>Biology-JD</v>
          </cell>
          <cell r="P4382" t="str">
            <v xml:space="preserve">Biology (Joint Doctoral SDSU) </v>
          </cell>
          <cell r="Q4382" t="str">
            <v>BIOL</v>
          </cell>
          <cell r="R4382" t="str">
            <v xml:space="preserve">Biology                            </v>
          </cell>
          <cell r="S4382" t="str">
            <v xml:space="preserve">PHD </v>
          </cell>
          <cell r="T4382" t="str">
            <v xml:space="preserve">R </v>
          </cell>
          <cell r="U4382">
            <v>13</v>
          </cell>
          <cell r="V4382" t="str">
            <v xml:space="preserve">ACC </v>
          </cell>
          <cell r="W4382" t="str">
            <v>GADM</v>
          </cell>
          <cell r="X4382" t="str">
            <v xml:space="preserve">VGR            </v>
          </cell>
          <cell r="Y4382">
            <v>41564.13958333333</v>
          </cell>
          <cell r="Z4382" t="str">
            <v>BIOLOGICAL SCIENCES</v>
          </cell>
          <cell r="AA4382" t="str">
            <v>JDP_XMPT</v>
          </cell>
          <cell r="AB4382" t="e">
            <v>#N/A</v>
          </cell>
          <cell r="AC4382" t="str">
            <v>JDOC</v>
          </cell>
          <cell r="AE4382" t="str">
            <v>DOMESTIC</v>
          </cell>
          <cell r="AF4382">
            <v>0</v>
          </cell>
        </row>
        <row r="4383">
          <cell r="A4383" t="str">
            <v>A53048998</v>
          </cell>
          <cell r="B4383" t="str">
            <v xml:space="preserve">Shen, Chuxiong                     </v>
          </cell>
          <cell r="C4383" t="str">
            <v>M</v>
          </cell>
          <cell r="D4383" t="str">
            <v>CN</v>
          </cell>
          <cell r="E4383" t="str">
            <v>China, Peoples' Republic</v>
          </cell>
          <cell r="F4383" t="str">
            <v>F1</v>
          </cell>
          <cell r="G4383" t="str">
            <v>GR</v>
          </cell>
          <cell r="H4383" t="str">
            <v>FA13</v>
          </cell>
          <cell r="I4383" t="str">
            <v>RG</v>
          </cell>
          <cell r="J4383" t="str">
            <v>MA</v>
          </cell>
          <cell r="K4383" t="str">
            <v>FA13</v>
          </cell>
          <cell r="L4383" t="str">
            <v>FA13</v>
          </cell>
          <cell r="M4383" t="str">
            <v>FA13</v>
          </cell>
          <cell r="N4383" t="str">
            <v>CS75</v>
          </cell>
          <cell r="O4383" t="str">
            <v xml:space="preserve">Comp Sci  </v>
          </cell>
          <cell r="P4383" t="str">
            <v xml:space="preserve">Computer Science              </v>
          </cell>
          <cell r="Q4383" t="str">
            <v xml:space="preserve">CSE </v>
          </cell>
          <cell r="R4383" t="str">
            <v xml:space="preserve">Computer Science &amp; Engineering     </v>
          </cell>
          <cell r="S4383" t="str">
            <v xml:space="preserve">MS  </v>
          </cell>
          <cell r="T4383" t="str">
            <v xml:space="preserve">N </v>
          </cell>
          <cell r="U4383">
            <v>14</v>
          </cell>
          <cell r="V4383" t="str">
            <v xml:space="preserve">ACC </v>
          </cell>
          <cell r="W4383" t="str">
            <v>GAFO</v>
          </cell>
          <cell r="X4383" t="str">
            <v xml:space="preserve">NGR            </v>
          </cell>
          <cell r="Y4383">
            <v>41564.13958333333</v>
          </cell>
          <cell r="Z4383" t="str">
            <v>JACOBS SCHOOL OF ENGINEERING</v>
          </cell>
          <cell r="AA4383" t="e">
            <v>#N/A</v>
          </cell>
          <cell r="AB4383" t="e">
            <v>#N/A</v>
          </cell>
          <cell r="AE4383" t="str">
            <v>INTL</v>
          </cell>
          <cell r="AF4383">
            <v>0</v>
          </cell>
        </row>
        <row r="4384">
          <cell r="A4384" t="str">
            <v>A53049023</v>
          </cell>
          <cell r="B4384" t="str">
            <v xml:space="preserve">Pandey, Vineet                     </v>
          </cell>
          <cell r="C4384" t="str">
            <v>M</v>
          </cell>
          <cell r="D4384" t="str">
            <v>IN</v>
          </cell>
          <cell r="E4384" t="str">
            <v>India</v>
          </cell>
          <cell r="F4384" t="str">
            <v>F1</v>
          </cell>
          <cell r="G4384" t="str">
            <v>GR</v>
          </cell>
          <cell r="H4384" t="str">
            <v>FA13</v>
          </cell>
          <cell r="I4384" t="str">
            <v>RG</v>
          </cell>
          <cell r="J4384" t="str">
            <v>D1</v>
          </cell>
          <cell r="K4384" t="str">
            <v>FA13</v>
          </cell>
          <cell r="L4384" t="str">
            <v>FA13</v>
          </cell>
          <cell r="M4384" t="str">
            <v>FA13</v>
          </cell>
          <cell r="N4384" t="str">
            <v>CS75</v>
          </cell>
          <cell r="O4384" t="str">
            <v xml:space="preserve">Comp Sci  </v>
          </cell>
          <cell r="P4384" t="str">
            <v xml:space="preserve">Computer Science              </v>
          </cell>
          <cell r="Q4384" t="str">
            <v xml:space="preserve">CSE </v>
          </cell>
          <cell r="R4384" t="str">
            <v xml:space="preserve">Computer Science &amp; Engineering     </v>
          </cell>
          <cell r="S4384" t="str">
            <v xml:space="preserve">PHD </v>
          </cell>
          <cell r="T4384" t="str">
            <v xml:space="preserve">N </v>
          </cell>
          <cell r="U4384">
            <v>15</v>
          </cell>
          <cell r="V4384" t="str">
            <v xml:space="preserve">ACC </v>
          </cell>
          <cell r="W4384" t="str">
            <v>GAFO</v>
          </cell>
          <cell r="X4384" t="str">
            <v xml:space="preserve">NGR            </v>
          </cell>
          <cell r="Y4384">
            <v>41564.13958333333</v>
          </cell>
          <cell r="Z4384" t="str">
            <v>JACOBS SCHOOL OF ENGINEERING</v>
          </cell>
          <cell r="AA4384" t="e">
            <v>#N/A</v>
          </cell>
          <cell r="AB4384" t="e">
            <v>#N/A</v>
          </cell>
          <cell r="AE4384" t="str">
            <v>INTL</v>
          </cell>
          <cell r="AF4384">
            <v>0</v>
          </cell>
        </row>
        <row r="4385">
          <cell r="A4385" t="str">
            <v>A53049061</v>
          </cell>
          <cell r="B4385" t="str">
            <v xml:space="preserve">Goldberg, Dara Elyse               </v>
          </cell>
          <cell r="C4385" t="str">
            <v>F</v>
          </cell>
          <cell r="D4385" t="str">
            <v>US</v>
          </cell>
          <cell r="E4385" t="str">
            <v>United States of America</v>
          </cell>
          <cell r="F4385" t="str">
            <v xml:space="preserve">  </v>
          </cell>
          <cell r="G4385" t="str">
            <v>GR</v>
          </cell>
          <cell r="H4385" t="str">
            <v>FA13</v>
          </cell>
          <cell r="I4385" t="str">
            <v>RG</v>
          </cell>
          <cell r="J4385" t="str">
            <v>D1</v>
          </cell>
          <cell r="K4385" t="str">
            <v>FA13</v>
          </cell>
          <cell r="L4385" t="str">
            <v>FA13</v>
          </cell>
          <cell r="M4385" t="str">
            <v>FA13</v>
          </cell>
          <cell r="N4385" t="str">
            <v>SI76</v>
          </cell>
          <cell r="O4385" t="str">
            <v>Earth Scis</v>
          </cell>
          <cell r="P4385" t="str">
            <v xml:space="preserve">Earth Sciences                </v>
          </cell>
          <cell r="Q4385" t="str">
            <v xml:space="preserve">SIO </v>
          </cell>
          <cell r="R4385" t="str">
            <v>Scripps Institution of Oceanography</v>
          </cell>
          <cell r="S4385" t="str">
            <v xml:space="preserve">PHD </v>
          </cell>
          <cell r="T4385" t="str">
            <v xml:space="preserve">N </v>
          </cell>
          <cell r="U4385">
            <v>17</v>
          </cell>
          <cell r="V4385" t="str">
            <v xml:space="preserve">ACC </v>
          </cell>
          <cell r="W4385" t="str">
            <v>GADM</v>
          </cell>
          <cell r="X4385" t="str">
            <v xml:space="preserve">NGR            </v>
          </cell>
          <cell r="Y4385">
            <v>41564.13958333333</v>
          </cell>
          <cell r="Z4385" t="str">
            <v>SCRIPPS INSTITUTE OF OCEANOGRAPHY</v>
          </cell>
          <cell r="AA4385" t="e">
            <v>#N/A</v>
          </cell>
          <cell r="AB4385" t="e">
            <v>#N/A</v>
          </cell>
          <cell r="AE4385" t="str">
            <v>DOMESTIC</v>
          </cell>
          <cell r="AF4385">
            <v>0</v>
          </cell>
        </row>
        <row r="4386">
          <cell r="A4386" t="str">
            <v>A53049082</v>
          </cell>
          <cell r="B4386" t="str">
            <v xml:space="preserve">George, Vivek Kurien               </v>
          </cell>
          <cell r="C4386" t="str">
            <v>M</v>
          </cell>
          <cell r="D4386" t="str">
            <v>IN</v>
          </cell>
          <cell r="E4386" t="str">
            <v>India</v>
          </cell>
          <cell r="F4386" t="str">
            <v>PR</v>
          </cell>
          <cell r="G4386" t="str">
            <v>GR</v>
          </cell>
          <cell r="H4386" t="str">
            <v>FA13</v>
          </cell>
          <cell r="I4386" t="str">
            <v>RG</v>
          </cell>
          <cell r="J4386" t="str">
            <v>MA</v>
          </cell>
          <cell r="K4386" t="str">
            <v>FA13</v>
          </cell>
          <cell r="L4386" t="str">
            <v>FA13</v>
          </cell>
          <cell r="M4386" t="str">
            <v>FA13</v>
          </cell>
          <cell r="N4386" t="str">
            <v>BE75</v>
          </cell>
          <cell r="O4386" t="str">
            <v xml:space="preserve">Bioengin  </v>
          </cell>
          <cell r="P4386" t="str">
            <v xml:space="preserve">Bioengineering                </v>
          </cell>
          <cell r="Q4386" t="str">
            <v>BENG</v>
          </cell>
          <cell r="R4386" t="str">
            <v xml:space="preserve">Bioengineering                     </v>
          </cell>
          <cell r="S4386" t="str">
            <v xml:space="preserve">MS  </v>
          </cell>
          <cell r="T4386" t="str">
            <v xml:space="preserve">N </v>
          </cell>
          <cell r="U4386">
            <v>14</v>
          </cell>
          <cell r="V4386" t="str">
            <v xml:space="preserve">ACC </v>
          </cell>
          <cell r="W4386" t="str">
            <v>GAFO</v>
          </cell>
          <cell r="X4386" t="str">
            <v xml:space="preserve">NGR            </v>
          </cell>
          <cell r="Y4386">
            <v>41564.13958333333</v>
          </cell>
          <cell r="Z4386" t="str">
            <v>JACOBS SCHOOL OF ENGINEERING</v>
          </cell>
          <cell r="AA4386" t="e">
            <v>#N/A</v>
          </cell>
          <cell r="AB4386" t="e">
            <v>#N/A</v>
          </cell>
          <cell r="AE4386" t="str">
            <v>DOMESTIC</v>
          </cell>
          <cell r="AF4386">
            <v>0</v>
          </cell>
        </row>
        <row r="4387">
          <cell r="A4387" t="str">
            <v>A53049094</v>
          </cell>
          <cell r="B4387" t="str">
            <v xml:space="preserve">Cisneros, Brandon Thomas           </v>
          </cell>
          <cell r="C4387" t="str">
            <v>M</v>
          </cell>
          <cell r="D4387" t="str">
            <v>US</v>
          </cell>
          <cell r="E4387" t="str">
            <v>United States of America</v>
          </cell>
          <cell r="F4387" t="str">
            <v xml:space="preserve">  </v>
          </cell>
          <cell r="G4387" t="str">
            <v>GR</v>
          </cell>
          <cell r="H4387" t="str">
            <v>FA13</v>
          </cell>
          <cell r="I4387" t="str">
            <v>RG</v>
          </cell>
          <cell r="J4387" t="str">
            <v>D1</v>
          </cell>
          <cell r="K4387" t="str">
            <v>FA13</v>
          </cell>
          <cell r="L4387" t="str">
            <v>FA13</v>
          </cell>
          <cell r="M4387" t="str">
            <v>FA13</v>
          </cell>
          <cell r="N4387" t="str">
            <v>CH75</v>
          </cell>
          <cell r="O4387" t="str">
            <v xml:space="preserve">Chemistry </v>
          </cell>
          <cell r="P4387" t="str">
            <v xml:space="preserve">Chemistry                     </v>
          </cell>
          <cell r="Q4387" t="str">
            <v>CHEM</v>
          </cell>
          <cell r="R4387" t="str">
            <v xml:space="preserve">Chemistry and Biochemistry         </v>
          </cell>
          <cell r="S4387" t="str">
            <v xml:space="preserve">PHD </v>
          </cell>
          <cell r="T4387" t="str">
            <v xml:space="preserve">N </v>
          </cell>
          <cell r="U4387">
            <v>18</v>
          </cell>
          <cell r="V4387" t="str">
            <v xml:space="preserve">ACC </v>
          </cell>
          <cell r="W4387" t="str">
            <v>GADM</v>
          </cell>
          <cell r="X4387" t="str">
            <v xml:space="preserve">NGR            </v>
          </cell>
          <cell r="Y4387">
            <v>41564.13958333333</v>
          </cell>
          <cell r="Z4387" t="str">
            <v>PHYSICAL SCIENCES</v>
          </cell>
          <cell r="AA4387" t="e">
            <v>#N/A</v>
          </cell>
          <cell r="AB4387" t="e">
            <v>#N/A</v>
          </cell>
          <cell r="AE4387" t="str">
            <v>DOMESTIC</v>
          </cell>
          <cell r="AF4387">
            <v>0</v>
          </cell>
        </row>
        <row r="4388">
          <cell r="A4388" t="str">
            <v>A53049114</v>
          </cell>
          <cell r="B4388" t="str">
            <v xml:space="preserve">Abuelhiga, Soraya Jill             </v>
          </cell>
          <cell r="C4388" t="str">
            <v>F</v>
          </cell>
          <cell r="D4388" t="str">
            <v>US</v>
          </cell>
          <cell r="E4388" t="str">
            <v>United States of America</v>
          </cell>
          <cell r="F4388" t="str">
            <v xml:space="preserve">  </v>
          </cell>
          <cell r="G4388" t="str">
            <v>GR</v>
          </cell>
          <cell r="H4388" t="str">
            <v>FA13</v>
          </cell>
          <cell r="I4388" t="str">
            <v>RG</v>
          </cell>
          <cell r="J4388" t="str">
            <v>D1</v>
          </cell>
          <cell r="K4388" t="str">
            <v>FA13</v>
          </cell>
          <cell r="L4388" t="str">
            <v>FA13</v>
          </cell>
          <cell r="M4388" t="str">
            <v>FA13</v>
          </cell>
          <cell r="N4388" t="str">
            <v>LT77</v>
          </cell>
          <cell r="O4388" t="str">
            <v>Literature</v>
          </cell>
          <cell r="P4388" t="str">
            <v xml:space="preserve">Literature                    </v>
          </cell>
          <cell r="Q4388" t="str">
            <v xml:space="preserve">LIT </v>
          </cell>
          <cell r="R4388" t="str">
            <v xml:space="preserve">Literature                         </v>
          </cell>
          <cell r="S4388" t="str">
            <v xml:space="preserve">PHD </v>
          </cell>
          <cell r="T4388" t="str">
            <v xml:space="preserve">N </v>
          </cell>
          <cell r="U4388">
            <v>12</v>
          </cell>
          <cell r="V4388" t="str">
            <v xml:space="preserve">ACC </v>
          </cell>
          <cell r="W4388" t="str">
            <v>GADM</v>
          </cell>
          <cell r="X4388" t="str">
            <v xml:space="preserve">NGR            </v>
          </cell>
          <cell r="Y4388">
            <v>41564.13958333333</v>
          </cell>
          <cell r="Z4388" t="str">
            <v>ARTS &amp; HUMANITIES</v>
          </cell>
          <cell r="AA4388" t="e">
            <v>#N/A</v>
          </cell>
          <cell r="AB4388" t="e">
            <v>#N/A</v>
          </cell>
          <cell r="AE4388" t="str">
            <v>DOMESTIC</v>
          </cell>
          <cell r="AF4388">
            <v>0</v>
          </cell>
        </row>
        <row r="4389">
          <cell r="A4389" t="str">
            <v>A53049141</v>
          </cell>
          <cell r="B4389" t="str">
            <v xml:space="preserve">Bigenho, Jason Matthew             </v>
          </cell>
          <cell r="C4389" t="str">
            <v>M</v>
          </cell>
          <cell r="D4389" t="str">
            <v>US</v>
          </cell>
          <cell r="E4389" t="str">
            <v>United States of America</v>
          </cell>
          <cell r="F4389" t="str">
            <v xml:space="preserve">  </v>
          </cell>
          <cell r="G4389" t="str">
            <v>GR</v>
          </cell>
          <cell r="H4389" t="str">
            <v>FA13</v>
          </cell>
          <cell r="I4389" t="str">
            <v>RG</v>
          </cell>
          <cell r="J4389" t="str">
            <v>D1</v>
          </cell>
          <cell r="K4389" t="str">
            <v>FA13</v>
          </cell>
          <cell r="L4389" t="str">
            <v>FA13</v>
          </cell>
          <cell r="M4389" t="str">
            <v>FA13</v>
          </cell>
          <cell r="N4389" t="str">
            <v>EN75</v>
          </cell>
          <cell r="O4389" t="str">
            <v xml:space="preserve">Economics </v>
          </cell>
          <cell r="P4389" t="str">
            <v xml:space="preserve">Economics                     </v>
          </cell>
          <cell r="Q4389" t="str">
            <v>ECON</v>
          </cell>
          <cell r="R4389" t="str">
            <v xml:space="preserve">Economics                          </v>
          </cell>
          <cell r="S4389" t="str">
            <v xml:space="preserve">PHD </v>
          </cell>
          <cell r="T4389" t="str">
            <v xml:space="preserve">N </v>
          </cell>
          <cell r="U4389">
            <v>16</v>
          </cell>
          <cell r="V4389" t="str">
            <v xml:space="preserve">ACC </v>
          </cell>
          <cell r="W4389" t="str">
            <v>GADM</v>
          </cell>
          <cell r="X4389" t="str">
            <v xml:space="preserve">NGR            </v>
          </cell>
          <cell r="Y4389">
            <v>41564.13958333333</v>
          </cell>
          <cell r="Z4389" t="str">
            <v>SOCIAL SCIENCES</v>
          </cell>
          <cell r="AA4389" t="e">
            <v>#N/A</v>
          </cell>
          <cell r="AB4389" t="e">
            <v>#N/A</v>
          </cell>
          <cell r="AE4389" t="str">
            <v>DOMESTIC</v>
          </cell>
          <cell r="AF4389">
            <v>0</v>
          </cell>
        </row>
        <row r="4390">
          <cell r="A4390" t="str">
            <v>A53049148</v>
          </cell>
          <cell r="B4390" t="str">
            <v xml:space="preserve">Peletta, April Ann                 </v>
          </cell>
          <cell r="C4390" t="str">
            <v>F</v>
          </cell>
          <cell r="D4390" t="str">
            <v>US</v>
          </cell>
          <cell r="E4390" t="str">
            <v>United States of America</v>
          </cell>
          <cell r="F4390" t="str">
            <v xml:space="preserve">  </v>
          </cell>
          <cell r="G4390" t="str">
            <v>GR</v>
          </cell>
          <cell r="H4390" t="str">
            <v>FA13</v>
          </cell>
          <cell r="I4390" t="str">
            <v>RG</v>
          </cell>
          <cell r="J4390" t="str">
            <v>MA</v>
          </cell>
          <cell r="K4390" t="str">
            <v>FA13</v>
          </cell>
          <cell r="L4390" t="str">
            <v>FA13</v>
          </cell>
          <cell r="M4390" t="str">
            <v>FA13</v>
          </cell>
          <cell r="N4390" t="str">
            <v>LT84</v>
          </cell>
          <cell r="O4390" t="str">
            <v xml:space="preserve">Writing   </v>
          </cell>
          <cell r="P4390" t="str">
            <v xml:space="preserve">Writing                       </v>
          </cell>
          <cell r="Q4390" t="str">
            <v xml:space="preserve">LIT </v>
          </cell>
          <cell r="R4390" t="str">
            <v xml:space="preserve">Literature                         </v>
          </cell>
          <cell r="S4390" t="str">
            <v xml:space="preserve">MFA </v>
          </cell>
          <cell r="T4390" t="str">
            <v xml:space="preserve">R </v>
          </cell>
          <cell r="U4390">
            <v>12</v>
          </cell>
          <cell r="V4390" t="str">
            <v xml:space="preserve">ACC </v>
          </cell>
          <cell r="W4390" t="str">
            <v>GADM</v>
          </cell>
          <cell r="X4390" t="str">
            <v xml:space="preserve">NGR            </v>
          </cell>
          <cell r="Y4390">
            <v>41564.13958333333</v>
          </cell>
          <cell r="Z4390" t="str">
            <v>ARTS &amp; HUMANITIES</v>
          </cell>
          <cell r="AA4390" t="e">
            <v>#N/A</v>
          </cell>
          <cell r="AB4390" t="e">
            <v>#N/A</v>
          </cell>
          <cell r="AE4390" t="str">
            <v>DOMESTIC</v>
          </cell>
          <cell r="AF4390">
            <v>0</v>
          </cell>
        </row>
        <row r="4391">
          <cell r="A4391" t="str">
            <v>A53049155</v>
          </cell>
          <cell r="B4391" t="str">
            <v xml:space="preserve">Chan, Tsang Keung                  </v>
          </cell>
          <cell r="C4391" t="str">
            <v>M</v>
          </cell>
          <cell r="D4391" t="str">
            <v>HK</v>
          </cell>
          <cell r="E4391" t="str">
            <v>Hong Kong</v>
          </cell>
          <cell r="F4391" t="str">
            <v>F1</v>
          </cell>
          <cell r="G4391" t="str">
            <v>GR</v>
          </cell>
          <cell r="H4391" t="str">
            <v>FA13</v>
          </cell>
          <cell r="I4391" t="str">
            <v>RG</v>
          </cell>
          <cell r="J4391" t="str">
            <v>D1</v>
          </cell>
          <cell r="K4391" t="str">
            <v>FA13</v>
          </cell>
          <cell r="L4391" t="str">
            <v>FA13</v>
          </cell>
          <cell r="M4391" t="str">
            <v>FA13</v>
          </cell>
          <cell r="N4391" t="str">
            <v>PY76</v>
          </cell>
          <cell r="O4391" t="str">
            <v xml:space="preserve">Physics   </v>
          </cell>
          <cell r="P4391" t="str">
            <v xml:space="preserve">Physics                       </v>
          </cell>
          <cell r="Q4391" t="str">
            <v>PHYS</v>
          </cell>
          <cell r="R4391" t="str">
            <v xml:space="preserve">Physics                            </v>
          </cell>
          <cell r="S4391" t="str">
            <v xml:space="preserve">PHD </v>
          </cell>
          <cell r="T4391" t="str">
            <v xml:space="preserve">N </v>
          </cell>
          <cell r="U4391">
            <v>12</v>
          </cell>
          <cell r="V4391" t="str">
            <v xml:space="preserve">ACC </v>
          </cell>
          <cell r="W4391" t="str">
            <v>GAFO</v>
          </cell>
          <cell r="X4391" t="str">
            <v xml:space="preserve">NGR            </v>
          </cell>
          <cell r="Y4391">
            <v>41564.13958333333</v>
          </cell>
          <cell r="Z4391" t="str">
            <v>PHYSICAL SCIENCES</v>
          </cell>
          <cell r="AA4391" t="e">
            <v>#N/A</v>
          </cell>
          <cell r="AB4391" t="e">
            <v>#N/A</v>
          </cell>
          <cell r="AE4391" t="str">
            <v>INTL</v>
          </cell>
          <cell r="AF4391">
            <v>0</v>
          </cell>
        </row>
        <row r="4392">
          <cell r="A4392" t="str">
            <v>A53049165</v>
          </cell>
          <cell r="B4392" t="str">
            <v xml:space="preserve">Mendelson, Noah Bernard Carls      </v>
          </cell>
          <cell r="C4392" t="str">
            <v>M</v>
          </cell>
          <cell r="D4392" t="str">
            <v>US</v>
          </cell>
          <cell r="E4392" t="str">
            <v>United States of America</v>
          </cell>
          <cell r="F4392" t="str">
            <v xml:space="preserve">  </v>
          </cell>
          <cell r="G4392" t="str">
            <v>GR</v>
          </cell>
          <cell r="H4392" t="str">
            <v>FA13</v>
          </cell>
          <cell r="I4392" t="str">
            <v>RG</v>
          </cell>
          <cell r="J4392" t="str">
            <v>D1</v>
          </cell>
          <cell r="K4392" t="str">
            <v>FA13</v>
          </cell>
          <cell r="L4392" t="str">
            <v>FA13</v>
          </cell>
          <cell r="M4392" t="str">
            <v>FA13</v>
          </cell>
          <cell r="N4392" t="str">
            <v>CH75</v>
          </cell>
          <cell r="O4392" t="str">
            <v xml:space="preserve">Chemistry </v>
          </cell>
          <cell r="P4392" t="str">
            <v xml:space="preserve">Chemistry                     </v>
          </cell>
          <cell r="Q4392" t="str">
            <v>CHEM</v>
          </cell>
          <cell r="R4392" t="str">
            <v xml:space="preserve">Chemistry and Biochemistry         </v>
          </cell>
          <cell r="S4392" t="str">
            <v xml:space="preserve">PHD </v>
          </cell>
          <cell r="T4392" t="str">
            <v xml:space="preserve">N </v>
          </cell>
          <cell r="U4392">
            <v>20</v>
          </cell>
          <cell r="V4392" t="str">
            <v xml:space="preserve">ACC </v>
          </cell>
          <cell r="W4392" t="str">
            <v>GADM</v>
          </cell>
          <cell r="X4392" t="str">
            <v xml:space="preserve">NGR            </v>
          </cell>
          <cell r="Y4392">
            <v>41564.13958333333</v>
          </cell>
          <cell r="Z4392" t="str">
            <v>PHYSICAL SCIENCES</v>
          </cell>
          <cell r="AA4392" t="e">
            <v>#N/A</v>
          </cell>
          <cell r="AB4392" t="e">
            <v>#N/A</v>
          </cell>
          <cell r="AE4392" t="str">
            <v>DOMESTIC</v>
          </cell>
          <cell r="AF4392">
            <v>0</v>
          </cell>
        </row>
        <row r="4393">
          <cell r="A4393" t="str">
            <v>A53049190</v>
          </cell>
          <cell r="B4393" t="str">
            <v xml:space="preserve">Miao, Lu                           </v>
          </cell>
          <cell r="C4393" t="str">
            <v>F</v>
          </cell>
          <cell r="D4393" t="str">
            <v>CN</v>
          </cell>
          <cell r="E4393" t="str">
            <v>China, Peoples' Republic</v>
          </cell>
          <cell r="F4393" t="str">
            <v>F1</v>
          </cell>
          <cell r="G4393" t="str">
            <v>GR</v>
          </cell>
          <cell r="H4393" t="str">
            <v>FA13</v>
          </cell>
          <cell r="I4393" t="str">
            <v>RG</v>
          </cell>
          <cell r="J4393" t="str">
            <v>MA</v>
          </cell>
          <cell r="K4393" t="str">
            <v>FA13</v>
          </cell>
          <cell r="L4393" t="str">
            <v>FA13</v>
          </cell>
          <cell r="M4393" t="str">
            <v>FA13</v>
          </cell>
          <cell r="N4393" t="str">
            <v>NA75</v>
          </cell>
          <cell r="O4393" t="str">
            <v xml:space="preserve">NanoEng   </v>
          </cell>
          <cell r="P4393" t="str">
            <v xml:space="preserve">NanoEngineering               </v>
          </cell>
          <cell r="Q4393" t="str">
            <v>NENG</v>
          </cell>
          <cell r="R4393" t="str">
            <v xml:space="preserve">NanoEngineering                    </v>
          </cell>
          <cell r="S4393" t="str">
            <v xml:space="preserve">MS  </v>
          </cell>
          <cell r="T4393" t="str">
            <v xml:space="preserve">N </v>
          </cell>
          <cell r="U4393">
            <v>13</v>
          </cell>
          <cell r="V4393" t="str">
            <v xml:space="preserve">ACC </v>
          </cell>
          <cell r="W4393" t="str">
            <v>GAFO</v>
          </cell>
          <cell r="X4393" t="str">
            <v xml:space="preserve">NGR            </v>
          </cell>
          <cell r="Y4393">
            <v>41564.13958333333</v>
          </cell>
          <cell r="Z4393" t="str">
            <v>JACOBS SCHOOL OF ENGINEERING</v>
          </cell>
          <cell r="AA4393" t="e">
            <v>#N/A</v>
          </cell>
          <cell r="AB4393" t="e">
            <v>#N/A</v>
          </cell>
          <cell r="AE4393" t="str">
            <v>INTL</v>
          </cell>
          <cell r="AF4393">
            <v>0</v>
          </cell>
        </row>
        <row r="4394">
          <cell r="A4394" t="str">
            <v>A53049197</v>
          </cell>
          <cell r="B4394" t="str">
            <v xml:space="preserve">Fang, Yuankan                      </v>
          </cell>
          <cell r="C4394" t="str">
            <v>M</v>
          </cell>
          <cell r="D4394" t="str">
            <v>CN</v>
          </cell>
          <cell r="E4394" t="str">
            <v>China, Peoples' Republic</v>
          </cell>
          <cell r="F4394" t="str">
            <v>F1</v>
          </cell>
          <cell r="G4394" t="str">
            <v>GR</v>
          </cell>
          <cell r="H4394" t="str">
            <v>FA13</v>
          </cell>
          <cell r="I4394" t="str">
            <v>RG</v>
          </cell>
          <cell r="J4394" t="str">
            <v>D1</v>
          </cell>
          <cell r="K4394" t="str">
            <v>FA13</v>
          </cell>
          <cell r="L4394" t="str">
            <v>FA13</v>
          </cell>
          <cell r="M4394" t="str">
            <v>FA13</v>
          </cell>
          <cell r="N4394" t="str">
            <v>MS76</v>
          </cell>
          <cell r="O4394" t="str">
            <v>MatSci&amp;Eng</v>
          </cell>
          <cell r="P4394" t="str">
            <v xml:space="preserve">Materials Sci &amp; Engineering   </v>
          </cell>
          <cell r="Q4394" t="str">
            <v>MATS</v>
          </cell>
          <cell r="R4394" t="str">
            <v>Materials Sci &amp; Engineering Program</v>
          </cell>
          <cell r="S4394" t="str">
            <v xml:space="preserve">PHD </v>
          </cell>
          <cell r="T4394" t="str">
            <v xml:space="preserve">N </v>
          </cell>
          <cell r="U4394">
            <v>12</v>
          </cell>
          <cell r="V4394" t="str">
            <v xml:space="preserve">ACC </v>
          </cell>
          <cell r="W4394" t="str">
            <v>GAFO</v>
          </cell>
          <cell r="X4394" t="str">
            <v xml:space="preserve">NGR            </v>
          </cell>
          <cell r="Y4394">
            <v>41564.13958333333</v>
          </cell>
          <cell r="Z4394" t="str">
            <v>JACOBS SCHOOL OF ENGINEERING</v>
          </cell>
          <cell r="AA4394" t="e">
            <v>#N/A</v>
          </cell>
          <cell r="AB4394" t="e">
            <v>#N/A</v>
          </cell>
          <cell r="AE4394" t="str">
            <v>INTL</v>
          </cell>
          <cell r="AF4394">
            <v>0</v>
          </cell>
        </row>
        <row r="4395">
          <cell r="A4395" t="str">
            <v>A53049230</v>
          </cell>
          <cell r="B4395" t="str">
            <v xml:space="preserve">Prodromou, Andreas                 </v>
          </cell>
          <cell r="C4395" t="str">
            <v>M</v>
          </cell>
          <cell r="D4395" t="str">
            <v>CY</v>
          </cell>
          <cell r="E4395" t="str">
            <v>Cyprus</v>
          </cell>
          <cell r="F4395" t="str">
            <v>F1</v>
          </cell>
          <cell r="G4395" t="str">
            <v>GR</v>
          </cell>
          <cell r="H4395" t="str">
            <v>FA13</v>
          </cell>
          <cell r="I4395" t="str">
            <v>RG</v>
          </cell>
          <cell r="J4395" t="str">
            <v>D1</v>
          </cell>
          <cell r="K4395" t="str">
            <v>FA13</v>
          </cell>
          <cell r="L4395" t="str">
            <v>FA13</v>
          </cell>
          <cell r="M4395" t="str">
            <v>FA13</v>
          </cell>
          <cell r="N4395" t="str">
            <v>CS76</v>
          </cell>
          <cell r="O4395" t="str">
            <v>CSECompEng</v>
          </cell>
          <cell r="P4395" t="str">
            <v>Computer Science(Comput Engin)</v>
          </cell>
          <cell r="Q4395" t="str">
            <v xml:space="preserve">CSE </v>
          </cell>
          <cell r="R4395" t="str">
            <v xml:space="preserve">Computer Science &amp; Engineering     </v>
          </cell>
          <cell r="S4395" t="str">
            <v xml:space="preserve">PHD </v>
          </cell>
          <cell r="T4395" t="str">
            <v xml:space="preserve">N </v>
          </cell>
          <cell r="U4395">
            <v>12</v>
          </cell>
          <cell r="V4395" t="str">
            <v xml:space="preserve">ACC </v>
          </cell>
          <cell r="W4395" t="str">
            <v>GAFO</v>
          </cell>
          <cell r="X4395" t="str">
            <v xml:space="preserve">NGR            </v>
          </cell>
          <cell r="Y4395">
            <v>41564.13958333333</v>
          </cell>
          <cell r="Z4395" t="str">
            <v>JACOBS SCHOOL OF ENGINEERING</v>
          </cell>
          <cell r="AA4395" t="e">
            <v>#N/A</v>
          </cell>
          <cell r="AB4395" t="e">
            <v>#N/A</v>
          </cell>
          <cell r="AE4395" t="str">
            <v>INTL</v>
          </cell>
          <cell r="AF4395">
            <v>0</v>
          </cell>
        </row>
        <row r="4396">
          <cell r="A4396" t="str">
            <v>A53049241</v>
          </cell>
          <cell r="B4396" t="str">
            <v xml:space="preserve">Ceto, Steven Lee                   </v>
          </cell>
          <cell r="C4396" t="str">
            <v>M</v>
          </cell>
          <cell r="D4396" t="str">
            <v>US</v>
          </cell>
          <cell r="E4396" t="str">
            <v>United States of America</v>
          </cell>
          <cell r="F4396" t="str">
            <v xml:space="preserve">  </v>
          </cell>
          <cell r="G4396" t="str">
            <v>GR</v>
          </cell>
          <cell r="H4396" t="str">
            <v>FA13</v>
          </cell>
          <cell r="I4396" t="str">
            <v>RG</v>
          </cell>
          <cell r="J4396" t="str">
            <v>D1</v>
          </cell>
          <cell r="K4396" t="str">
            <v>FA13</v>
          </cell>
          <cell r="L4396" t="str">
            <v>FA13</v>
          </cell>
          <cell r="M4396" t="str">
            <v>FA13</v>
          </cell>
          <cell r="N4396" t="str">
            <v>BS75</v>
          </cell>
          <cell r="O4396" t="str">
            <v>Biomed Sci</v>
          </cell>
          <cell r="P4396" t="str">
            <v xml:space="preserve">Biomedical Sciences           </v>
          </cell>
          <cell r="Q4396" t="str">
            <v>BIOM</v>
          </cell>
          <cell r="R4396" t="str">
            <v xml:space="preserve">Biomedical Sciences                </v>
          </cell>
          <cell r="S4396" t="str">
            <v xml:space="preserve">PHD </v>
          </cell>
          <cell r="T4396" t="str">
            <v xml:space="preserve">N </v>
          </cell>
          <cell r="U4396">
            <v>12</v>
          </cell>
          <cell r="V4396" t="str">
            <v xml:space="preserve">ACC </v>
          </cell>
          <cell r="W4396" t="str">
            <v>GADM</v>
          </cell>
          <cell r="X4396" t="str">
            <v xml:space="preserve">NGR            </v>
          </cell>
          <cell r="Y4396">
            <v>41564.13958333333</v>
          </cell>
          <cell r="Z4396" t="str">
            <v>HEALTH SCIENCES-- SOM</v>
          </cell>
          <cell r="AA4396" t="e">
            <v>#N/A</v>
          </cell>
          <cell r="AB4396" t="e">
            <v>#N/A</v>
          </cell>
          <cell r="AE4396" t="str">
            <v>DOMESTIC</v>
          </cell>
          <cell r="AF4396">
            <v>0</v>
          </cell>
        </row>
        <row r="4397">
          <cell r="A4397" t="str">
            <v>A53049243</v>
          </cell>
          <cell r="B4397" t="str">
            <v xml:space="preserve">Coutts, Ryan Michael               </v>
          </cell>
          <cell r="C4397" t="str">
            <v>M</v>
          </cell>
          <cell r="D4397" t="str">
            <v>US</v>
          </cell>
          <cell r="E4397" t="str">
            <v>United States of America</v>
          </cell>
          <cell r="F4397" t="str">
            <v xml:space="preserve">  </v>
          </cell>
          <cell r="G4397" t="str">
            <v>GR</v>
          </cell>
          <cell r="H4397" t="str">
            <v>FA13</v>
          </cell>
          <cell r="I4397" t="str">
            <v>RG</v>
          </cell>
          <cell r="J4397" t="str">
            <v>D1</v>
          </cell>
          <cell r="K4397" t="str">
            <v>FA13</v>
          </cell>
          <cell r="L4397" t="str">
            <v>FA13</v>
          </cell>
          <cell r="M4397" t="str">
            <v>FA13</v>
          </cell>
          <cell r="N4397" t="str">
            <v>EC78</v>
          </cell>
          <cell r="O4397" t="str">
            <v>ElCirc&amp;Sys</v>
          </cell>
          <cell r="P4397" t="str">
            <v>Elec Eng (Electr Circuits&amp;Sys)</v>
          </cell>
          <cell r="Q4397" t="str">
            <v xml:space="preserve">ECE </v>
          </cell>
          <cell r="R4397" t="str">
            <v xml:space="preserve">Electrical &amp; Computer Engineering  </v>
          </cell>
          <cell r="S4397" t="str">
            <v xml:space="preserve">PHD </v>
          </cell>
          <cell r="T4397" t="str">
            <v>PR</v>
          </cell>
          <cell r="U4397">
            <v>2</v>
          </cell>
          <cell r="V4397" t="str">
            <v xml:space="preserve">ACC </v>
          </cell>
          <cell r="W4397" t="str">
            <v>GADM</v>
          </cell>
          <cell r="X4397" t="str">
            <v xml:space="preserve">NGR            </v>
          </cell>
          <cell r="Y4397">
            <v>41564.13958333333</v>
          </cell>
          <cell r="Z4397" t="str">
            <v>JACOBS SCHOOL OF ENGINEERING</v>
          </cell>
          <cell r="AA4397" t="e">
            <v>#N/A</v>
          </cell>
          <cell r="AB4397" t="e">
            <v>#N/A</v>
          </cell>
          <cell r="AE4397" t="str">
            <v>DOMESTIC</v>
          </cell>
          <cell r="AF4397">
            <v>0</v>
          </cell>
        </row>
        <row r="4398">
          <cell r="A4398" t="str">
            <v>A53049321</v>
          </cell>
          <cell r="B4398" t="str">
            <v xml:space="preserve">Arney, Macgregor James             </v>
          </cell>
          <cell r="C4398" t="str">
            <v>M</v>
          </cell>
          <cell r="D4398" t="str">
            <v>US</v>
          </cell>
          <cell r="E4398" t="str">
            <v>United States of America</v>
          </cell>
          <cell r="F4398" t="str">
            <v xml:space="preserve">  </v>
          </cell>
          <cell r="G4398" t="str">
            <v>GR</v>
          </cell>
          <cell r="H4398" t="str">
            <v>FA13</v>
          </cell>
          <cell r="I4398" t="str">
            <v>RG</v>
          </cell>
          <cell r="J4398" t="str">
            <v>MA</v>
          </cell>
          <cell r="K4398" t="str">
            <v>FA13</v>
          </cell>
          <cell r="L4398" t="str">
            <v>FA13</v>
          </cell>
          <cell r="M4398" t="str">
            <v>FA13</v>
          </cell>
          <cell r="N4398" t="str">
            <v>TH77</v>
          </cell>
          <cell r="O4398" t="str">
            <v>ThDan(Act)</v>
          </cell>
          <cell r="P4398" t="str">
            <v xml:space="preserve">Theatre and Dance (Acting)    </v>
          </cell>
          <cell r="Q4398" t="str">
            <v>THEA</v>
          </cell>
          <cell r="R4398" t="str">
            <v xml:space="preserve">Theatre and Dance                  </v>
          </cell>
          <cell r="S4398" t="str">
            <v xml:space="preserve">MFA </v>
          </cell>
          <cell r="T4398" t="str">
            <v xml:space="preserve">N </v>
          </cell>
          <cell r="U4398">
            <v>20</v>
          </cell>
          <cell r="V4398" t="str">
            <v xml:space="preserve">ACC </v>
          </cell>
          <cell r="W4398" t="str">
            <v>GADM</v>
          </cell>
          <cell r="X4398" t="str">
            <v xml:space="preserve">NGR            </v>
          </cell>
          <cell r="Y4398">
            <v>41564.13958333333</v>
          </cell>
          <cell r="Z4398" t="str">
            <v>ARTS &amp; HUMANITIES</v>
          </cell>
          <cell r="AA4398" t="e">
            <v>#N/A</v>
          </cell>
          <cell r="AB4398" t="e">
            <v>#N/A</v>
          </cell>
          <cell r="AE4398" t="str">
            <v>DOMESTIC</v>
          </cell>
          <cell r="AF4398">
            <v>0</v>
          </cell>
        </row>
        <row r="4399">
          <cell r="A4399" t="str">
            <v>A53049335</v>
          </cell>
          <cell r="B4399" t="str">
            <v xml:space="preserve">Yang, Jing                         </v>
          </cell>
          <cell r="C4399" t="str">
            <v>F</v>
          </cell>
          <cell r="D4399" t="str">
            <v>CN</v>
          </cell>
          <cell r="E4399" t="str">
            <v>China, Peoples' Republic</v>
          </cell>
          <cell r="F4399" t="str">
            <v>F1</v>
          </cell>
          <cell r="G4399" t="str">
            <v>GR</v>
          </cell>
          <cell r="H4399" t="str">
            <v>FA13</v>
          </cell>
          <cell r="I4399" t="str">
            <v>RG</v>
          </cell>
          <cell r="J4399" t="str">
            <v>MA</v>
          </cell>
          <cell r="K4399" t="str">
            <v>FA13</v>
          </cell>
          <cell r="L4399" t="str">
            <v>FA13</v>
          </cell>
          <cell r="M4399" t="str">
            <v>FA13</v>
          </cell>
          <cell r="N4399" t="str">
            <v>IR76</v>
          </cell>
          <cell r="O4399" t="str">
            <v xml:space="preserve">MPIA      </v>
          </cell>
          <cell r="P4399" t="str">
            <v xml:space="preserve">Pacific International Affairs </v>
          </cell>
          <cell r="Q4399" t="str">
            <v>IRPS</v>
          </cell>
          <cell r="R4399" t="str">
            <v xml:space="preserve">Intl Relations &amp; Pacific Studies   </v>
          </cell>
          <cell r="S4399" t="str">
            <v>MPIA</v>
          </cell>
          <cell r="T4399" t="str">
            <v xml:space="preserve">N </v>
          </cell>
          <cell r="U4399">
            <v>21</v>
          </cell>
          <cell r="V4399" t="str">
            <v xml:space="preserve">ACC </v>
          </cell>
          <cell r="W4399" t="str">
            <v>GAFO</v>
          </cell>
          <cell r="X4399" t="str">
            <v xml:space="preserve">NGR            </v>
          </cell>
          <cell r="Y4399">
            <v>41564.13958333333</v>
          </cell>
          <cell r="Z4399" t="str">
            <v>INTERNATIONAL RELATIONS &amp; PACIFIC STUDIES</v>
          </cell>
          <cell r="AA4399" t="e">
            <v>#N/A</v>
          </cell>
          <cell r="AB4399" t="e">
            <v>#N/A</v>
          </cell>
          <cell r="AE4399" t="str">
            <v>INTL</v>
          </cell>
          <cell r="AF4399">
            <v>0</v>
          </cell>
        </row>
        <row r="4400">
          <cell r="A4400" t="str">
            <v>A53049342</v>
          </cell>
          <cell r="B4400" t="str">
            <v xml:space="preserve">Moyzis, Alexandra Grady            </v>
          </cell>
          <cell r="C4400" t="str">
            <v>F</v>
          </cell>
          <cell r="D4400" t="str">
            <v>US</v>
          </cell>
          <cell r="E4400" t="str">
            <v>United States of America</v>
          </cell>
          <cell r="F4400" t="str">
            <v xml:space="preserve">  </v>
          </cell>
          <cell r="G4400" t="str">
            <v>GR</v>
          </cell>
          <cell r="H4400" t="str">
            <v>FA13</v>
          </cell>
          <cell r="I4400" t="str">
            <v>RG</v>
          </cell>
          <cell r="J4400" t="str">
            <v>D1</v>
          </cell>
          <cell r="K4400" t="str">
            <v>FA13</v>
          </cell>
          <cell r="L4400" t="str">
            <v>FA13</v>
          </cell>
          <cell r="M4400" t="str">
            <v>FA13</v>
          </cell>
          <cell r="N4400" t="str">
            <v>BS75</v>
          </cell>
          <cell r="O4400" t="str">
            <v>Biomed Sci</v>
          </cell>
          <cell r="P4400" t="str">
            <v xml:space="preserve">Biomedical Sciences           </v>
          </cell>
          <cell r="Q4400" t="str">
            <v>BIOM</v>
          </cell>
          <cell r="R4400" t="str">
            <v xml:space="preserve">Biomedical Sciences                </v>
          </cell>
          <cell r="S4400" t="str">
            <v xml:space="preserve">PHD </v>
          </cell>
          <cell r="T4400" t="str">
            <v xml:space="preserve">R </v>
          </cell>
          <cell r="U4400">
            <v>12</v>
          </cell>
          <cell r="V4400" t="str">
            <v xml:space="preserve">ACC </v>
          </cell>
          <cell r="W4400" t="str">
            <v>GADM</v>
          </cell>
          <cell r="X4400" t="str">
            <v xml:space="preserve">NGR            </v>
          </cell>
          <cell r="Y4400">
            <v>41564.13958333333</v>
          </cell>
          <cell r="Z4400" t="str">
            <v>HEALTH SCIENCES-- SOM</v>
          </cell>
          <cell r="AA4400" t="e">
            <v>#N/A</v>
          </cell>
          <cell r="AB4400" t="e">
            <v>#N/A</v>
          </cell>
          <cell r="AE4400" t="str">
            <v>DOMESTIC</v>
          </cell>
          <cell r="AF4400">
            <v>0</v>
          </cell>
        </row>
        <row r="4401">
          <cell r="A4401" t="str">
            <v>A53049361</v>
          </cell>
          <cell r="B4401" t="str">
            <v xml:space="preserve">Huang, Chih-Cheng                  </v>
          </cell>
          <cell r="C4401" t="str">
            <v>M</v>
          </cell>
          <cell r="D4401" t="str">
            <v>TW</v>
          </cell>
          <cell r="E4401" t="str">
            <v>Taiwan</v>
          </cell>
          <cell r="F4401" t="str">
            <v>F1</v>
          </cell>
          <cell r="G4401" t="str">
            <v>GR</v>
          </cell>
          <cell r="H4401" t="str">
            <v>FA13</v>
          </cell>
          <cell r="I4401" t="str">
            <v>RG</v>
          </cell>
          <cell r="J4401" t="str">
            <v>D1</v>
          </cell>
          <cell r="K4401" t="str">
            <v>FA13</v>
          </cell>
          <cell r="L4401" t="str">
            <v>FA13</v>
          </cell>
          <cell r="M4401" t="str">
            <v>FA13</v>
          </cell>
          <cell r="N4401" t="str">
            <v>MS76</v>
          </cell>
          <cell r="O4401" t="str">
            <v>MatSci&amp;Eng</v>
          </cell>
          <cell r="P4401" t="str">
            <v xml:space="preserve">Materials Sci &amp; Engineering   </v>
          </cell>
          <cell r="Q4401" t="str">
            <v>MATS</v>
          </cell>
          <cell r="R4401" t="str">
            <v>Materials Sci &amp; Engineering Program</v>
          </cell>
          <cell r="S4401" t="str">
            <v xml:space="preserve">PHD </v>
          </cell>
          <cell r="T4401" t="str">
            <v xml:space="preserve">N </v>
          </cell>
          <cell r="U4401">
            <v>16</v>
          </cell>
          <cell r="V4401" t="str">
            <v xml:space="preserve">ACC </v>
          </cell>
          <cell r="W4401" t="str">
            <v>GAFO</v>
          </cell>
          <cell r="X4401" t="str">
            <v xml:space="preserve">NGR            </v>
          </cell>
          <cell r="Y4401">
            <v>41564.13958333333</v>
          </cell>
          <cell r="Z4401" t="str">
            <v>JACOBS SCHOOL OF ENGINEERING</v>
          </cell>
          <cell r="AA4401" t="e">
            <v>#N/A</v>
          </cell>
          <cell r="AB4401" t="e">
            <v>#N/A</v>
          </cell>
          <cell r="AE4401" t="str">
            <v>INTL</v>
          </cell>
          <cell r="AF4401">
            <v>0</v>
          </cell>
        </row>
        <row r="4402">
          <cell r="A4402" t="str">
            <v>A53049393</v>
          </cell>
          <cell r="B4402" t="str">
            <v xml:space="preserve">Shao, Chun Tse                     </v>
          </cell>
          <cell r="C4402" t="str">
            <v>M</v>
          </cell>
          <cell r="D4402" t="str">
            <v>TW</v>
          </cell>
          <cell r="E4402" t="str">
            <v>Taiwan</v>
          </cell>
          <cell r="F4402" t="str">
            <v>PR</v>
          </cell>
          <cell r="G4402" t="str">
            <v>GR</v>
          </cell>
          <cell r="H4402" t="str">
            <v>FA13</v>
          </cell>
          <cell r="I4402" t="str">
            <v>RG</v>
          </cell>
          <cell r="J4402" t="str">
            <v>MA</v>
          </cell>
          <cell r="K4402" t="str">
            <v>FA13</v>
          </cell>
          <cell r="L4402" t="str">
            <v>FA13</v>
          </cell>
          <cell r="M4402" t="str">
            <v>FA13</v>
          </cell>
          <cell r="N4402" t="str">
            <v>EC79</v>
          </cell>
          <cell r="O4402" t="str">
            <v>ECECompEng</v>
          </cell>
          <cell r="P4402" t="str">
            <v xml:space="preserve">Electr Engin (Computer Engin) </v>
          </cell>
          <cell r="Q4402" t="str">
            <v xml:space="preserve">ECE </v>
          </cell>
          <cell r="R4402" t="str">
            <v xml:space="preserve">Electrical &amp; Computer Engineering  </v>
          </cell>
          <cell r="S4402" t="str">
            <v xml:space="preserve">MS  </v>
          </cell>
          <cell r="T4402" t="str">
            <v xml:space="preserve">N </v>
          </cell>
          <cell r="U4402">
            <v>12</v>
          </cell>
          <cell r="V4402" t="str">
            <v xml:space="preserve">ACC </v>
          </cell>
          <cell r="W4402" t="str">
            <v>GAPR</v>
          </cell>
          <cell r="X4402" t="str">
            <v xml:space="preserve">NGR            </v>
          </cell>
          <cell r="Y4402">
            <v>41564.13958333333</v>
          </cell>
          <cell r="Z4402" t="str">
            <v>JACOBS SCHOOL OF ENGINEERING</v>
          </cell>
          <cell r="AA4402" t="e">
            <v>#N/A</v>
          </cell>
          <cell r="AB4402" t="e">
            <v>#N/A</v>
          </cell>
          <cell r="AE4402" t="str">
            <v>DOMESTIC</v>
          </cell>
          <cell r="AF4402">
            <v>0</v>
          </cell>
        </row>
        <row r="4403">
          <cell r="A4403" t="str">
            <v>A53049415</v>
          </cell>
          <cell r="B4403" t="str">
            <v xml:space="preserve">Kim, Hyerim                        </v>
          </cell>
          <cell r="C4403" t="str">
            <v>F</v>
          </cell>
          <cell r="D4403" t="str">
            <v>KR</v>
          </cell>
          <cell r="E4403" t="str">
            <v>Korea, Republic of (South)</v>
          </cell>
          <cell r="F4403" t="str">
            <v>F1</v>
          </cell>
          <cell r="G4403" t="str">
            <v>GR</v>
          </cell>
          <cell r="H4403" t="str">
            <v>FA13</v>
          </cell>
          <cell r="I4403" t="str">
            <v>RG</v>
          </cell>
          <cell r="J4403" t="str">
            <v>MA</v>
          </cell>
          <cell r="K4403" t="str">
            <v>FA13</v>
          </cell>
          <cell r="L4403" t="str">
            <v>FA13</v>
          </cell>
          <cell r="M4403" t="str">
            <v>FA13</v>
          </cell>
          <cell r="N4403" t="str">
            <v>IR76</v>
          </cell>
          <cell r="O4403" t="str">
            <v xml:space="preserve">MPIA      </v>
          </cell>
          <cell r="P4403" t="str">
            <v xml:space="preserve">Pacific International Affairs </v>
          </cell>
          <cell r="Q4403" t="str">
            <v>IRPS</v>
          </cell>
          <cell r="R4403" t="str">
            <v xml:space="preserve">Intl Relations &amp; Pacific Studies   </v>
          </cell>
          <cell r="S4403" t="str">
            <v>MPIA</v>
          </cell>
          <cell r="T4403" t="str">
            <v xml:space="preserve">N </v>
          </cell>
          <cell r="U4403">
            <v>20</v>
          </cell>
          <cell r="V4403" t="str">
            <v xml:space="preserve">ACC </v>
          </cell>
          <cell r="W4403" t="str">
            <v>GAFO</v>
          </cell>
          <cell r="X4403" t="str">
            <v xml:space="preserve">NGR            </v>
          </cell>
          <cell r="Y4403">
            <v>41564.13958333333</v>
          </cell>
          <cell r="Z4403" t="str">
            <v>INTERNATIONAL RELATIONS &amp; PACIFIC STUDIES</v>
          </cell>
          <cell r="AA4403" t="e">
            <v>#N/A</v>
          </cell>
          <cell r="AB4403" t="e">
            <v>#N/A</v>
          </cell>
          <cell r="AE4403" t="str">
            <v>INTL</v>
          </cell>
          <cell r="AF4403">
            <v>0</v>
          </cell>
        </row>
        <row r="4404">
          <cell r="A4404" t="str">
            <v>A53049450</v>
          </cell>
          <cell r="B4404" t="str">
            <v xml:space="preserve">Conner, Thomas Hartnell            </v>
          </cell>
          <cell r="C4404" t="str">
            <v>M</v>
          </cell>
          <cell r="D4404" t="str">
            <v>US</v>
          </cell>
          <cell r="E4404" t="str">
            <v>United States of America</v>
          </cell>
          <cell r="F4404" t="str">
            <v xml:space="preserve">  </v>
          </cell>
          <cell r="G4404" t="str">
            <v>GR</v>
          </cell>
          <cell r="H4404" t="str">
            <v>FA13</v>
          </cell>
          <cell r="I4404" t="str">
            <v>RG</v>
          </cell>
          <cell r="J4404" t="str">
            <v>D1</v>
          </cell>
          <cell r="K4404" t="str">
            <v>FA13</v>
          </cell>
          <cell r="L4404" t="str">
            <v>FA13</v>
          </cell>
          <cell r="M4404" t="str">
            <v>FA13</v>
          </cell>
          <cell r="N4404" t="str">
            <v>CM75</v>
          </cell>
          <cell r="O4404" t="str">
            <v xml:space="preserve">Communic  </v>
          </cell>
          <cell r="P4404" t="str">
            <v xml:space="preserve">Communication                 </v>
          </cell>
          <cell r="Q4404" t="str">
            <v>COMM</v>
          </cell>
          <cell r="R4404" t="str">
            <v xml:space="preserve">Communication                      </v>
          </cell>
          <cell r="S4404" t="str">
            <v xml:space="preserve">PHD </v>
          </cell>
          <cell r="T4404" t="str">
            <v xml:space="preserve">N </v>
          </cell>
          <cell r="U4404">
            <v>16</v>
          </cell>
          <cell r="V4404" t="str">
            <v xml:space="preserve">ACC </v>
          </cell>
          <cell r="W4404" t="str">
            <v>GADM</v>
          </cell>
          <cell r="X4404" t="str">
            <v xml:space="preserve">NGR            </v>
          </cell>
          <cell r="Y4404">
            <v>41564.13958333333</v>
          </cell>
          <cell r="Z4404" t="str">
            <v>SOCIAL SCIENCES</v>
          </cell>
          <cell r="AA4404" t="e">
            <v>#N/A</v>
          </cell>
          <cell r="AB4404" t="e">
            <v>#N/A</v>
          </cell>
          <cell r="AE4404" t="str">
            <v>DOMESTIC</v>
          </cell>
          <cell r="AF4404">
            <v>0</v>
          </cell>
        </row>
        <row r="4405">
          <cell r="A4405" t="str">
            <v>A53049483</v>
          </cell>
          <cell r="B4405" t="str">
            <v xml:space="preserve">Nagarkar, Maitreyi Dnyanadeep      </v>
          </cell>
          <cell r="C4405" t="str">
            <v>F</v>
          </cell>
          <cell r="D4405" t="str">
            <v>US</v>
          </cell>
          <cell r="E4405" t="str">
            <v>United States of America</v>
          </cell>
          <cell r="F4405" t="str">
            <v xml:space="preserve">  </v>
          </cell>
          <cell r="G4405" t="str">
            <v>GR</v>
          </cell>
          <cell r="H4405" t="str">
            <v>FA13</v>
          </cell>
          <cell r="I4405" t="str">
            <v>RG</v>
          </cell>
          <cell r="J4405" t="str">
            <v>D1</v>
          </cell>
          <cell r="K4405" t="str">
            <v>FA13</v>
          </cell>
          <cell r="L4405" t="str">
            <v>FA13</v>
          </cell>
          <cell r="M4405" t="str">
            <v>FA13</v>
          </cell>
          <cell r="N4405" t="str">
            <v>SI77</v>
          </cell>
          <cell r="O4405" t="str">
            <v>Marine Bio</v>
          </cell>
          <cell r="P4405" t="str">
            <v xml:space="preserve">Marine Biology                </v>
          </cell>
          <cell r="Q4405" t="str">
            <v xml:space="preserve">SIO </v>
          </cell>
          <cell r="R4405" t="str">
            <v>Scripps Institution of Oceanography</v>
          </cell>
          <cell r="S4405" t="str">
            <v xml:space="preserve">PHD </v>
          </cell>
          <cell r="T4405" t="str">
            <v xml:space="preserve">N </v>
          </cell>
          <cell r="U4405">
            <v>13</v>
          </cell>
          <cell r="V4405" t="str">
            <v xml:space="preserve">ACC </v>
          </cell>
          <cell r="W4405" t="str">
            <v>GADM</v>
          </cell>
          <cell r="X4405" t="str">
            <v xml:space="preserve">NGR            </v>
          </cell>
          <cell r="Y4405">
            <v>41564.13958333333</v>
          </cell>
          <cell r="Z4405" t="str">
            <v>SCRIPPS INSTITUTE OF OCEANOGRAPHY</v>
          </cell>
          <cell r="AA4405" t="e">
            <v>#N/A</v>
          </cell>
          <cell r="AB4405" t="e">
            <v>#N/A</v>
          </cell>
          <cell r="AE4405" t="str">
            <v>DOMESTIC</v>
          </cell>
          <cell r="AF4405">
            <v>0</v>
          </cell>
        </row>
        <row r="4406">
          <cell r="A4406" t="str">
            <v>A53049521</v>
          </cell>
          <cell r="B4406" t="str">
            <v xml:space="preserve">Carrasquillo, Luis Enrique         </v>
          </cell>
          <cell r="C4406" t="str">
            <v>M</v>
          </cell>
          <cell r="D4406" t="str">
            <v>US</v>
          </cell>
          <cell r="E4406" t="str">
            <v>United States of America</v>
          </cell>
          <cell r="F4406" t="str">
            <v xml:space="preserve">  </v>
          </cell>
          <cell r="G4406" t="str">
            <v>GR</v>
          </cell>
          <cell r="H4406" t="str">
            <v>FA13</v>
          </cell>
          <cell r="I4406" t="str">
            <v>RG</v>
          </cell>
          <cell r="J4406" t="str">
            <v>MA</v>
          </cell>
          <cell r="K4406" t="str">
            <v>FA13</v>
          </cell>
          <cell r="L4406" t="str">
            <v>FA13</v>
          </cell>
          <cell r="M4406" t="str">
            <v>FA13</v>
          </cell>
          <cell r="N4406" t="str">
            <v>TH77</v>
          </cell>
          <cell r="O4406" t="str">
            <v>ThDan(Act)</v>
          </cell>
          <cell r="P4406" t="str">
            <v xml:space="preserve">Theatre and Dance (Acting)    </v>
          </cell>
          <cell r="Q4406" t="str">
            <v>THEA</v>
          </cell>
          <cell r="R4406" t="str">
            <v xml:space="preserve">Theatre and Dance                  </v>
          </cell>
          <cell r="S4406" t="str">
            <v xml:space="preserve">MFA </v>
          </cell>
          <cell r="T4406" t="str">
            <v xml:space="preserve">N </v>
          </cell>
          <cell r="U4406">
            <v>20</v>
          </cell>
          <cell r="V4406" t="str">
            <v xml:space="preserve">ACC </v>
          </cell>
          <cell r="W4406" t="str">
            <v>GADM</v>
          </cell>
          <cell r="X4406" t="str">
            <v xml:space="preserve">NGR            </v>
          </cell>
          <cell r="Y4406">
            <v>41564.13958333333</v>
          </cell>
          <cell r="Z4406" t="str">
            <v>ARTS &amp; HUMANITIES</v>
          </cell>
          <cell r="AA4406" t="e">
            <v>#N/A</v>
          </cell>
          <cell r="AB4406" t="e">
            <v>#N/A</v>
          </cell>
          <cell r="AE4406" t="str">
            <v>DOMESTIC</v>
          </cell>
          <cell r="AF4406">
            <v>0</v>
          </cell>
        </row>
        <row r="4407">
          <cell r="A4407" t="str">
            <v>A53049527</v>
          </cell>
          <cell r="B4407" t="str">
            <v xml:space="preserve">Palinkas, Ashleigh Elizabeth       </v>
          </cell>
          <cell r="C4407" t="str">
            <v>F</v>
          </cell>
          <cell r="D4407" t="str">
            <v>US</v>
          </cell>
          <cell r="E4407" t="str">
            <v>United States of America</v>
          </cell>
          <cell r="F4407" t="str">
            <v xml:space="preserve">  </v>
          </cell>
          <cell r="G4407" t="str">
            <v>GR</v>
          </cell>
          <cell r="H4407" t="str">
            <v>FA13</v>
          </cell>
          <cell r="I4407" t="str">
            <v>RG</v>
          </cell>
          <cell r="J4407" t="str">
            <v>MA</v>
          </cell>
          <cell r="K4407" t="str">
            <v>FA13</v>
          </cell>
          <cell r="L4407" t="str">
            <v>S313</v>
          </cell>
          <cell r="M4407" t="str">
            <v>FA13</v>
          </cell>
          <cell r="N4407" t="str">
            <v>SI83</v>
          </cell>
          <cell r="O4407" t="str">
            <v>MarBiodivr</v>
          </cell>
          <cell r="P4407" t="str">
            <v xml:space="preserve">Marine Biodiversity &amp; Conserv </v>
          </cell>
          <cell r="Q4407" t="str">
            <v xml:space="preserve">SIO </v>
          </cell>
          <cell r="R4407" t="str">
            <v>Scripps Institution of Oceanography</v>
          </cell>
          <cell r="S4407" t="str">
            <v xml:space="preserve">MAS </v>
          </cell>
          <cell r="T4407" t="str">
            <v xml:space="preserve">R </v>
          </cell>
          <cell r="U4407">
            <v>13</v>
          </cell>
          <cell r="V4407" t="str">
            <v xml:space="preserve">ACC </v>
          </cell>
          <cell r="W4407" t="str">
            <v>GADM</v>
          </cell>
          <cell r="X4407" t="str">
            <v xml:space="preserve">NGR            </v>
          </cell>
          <cell r="Y4407">
            <v>41564.13958333333</v>
          </cell>
          <cell r="Z4407" t="str">
            <v>MASTERS OF ADVANCED STUDIES PROGRAMS</v>
          </cell>
          <cell r="AA4407" t="e">
            <v>#N/A</v>
          </cell>
          <cell r="AB4407" t="e">
            <v>#N/A</v>
          </cell>
          <cell r="AD4407" t="str">
            <v>SELF</v>
          </cell>
          <cell r="AE4407" t="str">
            <v>DOMESTIC</v>
          </cell>
          <cell r="AF4407">
            <v>0</v>
          </cell>
        </row>
        <row r="4408">
          <cell r="A4408" t="str">
            <v>A53049545</v>
          </cell>
          <cell r="B4408" t="str">
            <v xml:space="preserve">Feldman, Emily Kate                </v>
          </cell>
          <cell r="C4408" t="str">
            <v>F</v>
          </cell>
          <cell r="D4408" t="str">
            <v>US</v>
          </cell>
          <cell r="E4408" t="str">
            <v>United States of America</v>
          </cell>
          <cell r="F4408" t="str">
            <v xml:space="preserve">  </v>
          </cell>
          <cell r="G4408" t="str">
            <v>GR</v>
          </cell>
          <cell r="H4408" t="str">
            <v>FA13</v>
          </cell>
          <cell r="I4408" t="str">
            <v>RG</v>
          </cell>
          <cell r="J4408" t="str">
            <v>MA</v>
          </cell>
          <cell r="K4408" t="str">
            <v>FA13</v>
          </cell>
          <cell r="L4408" t="str">
            <v>FA13</v>
          </cell>
          <cell r="M4408" t="str">
            <v>FA13</v>
          </cell>
          <cell r="N4408" t="str">
            <v>TH80</v>
          </cell>
          <cell r="O4408" t="str">
            <v>ThDan(PlW)</v>
          </cell>
          <cell r="P4408" t="str">
            <v xml:space="preserve">Theatre &amp; Dance (Playwriting) </v>
          </cell>
          <cell r="Q4408" t="str">
            <v>THEA</v>
          </cell>
          <cell r="R4408" t="str">
            <v xml:space="preserve">Theatre and Dance                  </v>
          </cell>
          <cell r="S4408" t="str">
            <v xml:space="preserve">MFA </v>
          </cell>
          <cell r="T4408" t="str">
            <v xml:space="preserve">N </v>
          </cell>
          <cell r="U4408">
            <v>16</v>
          </cell>
          <cell r="V4408" t="str">
            <v xml:space="preserve">ACC </v>
          </cell>
          <cell r="W4408" t="str">
            <v>GADM</v>
          </cell>
          <cell r="X4408" t="str">
            <v xml:space="preserve">NGR            </v>
          </cell>
          <cell r="Y4408">
            <v>41564.13958333333</v>
          </cell>
          <cell r="Z4408" t="str">
            <v>ARTS &amp; HUMANITIES</v>
          </cell>
          <cell r="AA4408" t="e">
            <v>#N/A</v>
          </cell>
          <cell r="AB4408" t="e">
            <v>#N/A</v>
          </cell>
          <cell r="AE4408" t="str">
            <v>DOMESTIC</v>
          </cell>
          <cell r="AF4408">
            <v>0</v>
          </cell>
        </row>
        <row r="4409">
          <cell r="A4409" t="str">
            <v>A53049615</v>
          </cell>
          <cell r="B4409" t="str">
            <v xml:space="preserve">Yao, Guanwen                       </v>
          </cell>
          <cell r="C4409" t="str">
            <v>M</v>
          </cell>
          <cell r="D4409" t="str">
            <v>CN</v>
          </cell>
          <cell r="E4409" t="str">
            <v>China, Peoples' Republic</v>
          </cell>
          <cell r="F4409" t="str">
            <v>F1</v>
          </cell>
          <cell r="G4409" t="str">
            <v>GR</v>
          </cell>
          <cell r="H4409" t="str">
            <v>FA13</v>
          </cell>
          <cell r="I4409" t="str">
            <v>RG</v>
          </cell>
          <cell r="J4409" t="str">
            <v>MA</v>
          </cell>
          <cell r="K4409" t="str">
            <v>FA13</v>
          </cell>
          <cell r="L4409" t="str">
            <v>FA13</v>
          </cell>
          <cell r="M4409" t="str">
            <v>FA13</v>
          </cell>
          <cell r="N4409" t="str">
            <v>EC82</v>
          </cell>
          <cell r="O4409" t="str">
            <v>SignImagPr</v>
          </cell>
          <cell r="P4409" t="str">
            <v>Elec Eng (Signal &amp; Image Proc)</v>
          </cell>
          <cell r="Q4409" t="str">
            <v xml:space="preserve">ECE </v>
          </cell>
          <cell r="R4409" t="str">
            <v xml:space="preserve">Electrical &amp; Computer Engineering  </v>
          </cell>
          <cell r="S4409" t="str">
            <v xml:space="preserve">MS  </v>
          </cell>
          <cell r="T4409" t="str">
            <v xml:space="preserve">N </v>
          </cell>
          <cell r="U4409">
            <v>12</v>
          </cell>
          <cell r="V4409" t="str">
            <v xml:space="preserve">ACC </v>
          </cell>
          <cell r="W4409" t="str">
            <v>GAFO</v>
          </cell>
          <cell r="X4409" t="str">
            <v xml:space="preserve">NGR            </v>
          </cell>
          <cell r="Y4409">
            <v>41564.13958333333</v>
          </cell>
          <cell r="Z4409" t="str">
            <v>JACOBS SCHOOL OF ENGINEERING</v>
          </cell>
          <cell r="AA4409" t="e">
            <v>#N/A</v>
          </cell>
          <cell r="AB4409" t="e">
            <v>#N/A</v>
          </cell>
          <cell r="AE4409" t="str">
            <v>INTL</v>
          </cell>
          <cell r="AF4409">
            <v>0</v>
          </cell>
        </row>
        <row r="4410">
          <cell r="A4410" t="str">
            <v>A53049645</v>
          </cell>
          <cell r="B4410" t="str">
            <v xml:space="preserve">Siriveh, To                        </v>
          </cell>
          <cell r="C4410" t="str">
            <v>M</v>
          </cell>
          <cell r="D4410" t="str">
            <v>US</v>
          </cell>
          <cell r="E4410" t="str">
            <v>United States of America</v>
          </cell>
          <cell r="F4410" t="str">
            <v xml:space="preserve">  </v>
          </cell>
          <cell r="G4410" t="str">
            <v>GR</v>
          </cell>
          <cell r="H4410" t="str">
            <v>FA13</v>
          </cell>
          <cell r="I4410" t="str">
            <v>RG</v>
          </cell>
          <cell r="J4410" t="str">
            <v>MA</v>
          </cell>
          <cell r="K4410" t="str">
            <v>FA13</v>
          </cell>
          <cell r="L4410" t="str">
            <v>FA13</v>
          </cell>
          <cell r="M4410" t="str">
            <v>FA13</v>
          </cell>
          <cell r="N4410" t="str">
            <v>MC81</v>
          </cell>
          <cell r="O4410" t="str">
            <v>Mech Engin</v>
          </cell>
          <cell r="P4410" t="str">
            <v xml:space="preserve">Engin Scis (Mechanical Engin) </v>
          </cell>
          <cell r="Q4410" t="str">
            <v xml:space="preserve">MAE </v>
          </cell>
          <cell r="R4410" t="str">
            <v xml:space="preserve">Mechanical &amp; Aerospace Engineering </v>
          </cell>
          <cell r="S4410" t="str">
            <v xml:space="preserve">MS  </v>
          </cell>
          <cell r="T4410" t="str">
            <v xml:space="preserve">R </v>
          </cell>
          <cell r="U4410">
            <v>17</v>
          </cell>
          <cell r="V4410" t="str">
            <v xml:space="preserve">ACC </v>
          </cell>
          <cell r="W4410" t="str">
            <v>GADM</v>
          </cell>
          <cell r="X4410" t="str">
            <v xml:space="preserve">NGR            </v>
          </cell>
          <cell r="Y4410">
            <v>41564.13958333333</v>
          </cell>
          <cell r="Z4410" t="str">
            <v>JACOBS SCHOOL OF ENGINEERING</v>
          </cell>
          <cell r="AA4410" t="e">
            <v>#N/A</v>
          </cell>
          <cell r="AB4410" t="e">
            <v>#N/A</v>
          </cell>
          <cell r="AE4410" t="str">
            <v>DOMESTIC</v>
          </cell>
          <cell r="AF4410">
            <v>0</v>
          </cell>
        </row>
        <row r="4411">
          <cell r="A4411" t="str">
            <v>A53049692</v>
          </cell>
          <cell r="B4411" t="str">
            <v xml:space="preserve">Sheikh, Aafreen                    </v>
          </cell>
          <cell r="C4411" t="str">
            <v>F</v>
          </cell>
          <cell r="D4411" t="str">
            <v>IN</v>
          </cell>
          <cell r="E4411" t="str">
            <v>India</v>
          </cell>
          <cell r="F4411" t="str">
            <v>F1</v>
          </cell>
          <cell r="G4411" t="str">
            <v>GR</v>
          </cell>
          <cell r="H4411" t="str">
            <v>FA13</v>
          </cell>
          <cell r="I4411" t="str">
            <v>RG</v>
          </cell>
          <cell r="J4411" t="str">
            <v>MA</v>
          </cell>
          <cell r="K4411" t="str">
            <v>FA13</v>
          </cell>
          <cell r="L4411" t="str">
            <v>FA13</v>
          </cell>
          <cell r="M4411" t="str">
            <v>FA13</v>
          </cell>
          <cell r="N4411" t="str">
            <v>CS75</v>
          </cell>
          <cell r="O4411" t="str">
            <v xml:space="preserve">Comp Sci  </v>
          </cell>
          <cell r="P4411" t="str">
            <v xml:space="preserve">Computer Science              </v>
          </cell>
          <cell r="Q4411" t="str">
            <v xml:space="preserve">CSE </v>
          </cell>
          <cell r="R4411" t="str">
            <v xml:space="preserve">Computer Science &amp; Engineering     </v>
          </cell>
          <cell r="S4411" t="str">
            <v xml:space="preserve">MS  </v>
          </cell>
          <cell r="T4411" t="str">
            <v xml:space="preserve">N </v>
          </cell>
          <cell r="U4411">
            <v>16</v>
          </cell>
          <cell r="V4411" t="str">
            <v xml:space="preserve">ACC </v>
          </cell>
          <cell r="W4411" t="str">
            <v>GAFO</v>
          </cell>
          <cell r="X4411" t="str">
            <v xml:space="preserve">NGR            </v>
          </cell>
          <cell r="Y4411">
            <v>41564.13958333333</v>
          </cell>
          <cell r="Z4411" t="str">
            <v>JACOBS SCHOOL OF ENGINEERING</v>
          </cell>
          <cell r="AA4411" t="e">
            <v>#N/A</v>
          </cell>
          <cell r="AB4411" t="e">
            <v>#N/A</v>
          </cell>
          <cell r="AE4411" t="str">
            <v>INTL</v>
          </cell>
          <cell r="AF4411">
            <v>0</v>
          </cell>
        </row>
        <row r="4412">
          <cell r="A4412" t="str">
            <v>A53049697</v>
          </cell>
          <cell r="B4412" t="str">
            <v xml:space="preserve">Giron, Javier Enrique              </v>
          </cell>
          <cell r="C4412" t="str">
            <v>M</v>
          </cell>
          <cell r="D4412" t="str">
            <v>US</v>
          </cell>
          <cell r="E4412" t="str">
            <v>United States of America</v>
          </cell>
          <cell r="F4412" t="str">
            <v xml:space="preserve">  </v>
          </cell>
          <cell r="G4412" t="str">
            <v>GR</v>
          </cell>
          <cell r="H4412" t="str">
            <v>FA13</v>
          </cell>
          <cell r="I4412" t="str">
            <v>RG</v>
          </cell>
          <cell r="J4412" t="str">
            <v>MA</v>
          </cell>
          <cell r="K4412" t="str">
            <v>FA13</v>
          </cell>
          <cell r="L4412" t="str">
            <v>FA13</v>
          </cell>
          <cell r="M4412" t="str">
            <v>FA13</v>
          </cell>
          <cell r="N4412" t="str">
            <v>MC86</v>
          </cell>
          <cell r="O4412" t="str">
            <v xml:space="preserve">MedDevEng </v>
          </cell>
          <cell r="P4412" t="str">
            <v xml:space="preserve">Medical Devices Engineering   </v>
          </cell>
          <cell r="Q4412" t="str">
            <v xml:space="preserve">MAE </v>
          </cell>
          <cell r="R4412" t="str">
            <v xml:space="preserve">Mechanical &amp; Aerospace Engineering </v>
          </cell>
          <cell r="S4412" t="str">
            <v xml:space="preserve">MAS </v>
          </cell>
          <cell r="T4412" t="str">
            <v xml:space="preserve">N </v>
          </cell>
          <cell r="U4412">
            <v>4</v>
          </cell>
          <cell r="V4412" t="str">
            <v xml:space="preserve">ACC </v>
          </cell>
          <cell r="W4412" t="str">
            <v>GADM</v>
          </cell>
          <cell r="X4412" t="str">
            <v xml:space="preserve">NGR            </v>
          </cell>
          <cell r="Y4412">
            <v>41564.13958333333</v>
          </cell>
          <cell r="Z4412" t="str">
            <v>MASTERS OF ADVANCED STUDIES PROGRAMS</v>
          </cell>
          <cell r="AA4412" t="e">
            <v>#N/A</v>
          </cell>
          <cell r="AB4412" t="e">
            <v>#N/A</v>
          </cell>
          <cell r="AD4412" t="str">
            <v>SELF</v>
          </cell>
          <cell r="AE4412" t="str">
            <v>DOMESTIC</v>
          </cell>
          <cell r="AF4412">
            <v>0</v>
          </cell>
        </row>
        <row r="4413">
          <cell r="A4413" t="str">
            <v>A53049704</v>
          </cell>
          <cell r="B4413" t="str">
            <v xml:space="preserve">House, Brian Morrison              </v>
          </cell>
          <cell r="C4413" t="str">
            <v>M</v>
          </cell>
          <cell r="D4413" t="str">
            <v>US</v>
          </cell>
          <cell r="E4413" t="str">
            <v>United States of America</v>
          </cell>
          <cell r="F4413" t="str">
            <v xml:space="preserve">  </v>
          </cell>
          <cell r="G4413" t="str">
            <v>GR</v>
          </cell>
          <cell r="H4413" t="str">
            <v>FA13</v>
          </cell>
          <cell r="I4413" t="str">
            <v>RG</v>
          </cell>
          <cell r="J4413" t="str">
            <v>D1</v>
          </cell>
          <cell r="K4413" t="str">
            <v>FA13</v>
          </cell>
          <cell r="L4413" t="str">
            <v>FA13</v>
          </cell>
          <cell r="M4413" t="str">
            <v>FA13</v>
          </cell>
          <cell r="N4413" t="str">
            <v>SI76</v>
          </cell>
          <cell r="O4413" t="str">
            <v>Earth Scis</v>
          </cell>
          <cell r="P4413" t="str">
            <v xml:space="preserve">Earth Sciences                </v>
          </cell>
          <cell r="Q4413" t="str">
            <v xml:space="preserve">SIO </v>
          </cell>
          <cell r="R4413" t="str">
            <v>Scripps Institution of Oceanography</v>
          </cell>
          <cell r="S4413" t="str">
            <v xml:space="preserve">PHD </v>
          </cell>
          <cell r="T4413" t="str">
            <v xml:space="preserve">N </v>
          </cell>
          <cell r="U4413">
            <v>13</v>
          </cell>
          <cell r="V4413" t="str">
            <v xml:space="preserve">ACC </v>
          </cell>
          <cell r="W4413" t="str">
            <v>GADM</v>
          </cell>
          <cell r="X4413" t="str">
            <v xml:space="preserve">NGR            </v>
          </cell>
          <cell r="Y4413">
            <v>41564.13958333333</v>
          </cell>
          <cell r="Z4413" t="str">
            <v>SCRIPPS INSTITUTE OF OCEANOGRAPHY</v>
          </cell>
          <cell r="AA4413" t="e">
            <v>#N/A</v>
          </cell>
          <cell r="AB4413" t="e">
            <v>#N/A</v>
          </cell>
          <cell r="AE4413" t="str">
            <v>DOMESTIC</v>
          </cell>
          <cell r="AF4413">
            <v>0</v>
          </cell>
        </row>
        <row r="4414">
          <cell r="A4414" t="str">
            <v>A53049740</v>
          </cell>
          <cell r="B4414" t="str">
            <v xml:space="preserve">Flaccavento, Maria Rose            </v>
          </cell>
          <cell r="C4414" t="str">
            <v>F</v>
          </cell>
          <cell r="D4414" t="str">
            <v>US</v>
          </cell>
          <cell r="E4414" t="str">
            <v>United States of America</v>
          </cell>
          <cell r="F4414" t="str">
            <v xml:space="preserve">  </v>
          </cell>
          <cell r="G4414" t="str">
            <v>GR</v>
          </cell>
          <cell r="H4414" t="str">
            <v>FA13</v>
          </cell>
          <cell r="I4414" t="str">
            <v>RG</v>
          </cell>
          <cell r="J4414" t="str">
            <v>MA</v>
          </cell>
          <cell r="K4414" t="str">
            <v>FA13</v>
          </cell>
          <cell r="L4414" t="str">
            <v>FA13</v>
          </cell>
          <cell r="M4414" t="str">
            <v>FA13</v>
          </cell>
          <cell r="N4414" t="str">
            <v>LT84</v>
          </cell>
          <cell r="O4414" t="str">
            <v xml:space="preserve">Writing   </v>
          </cell>
          <cell r="P4414" t="str">
            <v xml:space="preserve">Writing                       </v>
          </cell>
          <cell r="Q4414" t="str">
            <v xml:space="preserve">LIT </v>
          </cell>
          <cell r="R4414" t="str">
            <v xml:space="preserve">Literature                         </v>
          </cell>
          <cell r="S4414" t="str">
            <v xml:space="preserve">MFA </v>
          </cell>
          <cell r="T4414" t="str">
            <v xml:space="preserve">N </v>
          </cell>
          <cell r="U4414">
            <v>12</v>
          </cell>
          <cell r="V4414" t="str">
            <v xml:space="preserve">ACC </v>
          </cell>
          <cell r="W4414" t="str">
            <v>GADM</v>
          </cell>
          <cell r="X4414" t="str">
            <v xml:space="preserve">NGR            </v>
          </cell>
          <cell r="Y4414">
            <v>41564.13958333333</v>
          </cell>
          <cell r="Z4414" t="str">
            <v>ARTS &amp; HUMANITIES</v>
          </cell>
          <cell r="AA4414" t="e">
            <v>#N/A</v>
          </cell>
          <cell r="AB4414" t="e">
            <v>#N/A</v>
          </cell>
          <cell r="AE4414" t="str">
            <v>DOMESTIC</v>
          </cell>
          <cell r="AF4414">
            <v>0</v>
          </cell>
        </row>
        <row r="4415">
          <cell r="A4415" t="str">
            <v>A53049757</v>
          </cell>
          <cell r="B4415" t="str">
            <v xml:space="preserve">Bauman, Susan                      </v>
          </cell>
          <cell r="C4415" t="str">
            <v>F</v>
          </cell>
          <cell r="D4415" t="str">
            <v>US</v>
          </cell>
          <cell r="E4415" t="str">
            <v>United States of America</v>
          </cell>
          <cell r="F4415" t="str">
            <v xml:space="preserve">  </v>
          </cell>
          <cell r="G4415" t="str">
            <v>GR</v>
          </cell>
          <cell r="H4415" t="str">
            <v>FA13</v>
          </cell>
          <cell r="I4415" t="str">
            <v>RG</v>
          </cell>
          <cell r="J4415" t="str">
            <v>MA</v>
          </cell>
          <cell r="K4415" t="str">
            <v>FA13</v>
          </cell>
          <cell r="L4415" t="str">
            <v>FA13</v>
          </cell>
          <cell r="M4415" t="str">
            <v>FA13</v>
          </cell>
          <cell r="N4415" t="str">
            <v>SI81</v>
          </cell>
          <cell r="O4415" t="str">
            <v>Marine Bio</v>
          </cell>
          <cell r="P4415" t="str">
            <v xml:space="preserve">Marine Biology                </v>
          </cell>
          <cell r="Q4415" t="str">
            <v xml:space="preserve">SIO </v>
          </cell>
          <cell r="R4415" t="str">
            <v>Scripps Institution of Oceanography</v>
          </cell>
          <cell r="S4415" t="str">
            <v xml:space="preserve">MS  </v>
          </cell>
          <cell r="T4415" t="str">
            <v xml:space="preserve">R </v>
          </cell>
          <cell r="U4415">
            <v>13</v>
          </cell>
          <cell r="V4415" t="str">
            <v xml:space="preserve">ACC </v>
          </cell>
          <cell r="W4415" t="str">
            <v>GADM</v>
          </cell>
          <cell r="X4415" t="str">
            <v xml:space="preserve">NGR            </v>
          </cell>
          <cell r="Y4415">
            <v>41564.13958333333</v>
          </cell>
          <cell r="Z4415" t="str">
            <v>SCRIPPS INSTITUTE OF OCEANOGRAPHY</v>
          </cell>
          <cell r="AA4415" t="e">
            <v>#N/A</v>
          </cell>
          <cell r="AB4415" t="e">
            <v>#N/A</v>
          </cell>
          <cell r="AE4415" t="str">
            <v>DOMESTIC</v>
          </cell>
          <cell r="AF4415">
            <v>0</v>
          </cell>
        </row>
        <row r="4416">
          <cell r="A4416" t="str">
            <v>A53049769</v>
          </cell>
          <cell r="B4416" t="str">
            <v xml:space="preserve">Martinez, Joel Anthony             </v>
          </cell>
          <cell r="C4416" t="str">
            <v>M</v>
          </cell>
          <cell r="D4416" t="str">
            <v>US</v>
          </cell>
          <cell r="E4416" t="str">
            <v>United States of America</v>
          </cell>
          <cell r="F4416" t="str">
            <v xml:space="preserve">  </v>
          </cell>
          <cell r="G4416" t="str">
            <v>GR</v>
          </cell>
          <cell r="H4416" t="str">
            <v>FA13</v>
          </cell>
          <cell r="I4416" t="str">
            <v>RG</v>
          </cell>
          <cell r="J4416" t="str">
            <v>MA</v>
          </cell>
          <cell r="K4416" t="str">
            <v>FA13</v>
          </cell>
          <cell r="L4416" t="str">
            <v>FA13</v>
          </cell>
          <cell r="M4416" t="str">
            <v>FA13</v>
          </cell>
          <cell r="N4416" t="str">
            <v>IR76</v>
          </cell>
          <cell r="O4416" t="str">
            <v xml:space="preserve">MPIA      </v>
          </cell>
          <cell r="P4416" t="str">
            <v xml:space="preserve">Pacific International Affairs </v>
          </cell>
          <cell r="Q4416" t="str">
            <v>IRPS</v>
          </cell>
          <cell r="R4416" t="str">
            <v xml:space="preserve">Intl Relations &amp; Pacific Studies   </v>
          </cell>
          <cell r="S4416" t="str">
            <v>MPIA</v>
          </cell>
          <cell r="T4416" t="str">
            <v xml:space="preserve">R </v>
          </cell>
          <cell r="U4416">
            <v>21</v>
          </cell>
          <cell r="V4416" t="str">
            <v xml:space="preserve">ACC </v>
          </cell>
          <cell r="W4416" t="str">
            <v>GADM</v>
          </cell>
          <cell r="X4416" t="str">
            <v xml:space="preserve">NGR            </v>
          </cell>
          <cell r="Y4416">
            <v>41564.13958333333</v>
          </cell>
          <cell r="Z4416" t="str">
            <v>INTERNATIONAL RELATIONS &amp; PACIFIC STUDIES</v>
          </cell>
          <cell r="AA4416" t="e">
            <v>#N/A</v>
          </cell>
          <cell r="AB4416" t="e">
            <v>#N/A</v>
          </cell>
          <cell r="AE4416" t="str">
            <v>DOMESTIC</v>
          </cell>
          <cell r="AF4416">
            <v>0</v>
          </cell>
        </row>
        <row r="4417">
          <cell r="A4417" t="str">
            <v>A53049775</v>
          </cell>
          <cell r="B4417" t="str">
            <v xml:space="preserve">Noriega Gonzalez, Veronica         </v>
          </cell>
          <cell r="C4417" t="str">
            <v>F</v>
          </cell>
          <cell r="D4417" t="str">
            <v>MX</v>
          </cell>
          <cell r="E4417" t="str">
            <v>Mexico</v>
          </cell>
          <cell r="F4417" t="str">
            <v>F1</v>
          </cell>
          <cell r="G4417" t="str">
            <v>GR</v>
          </cell>
          <cell r="H4417" t="str">
            <v>FA13</v>
          </cell>
          <cell r="I4417" t="str">
            <v>RG</v>
          </cell>
          <cell r="J4417" t="str">
            <v>MA</v>
          </cell>
          <cell r="K4417" t="str">
            <v>FA13</v>
          </cell>
          <cell r="L4417" t="str">
            <v>FA13</v>
          </cell>
          <cell r="M4417" t="str">
            <v>FA13</v>
          </cell>
          <cell r="N4417" t="str">
            <v>LA76</v>
          </cell>
          <cell r="O4417" t="str">
            <v>LatinAm St</v>
          </cell>
          <cell r="P4417" t="str">
            <v xml:space="preserve">Latin American Studies        </v>
          </cell>
          <cell r="Q4417" t="str">
            <v>LATI</v>
          </cell>
          <cell r="R4417" t="str">
            <v xml:space="preserve">Latin American Studies Program     </v>
          </cell>
          <cell r="S4417" t="str">
            <v xml:space="preserve">MA  </v>
          </cell>
          <cell r="T4417" t="str">
            <v xml:space="preserve">N </v>
          </cell>
          <cell r="U4417">
            <v>12</v>
          </cell>
          <cell r="V4417" t="str">
            <v xml:space="preserve">ACC </v>
          </cell>
          <cell r="W4417" t="str">
            <v>GAFO</v>
          </cell>
          <cell r="X4417" t="str">
            <v xml:space="preserve">NGR            </v>
          </cell>
          <cell r="Y4417">
            <v>41564.13958333333</v>
          </cell>
          <cell r="Z4417" t="str">
            <v>SOCIAL SCIENCES</v>
          </cell>
          <cell r="AA4417" t="e">
            <v>#N/A</v>
          </cell>
          <cell r="AB4417" t="e">
            <v>#N/A</v>
          </cell>
          <cell r="AE4417" t="str">
            <v>INTL</v>
          </cell>
          <cell r="AF4417">
            <v>0</v>
          </cell>
        </row>
        <row r="4418">
          <cell r="A4418" t="str">
            <v>A53049779</v>
          </cell>
          <cell r="B4418" t="str">
            <v xml:space="preserve">Checagismero, Paloma               </v>
          </cell>
          <cell r="C4418" t="str">
            <v>F</v>
          </cell>
          <cell r="D4418" t="str">
            <v>ES</v>
          </cell>
          <cell r="E4418" t="str">
            <v>Spain</v>
          </cell>
          <cell r="F4418" t="str">
            <v>J1</v>
          </cell>
          <cell r="G4418" t="str">
            <v>GR</v>
          </cell>
          <cell r="H4418" t="str">
            <v>FA13</v>
          </cell>
          <cell r="I4418" t="str">
            <v>RG</v>
          </cell>
          <cell r="J4418" t="str">
            <v>D1</v>
          </cell>
          <cell r="K4418" t="str">
            <v>FA13</v>
          </cell>
          <cell r="L4418" t="str">
            <v>FA13</v>
          </cell>
          <cell r="M4418" t="str">
            <v>FA13</v>
          </cell>
          <cell r="N4418" t="str">
            <v>VA76</v>
          </cell>
          <cell r="O4418" t="str">
            <v>ArtHstThCr</v>
          </cell>
          <cell r="P4418" t="str">
            <v>Art History, Theory &amp;Criticism</v>
          </cell>
          <cell r="Q4418" t="str">
            <v xml:space="preserve">VIS </v>
          </cell>
          <cell r="R4418" t="str">
            <v xml:space="preserve">Visual Arts                        </v>
          </cell>
          <cell r="S4418" t="str">
            <v xml:space="preserve">PHD </v>
          </cell>
          <cell r="T4418" t="str">
            <v xml:space="preserve">N </v>
          </cell>
          <cell r="U4418">
            <v>12</v>
          </cell>
          <cell r="V4418" t="str">
            <v xml:space="preserve">ACC </v>
          </cell>
          <cell r="W4418" t="str">
            <v>GAFO</v>
          </cell>
          <cell r="X4418" t="str">
            <v xml:space="preserve">NGR            </v>
          </cell>
          <cell r="Y4418">
            <v>41564.13958333333</v>
          </cell>
          <cell r="Z4418" t="str">
            <v>ARTS &amp; HUMANITIES</v>
          </cell>
          <cell r="AA4418" t="e">
            <v>#N/A</v>
          </cell>
          <cell r="AB4418" t="e">
            <v>#N/A</v>
          </cell>
          <cell r="AE4418" t="str">
            <v>INTL</v>
          </cell>
          <cell r="AF4418">
            <v>0</v>
          </cell>
        </row>
        <row r="4419">
          <cell r="A4419" t="str">
            <v>A53049842</v>
          </cell>
          <cell r="B4419" t="str">
            <v xml:space="preserve">Wang, Pengzhi                      </v>
          </cell>
          <cell r="C4419" t="str">
            <v>M</v>
          </cell>
          <cell r="D4419" t="str">
            <v>CN</v>
          </cell>
          <cell r="E4419" t="str">
            <v>China, Peoples' Republic</v>
          </cell>
          <cell r="F4419" t="str">
            <v>F1</v>
          </cell>
          <cell r="G4419" t="str">
            <v>GR</v>
          </cell>
          <cell r="H4419" t="str">
            <v>FA13</v>
          </cell>
          <cell r="I4419" t="str">
            <v>RG</v>
          </cell>
          <cell r="J4419" t="str">
            <v>D1</v>
          </cell>
          <cell r="K4419" t="str">
            <v>WI13</v>
          </cell>
          <cell r="L4419" t="str">
            <v>WI13</v>
          </cell>
          <cell r="M4419" t="str">
            <v>FA13</v>
          </cell>
          <cell r="N4419" t="str">
            <v>BE75</v>
          </cell>
          <cell r="O4419" t="str">
            <v xml:space="preserve">Bioengin  </v>
          </cell>
          <cell r="P4419" t="str">
            <v xml:space="preserve">Bioengineering                </v>
          </cell>
          <cell r="Q4419" t="str">
            <v>BENG</v>
          </cell>
          <cell r="R4419" t="str">
            <v xml:space="preserve">Bioengineering                     </v>
          </cell>
          <cell r="S4419" t="str">
            <v xml:space="preserve">PHD </v>
          </cell>
          <cell r="T4419" t="str">
            <v xml:space="preserve">N </v>
          </cell>
          <cell r="U4419">
            <v>12</v>
          </cell>
          <cell r="V4419" t="str">
            <v>NULL</v>
          </cell>
          <cell r="W4419" t="str">
            <v>NULL</v>
          </cell>
          <cell r="X4419" t="str">
            <v xml:space="preserve">CGR            </v>
          </cell>
          <cell r="Y4419">
            <v>41564.13958333333</v>
          </cell>
          <cell r="Z4419" t="str">
            <v>JACOBS SCHOOL OF ENGINEERING</v>
          </cell>
          <cell r="AA4419" t="e">
            <v>#N/A</v>
          </cell>
          <cell r="AB4419" t="e">
            <v>#N/A</v>
          </cell>
          <cell r="AE4419" t="str">
            <v>INTL</v>
          </cell>
          <cell r="AF4419">
            <v>0</v>
          </cell>
        </row>
        <row r="4420">
          <cell r="A4420" t="str">
            <v>A53049846</v>
          </cell>
          <cell r="B4420" t="str">
            <v xml:space="preserve">Lee, Sang Kyung                    </v>
          </cell>
          <cell r="C4420" t="str">
            <v>M</v>
          </cell>
          <cell r="D4420" t="str">
            <v>KR</v>
          </cell>
          <cell r="E4420" t="str">
            <v>Korea, Republic of (South)</v>
          </cell>
          <cell r="F4420" t="str">
            <v>F1</v>
          </cell>
          <cell r="G4420" t="str">
            <v>GR</v>
          </cell>
          <cell r="H4420" t="str">
            <v>FA13</v>
          </cell>
          <cell r="I4420" t="str">
            <v>RG</v>
          </cell>
          <cell r="J4420" t="str">
            <v>D1</v>
          </cell>
          <cell r="K4420" t="str">
            <v>FA13</v>
          </cell>
          <cell r="L4420" t="str">
            <v>FA13</v>
          </cell>
          <cell r="M4420" t="str">
            <v>FA13</v>
          </cell>
          <cell r="N4420" t="str">
            <v>SO75</v>
          </cell>
          <cell r="O4420" t="str">
            <v xml:space="preserve">Sociology </v>
          </cell>
          <cell r="P4420" t="str">
            <v xml:space="preserve">Sociology                     </v>
          </cell>
          <cell r="Q4420" t="str">
            <v xml:space="preserve">SOC </v>
          </cell>
          <cell r="R4420" t="str">
            <v xml:space="preserve">Sociology                          </v>
          </cell>
          <cell r="S4420" t="str">
            <v xml:space="preserve">PHD </v>
          </cell>
          <cell r="T4420" t="str">
            <v xml:space="preserve">N </v>
          </cell>
          <cell r="U4420">
            <v>14</v>
          </cell>
          <cell r="V4420" t="str">
            <v xml:space="preserve">ACC </v>
          </cell>
          <cell r="W4420" t="str">
            <v>GAFO</v>
          </cell>
          <cell r="X4420" t="str">
            <v xml:space="preserve">NGR            </v>
          </cell>
          <cell r="Y4420">
            <v>41564.13958333333</v>
          </cell>
          <cell r="Z4420" t="str">
            <v>SOCIAL SCIENCES</v>
          </cell>
          <cell r="AA4420" t="e">
            <v>#N/A</v>
          </cell>
          <cell r="AB4420" t="e">
            <v>#N/A</v>
          </cell>
          <cell r="AE4420" t="str">
            <v>INTL</v>
          </cell>
          <cell r="AF4420">
            <v>0</v>
          </cell>
        </row>
        <row r="4421">
          <cell r="A4421" t="str">
            <v>A53049874</v>
          </cell>
          <cell r="B4421" t="str">
            <v xml:space="preserve">Luong, Ngoc Quy                    </v>
          </cell>
          <cell r="C4421" t="str">
            <v>M</v>
          </cell>
          <cell r="D4421" t="str">
            <v>VN</v>
          </cell>
          <cell r="E4421" t="str">
            <v>Vietnam</v>
          </cell>
          <cell r="F4421" t="str">
            <v>F1</v>
          </cell>
          <cell r="G4421" t="str">
            <v>GR</v>
          </cell>
          <cell r="H4421" t="str">
            <v>FA13</v>
          </cell>
          <cell r="I4421" t="str">
            <v>RG</v>
          </cell>
          <cell r="J4421" t="str">
            <v>D1</v>
          </cell>
          <cell r="K4421" t="str">
            <v>FA13</v>
          </cell>
          <cell r="L4421" t="str">
            <v>FA13</v>
          </cell>
          <cell r="M4421" t="str">
            <v>FA13</v>
          </cell>
          <cell r="N4421" t="str">
            <v>EC81</v>
          </cell>
          <cell r="O4421" t="str">
            <v xml:space="preserve">Photonics </v>
          </cell>
          <cell r="P4421" t="str">
            <v xml:space="preserve">Electr Engin (Photonics)      </v>
          </cell>
          <cell r="Q4421" t="str">
            <v xml:space="preserve">ECE </v>
          </cell>
          <cell r="R4421" t="str">
            <v xml:space="preserve">Electrical &amp; Computer Engineering  </v>
          </cell>
          <cell r="S4421" t="str">
            <v xml:space="preserve">PHD </v>
          </cell>
          <cell r="T4421" t="str">
            <v xml:space="preserve">N </v>
          </cell>
          <cell r="U4421">
            <v>12</v>
          </cell>
          <cell r="V4421" t="str">
            <v xml:space="preserve">ACC </v>
          </cell>
          <cell r="W4421" t="str">
            <v>GAFO</v>
          </cell>
          <cell r="X4421" t="str">
            <v xml:space="preserve">NGR            </v>
          </cell>
          <cell r="Y4421">
            <v>41564.13958333333</v>
          </cell>
          <cell r="Z4421" t="str">
            <v>JACOBS SCHOOL OF ENGINEERING</v>
          </cell>
          <cell r="AA4421" t="e">
            <v>#N/A</v>
          </cell>
          <cell r="AB4421" t="e">
            <v>#N/A</v>
          </cell>
          <cell r="AE4421" t="str">
            <v>INTL</v>
          </cell>
          <cell r="AF4421">
            <v>0</v>
          </cell>
        </row>
        <row r="4422">
          <cell r="A4422" t="str">
            <v>A53049881</v>
          </cell>
          <cell r="B4422" t="str">
            <v xml:space="preserve">Csicsery, Nicholas Sigmund         </v>
          </cell>
          <cell r="C4422" t="str">
            <v>M</v>
          </cell>
          <cell r="D4422" t="str">
            <v>US</v>
          </cell>
          <cell r="E4422" t="str">
            <v>United States of America</v>
          </cell>
          <cell r="F4422" t="str">
            <v xml:space="preserve">  </v>
          </cell>
          <cell r="G4422" t="str">
            <v>GR</v>
          </cell>
          <cell r="H4422" t="str">
            <v>FA13</v>
          </cell>
          <cell r="I4422" t="str">
            <v>RG</v>
          </cell>
          <cell r="J4422" t="str">
            <v>D1</v>
          </cell>
          <cell r="K4422" t="str">
            <v>FA13</v>
          </cell>
          <cell r="L4422" t="str">
            <v>FA13</v>
          </cell>
          <cell r="M4422" t="str">
            <v>FA13</v>
          </cell>
          <cell r="N4422" t="str">
            <v>BE75</v>
          </cell>
          <cell r="O4422" t="str">
            <v xml:space="preserve">Bioengin  </v>
          </cell>
          <cell r="P4422" t="str">
            <v xml:space="preserve">Bioengineering                </v>
          </cell>
          <cell r="Q4422" t="str">
            <v>BENG</v>
          </cell>
          <cell r="R4422" t="str">
            <v xml:space="preserve">Bioengineering                     </v>
          </cell>
          <cell r="S4422" t="str">
            <v xml:space="preserve">PHD </v>
          </cell>
          <cell r="T4422" t="str">
            <v xml:space="preserve">R </v>
          </cell>
          <cell r="U4422">
            <v>18</v>
          </cell>
          <cell r="V4422" t="str">
            <v xml:space="preserve">ACC </v>
          </cell>
          <cell r="W4422" t="str">
            <v>GADM</v>
          </cell>
          <cell r="X4422" t="str">
            <v xml:space="preserve">NGR            </v>
          </cell>
          <cell r="Y4422">
            <v>41564.13958333333</v>
          </cell>
          <cell r="Z4422" t="str">
            <v>JACOBS SCHOOL OF ENGINEERING</v>
          </cell>
          <cell r="AA4422" t="e">
            <v>#N/A</v>
          </cell>
          <cell r="AB4422" t="e">
            <v>#N/A</v>
          </cell>
          <cell r="AE4422" t="str">
            <v>DOMESTIC</v>
          </cell>
          <cell r="AF4422">
            <v>0</v>
          </cell>
        </row>
        <row r="4423">
          <cell r="A4423" t="str">
            <v>A53049915</v>
          </cell>
          <cell r="B4423" t="str">
            <v xml:space="preserve">Cheng, Tong                        </v>
          </cell>
          <cell r="C4423" t="str">
            <v>M</v>
          </cell>
          <cell r="D4423" t="str">
            <v>CN</v>
          </cell>
          <cell r="E4423" t="str">
            <v>China, Peoples' Republic</v>
          </cell>
          <cell r="F4423" t="str">
            <v>F1</v>
          </cell>
          <cell r="G4423" t="str">
            <v>GR</v>
          </cell>
          <cell r="H4423" t="str">
            <v>FA13</v>
          </cell>
          <cell r="I4423" t="str">
            <v>RG</v>
          </cell>
          <cell r="J4423" t="str">
            <v>D1</v>
          </cell>
          <cell r="K4423" t="str">
            <v>FA13</v>
          </cell>
          <cell r="L4423" t="str">
            <v>FA13</v>
          </cell>
          <cell r="M4423" t="str">
            <v>FA13</v>
          </cell>
          <cell r="N4423" t="str">
            <v>PY76</v>
          </cell>
          <cell r="O4423" t="str">
            <v xml:space="preserve">Physics   </v>
          </cell>
          <cell r="P4423" t="str">
            <v xml:space="preserve">Physics                       </v>
          </cell>
          <cell r="Q4423" t="str">
            <v>PHYS</v>
          </cell>
          <cell r="R4423" t="str">
            <v xml:space="preserve">Physics                            </v>
          </cell>
          <cell r="S4423" t="str">
            <v xml:space="preserve">PHD </v>
          </cell>
          <cell r="T4423" t="str">
            <v xml:space="preserve">N </v>
          </cell>
          <cell r="U4423">
            <v>12</v>
          </cell>
          <cell r="V4423" t="str">
            <v xml:space="preserve">ACC </v>
          </cell>
          <cell r="W4423" t="str">
            <v>GAFO</v>
          </cell>
          <cell r="X4423" t="str">
            <v xml:space="preserve">NGR            </v>
          </cell>
          <cell r="Y4423">
            <v>41564.13958333333</v>
          </cell>
          <cell r="Z4423" t="str">
            <v>PHYSICAL SCIENCES</v>
          </cell>
          <cell r="AA4423" t="e">
            <v>#N/A</v>
          </cell>
          <cell r="AB4423" t="e">
            <v>#N/A</v>
          </cell>
          <cell r="AE4423" t="str">
            <v>INTL</v>
          </cell>
          <cell r="AF4423">
            <v>0</v>
          </cell>
        </row>
        <row r="4424">
          <cell r="A4424" t="str">
            <v>A53049930</v>
          </cell>
          <cell r="B4424" t="str">
            <v xml:space="preserve">Testard, Jules                     </v>
          </cell>
          <cell r="C4424" t="str">
            <v>M</v>
          </cell>
          <cell r="D4424" t="str">
            <v>FR</v>
          </cell>
          <cell r="E4424" t="str">
            <v>France</v>
          </cell>
          <cell r="F4424" t="str">
            <v>F1</v>
          </cell>
          <cell r="G4424" t="str">
            <v>GR</v>
          </cell>
          <cell r="H4424" t="str">
            <v>FA13</v>
          </cell>
          <cell r="I4424" t="str">
            <v>RG</v>
          </cell>
          <cell r="J4424" t="str">
            <v>D1</v>
          </cell>
          <cell r="K4424" t="str">
            <v>FA13</v>
          </cell>
          <cell r="L4424" t="str">
            <v>FA13</v>
          </cell>
          <cell r="M4424" t="str">
            <v>FA13</v>
          </cell>
          <cell r="N4424" t="str">
            <v>CS75</v>
          </cell>
          <cell r="O4424" t="str">
            <v xml:space="preserve">Comp Sci  </v>
          </cell>
          <cell r="P4424" t="str">
            <v xml:space="preserve">Computer Science              </v>
          </cell>
          <cell r="Q4424" t="str">
            <v xml:space="preserve">CSE </v>
          </cell>
          <cell r="R4424" t="str">
            <v xml:space="preserve">Computer Science &amp; Engineering     </v>
          </cell>
          <cell r="S4424" t="str">
            <v xml:space="preserve">PHD </v>
          </cell>
          <cell r="T4424" t="str">
            <v xml:space="preserve">N </v>
          </cell>
          <cell r="U4424">
            <v>14</v>
          </cell>
          <cell r="V4424" t="str">
            <v xml:space="preserve">ACC </v>
          </cell>
          <cell r="W4424" t="str">
            <v>GAFO</v>
          </cell>
          <cell r="X4424" t="str">
            <v xml:space="preserve">NGR            </v>
          </cell>
          <cell r="Y4424">
            <v>41564.13958333333</v>
          </cell>
          <cell r="Z4424" t="str">
            <v>JACOBS SCHOOL OF ENGINEERING</v>
          </cell>
          <cell r="AA4424" t="e">
            <v>#N/A</v>
          </cell>
          <cell r="AB4424" t="e">
            <v>#N/A</v>
          </cell>
          <cell r="AE4424" t="str">
            <v>INTL</v>
          </cell>
          <cell r="AF4424">
            <v>0</v>
          </cell>
        </row>
        <row r="4425">
          <cell r="A4425" t="str">
            <v>A53049945</v>
          </cell>
          <cell r="B4425" t="str">
            <v xml:space="preserve">Kim, Gunwoo                        </v>
          </cell>
          <cell r="C4425" t="str">
            <v>M</v>
          </cell>
          <cell r="D4425" t="str">
            <v>KR</v>
          </cell>
          <cell r="E4425" t="str">
            <v>Korea, Republic of (South)</v>
          </cell>
          <cell r="F4425" t="str">
            <v>F1</v>
          </cell>
          <cell r="G4425" t="str">
            <v>GR</v>
          </cell>
          <cell r="H4425" t="str">
            <v>FA13</v>
          </cell>
          <cell r="I4425" t="str">
            <v>RG</v>
          </cell>
          <cell r="J4425" t="str">
            <v>D1</v>
          </cell>
          <cell r="K4425" t="str">
            <v>FA13</v>
          </cell>
          <cell r="L4425" t="str">
            <v>FA13</v>
          </cell>
          <cell r="M4425" t="str">
            <v>FA13</v>
          </cell>
          <cell r="N4425" t="str">
            <v>MS76</v>
          </cell>
          <cell r="O4425" t="str">
            <v>MatSci&amp;Eng</v>
          </cell>
          <cell r="P4425" t="str">
            <v xml:space="preserve">Materials Sci &amp; Engineering   </v>
          </cell>
          <cell r="Q4425" t="str">
            <v>MATS</v>
          </cell>
          <cell r="R4425" t="str">
            <v>Materials Sci &amp; Engineering Program</v>
          </cell>
          <cell r="S4425" t="str">
            <v xml:space="preserve">PHD </v>
          </cell>
          <cell r="T4425" t="str">
            <v xml:space="preserve">N </v>
          </cell>
          <cell r="U4425">
            <v>20</v>
          </cell>
          <cell r="V4425" t="str">
            <v xml:space="preserve">ACC </v>
          </cell>
          <cell r="W4425" t="str">
            <v>GAFO</v>
          </cell>
          <cell r="X4425" t="str">
            <v xml:space="preserve">NGR            </v>
          </cell>
          <cell r="Y4425">
            <v>41564.13958333333</v>
          </cell>
          <cell r="Z4425" t="str">
            <v>JACOBS SCHOOL OF ENGINEERING</v>
          </cell>
          <cell r="AA4425" t="e">
            <v>#N/A</v>
          </cell>
          <cell r="AB4425" t="e">
            <v>#N/A</v>
          </cell>
          <cell r="AE4425" t="str">
            <v>INTL</v>
          </cell>
          <cell r="AF4425">
            <v>0</v>
          </cell>
        </row>
        <row r="4426">
          <cell r="A4426" t="str">
            <v>A53049953</v>
          </cell>
          <cell r="B4426" t="str">
            <v xml:space="preserve">Ray, Abhishek                      </v>
          </cell>
          <cell r="C4426" t="str">
            <v>M</v>
          </cell>
          <cell r="D4426" t="str">
            <v>IN</v>
          </cell>
          <cell r="E4426" t="str">
            <v>India</v>
          </cell>
          <cell r="F4426" t="str">
            <v>F1</v>
          </cell>
          <cell r="G4426" t="str">
            <v>GR</v>
          </cell>
          <cell r="H4426" t="str">
            <v>FA13</v>
          </cell>
          <cell r="I4426" t="str">
            <v>RG</v>
          </cell>
          <cell r="J4426" t="str">
            <v>MA</v>
          </cell>
          <cell r="K4426" t="str">
            <v>FA13</v>
          </cell>
          <cell r="L4426" t="str">
            <v>FA13</v>
          </cell>
          <cell r="M4426" t="str">
            <v>FA13</v>
          </cell>
          <cell r="N4426" t="str">
            <v>CS75</v>
          </cell>
          <cell r="O4426" t="str">
            <v xml:space="preserve">Comp Sci  </v>
          </cell>
          <cell r="P4426" t="str">
            <v xml:space="preserve">Computer Science              </v>
          </cell>
          <cell r="Q4426" t="str">
            <v xml:space="preserve">CSE </v>
          </cell>
          <cell r="R4426" t="str">
            <v xml:space="preserve">Computer Science &amp; Engineering     </v>
          </cell>
          <cell r="S4426" t="str">
            <v xml:space="preserve">MS  </v>
          </cell>
          <cell r="T4426" t="str">
            <v xml:space="preserve">N </v>
          </cell>
          <cell r="U4426">
            <v>16</v>
          </cell>
          <cell r="V4426" t="str">
            <v xml:space="preserve">ACC </v>
          </cell>
          <cell r="W4426" t="str">
            <v>GAFO</v>
          </cell>
          <cell r="X4426" t="str">
            <v xml:space="preserve">NGR            </v>
          </cell>
          <cell r="Y4426">
            <v>41564.13958333333</v>
          </cell>
          <cell r="Z4426" t="str">
            <v>JACOBS SCHOOL OF ENGINEERING</v>
          </cell>
          <cell r="AA4426" t="e">
            <v>#N/A</v>
          </cell>
          <cell r="AB4426" t="e">
            <v>#N/A</v>
          </cell>
          <cell r="AE4426" t="str">
            <v>INTL</v>
          </cell>
          <cell r="AF4426">
            <v>0</v>
          </cell>
        </row>
        <row r="4427">
          <cell r="A4427" t="str">
            <v>A53049963</v>
          </cell>
          <cell r="B4427" t="str">
            <v xml:space="preserve">Rosner, Marla Caitlin              </v>
          </cell>
          <cell r="C4427" t="str">
            <v>F</v>
          </cell>
          <cell r="D4427" t="str">
            <v>US</v>
          </cell>
          <cell r="E4427" t="str">
            <v>United States of America</v>
          </cell>
          <cell r="F4427" t="str">
            <v xml:space="preserve">  </v>
          </cell>
          <cell r="G4427" t="str">
            <v>GR</v>
          </cell>
          <cell r="H4427" t="str">
            <v>FA13</v>
          </cell>
          <cell r="I4427" t="str">
            <v>RG</v>
          </cell>
          <cell r="J4427" t="str">
            <v>D1</v>
          </cell>
          <cell r="K4427" t="str">
            <v>FA13</v>
          </cell>
          <cell r="L4427" t="str">
            <v>FA13</v>
          </cell>
          <cell r="M4427" t="str">
            <v>FA13</v>
          </cell>
          <cell r="N4427" t="str">
            <v>LN75</v>
          </cell>
          <cell r="O4427" t="str">
            <v>Linguistcs</v>
          </cell>
          <cell r="P4427" t="str">
            <v xml:space="preserve">Linguistics                   </v>
          </cell>
          <cell r="Q4427" t="str">
            <v>LING</v>
          </cell>
          <cell r="R4427" t="str">
            <v xml:space="preserve">Linguistics                        </v>
          </cell>
          <cell r="S4427" t="str">
            <v xml:space="preserve">PHD </v>
          </cell>
          <cell r="T4427" t="str">
            <v xml:space="preserve">N </v>
          </cell>
          <cell r="U4427">
            <v>16</v>
          </cell>
          <cell r="V4427" t="str">
            <v xml:space="preserve">ACC </v>
          </cell>
          <cell r="W4427" t="str">
            <v>GADM</v>
          </cell>
          <cell r="X4427" t="str">
            <v xml:space="preserve">NGR            </v>
          </cell>
          <cell r="Y4427">
            <v>41564.13958333333</v>
          </cell>
          <cell r="Z4427" t="str">
            <v>SOCIAL SCIENCES</v>
          </cell>
          <cell r="AA4427" t="e">
            <v>#N/A</v>
          </cell>
          <cell r="AB4427" t="e">
            <v>#N/A</v>
          </cell>
          <cell r="AE4427" t="str">
            <v>DOMESTIC</v>
          </cell>
          <cell r="AF4427">
            <v>0</v>
          </cell>
        </row>
        <row r="4428">
          <cell r="A4428" t="str">
            <v>A53049982</v>
          </cell>
          <cell r="B4428" t="str">
            <v xml:space="preserve">Yuan, Jeffrey                      </v>
          </cell>
          <cell r="C4428" t="str">
            <v>M</v>
          </cell>
          <cell r="D4428" t="str">
            <v>US</v>
          </cell>
          <cell r="E4428" t="str">
            <v>United States of America</v>
          </cell>
          <cell r="F4428" t="str">
            <v xml:space="preserve">  </v>
          </cell>
          <cell r="G4428" t="str">
            <v>GR</v>
          </cell>
          <cell r="H4428" t="str">
            <v>FA13</v>
          </cell>
          <cell r="I4428" t="str">
            <v>RG</v>
          </cell>
          <cell r="J4428" t="str">
            <v>D1</v>
          </cell>
          <cell r="K4428" t="str">
            <v>FA13</v>
          </cell>
          <cell r="L4428" t="str">
            <v>FA13</v>
          </cell>
          <cell r="M4428" t="str">
            <v>FA13</v>
          </cell>
          <cell r="N4428" t="str">
            <v>BF76</v>
          </cell>
          <cell r="O4428" t="str">
            <v>Bio&amp;SysBio</v>
          </cell>
          <cell r="P4428" t="str">
            <v xml:space="preserve">Bioinformatics &amp; Systems Bio  </v>
          </cell>
          <cell r="Q4428" t="str">
            <v>BINF</v>
          </cell>
          <cell r="R4428" t="str">
            <v xml:space="preserve">Bioinformatics and Systems Biology </v>
          </cell>
          <cell r="S4428" t="str">
            <v xml:space="preserve">PHD </v>
          </cell>
          <cell r="T4428" t="str">
            <v xml:space="preserve">N </v>
          </cell>
          <cell r="U4428">
            <v>15</v>
          </cell>
          <cell r="V4428" t="str">
            <v xml:space="preserve">ACC </v>
          </cell>
          <cell r="W4428" t="str">
            <v>GADM</v>
          </cell>
          <cell r="X4428" t="str">
            <v xml:space="preserve">NGR            </v>
          </cell>
          <cell r="Y4428">
            <v>41564.13958333333</v>
          </cell>
          <cell r="Z4428" t="str">
            <v>JACOBS SCHOOL OF ENGINEERING</v>
          </cell>
          <cell r="AA4428" t="e">
            <v>#N/A</v>
          </cell>
          <cell r="AB4428" t="e">
            <v>#N/A</v>
          </cell>
          <cell r="AE4428" t="str">
            <v>DOMESTIC</v>
          </cell>
          <cell r="AF4428">
            <v>0</v>
          </cell>
        </row>
        <row r="4429">
          <cell r="A4429" t="str">
            <v>A53049983</v>
          </cell>
          <cell r="B4429" t="str">
            <v xml:space="preserve">Tsang, Tin Ki                      </v>
          </cell>
          <cell r="C4429" t="str">
            <v>F</v>
          </cell>
          <cell r="D4429" t="str">
            <v>HK</v>
          </cell>
          <cell r="E4429" t="str">
            <v>Hong Kong</v>
          </cell>
          <cell r="F4429" t="str">
            <v>F1</v>
          </cell>
          <cell r="G4429" t="str">
            <v>GR</v>
          </cell>
          <cell r="H4429" t="str">
            <v>FA13</v>
          </cell>
          <cell r="I4429" t="str">
            <v>RG</v>
          </cell>
          <cell r="J4429" t="str">
            <v>D1</v>
          </cell>
          <cell r="K4429" t="str">
            <v>FA13</v>
          </cell>
          <cell r="L4429" t="str">
            <v>FA13</v>
          </cell>
          <cell r="M4429" t="str">
            <v>FA13</v>
          </cell>
          <cell r="N4429" t="str">
            <v>BI77</v>
          </cell>
          <cell r="O4429" t="str">
            <v xml:space="preserve">Biology   </v>
          </cell>
          <cell r="P4429" t="str">
            <v xml:space="preserve">Biology                       </v>
          </cell>
          <cell r="Q4429" t="str">
            <v>BIOL</v>
          </cell>
          <cell r="R4429" t="str">
            <v xml:space="preserve">Biology                            </v>
          </cell>
          <cell r="S4429" t="str">
            <v xml:space="preserve">PHD </v>
          </cell>
          <cell r="T4429" t="str">
            <v xml:space="preserve">N </v>
          </cell>
          <cell r="U4429">
            <v>24</v>
          </cell>
          <cell r="V4429" t="str">
            <v xml:space="preserve">ACC </v>
          </cell>
          <cell r="W4429" t="str">
            <v>GAFO</v>
          </cell>
          <cell r="X4429" t="str">
            <v xml:space="preserve">NGR            </v>
          </cell>
          <cell r="Y4429">
            <v>41564.13958333333</v>
          </cell>
          <cell r="Z4429" t="str">
            <v>BIOLOGICAL SCIENCES</v>
          </cell>
          <cell r="AA4429" t="e">
            <v>#N/A</v>
          </cell>
          <cell r="AB4429" t="e">
            <v>#N/A</v>
          </cell>
          <cell r="AE4429" t="str">
            <v>INTL</v>
          </cell>
          <cell r="AF4429">
            <v>0</v>
          </cell>
        </row>
        <row r="4430">
          <cell r="A4430" t="str">
            <v>A53049991</v>
          </cell>
          <cell r="B4430" t="str">
            <v xml:space="preserve">Guazzo, Regina Anne                </v>
          </cell>
          <cell r="C4430" t="str">
            <v>F</v>
          </cell>
          <cell r="D4430" t="str">
            <v>US</v>
          </cell>
          <cell r="E4430" t="str">
            <v>United States of America</v>
          </cell>
          <cell r="F4430" t="str">
            <v xml:space="preserve">  </v>
          </cell>
          <cell r="G4430" t="str">
            <v>GR</v>
          </cell>
          <cell r="H4430" t="str">
            <v>FA13</v>
          </cell>
          <cell r="I4430" t="str">
            <v>RG</v>
          </cell>
          <cell r="J4430" t="str">
            <v>D1</v>
          </cell>
          <cell r="K4430" t="str">
            <v>FA13</v>
          </cell>
          <cell r="L4430" t="str">
            <v>FA13</v>
          </cell>
          <cell r="M4430" t="str">
            <v>FA13</v>
          </cell>
          <cell r="N4430" t="str">
            <v>SI78</v>
          </cell>
          <cell r="O4430" t="str">
            <v>Oceanogrph</v>
          </cell>
          <cell r="P4430" t="str">
            <v xml:space="preserve">Oceanography                  </v>
          </cell>
          <cell r="Q4430" t="str">
            <v xml:space="preserve">SIO </v>
          </cell>
          <cell r="R4430" t="str">
            <v>Scripps Institution of Oceanography</v>
          </cell>
          <cell r="S4430" t="str">
            <v xml:space="preserve">PHD </v>
          </cell>
          <cell r="T4430" t="str">
            <v xml:space="preserve">N </v>
          </cell>
          <cell r="U4430">
            <v>17</v>
          </cell>
          <cell r="V4430" t="str">
            <v xml:space="preserve">ACC </v>
          </cell>
          <cell r="W4430" t="str">
            <v>GADM</v>
          </cell>
          <cell r="X4430" t="str">
            <v xml:space="preserve">NGR            </v>
          </cell>
          <cell r="Y4430">
            <v>41564.13958333333</v>
          </cell>
          <cell r="Z4430" t="str">
            <v>SCRIPPS INSTITUTE OF OCEANOGRAPHY</v>
          </cell>
          <cell r="AA4430" t="e">
            <v>#N/A</v>
          </cell>
          <cell r="AB4430" t="e">
            <v>#N/A</v>
          </cell>
          <cell r="AE4430" t="str">
            <v>DOMESTIC</v>
          </cell>
          <cell r="AF4430">
            <v>0</v>
          </cell>
        </row>
        <row r="4431">
          <cell r="A4431" t="str">
            <v>A53049995</v>
          </cell>
          <cell r="B4431" t="str">
            <v xml:space="preserve">Zhao, Yuan                         </v>
          </cell>
          <cell r="C4431" t="str">
            <v>M</v>
          </cell>
          <cell r="D4431" t="str">
            <v>US</v>
          </cell>
          <cell r="E4431" t="str">
            <v>United States of America</v>
          </cell>
          <cell r="F4431" t="str">
            <v xml:space="preserve">  </v>
          </cell>
          <cell r="G4431" t="str">
            <v>GR</v>
          </cell>
          <cell r="H4431" t="str">
            <v>FA13</v>
          </cell>
          <cell r="I4431" t="str">
            <v>RG</v>
          </cell>
          <cell r="J4431" t="str">
            <v>D1</v>
          </cell>
          <cell r="K4431" t="str">
            <v>FA13</v>
          </cell>
          <cell r="L4431" t="str">
            <v>FA13</v>
          </cell>
          <cell r="M4431" t="str">
            <v>FA13</v>
          </cell>
          <cell r="N4431" t="str">
            <v>BF76</v>
          </cell>
          <cell r="O4431" t="str">
            <v>Bio&amp;SysBio</v>
          </cell>
          <cell r="P4431" t="str">
            <v xml:space="preserve">Bioinformatics &amp; Systems Bio  </v>
          </cell>
          <cell r="Q4431" t="str">
            <v>BINF</v>
          </cell>
          <cell r="R4431" t="str">
            <v xml:space="preserve">Bioinformatics and Systems Biology </v>
          </cell>
          <cell r="S4431" t="str">
            <v xml:space="preserve">PHD </v>
          </cell>
          <cell r="T4431" t="str">
            <v xml:space="preserve">N </v>
          </cell>
          <cell r="U4431">
            <v>16</v>
          </cell>
          <cell r="V4431" t="str">
            <v xml:space="preserve">ACC </v>
          </cell>
          <cell r="W4431" t="str">
            <v>GADM</v>
          </cell>
          <cell r="X4431" t="str">
            <v xml:space="preserve">NGR            </v>
          </cell>
          <cell r="Y4431">
            <v>41564.13958333333</v>
          </cell>
          <cell r="Z4431" t="str">
            <v>JACOBS SCHOOL OF ENGINEERING</v>
          </cell>
          <cell r="AA4431" t="e">
            <v>#N/A</v>
          </cell>
          <cell r="AB4431" t="e">
            <v>#N/A</v>
          </cell>
          <cell r="AE4431" t="str">
            <v>DOMESTIC</v>
          </cell>
          <cell r="AF4431">
            <v>0</v>
          </cell>
        </row>
        <row r="4432">
          <cell r="A4432" t="str">
            <v>A53049996</v>
          </cell>
          <cell r="B4432" t="str">
            <v xml:space="preserve">Zupanski, Morgan Jan               </v>
          </cell>
          <cell r="C4432" t="str">
            <v>F</v>
          </cell>
          <cell r="D4432" t="str">
            <v>US</v>
          </cell>
          <cell r="E4432" t="str">
            <v>United States of America</v>
          </cell>
          <cell r="F4432" t="str">
            <v xml:space="preserve">  </v>
          </cell>
          <cell r="G4432" t="str">
            <v>GR</v>
          </cell>
          <cell r="H4432" t="str">
            <v>FA13</v>
          </cell>
          <cell r="I4432" t="str">
            <v>RG</v>
          </cell>
          <cell r="J4432" t="str">
            <v>MA</v>
          </cell>
          <cell r="K4432" t="str">
            <v>FA13</v>
          </cell>
          <cell r="L4432" t="str">
            <v>FA13</v>
          </cell>
          <cell r="M4432" t="str">
            <v>FA13</v>
          </cell>
          <cell r="N4432" t="str">
            <v>TH81</v>
          </cell>
          <cell r="O4432" t="str">
            <v>ThDan(StM)</v>
          </cell>
          <cell r="P4432" t="str">
            <v xml:space="preserve">Theatre &amp; Dance (Stage Mgmt)  </v>
          </cell>
          <cell r="Q4432" t="str">
            <v>THEA</v>
          </cell>
          <cell r="R4432" t="str">
            <v xml:space="preserve">Theatre and Dance                  </v>
          </cell>
          <cell r="S4432" t="str">
            <v xml:space="preserve">MFA </v>
          </cell>
          <cell r="T4432" t="str">
            <v xml:space="preserve">R </v>
          </cell>
          <cell r="U4432">
            <v>22</v>
          </cell>
          <cell r="V4432" t="str">
            <v xml:space="preserve">ACC </v>
          </cell>
          <cell r="W4432" t="str">
            <v>GADM</v>
          </cell>
          <cell r="X4432" t="str">
            <v xml:space="preserve">NGR            </v>
          </cell>
          <cell r="Y4432">
            <v>41564.13958333333</v>
          </cell>
          <cell r="Z4432" t="str">
            <v>ARTS &amp; HUMANITIES</v>
          </cell>
          <cell r="AA4432" t="e">
            <v>#N/A</v>
          </cell>
          <cell r="AB4432" t="e">
            <v>#N/A</v>
          </cell>
          <cell r="AE4432" t="str">
            <v>DOMESTIC</v>
          </cell>
          <cell r="AF4432">
            <v>0</v>
          </cell>
        </row>
        <row r="4433">
          <cell r="A4433" t="str">
            <v>A53050028</v>
          </cell>
          <cell r="B4433" t="str">
            <v xml:space="preserve">Fisher, Bennett                    </v>
          </cell>
          <cell r="C4433" t="str">
            <v>M</v>
          </cell>
          <cell r="D4433" t="str">
            <v>US</v>
          </cell>
          <cell r="E4433" t="str">
            <v>United States of America</v>
          </cell>
          <cell r="F4433" t="str">
            <v xml:space="preserve">  </v>
          </cell>
          <cell r="G4433" t="str">
            <v>GR</v>
          </cell>
          <cell r="H4433" t="str">
            <v>FA13</v>
          </cell>
          <cell r="I4433" t="str">
            <v>RG</v>
          </cell>
          <cell r="J4433" t="str">
            <v>MA</v>
          </cell>
          <cell r="K4433" t="str">
            <v>FA13</v>
          </cell>
          <cell r="L4433" t="str">
            <v>FA13</v>
          </cell>
          <cell r="M4433" t="str">
            <v>FA13</v>
          </cell>
          <cell r="N4433" t="str">
            <v>TH80</v>
          </cell>
          <cell r="O4433" t="str">
            <v>ThDan(PlW)</v>
          </cell>
          <cell r="P4433" t="str">
            <v xml:space="preserve">Theatre &amp; Dance (Playwriting) </v>
          </cell>
          <cell r="Q4433" t="str">
            <v>THEA</v>
          </cell>
          <cell r="R4433" t="str">
            <v xml:space="preserve">Theatre and Dance                  </v>
          </cell>
          <cell r="S4433" t="str">
            <v xml:space="preserve">MFA </v>
          </cell>
          <cell r="T4433" t="str">
            <v xml:space="preserve">R </v>
          </cell>
          <cell r="U4433">
            <v>18</v>
          </cell>
          <cell r="V4433" t="str">
            <v xml:space="preserve">ACC </v>
          </cell>
          <cell r="W4433" t="str">
            <v>GADM</v>
          </cell>
          <cell r="X4433" t="str">
            <v xml:space="preserve">NGR            </v>
          </cell>
          <cell r="Y4433">
            <v>41564.13958333333</v>
          </cell>
          <cell r="Z4433" t="str">
            <v>ARTS &amp; HUMANITIES</v>
          </cell>
          <cell r="AA4433" t="e">
            <v>#N/A</v>
          </cell>
          <cell r="AB4433" t="e">
            <v>#N/A</v>
          </cell>
          <cell r="AE4433" t="str">
            <v>DOMESTIC</v>
          </cell>
          <cell r="AF4433">
            <v>0</v>
          </cell>
        </row>
        <row r="4434">
          <cell r="A4434" t="str">
            <v>A53050055</v>
          </cell>
          <cell r="B4434" t="str">
            <v xml:space="preserve">Zhang, Min                         </v>
          </cell>
          <cell r="C4434" t="str">
            <v>F</v>
          </cell>
          <cell r="D4434" t="str">
            <v>CN</v>
          </cell>
          <cell r="E4434" t="str">
            <v>China, Peoples' Republic</v>
          </cell>
          <cell r="F4434" t="str">
            <v>F1</v>
          </cell>
          <cell r="G4434" t="str">
            <v>GR</v>
          </cell>
          <cell r="H4434" t="str">
            <v>FA13</v>
          </cell>
          <cell r="I4434" t="str">
            <v>RG</v>
          </cell>
          <cell r="J4434" t="str">
            <v>D1</v>
          </cell>
          <cell r="K4434" t="str">
            <v>FA13</v>
          </cell>
          <cell r="L4434" t="str">
            <v>FA13</v>
          </cell>
          <cell r="M4434" t="str">
            <v>FA13</v>
          </cell>
          <cell r="N4434" t="str">
            <v>RS79</v>
          </cell>
          <cell r="O4434" t="str">
            <v>Management</v>
          </cell>
          <cell r="P4434" t="str">
            <v xml:space="preserve">Management                    </v>
          </cell>
          <cell r="Q4434" t="str">
            <v xml:space="preserve">RSM </v>
          </cell>
          <cell r="R4434" t="str">
            <v xml:space="preserve">Rady School of Management          </v>
          </cell>
          <cell r="S4434" t="str">
            <v xml:space="preserve">PHD </v>
          </cell>
          <cell r="T4434" t="str">
            <v xml:space="preserve">N </v>
          </cell>
          <cell r="U4434">
            <v>18</v>
          </cell>
          <cell r="V4434" t="str">
            <v xml:space="preserve">ACC </v>
          </cell>
          <cell r="W4434" t="str">
            <v>GAFO</v>
          </cell>
          <cell r="X4434" t="str">
            <v xml:space="preserve">NGR            </v>
          </cell>
          <cell r="Y4434">
            <v>41564.13958333333</v>
          </cell>
          <cell r="Z4434" t="str">
            <v>RADY SCHOOL OF MANAGEMENT</v>
          </cell>
          <cell r="AA4434" t="e">
            <v>#N/A</v>
          </cell>
          <cell r="AB4434" t="e">
            <v>#N/A</v>
          </cell>
          <cell r="AE4434" t="str">
            <v>INTL</v>
          </cell>
          <cell r="AF4434">
            <v>0</v>
          </cell>
        </row>
        <row r="4435">
          <cell r="A4435" t="str">
            <v>A53050093</v>
          </cell>
          <cell r="B4435" t="str">
            <v xml:space="preserve">Baek, YaeIn                        </v>
          </cell>
          <cell r="C4435" t="str">
            <v>F</v>
          </cell>
          <cell r="D4435" t="str">
            <v>KR</v>
          </cell>
          <cell r="E4435" t="str">
            <v>Korea, Republic of (South)</v>
          </cell>
          <cell r="F4435" t="str">
            <v>F1</v>
          </cell>
          <cell r="G4435" t="str">
            <v>GR</v>
          </cell>
          <cell r="H4435" t="str">
            <v>FA13</v>
          </cell>
          <cell r="I4435" t="str">
            <v>RG</v>
          </cell>
          <cell r="J4435" t="str">
            <v>D1</v>
          </cell>
          <cell r="K4435" t="str">
            <v>FA13</v>
          </cell>
          <cell r="L4435" t="str">
            <v>FA13</v>
          </cell>
          <cell r="M4435" t="str">
            <v>FA13</v>
          </cell>
          <cell r="N4435" t="str">
            <v>EN75</v>
          </cell>
          <cell r="O4435" t="str">
            <v xml:space="preserve">Economics </v>
          </cell>
          <cell r="P4435" t="str">
            <v xml:space="preserve">Economics                     </v>
          </cell>
          <cell r="Q4435" t="str">
            <v>ECON</v>
          </cell>
          <cell r="R4435" t="str">
            <v xml:space="preserve">Economics                          </v>
          </cell>
          <cell r="S4435" t="str">
            <v xml:space="preserve">PHD </v>
          </cell>
          <cell r="T4435" t="str">
            <v xml:space="preserve">N </v>
          </cell>
          <cell r="U4435">
            <v>16</v>
          </cell>
          <cell r="V4435" t="str">
            <v xml:space="preserve">ACC </v>
          </cell>
          <cell r="W4435" t="str">
            <v>GAFO</v>
          </cell>
          <cell r="X4435" t="str">
            <v xml:space="preserve">NGR            </v>
          </cell>
          <cell r="Y4435">
            <v>41564.13958333333</v>
          </cell>
          <cell r="Z4435" t="str">
            <v>SOCIAL SCIENCES</v>
          </cell>
          <cell r="AA4435" t="e">
            <v>#N/A</v>
          </cell>
          <cell r="AB4435" t="e">
            <v>#N/A</v>
          </cell>
          <cell r="AE4435" t="str">
            <v>INTL</v>
          </cell>
          <cell r="AF4435">
            <v>0</v>
          </cell>
        </row>
        <row r="4436">
          <cell r="A4436" t="str">
            <v>A53050135</v>
          </cell>
          <cell r="B4436" t="str">
            <v xml:space="preserve">Lin, Shidong                       </v>
          </cell>
          <cell r="C4436" t="str">
            <v>M</v>
          </cell>
          <cell r="D4436" t="str">
            <v>CN</v>
          </cell>
          <cell r="E4436" t="str">
            <v>China, Peoples' Republic</v>
          </cell>
          <cell r="F4436" t="str">
            <v>F1</v>
          </cell>
          <cell r="G4436" t="str">
            <v>GR</v>
          </cell>
          <cell r="H4436" t="str">
            <v>FA13</v>
          </cell>
          <cell r="I4436" t="str">
            <v>RG</v>
          </cell>
          <cell r="J4436" t="str">
            <v>MA</v>
          </cell>
          <cell r="K4436" t="str">
            <v>FA13</v>
          </cell>
          <cell r="L4436" t="str">
            <v>FA13</v>
          </cell>
          <cell r="M4436" t="str">
            <v>FA13</v>
          </cell>
          <cell r="N4436" t="str">
            <v>EC77</v>
          </cell>
          <cell r="O4436" t="str">
            <v>Com Th/Sys</v>
          </cell>
          <cell r="P4436" t="str">
            <v>Elec Eng (Communic Thry &amp; Sys)</v>
          </cell>
          <cell r="Q4436" t="str">
            <v xml:space="preserve">ECE </v>
          </cell>
          <cell r="R4436" t="str">
            <v xml:space="preserve">Electrical &amp; Computer Engineering  </v>
          </cell>
          <cell r="S4436" t="str">
            <v xml:space="preserve">MS  </v>
          </cell>
          <cell r="T4436" t="str">
            <v xml:space="preserve">N </v>
          </cell>
          <cell r="U4436">
            <v>12</v>
          </cell>
          <cell r="V4436" t="str">
            <v xml:space="preserve">ACC </v>
          </cell>
          <cell r="W4436" t="str">
            <v>GAFO</v>
          </cell>
          <cell r="X4436" t="str">
            <v xml:space="preserve">NGR            </v>
          </cell>
          <cell r="Y4436">
            <v>41564.13958333333</v>
          </cell>
          <cell r="Z4436" t="str">
            <v>JACOBS SCHOOL OF ENGINEERING</v>
          </cell>
          <cell r="AA4436" t="e">
            <v>#N/A</v>
          </cell>
          <cell r="AB4436" t="e">
            <v>#N/A</v>
          </cell>
          <cell r="AE4436" t="str">
            <v>INTL</v>
          </cell>
          <cell r="AF4436">
            <v>0</v>
          </cell>
        </row>
        <row r="4437">
          <cell r="A4437" t="str">
            <v>A53050177</v>
          </cell>
          <cell r="B4437" t="str">
            <v xml:space="preserve">Blume, Julia Naomi                 </v>
          </cell>
          <cell r="C4437" t="str">
            <v>F</v>
          </cell>
          <cell r="D4437" t="str">
            <v>US</v>
          </cell>
          <cell r="E4437" t="str">
            <v>United States of America</v>
          </cell>
          <cell r="F4437" t="str">
            <v xml:space="preserve">  </v>
          </cell>
          <cell r="G4437" t="str">
            <v>GR</v>
          </cell>
          <cell r="H4437" t="str">
            <v>FA13</v>
          </cell>
          <cell r="I4437" t="str">
            <v>RG</v>
          </cell>
          <cell r="J4437" t="str">
            <v>D1</v>
          </cell>
          <cell r="K4437" t="str">
            <v>FA13</v>
          </cell>
          <cell r="L4437" t="str">
            <v>FA13</v>
          </cell>
          <cell r="M4437" t="str">
            <v>FA13</v>
          </cell>
          <cell r="N4437" t="str">
            <v>LN75</v>
          </cell>
          <cell r="O4437" t="str">
            <v>Linguistcs</v>
          </cell>
          <cell r="P4437" t="str">
            <v xml:space="preserve">Linguistics                   </v>
          </cell>
          <cell r="Q4437" t="str">
            <v>LING</v>
          </cell>
          <cell r="R4437" t="str">
            <v xml:space="preserve">Linguistics                        </v>
          </cell>
          <cell r="S4437" t="str">
            <v xml:space="preserve">PHD </v>
          </cell>
          <cell r="T4437" t="str">
            <v xml:space="preserve">N </v>
          </cell>
          <cell r="U4437">
            <v>12</v>
          </cell>
          <cell r="V4437" t="str">
            <v xml:space="preserve">ACC </v>
          </cell>
          <cell r="W4437" t="str">
            <v>GADM</v>
          </cell>
          <cell r="X4437" t="str">
            <v xml:space="preserve">NGR            </v>
          </cell>
          <cell r="Y4437">
            <v>41564.13958333333</v>
          </cell>
          <cell r="Z4437" t="str">
            <v>SOCIAL SCIENCES</v>
          </cell>
          <cell r="AA4437" t="e">
            <v>#N/A</v>
          </cell>
          <cell r="AB4437" t="e">
            <v>#N/A</v>
          </cell>
          <cell r="AE4437" t="str">
            <v>DOMESTIC</v>
          </cell>
          <cell r="AF4437">
            <v>0</v>
          </cell>
        </row>
        <row r="4438">
          <cell r="A4438" t="str">
            <v>A53050211</v>
          </cell>
          <cell r="B4438" t="str">
            <v xml:space="preserve">Kirupanidhi, Vidya                 </v>
          </cell>
          <cell r="C4438" t="str">
            <v>F</v>
          </cell>
          <cell r="D4438" t="str">
            <v>IN</v>
          </cell>
          <cell r="E4438" t="str">
            <v>India</v>
          </cell>
          <cell r="F4438" t="str">
            <v>F1</v>
          </cell>
          <cell r="G4438" t="str">
            <v>GR</v>
          </cell>
          <cell r="H4438" t="str">
            <v>FA13</v>
          </cell>
          <cell r="I4438" t="str">
            <v>RG</v>
          </cell>
          <cell r="J4438" t="str">
            <v>MA</v>
          </cell>
          <cell r="K4438" t="str">
            <v>FA13</v>
          </cell>
          <cell r="L4438" t="str">
            <v>FA13</v>
          </cell>
          <cell r="M4438" t="str">
            <v>FA13</v>
          </cell>
          <cell r="N4438" t="str">
            <v>CS75</v>
          </cell>
          <cell r="O4438" t="str">
            <v xml:space="preserve">Comp Sci  </v>
          </cell>
          <cell r="P4438" t="str">
            <v xml:space="preserve">Computer Science              </v>
          </cell>
          <cell r="Q4438" t="str">
            <v xml:space="preserve">CSE </v>
          </cell>
          <cell r="R4438" t="str">
            <v xml:space="preserve">Computer Science &amp; Engineering     </v>
          </cell>
          <cell r="S4438" t="str">
            <v xml:space="preserve">MS  </v>
          </cell>
          <cell r="T4438" t="str">
            <v xml:space="preserve">N </v>
          </cell>
          <cell r="U4438">
            <v>12</v>
          </cell>
          <cell r="V4438" t="str">
            <v xml:space="preserve">ACC </v>
          </cell>
          <cell r="W4438" t="str">
            <v>GAFO</v>
          </cell>
          <cell r="X4438" t="str">
            <v xml:space="preserve">NGR            </v>
          </cell>
          <cell r="Y4438">
            <v>41564.13958333333</v>
          </cell>
          <cell r="Z4438" t="str">
            <v>JACOBS SCHOOL OF ENGINEERING</v>
          </cell>
          <cell r="AA4438" t="e">
            <v>#N/A</v>
          </cell>
          <cell r="AB4438" t="e">
            <v>#N/A</v>
          </cell>
          <cell r="AE4438" t="str">
            <v>INTL</v>
          </cell>
          <cell r="AF4438">
            <v>0</v>
          </cell>
        </row>
        <row r="4439">
          <cell r="A4439" t="str">
            <v>A53050231</v>
          </cell>
          <cell r="B4439" t="str">
            <v xml:space="preserve">Pokala, Vineel Aakaash             </v>
          </cell>
          <cell r="C4439" t="str">
            <v>M</v>
          </cell>
          <cell r="D4439" t="str">
            <v>US</v>
          </cell>
          <cell r="E4439" t="str">
            <v>United States of America</v>
          </cell>
          <cell r="F4439" t="str">
            <v xml:space="preserve">  </v>
          </cell>
          <cell r="G4439" t="str">
            <v>GR</v>
          </cell>
          <cell r="H4439" t="str">
            <v>FA13</v>
          </cell>
          <cell r="I4439" t="str">
            <v>RG</v>
          </cell>
          <cell r="J4439" t="str">
            <v>MA</v>
          </cell>
          <cell r="K4439" t="str">
            <v>FA13</v>
          </cell>
          <cell r="L4439" t="str">
            <v>FA13</v>
          </cell>
          <cell r="M4439" t="str">
            <v>FA13</v>
          </cell>
          <cell r="N4439" t="str">
            <v>CS75</v>
          </cell>
          <cell r="O4439" t="str">
            <v xml:space="preserve">Comp Sci  </v>
          </cell>
          <cell r="P4439" t="str">
            <v xml:space="preserve">Computer Science              </v>
          </cell>
          <cell r="Q4439" t="str">
            <v xml:space="preserve">CSE </v>
          </cell>
          <cell r="R4439" t="str">
            <v xml:space="preserve">Computer Science &amp; Engineering     </v>
          </cell>
          <cell r="S4439" t="str">
            <v xml:space="preserve">MS  </v>
          </cell>
          <cell r="T4439" t="str">
            <v xml:space="preserve">R </v>
          </cell>
          <cell r="U4439">
            <v>12</v>
          </cell>
          <cell r="V4439" t="str">
            <v xml:space="preserve">ACC </v>
          </cell>
          <cell r="W4439" t="str">
            <v>GADM</v>
          </cell>
          <cell r="X4439" t="str">
            <v xml:space="preserve">NGR            </v>
          </cell>
          <cell r="Y4439">
            <v>41564.13958333333</v>
          </cell>
          <cell r="Z4439" t="str">
            <v>JACOBS SCHOOL OF ENGINEERING</v>
          </cell>
          <cell r="AA4439" t="e">
            <v>#N/A</v>
          </cell>
          <cell r="AB4439" t="e">
            <v>#N/A</v>
          </cell>
          <cell r="AE4439" t="str">
            <v>DOMESTIC</v>
          </cell>
          <cell r="AF4439">
            <v>0</v>
          </cell>
        </row>
        <row r="4440">
          <cell r="A4440" t="str">
            <v>A53050234</v>
          </cell>
          <cell r="B4440" t="str">
            <v xml:space="preserve">Pan, Yijia                         </v>
          </cell>
          <cell r="C4440" t="str">
            <v>F</v>
          </cell>
          <cell r="D4440" t="str">
            <v>CN</v>
          </cell>
          <cell r="E4440" t="str">
            <v>China, Peoples' Republic</v>
          </cell>
          <cell r="F4440" t="str">
            <v>F1</v>
          </cell>
          <cell r="G4440" t="str">
            <v>GR</v>
          </cell>
          <cell r="H4440" t="str">
            <v>FA13</v>
          </cell>
          <cell r="I4440" t="str">
            <v>RG</v>
          </cell>
          <cell r="J4440" t="str">
            <v>D1</v>
          </cell>
          <cell r="K4440" t="str">
            <v>WI13</v>
          </cell>
          <cell r="L4440" t="str">
            <v>WI13</v>
          </cell>
          <cell r="M4440" t="str">
            <v>FA13</v>
          </cell>
          <cell r="N4440" t="str">
            <v>BE75</v>
          </cell>
          <cell r="O4440" t="str">
            <v xml:space="preserve">Bioengin  </v>
          </cell>
          <cell r="P4440" t="str">
            <v xml:space="preserve">Bioengineering                </v>
          </cell>
          <cell r="Q4440" t="str">
            <v>BENG</v>
          </cell>
          <cell r="R4440" t="str">
            <v xml:space="preserve">Bioengineering                     </v>
          </cell>
          <cell r="S4440" t="str">
            <v xml:space="preserve">PHD </v>
          </cell>
          <cell r="T4440" t="str">
            <v xml:space="preserve">N </v>
          </cell>
          <cell r="U4440">
            <v>22</v>
          </cell>
          <cell r="V4440" t="str">
            <v>NULL</v>
          </cell>
          <cell r="W4440" t="str">
            <v>NULL</v>
          </cell>
          <cell r="X4440" t="str">
            <v xml:space="preserve">CGR            </v>
          </cell>
          <cell r="Y4440">
            <v>41564.13958333333</v>
          </cell>
          <cell r="Z4440" t="str">
            <v>JACOBS SCHOOL OF ENGINEERING</v>
          </cell>
          <cell r="AA4440" t="e">
            <v>#N/A</v>
          </cell>
          <cell r="AB4440" t="e">
            <v>#N/A</v>
          </cell>
          <cell r="AE4440" t="str">
            <v>INTL</v>
          </cell>
          <cell r="AF4440">
            <v>0</v>
          </cell>
        </row>
        <row r="4441">
          <cell r="A4441" t="str">
            <v>A53050241</v>
          </cell>
          <cell r="B4441" t="str">
            <v xml:space="preserve">Beltran Luna, Jorge                </v>
          </cell>
          <cell r="C4441" t="str">
            <v>M</v>
          </cell>
          <cell r="D4441" t="str">
            <v>MX</v>
          </cell>
          <cell r="E4441" t="str">
            <v>Mexico</v>
          </cell>
          <cell r="F4441" t="str">
            <v>F1</v>
          </cell>
          <cell r="G4441" t="str">
            <v>GR</v>
          </cell>
          <cell r="H4441" t="str">
            <v>FA13</v>
          </cell>
          <cell r="I4441" t="str">
            <v>RG</v>
          </cell>
          <cell r="J4441" t="str">
            <v>D1</v>
          </cell>
          <cell r="K4441" t="str">
            <v>FA13</v>
          </cell>
          <cell r="L4441" t="str">
            <v>FA13</v>
          </cell>
          <cell r="M4441" t="str">
            <v>FA13</v>
          </cell>
          <cell r="N4441" t="str">
            <v>AN75</v>
          </cell>
          <cell r="O4441" t="str">
            <v xml:space="preserve">Anthropol </v>
          </cell>
          <cell r="P4441" t="str">
            <v xml:space="preserve">Anthropology                  </v>
          </cell>
          <cell r="Q4441" t="str">
            <v>ANTH</v>
          </cell>
          <cell r="R4441" t="str">
            <v xml:space="preserve">Anthropology                       </v>
          </cell>
          <cell r="S4441" t="str">
            <v xml:space="preserve">PHD </v>
          </cell>
          <cell r="T4441" t="str">
            <v xml:space="preserve">N </v>
          </cell>
          <cell r="U4441">
            <v>14</v>
          </cell>
          <cell r="V4441" t="str">
            <v xml:space="preserve">ACC </v>
          </cell>
          <cell r="W4441" t="str">
            <v>GAFO</v>
          </cell>
          <cell r="X4441" t="str">
            <v xml:space="preserve">NGR            </v>
          </cell>
          <cell r="Y4441">
            <v>41564.13958333333</v>
          </cell>
          <cell r="Z4441" t="str">
            <v>SOCIAL SCIENCES</v>
          </cell>
          <cell r="AA4441" t="e">
            <v>#N/A</v>
          </cell>
          <cell r="AB4441" t="e">
            <v>#N/A</v>
          </cell>
          <cell r="AE4441" t="str">
            <v>INTL</v>
          </cell>
          <cell r="AF4441">
            <v>0</v>
          </cell>
        </row>
        <row r="4442">
          <cell r="A4442" t="str">
            <v>A53050286</v>
          </cell>
          <cell r="B4442" t="str">
            <v xml:space="preserve">Kantipudi, Sachin                  </v>
          </cell>
          <cell r="C4442" t="str">
            <v>M</v>
          </cell>
          <cell r="D4442" t="str">
            <v>IN</v>
          </cell>
          <cell r="E4442" t="str">
            <v>India</v>
          </cell>
          <cell r="F4442" t="str">
            <v>F1</v>
          </cell>
          <cell r="G4442" t="str">
            <v>GR</v>
          </cell>
          <cell r="H4442" t="str">
            <v>FA13</v>
          </cell>
          <cell r="I4442" t="str">
            <v>RG</v>
          </cell>
          <cell r="J4442" t="str">
            <v>MA</v>
          </cell>
          <cell r="K4442" t="str">
            <v>FA13</v>
          </cell>
          <cell r="L4442" t="str">
            <v>FA13</v>
          </cell>
          <cell r="M4442" t="str">
            <v>FA13</v>
          </cell>
          <cell r="N4442" t="str">
            <v>CS75</v>
          </cell>
          <cell r="O4442" t="str">
            <v xml:space="preserve">Comp Sci  </v>
          </cell>
          <cell r="P4442" t="str">
            <v xml:space="preserve">Computer Science              </v>
          </cell>
          <cell r="Q4442" t="str">
            <v xml:space="preserve">CSE </v>
          </cell>
          <cell r="R4442" t="str">
            <v xml:space="preserve">Computer Science &amp; Engineering     </v>
          </cell>
          <cell r="S4442" t="str">
            <v xml:space="preserve">MS  </v>
          </cell>
          <cell r="T4442" t="str">
            <v xml:space="preserve">N </v>
          </cell>
          <cell r="U4442">
            <v>16</v>
          </cell>
          <cell r="V4442" t="str">
            <v xml:space="preserve">ACC </v>
          </cell>
          <cell r="W4442" t="str">
            <v>GAFO</v>
          </cell>
          <cell r="X4442" t="str">
            <v xml:space="preserve">NGR            </v>
          </cell>
          <cell r="Y4442">
            <v>41564.13958333333</v>
          </cell>
          <cell r="Z4442" t="str">
            <v>JACOBS SCHOOL OF ENGINEERING</v>
          </cell>
          <cell r="AA4442" t="e">
            <v>#N/A</v>
          </cell>
          <cell r="AB4442" t="e">
            <v>#N/A</v>
          </cell>
          <cell r="AE4442" t="str">
            <v>INTL</v>
          </cell>
          <cell r="AF4442">
            <v>0</v>
          </cell>
        </row>
        <row r="4443">
          <cell r="A4443" t="str">
            <v>A53050308</v>
          </cell>
          <cell r="B4443" t="str">
            <v xml:space="preserve">Sampson, Aaron Lee Kasey           </v>
          </cell>
          <cell r="C4443" t="str">
            <v>M</v>
          </cell>
          <cell r="D4443" t="str">
            <v>US</v>
          </cell>
          <cell r="E4443" t="str">
            <v>United States of America</v>
          </cell>
          <cell r="F4443" t="str">
            <v xml:space="preserve">  </v>
          </cell>
          <cell r="G4443" t="str">
            <v>GR</v>
          </cell>
          <cell r="H4443" t="str">
            <v>FA13</v>
          </cell>
          <cell r="I4443" t="str">
            <v>RG</v>
          </cell>
          <cell r="J4443" t="str">
            <v>D1</v>
          </cell>
          <cell r="K4443" t="str">
            <v>FA13</v>
          </cell>
          <cell r="L4443" t="str">
            <v>FA13</v>
          </cell>
          <cell r="M4443" t="str">
            <v>FA13</v>
          </cell>
          <cell r="N4443" t="str">
            <v>NE75</v>
          </cell>
          <cell r="O4443" t="str">
            <v xml:space="preserve">Neurosci  </v>
          </cell>
          <cell r="P4443" t="str">
            <v xml:space="preserve">Neurosciences                 </v>
          </cell>
          <cell r="Q4443" t="str">
            <v xml:space="preserve">NEU </v>
          </cell>
          <cell r="R4443" t="str">
            <v xml:space="preserve">Neurosciences                      </v>
          </cell>
          <cell r="S4443" t="str">
            <v xml:space="preserve">PHD </v>
          </cell>
          <cell r="T4443" t="str">
            <v xml:space="preserve">N </v>
          </cell>
          <cell r="U4443">
            <v>15</v>
          </cell>
          <cell r="V4443" t="str">
            <v xml:space="preserve">ACC </v>
          </cell>
          <cell r="W4443" t="str">
            <v>GADM</v>
          </cell>
          <cell r="X4443" t="str">
            <v xml:space="preserve">NGR            </v>
          </cell>
          <cell r="Y4443">
            <v>41564.13958333333</v>
          </cell>
          <cell r="Z4443" t="str">
            <v>HEALTH SCIENCES-- SOM</v>
          </cell>
          <cell r="AA4443" t="e">
            <v>#N/A</v>
          </cell>
          <cell r="AB4443" t="e">
            <v>#N/A</v>
          </cell>
          <cell r="AE4443" t="str">
            <v>DOMESTIC</v>
          </cell>
          <cell r="AF4443">
            <v>0</v>
          </cell>
        </row>
        <row r="4444">
          <cell r="A4444" t="str">
            <v>A53050330</v>
          </cell>
          <cell r="B4444" t="str">
            <v xml:space="preserve">Jimenez, Andrew Christopher        </v>
          </cell>
          <cell r="C4444" t="str">
            <v>M</v>
          </cell>
          <cell r="D4444" t="str">
            <v>US</v>
          </cell>
          <cell r="E4444" t="str">
            <v>United States of America</v>
          </cell>
          <cell r="F4444" t="str">
            <v xml:space="preserve">  </v>
          </cell>
          <cell r="G4444" t="str">
            <v>GR</v>
          </cell>
          <cell r="H4444" t="str">
            <v>FA13</v>
          </cell>
          <cell r="I4444" t="str">
            <v>RG</v>
          </cell>
          <cell r="J4444" t="str">
            <v>MA</v>
          </cell>
          <cell r="K4444" t="str">
            <v>FA13</v>
          </cell>
          <cell r="L4444" t="str">
            <v>FA13</v>
          </cell>
          <cell r="M4444" t="str">
            <v>FA13</v>
          </cell>
          <cell r="N4444" t="str">
            <v>SE75</v>
          </cell>
          <cell r="O4444" t="str">
            <v>Struct Eng</v>
          </cell>
          <cell r="P4444" t="str">
            <v xml:space="preserve">Structural Engineering        </v>
          </cell>
          <cell r="Q4444" t="str">
            <v xml:space="preserve">SE  </v>
          </cell>
          <cell r="R4444" t="str">
            <v xml:space="preserve">Structural Engineering             </v>
          </cell>
          <cell r="S4444" t="str">
            <v xml:space="preserve">MS  </v>
          </cell>
          <cell r="T4444" t="str">
            <v xml:space="preserve">R </v>
          </cell>
          <cell r="U4444">
            <v>14</v>
          </cell>
          <cell r="V4444" t="str">
            <v xml:space="preserve">ACC </v>
          </cell>
          <cell r="W4444" t="str">
            <v>GADM</v>
          </cell>
          <cell r="X4444" t="str">
            <v xml:space="preserve">NGR            </v>
          </cell>
          <cell r="Y4444">
            <v>41564.13958333333</v>
          </cell>
          <cell r="Z4444" t="str">
            <v>JACOBS SCHOOL OF ENGINEERING</v>
          </cell>
          <cell r="AA4444" t="e">
            <v>#N/A</v>
          </cell>
          <cell r="AB4444" t="e">
            <v>#N/A</v>
          </cell>
          <cell r="AE4444" t="str">
            <v>DOMESTIC</v>
          </cell>
          <cell r="AF4444">
            <v>0</v>
          </cell>
        </row>
        <row r="4445">
          <cell r="A4445" t="str">
            <v>A53050339</v>
          </cell>
          <cell r="B4445" t="str">
            <v xml:space="preserve">Cremin, Kevin Alan                 </v>
          </cell>
          <cell r="C4445" t="str">
            <v>M</v>
          </cell>
          <cell r="D4445" t="str">
            <v>US</v>
          </cell>
          <cell r="E4445" t="str">
            <v>United States of America</v>
          </cell>
          <cell r="F4445" t="str">
            <v xml:space="preserve">  </v>
          </cell>
          <cell r="G4445" t="str">
            <v>GR</v>
          </cell>
          <cell r="H4445" t="str">
            <v>FA13</v>
          </cell>
          <cell r="I4445" t="str">
            <v>RG</v>
          </cell>
          <cell r="J4445" t="str">
            <v>D1</v>
          </cell>
          <cell r="K4445" t="str">
            <v>FA13</v>
          </cell>
          <cell r="L4445" t="str">
            <v>FA13</v>
          </cell>
          <cell r="M4445" t="str">
            <v>FA13</v>
          </cell>
          <cell r="N4445" t="str">
            <v>PY76</v>
          </cell>
          <cell r="O4445" t="str">
            <v xml:space="preserve">Physics   </v>
          </cell>
          <cell r="P4445" t="str">
            <v xml:space="preserve">Physics                       </v>
          </cell>
          <cell r="Q4445" t="str">
            <v>PHYS</v>
          </cell>
          <cell r="R4445" t="str">
            <v xml:space="preserve">Physics                            </v>
          </cell>
          <cell r="S4445" t="str">
            <v xml:space="preserve">PHD </v>
          </cell>
          <cell r="T4445" t="str">
            <v xml:space="preserve">R </v>
          </cell>
          <cell r="U4445">
            <v>13</v>
          </cell>
          <cell r="V4445" t="str">
            <v xml:space="preserve">ACC </v>
          </cell>
          <cell r="W4445" t="str">
            <v>GADM</v>
          </cell>
          <cell r="X4445" t="str">
            <v xml:space="preserve">NGR            </v>
          </cell>
          <cell r="Y4445">
            <v>41564.13958333333</v>
          </cell>
          <cell r="Z4445" t="str">
            <v>PHYSICAL SCIENCES</v>
          </cell>
          <cell r="AA4445" t="e">
            <v>#N/A</v>
          </cell>
          <cell r="AB4445" t="e">
            <v>#N/A</v>
          </cell>
          <cell r="AE4445" t="str">
            <v>DOMESTIC</v>
          </cell>
          <cell r="AF4445">
            <v>0</v>
          </cell>
        </row>
        <row r="4446">
          <cell r="A4446" t="str">
            <v>A53050346</v>
          </cell>
          <cell r="B4446" t="str">
            <v xml:space="preserve">Yu, Jiyu                           </v>
          </cell>
          <cell r="C4446" t="str">
            <v>M</v>
          </cell>
          <cell r="D4446" t="str">
            <v>CN</v>
          </cell>
          <cell r="E4446" t="str">
            <v>China, Peoples' Republic</v>
          </cell>
          <cell r="F4446" t="str">
            <v>F1</v>
          </cell>
          <cell r="G4446" t="str">
            <v>GR</v>
          </cell>
          <cell r="H4446" t="str">
            <v>FA13</v>
          </cell>
          <cell r="I4446" t="str">
            <v>RG</v>
          </cell>
          <cell r="J4446" t="str">
            <v>MA</v>
          </cell>
          <cell r="K4446" t="str">
            <v>FA13</v>
          </cell>
          <cell r="L4446" t="str">
            <v>FA13</v>
          </cell>
          <cell r="M4446" t="str">
            <v>FA13</v>
          </cell>
          <cell r="N4446" t="str">
            <v>EC79</v>
          </cell>
          <cell r="O4446" t="str">
            <v>ECECompEng</v>
          </cell>
          <cell r="P4446" t="str">
            <v xml:space="preserve">Electr Engin (Computer Engin) </v>
          </cell>
          <cell r="Q4446" t="str">
            <v xml:space="preserve">ECE </v>
          </cell>
          <cell r="R4446" t="str">
            <v xml:space="preserve">Electrical &amp; Computer Engineering  </v>
          </cell>
          <cell r="S4446" t="str">
            <v xml:space="preserve">MS  </v>
          </cell>
          <cell r="T4446" t="str">
            <v xml:space="preserve">N </v>
          </cell>
          <cell r="U4446">
            <v>12</v>
          </cell>
          <cell r="V4446" t="str">
            <v xml:space="preserve">ACC </v>
          </cell>
          <cell r="W4446" t="str">
            <v>GAFO</v>
          </cell>
          <cell r="X4446" t="str">
            <v xml:space="preserve">NGR            </v>
          </cell>
          <cell r="Y4446">
            <v>41564.13958333333</v>
          </cell>
          <cell r="Z4446" t="str">
            <v>JACOBS SCHOOL OF ENGINEERING</v>
          </cell>
          <cell r="AA4446" t="e">
            <v>#N/A</v>
          </cell>
          <cell r="AB4446" t="e">
            <v>#N/A</v>
          </cell>
          <cell r="AE4446" t="str">
            <v>INTL</v>
          </cell>
          <cell r="AF4446">
            <v>0</v>
          </cell>
        </row>
        <row r="4447">
          <cell r="A4447" t="str">
            <v>A53050360</v>
          </cell>
          <cell r="B4447" t="str">
            <v xml:space="preserve">Hsu, Jennifer Shanchen             </v>
          </cell>
          <cell r="C4447" t="str">
            <v>F</v>
          </cell>
          <cell r="D4447" t="str">
            <v>US</v>
          </cell>
          <cell r="E4447" t="str">
            <v>United States of America</v>
          </cell>
          <cell r="F4447" t="str">
            <v xml:space="preserve">  </v>
          </cell>
          <cell r="G4447" t="str">
            <v>GR</v>
          </cell>
          <cell r="H4447" t="str">
            <v>FA13</v>
          </cell>
          <cell r="I4447" t="str">
            <v>RG</v>
          </cell>
          <cell r="J4447" t="str">
            <v>D1</v>
          </cell>
          <cell r="K4447" t="str">
            <v>FA13</v>
          </cell>
          <cell r="L4447" t="str">
            <v>FA13</v>
          </cell>
          <cell r="M4447" t="str">
            <v>FA13</v>
          </cell>
          <cell r="N4447" t="str">
            <v>MU75</v>
          </cell>
          <cell r="O4447" t="str">
            <v xml:space="preserve">Music     </v>
          </cell>
          <cell r="P4447" t="str">
            <v xml:space="preserve">Music                         </v>
          </cell>
          <cell r="Q4447" t="str">
            <v xml:space="preserve">MUS </v>
          </cell>
          <cell r="R4447" t="str">
            <v xml:space="preserve">Music                              </v>
          </cell>
          <cell r="S4447" t="str">
            <v xml:space="preserve">PHD </v>
          </cell>
          <cell r="T4447" t="str">
            <v xml:space="preserve">R </v>
          </cell>
          <cell r="U4447">
            <v>23</v>
          </cell>
          <cell r="V4447" t="str">
            <v xml:space="preserve">ACC </v>
          </cell>
          <cell r="W4447" t="str">
            <v>GADM</v>
          </cell>
          <cell r="X4447" t="str">
            <v xml:space="preserve">NGR            </v>
          </cell>
          <cell r="Y4447">
            <v>41564.13958333333</v>
          </cell>
          <cell r="Z4447" t="str">
            <v>ARTS &amp; HUMANITIES</v>
          </cell>
          <cell r="AA4447" t="e">
            <v>#N/A</v>
          </cell>
          <cell r="AB4447" t="e">
            <v>#N/A</v>
          </cell>
          <cell r="AE4447" t="str">
            <v>DOMESTIC</v>
          </cell>
          <cell r="AF4447">
            <v>0</v>
          </cell>
        </row>
        <row r="4448">
          <cell r="A4448" t="str">
            <v>A53050374</v>
          </cell>
          <cell r="B4448" t="str">
            <v xml:space="preserve">Gokhale, Chetan Dilip              </v>
          </cell>
          <cell r="C4448" t="str">
            <v>M</v>
          </cell>
          <cell r="D4448" t="str">
            <v>IN</v>
          </cell>
          <cell r="E4448" t="str">
            <v>India</v>
          </cell>
          <cell r="F4448" t="str">
            <v>F1</v>
          </cell>
          <cell r="G4448" t="str">
            <v>GR</v>
          </cell>
          <cell r="H4448" t="str">
            <v>FA13</v>
          </cell>
          <cell r="I4448" t="str">
            <v>RG</v>
          </cell>
          <cell r="J4448" t="str">
            <v>MA</v>
          </cell>
          <cell r="K4448" t="str">
            <v>FA13</v>
          </cell>
          <cell r="L4448" t="str">
            <v>FA13</v>
          </cell>
          <cell r="M4448" t="str">
            <v>FA13</v>
          </cell>
          <cell r="N4448" t="str">
            <v>CS75</v>
          </cell>
          <cell r="O4448" t="str">
            <v xml:space="preserve">Comp Sci  </v>
          </cell>
          <cell r="P4448" t="str">
            <v xml:space="preserve">Computer Science              </v>
          </cell>
          <cell r="Q4448" t="str">
            <v xml:space="preserve">CSE </v>
          </cell>
          <cell r="R4448" t="str">
            <v xml:space="preserve">Computer Science &amp; Engineering     </v>
          </cell>
          <cell r="S4448" t="str">
            <v xml:space="preserve">MS  </v>
          </cell>
          <cell r="T4448" t="str">
            <v xml:space="preserve">N </v>
          </cell>
          <cell r="U4448">
            <v>14</v>
          </cell>
          <cell r="V4448" t="str">
            <v xml:space="preserve">ACC </v>
          </cell>
          <cell r="W4448" t="str">
            <v>GAFO</v>
          </cell>
          <cell r="X4448" t="str">
            <v xml:space="preserve">NGR            </v>
          </cell>
          <cell r="Y4448">
            <v>41564.13958333333</v>
          </cell>
          <cell r="Z4448" t="str">
            <v>JACOBS SCHOOL OF ENGINEERING</v>
          </cell>
          <cell r="AA4448" t="e">
            <v>#N/A</v>
          </cell>
          <cell r="AB4448" t="e">
            <v>#N/A</v>
          </cell>
          <cell r="AE4448" t="str">
            <v>INTL</v>
          </cell>
          <cell r="AF4448">
            <v>0</v>
          </cell>
        </row>
        <row r="4449">
          <cell r="A4449" t="str">
            <v>A53050397</v>
          </cell>
          <cell r="B4449" t="str">
            <v xml:space="preserve">Kang, Hyeseon                      </v>
          </cell>
          <cell r="C4449" t="str">
            <v>F</v>
          </cell>
          <cell r="D4449" t="str">
            <v>KR</v>
          </cell>
          <cell r="E4449" t="str">
            <v>Korea, Republic of (South)</v>
          </cell>
          <cell r="F4449" t="str">
            <v>J1</v>
          </cell>
          <cell r="G4449" t="str">
            <v>GR</v>
          </cell>
          <cell r="H4449" t="str">
            <v>FA13</v>
          </cell>
          <cell r="I4449" t="str">
            <v>RG</v>
          </cell>
          <cell r="J4449" t="str">
            <v>D1</v>
          </cell>
          <cell r="K4449" t="str">
            <v>FA13</v>
          </cell>
          <cell r="L4449" t="str">
            <v>FA13</v>
          </cell>
          <cell r="M4449" t="str">
            <v>FA13</v>
          </cell>
          <cell r="N4449" t="str">
            <v>BI77</v>
          </cell>
          <cell r="O4449" t="str">
            <v xml:space="preserve">Biology   </v>
          </cell>
          <cell r="P4449" t="str">
            <v xml:space="preserve">Biology                       </v>
          </cell>
          <cell r="Q4449" t="str">
            <v>BIOL</v>
          </cell>
          <cell r="R4449" t="str">
            <v xml:space="preserve">Biology                            </v>
          </cell>
          <cell r="S4449" t="str">
            <v xml:space="preserve">PHD </v>
          </cell>
          <cell r="T4449" t="str">
            <v xml:space="preserve">N </v>
          </cell>
          <cell r="U4449">
            <v>20</v>
          </cell>
          <cell r="V4449" t="str">
            <v xml:space="preserve">ACC </v>
          </cell>
          <cell r="W4449" t="str">
            <v>GAFO</v>
          </cell>
          <cell r="X4449" t="str">
            <v xml:space="preserve">NGR            </v>
          </cell>
          <cell r="Y4449">
            <v>41564.13958333333</v>
          </cell>
          <cell r="Z4449" t="str">
            <v>BIOLOGICAL SCIENCES</v>
          </cell>
          <cell r="AA4449" t="e">
            <v>#N/A</v>
          </cell>
          <cell r="AB4449" t="e">
            <v>#N/A</v>
          </cell>
          <cell r="AE4449" t="str">
            <v>INTL</v>
          </cell>
          <cell r="AF4449">
            <v>0</v>
          </cell>
        </row>
        <row r="4450">
          <cell r="A4450" t="str">
            <v>A53050443</v>
          </cell>
          <cell r="B4450" t="str">
            <v xml:space="preserve">Zutshi, Ipshita                    </v>
          </cell>
          <cell r="C4450" t="str">
            <v>F</v>
          </cell>
          <cell r="D4450" t="str">
            <v>IN</v>
          </cell>
          <cell r="E4450" t="str">
            <v>India</v>
          </cell>
          <cell r="F4450" t="str">
            <v>F1</v>
          </cell>
          <cell r="G4450" t="str">
            <v>GR</v>
          </cell>
          <cell r="H4450" t="str">
            <v>FA13</v>
          </cell>
          <cell r="I4450" t="str">
            <v>RG</v>
          </cell>
          <cell r="J4450" t="str">
            <v>D1</v>
          </cell>
          <cell r="K4450" t="str">
            <v>FA13</v>
          </cell>
          <cell r="L4450" t="str">
            <v>FA13</v>
          </cell>
          <cell r="M4450" t="str">
            <v>FA13</v>
          </cell>
          <cell r="N4450" t="str">
            <v>BI77</v>
          </cell>
          <cell r="O4450" t="str">
            <v xml:space="preserve">Biology   </v>
          </cell>
          <cell r="P4450" t="str">
            <v xml:space="preserve">Biology                       </v>
          </cell>
          <cell r="Q4450" t="str">
            <v>BIOL</v>
          </cell>
          <cell r="R4450" t="str">
            <v xml:space="preserve">Biology                            </v>
          </cell>
          <cell r="S4450" t="str">
            <v xml:space="preserve">PHD </v>
          </cell>
          <cell r="T4450" t="str">
            <v xml:space="preserve">N </v>
          </cell>
          <cell r="U4450">
            <v>28</v>
          </cell>
          <cell r="V4450" t="str">
            <v xml:space="preserve">ACC </v>
          </cell>
          <cell r="W4450" t="str">
            <v>GAFO</v>
          </cell>
          <cell r="X4450" t="str">
            <v xml:space="preserve">NGR            </v>
          </cell>
          <cell r="Y4450">
            <v>41564.13958333333</v>
          </cell>
          <cell r="Z4450" t="str">
            <v>BIOLOGICAL SCIENCES</v>
          </cell>
          <cell r="AA4450" t="e">
            <v>#N/A</v>
          </cell>
          <cell r="AB4450" t="e">
            <v>#N/A</v>
          </cell>
          <cell r="AE4450" t="str">
            <v>INTL</v>
          </cell>
          <cell r="AF4450">
            <v>0</v>
          </cell>
        </row>
        <row r="4451">
          <cell r="A4451" t="str">
            <v>A53050445</v>
          </cell>
          <cell r="B4451" t="str">
            <v xml:space="preserve">Breindel, Alexander John           </v>
          </cell>
          <cell r="C4451" t="str">
            <v>M</v>
          </cell>
          <cell r="D4451" t="str">
            <v>US</v>
          </cell>
          <cell r="E4451" t="str">
            <v>United States of America</v>
          </cell>
          <cell r="F4451" t="str">
            <v xml:space="preserve">  </v>
          </cell>
          <cell r="G4451" t="str">
            <v>GR</v>
          </cell>
          <cell r="H4451" t="str">
            <v>FA13</v>
          </cell>
          <cell r="I4451" t="str">
            <v>RG</v>
          </cell>
          <cell r="J4451" t="str">
            <v>D1</v>
          </cell>
          <cell r="K4451" t="str">
            <v>FA13</v>
          </cell>
          <cell r="L4451" t="str">
            <v>FA13</v>
          </cell>
          <cell r="M4451" t="str">
            <v>FA13</v>
          </cell>
          <cell r="N4451" t="str">
            <v>PY76</v>
          </cell>
          <cell r="O4451" t="str">
            <v xml:space="preserve">Physics   </v>
          </cell>
          <cell r="P4451" t="str">
            <v xml:space="preserve">Physics                       </v>
          </cell>
          <cell r="Q4451" t="str">
            <v>PHYS</v>
          </cell>
          <cell r="R4451" t="str">
            <v xml:space="preserve">Physics                            </v>
          </cell>
          <cell r="S4451" t="str">
            <v xml:space="preserve">PHD </v>
          </cell>
          <cell r="T4451" t="str">
            <v xml:space="preserve">N </v>
          </cell>
          <cell r="U4451">
            <v>13</v>
          </cell>
          <cell r="V4451" t="str">
            <v xml:space="preserve">ACC </v>
          </cell>
          <cell r="W4451" t="str">
            <v>GADM</v>
          </cell>
          <cell r="X4451" t="str">
            <v xml:space="preserve">NGR            </v>
          </cell>
          <cell r="Y4451">
            <v>41564.13958333333</v>
          </cell>
          <cell r="Z4451" t="str">
            <v>PHYSICAL SCIENCES</v>
          </cell>
          <cell r="AA4451" t="e">
            <v>#N/A</v>
          </cell>
          <cell r="AB4451" t="e">
            <v>#N/A</v>
          </cell>
          <cell r="AE4451" t="str">
            <v>DOMESTIC</v>
          </cell>
          <cell r="AF4451">
            <v>0</v>
          </cell>
        </row>
        <row r="4452">
          <cell r="A4452" t="str">
            <v>A53050446</v>
          </cell>
          <cell r="B4452" t="str">
            <v xml:space="preserve">Baranov, Evgeniya                  </v>
          </cell>
          <cell r="C4452" t="str">
            <v>F</v>
          </cell>
          <cell r="D4452" t="str">
            <v>RU</v>
          </cell>
          <cell r="E4452" t="str">
            <v>Russia</v>
          </cell>
          <cell r="F4452" t="str">
            <v>PR</v>
          </cell>
          <cell r="G4452" t="str">
            <v>GR</v>
          </cell>
          <cell r="H4452" t="str">
            <v>FA13</v>
          </cell>
          <cell r="I4452" t="str">
            <v>RG</v>
          </cell>
          <cell r="J4452" t="str">
            <v>D1</v>
          </cell>
          <cell r="K4452" t="str">
            <v>FA13</v>
          </cell>
          <cell r="L4452" t="str">
            <v>FA13</v>
          </cell>
          <cell r="M4452" t="str">
            <v>FA13</v>
          </cell>
          <cell r="N4452" t="str">
            <v>LN75</v>
          </cell>
          <cell r="O4452" t="str">
            <v>Linguistcs</v>
          </cell>
          <cell r="P4452" t="str">
            <v xml:space="preserve">Linguistics                   </v>
          </cell>
          <cell r="Q4452" t="str">
            <v>LING</v>
          </cell>
          <cell r="R4452" t="str">
            <v xml:space="preserve">Linguistics                        </v>
          </cell>
          <cell r="S4452" t="str">
            <v xml:space="preserve">PHD </v>
          </cell>
          <cell r="T4452" t="str">
            <v xml:space="preserve">R </v>
          </cell>
          <cell r="U4452">
            <v>12</v>
          </cell>
          <cell r="V4452" t="str">
            <v xml:space="preserve">ACC </v>
          </cell>
          <cell r="W4452" t="str">
            <v>GAFO</v>
          </cell>
          <cell r="X4452" t="str">
            <v xml:space="preserve">NGR            </v>
          </cell>
          <cell r="Y4452">
            <v>41564.13958333333</v>
          </cell>
          <cell r="Z4452" t="str">
            <v>SOCIAL SCIENCES</v>
          </cell>
          <cell r="AA4452" t="e">
            <v>#N/A</v>
          </cell>
          <cell r="AB4452" t="e">
            <v>#N/A</v>
          </cell>
          <cell r="AE4452" t="str">
            <v>DOMESTIC</v>
          </cell>
          <cell r="AF4452">
            <v>0</v>
          </cell>
        </row>
        <row r="4453">
          <cell r="A4453" t="str">
            <v>A53050460</v>
          </cell>
          <cell r="B4453" t="str">
            <v xml:space="preserve">Celleri, Maria                     </v>
          </cell>
          <cell r="C4453" t="str">
            <v>F</v>
          </cell>
          <cell r="D4453" t="str">
            <v>EC</v>
          </cell>
          <cell r="E4453" t="str">
            <v>Ecuador</v>
          </cell>
          <cell r="F4453" t="str">
            <v>PR</v>
          </cell>
          <cell r="G4453" t="str">
            <v>GR</v>
          </cell>
          <cell r="H4453" t="str">
            <v>FA13</v>
          </cell>
          <cell r="I4453" t="str">
            <v>RG</v>
          </cell>
          <cell r="J4453" t="str">
            <v>D1</v>
          </cell>
          <cell r="K4453" t="str">
            <v>FA13</v>
          </cell>
          <cell r="L4453" t="str">
            <v>FA13</v>
          </cell>
          <cell r="M4453" t="str">
            <v>FA13</v>
          </cell>
          <cell r="N4453" t="str">
            <v>ET75</v>
          </cell>
          <cell r="O4453" t="str">
            <v xml:space="preserve">Ethnic St </v>
          </cell>
          <cell r="P4453" t="str">
            <v xml:space="preserve">Ethnic Studies                </v>
          </cell>
          <cell r="Q4453" t="str">
            <v>ETHN</v>
          </cell>
          <cell r="R4453" t="str">
            <v xml:space="preserve">Ethnic Studies                     </v>
          </cell>
          <cell r="S4453" t="str">
            <v xml:space="preserve">PHD </v>
          </cell>
          <cell r="T4453" t="str">
            <v xml:space="preserve">N </v>
          </cell>
          <cell r="U4453">
            <v>13</v>
          </cell>
          <cell r="V4453" t="str">
            <v xml:space="preserve">ACC </v>
          </cell>
          <cell r="W4453" t="str">
            <v>GAFO</v>
          </cell>
          <cell r="X4453" t="str">
            <v xml:space="preserve">NGR            </v>
          </cell>
          <cell r="Y4453">
            <v>41564.13958333333</v>
          </cell>
          <cell r="Z4453" t="str">
            <v>SOCIAL SCIENCES</v>
          </cell>
          <cell r="AA4453" t="e">
            <v>#N/A</v>
          </cell>
          <cell r="AB4453" t="e">
            <v>#N/A</v>
          </cell>
          <cell r="AE4453" t="str">
            <v>DOMESTIC</v>
          </cell>
          <cell r="AF4453">
            <v>0</v>
          </cell>
        </row>
        <row r="4454">
          <cell r="A4454" t="str">
            <v>A53050474</v>
          </cell>
          <cell r="B4454" t="str">
            <v xml:space="preserve">Duke, Kristen Elizabeth            </v>
          </cell>
          <cell r="C4454" t="str">
            <v>F</v>
          </cell>
          <cell r="D4454" t="str">
            <v>US</v>
          </cell>
          <cell r="E4454" t="str">
            <v>United States of America</v>
          </cell>
          <cell r="F4454" t="str">
            <v xml:space="preserve">  </v>
          </cell>
          <cell r="G4454" t="str">
            <v>GR</v>
          </cell>
          <cell r="H4454" t="str">
            <v>FA13</v>
          </cell>
          <cell r="I4454" t="str">
            <v>RG</v>
          </cell>
          <cell r="J4454" t="str">
            <v>D1</v>
          </cell>
          <cell r="K4454" t="str">
            <v>FA13</v>
          </cell>
          <cell r="L4454" t="str">
            <v>FA13</v>
          </cell>
          <cell r="M4454" t="str">
            <v>FA13</v>
          </cell>
          <cell r="N4454" t="str">
            <v>RS79</v>
          </cell>
          <cell r="O4454" t="str">
            <v>Management</v>
          </cell>
          <cell r="P4454" t="str">
            <v xml:space="preserve">Management                    </v>
          </cell>
          <cell r="Q4454" t="str">
            <v xml:space="preserve">RSM </v>
          </cell>
          <cell r="R4454" t="str">
            <v xml:space="preserve">Rady School of Management          </v>
          </cell>
          <cell r="S4454" t="str">
            <v xml:space="preserve">PHD </v>
          </cell>
          <cell r="T4454" t="str">
            <v xml:space="preserve">N </v>
          </cell>
          <cell r="U4454">
            <v>22</v>
          </cell>
          <cell r="V4454" t="str">
            <v xml:space="preserve">ACC </v>
          </cell>
          <cell r="W4454" t="str">
            <v>GADM</v>
          </cell>
          <cell r="X4454" t="str">
            <v xml:space="preserve">NGR            </v>
          </cell>
          <cell r="Y4454">
            <v>41564.13958333333</v>
          </cell>
          <cell r="Z4454" t="str">
            <v>RADY SCHOOL OF MANAGEMENT</v>
          </cell>
          <cell r="AA4454" t="e">
            <v>#N/A</v>
          </cell>
          <cell r="AB4454" t="e">
            <v>#N/A</v>
          </cell>
          <cell r="AE4454" t="str">
            <v>DOMESTIC</v>
          </cell>
          <cell r="AF4454">
            <v>0</v>
          </cell>
        </row>
        <row r="4455">
          <cell r="A4455" t="str">
            <v>A53050500</v>
          </cell>
          <cell r="B4455" t="str">
            <v xml:space="preserve">Fan, Chun Chieh                    </v>
          </cell>
          <cell r="C4455" t="str">
            <v>M</v>
          </cell>
          <cell r="D4455" t="str">
            <v>TW</v>
          </cell>
          <cell r="E4455" t="str">
            <v>Taiwan</v>
          </cell>
          <cell r="F4455" t="str">
            <v>F1</v>
          </cell>
          <cell r="G4455" t="str">
            <v>GR</v>
          </cell>
          <cell r="H4455" t="str">
            <v>FA13</v>
          </cell>
          <cell r="I4455" t="str">
            <v>RG</v>
          </cell>
          <cell r="J4455" t="str">
            <v>D1</v>
          </cell>
          <cell r="K4455" t="str">
            <v>FA13</v>
          </cell>
          <cell r="L4455" t="str">
            <v>FA13</v>
          </cell>
          <cell r="M4455" t="str">
            <v>FA13</v>
          </cell>
          <cell r="N4455" t="str">
            <v>CG75</v>
          </cell>
          <cell r="O4455" t="str">
            <v xml:space="preserve">Cog Sci   </v>
          </cell>
          <cell r="P4455" t="str">
            <v xml:space="preserve">Cognitive Science             </v>
          </cell>
          <cell r="Q4455" t="str">
            <v>COGS</v>
          </cell>
          <cell r="R4455" t="str">
            <v xml:space="preserve">Cognitive Science                  </v>
          </cell>
          <cell r="S4455" t="str">
            <v xml:space="preserve">PHD </v>
          </cell>
          <cell r="T4455" t="str">
            <v xml:space="preserve">N </v>
          </cell>
          <cell r="U4455">
            <v>14</v>
          </cell>
          <cell r="V4455" t="str">
            <v xml:space="preserve">ACC </v>
          </cell>
          <cell r="W4455" t="str">
            <v>GAFO</v>
          </cell>
          <cell r="X4455" t="str">
            <v xml:space="preserve">NGR            </v>
          </cell>
          <cell r="Y4455">
            <v>41564.13958333333</v>
          </cell>
          <cell r="Z4455" t="str">
            <v>SOCIAL SCIENCES</v>
          </cell>
          <cell r="AA4455" t="e">
            <v>#N/A</v>
          </cell>
          <cell r="AB4455" t="e">
            <v>#N/A</v>
          </cell>
          <cell r="AE4455" t="str">
            <v>INTL</v>
          </cell>
          <cell r="AF4455">
            <v>0</v>
          </cell>
        </row>
        <row r="4456">
          <cell r="A4456" t="str">
            <v>A53050561</v>
          </cell>
          <cell r="B4456" t="str">
            <v xml:space="preserve">Oh, Sungjun                        </v>
          </cell>
          <cell r="C4456" t="str">
            <v>M</v>
          </cell>
          <cell r="D4456" t="str">
            <v>KR</v>
          </cell>
          <cell r="E4456" t="str">
            <v>Korea, Republic of (South)</v>
          </cell>
          <cell r="F4456" t="str">
            <v>F1</v>
          </cell>
          <cell r="G4456" t="str">
            <v>GR</v>
          </cell>
          <cell r="H4456" t="str">
            <v>FA13</v>
          </cell>
          <cell r="I4456" t="str">
            <v>RG</v>
          </cell>
          <cell r="J4456" t="str">
            <v>MA</v>
          </cell>
          <cell r="K4456" t="str">
            <v>FA13</v>
          </cell>
          <cell r="L4456" t="str">
            <v>FA13</v>
          </cell>
          <cell r="M4456" t="str">
            <v>FA13</v>
          </cell>
          <cell r="N4456" t="str">
            <v>IR77</v>
          </cell>
          <cell r="O4456" t="str">
            <v>Intl Affrs</v>
          </cell>
          <cell r="P4456" t="str">
            <v xml:space="preserve">International Affairs         </v>
          </cell>
          <cell r="Q4456" t="str">
            <v>IRPS</v>
          </cell>
          <cell r="R4456" t="str">
            <v xml:space="preserve">Intl Relations &amp; Pacific Studies   </v>
          </cell>
          <cell r="S4456" t="str">
            <v xml:space="preserve">MAS </v>
          </cell>
          <cell r="T4456" t="str">
            <v xml:space="preserve">N </v>
          </cell>
          <cell r="U4456">
            <v>16</v>
          </cell>
          <cell r="V4456" t="str">
            <v xml:space="preserve">ACC </v>
          </cell>
          <cell r="W4456" t="str">
            <v>GAFO</v>
          </cell>
          <cell r="X4456" t="str">
            <v xml:space="preserve">NGR            </v>
          </cell>
          <cell r="Y4456">
            <v>41564.13958333333</v>
          </cell>
          <cell r="Z4456" t="str">
            <v>MASTERS OF ADVANCED STUDIES PROGRAMS</v>
          </cell>
          <cell r="AA4456" t="e">
            <v>#N/A</v>
          </cell>
          <cell r="AB4456" t="e">
            <v>#N/A</v>
          </cell>
          <cell r="AD4456" t="str">
            <v>SELF</v>
          </cell>
          <cell r="AE4456" t="str">
            <v>INTL</v>
          </cell>
          <cell r="AF4456">
            <v>0</v>
          </cell>
        </row>
        <row r="4457">
          <cell r="A4457" t="str">
            <v>A53050564</v>
          </cell>
          <cell r="B4457" t="str">
            <v xml:space="preserve">Zhang, Yan                         </v>
          </cell>
          <cell r="C4457" t="str">
            <v>M</v>
          </cell>
          <cell r="D4457" t="str">
            <v>CN</v>
          </cell>
          <cell r="E4457" t="str">
            <v>China, Peoples' Republic</v>
          </cell>
          <cell r="F4457" t="str">
            <v>F1</v>
          </cell>
          <cell r="G4457" t="str">
            <v>GR</v>
          </cell>
          <cell r="H4457" t="str">
            <v>FA13</v>
          </cell>
          <cell r="I4457" t="str">
            <v>RG</v>
          </cell>
          <cell r="J4457" t="str">
            <v>MA</v>
          </cell>
          <cell r="K4457" t="str">
            <v>FA13</v>
          </cell>
          <cell r="L4457" t="str">
            <v>FA13</v>
          </cell>
          <cell r="M4457" t="str">
            <v>FA13</v>
          </cell>
          <cell r="N4457" t="str">
            <v>CS75</v>
          </cell>
          <cell r="O4457" t="str">
            <v xml:space="preserve">Comp Sci  </v>
          </cell>
          <cell r="P4457" t="str">
            <v xml:space="preserve">Computer Science              </v>
          </cell>
          <cell r="Q4457" t="str">
            <v xml:space="preserve">CSE </v>
          </cell>
          <cell r="R4457" t="str">
            <v xml:space="preserve">Computer Science &amp; Engineering     </v>
          </cell>
          <cell r="S4457" t="str">
            <v xml:space="preserve">MS  </v>
          </cell>
          <cell r="T4457" t="str">
            <v xml:space="preserve">N </v>
          </cell>
          <cell r="U4457">
            <v>12</v>
          </cell>
          <cell r="V4457" t="str">
            <v xml:space="preserve">ACC </v>
          </cell>
          <cell r="W4457" t="str">
            <v>GAFO</v>
          </cell>
          <cell r="X4457" t="str">
            <v xml:space="preserve">NGR            </v>
          </cell>
          <cell r="Y4457">
            <v>41564.13958333333</v>
          </cell>
          <cell r="Z4457" t="str">
            <v>JACOBS SCHOOL OF ENGINEERING</v>
          </cell>
          <cell r="AA4457" t="e">
            <v>#N/A</v>
          </cell>
          <cell r="AB4457" t="e">
            <v>#N/A</v>
          </cell>
          <cell r="AE4457" t="str">
            <v>INTL</v>
          </cell>
          <cell r="AF4457">
            <v>0</v>
          </cell>
        </row>
        <row r="4458">
          <cell r="A4458" t="str">
            <v>A53050567</v>
          </cell>
          <cell r="B4458" t="str">
            <v xml:space="preserve">Zhang, Boyao                       </v>
          </cell>
          <cell r="C4458" t="str">
            <v>F</v>
          </cell>
          <cell r="D4458" t="str">
            <v>CN</v>
          </cell>
          <cell r="E4458" t="str">
            <v>China, Peoples' Republic</v>
          </cell>
          <cell r="F4458" t="str">
            <v>F1</v>
          </cell>
          <cell r="G4458" t="str">
            <v>GR</v>
          </cell>
          <cell r="H4458" t="str">
            <v>FA13</v>
          </cell>
          <cell r="I4458" t="str">
            <v>RG</v>
          </cell>
          <cell r="J4458" t="str">
            <v>MA</v>
          </cell>
          <cell r="K4458" t="str">
            <v>FA13</v>
          </cell>
          <cell r="L4458" t="str">
            <v>FA13</v>
          </cell>
          <cell r="M4458" t="str">
            <v>FA13</v>
          </cell>
          <cell r="N4458" t="str">
            <v>MS76</v>
          </cell>
          <cell r="O4458" t="str">
            <v>MatSci&amp;Eng</v>
          </cell>
          <cell r="P4458" t="str">
            <v xml:space="preserve">Materials Sci &amp; Engineering   </v>
          </cell>
          <cell r="Q4458" t="str">
            <v>MATS</v>
          </cell>
          <cell r="R4458" t="str">
            <v>Materials Sci &amp; Engineering Program</v>
          </cell>
          <cell r="S4458" t="str">
            <v xml:space="preserve">MS  </v>
          </cell>
          <cell r="T4458" t="str">
            <v xml:space="preserve">N </v>
          </cell>
          <cell r="U4458">
            <v>12</v>
          </cell>
          <cell r="V4458" t="str">
            <v xml:space="preserve">ACC </v>
          </cell>
          <cell r="W4458" t="str">
            <v>GAFO</v>
          </cell>
          <cell r="X4458" t="str">
            <v xml:space="preserve">NGR            </v>
          </cell>
          <cell r="Y4458">
            <v>41564.13958333333</v>
          </cell>
          <cell r="Z4458" t="str">
            <v>JACOBS SCHOOL OF ENGINEERING</v>
          </cell>
          <cell r="AA4458" t="e">
            <v>#N/A</v>
          </cell>
          <cell r="AB4458" t="e">
            <v>#N/A</v>
          </cell>
          <cell r="AE4458" t="str">
            <v>INTL</v>
          </cell>
          <cell r="AF4458">
            <v>0</v>
          </cell>
        </row>
        <row r="4459">
          <cell r="A4459" t="str">
            <v>A53050616</v>
          </cell>
          <cell r="B4459" t="str">
            <v xml:space="preserve">Aylward, Anthony Joseph            </v>
          </cell>
          <cell r="C4459" t="str">
            <v>M</v>
          </cell>
          <cell r="D4459" t="str">
            <v>US</v>
          </cell>
          <cell r="E4459" t="str">
            <v>United States of America</v>
          </cell>
          <cell r="F4459" t="str">
            <v xml:space="preserve">  </v>
          </cell>
          <cell r="G4459" t="str">
            <v>GR</v>
          </cell>
          <cell r="H4459" t="str">
            <v>FA13</v>
          </cell>
          <cell r="I4459" t="str">
            <v>RG</v>
          </cell>
          <cell r="J4459" t="str">
            <v>D1</v>
          </cell>
          <cell r="K4459" t="str">
            <v>FA13</v>
          </cell>
          <cell r="L4459" t="str">
            <v>FA13</v>
          </cell>
          <cell r="M4459" t="str">
            <v>FA13</v>
          </cell>
          <cell r="N4459" t="str">
            <v>BF76</v>
          </cell>
          <cell r="O4459" t="str">
            <v>Bio&amp;SysBio</v>
          </cell>
          <cell r="P4459" t="str">
            <v xml:space="preserve">Bioinformatics &amp; Systems Bio  </v>
          </cell>
          <cell r="Q4459" t="str">
            <v>BINF</v>
          </cell>
          <cell r="R4459" t="str">
            <v xml:space="preserve">Bioinformatics and Systems Biology </v>
          </cell>
          <cell r="S4459" t="str">
            <v xml:space="preserve">PHD </v>
          </cell>
          <cell r="T4459" t="str">
            <v xml:space="preserve">R </v>
          </cell>
          <cell r="U4459">
            <v>15</v>
          </cell>
          <cell r="V4459" t="str">
            <v xml:space="preserve">ACC </v>
          </cell>
          <cell r="W4459" t="str">
            <v>GADM</v>
          </cell>
          <cell r="X4459" t="str">
            <v xml:space="preserve">NGR            </v>
          </cell>
          <cell r="Y4459">
            <v>41564.13958333333</v>
          </cell>
          <cell r="Z4459" t="str">
            <v>JACOBS SCHOOL OF ENGINEERING</v>
          </cell>
          <cell r="AA4459" t="e">
            <v>#N/A</v>
          </cell>
          <cell r="AB4459" t="e">
            <v>#N/A</v>
          </cell>
          <cell r="AE4459" t="str">
            <v>DOMESTIC</v>
          </cell>
          <cell r="AF4459">
            <v>0</v>
          </cell>
        </row>
        <row r="4460">
          <cell r="A4460" t="str">
            <v>A53050630</v>
          </cell>
          <cell r="B4460" t="str">
            <v xml:space="preserve">Chesney, Mark Joseph               </v>
          </cell>
          <cell r="C4460" t="str">
            <v>M</v>
          </cell>
          <cell r="D4460" t="str">
            <v>US</v>
          </cell>
          <cell r="E4460" t="str">
            <v>United States of America</v>
          </cell>
          <cell r="F4460" t="str">
            <v xml:space="preserve">  </v>
          </cell>
          <cell r="G4460" t="str">
            <v>GR</v>
          </cell>
          <cell r="H4460" t="str">
            <v>FA13</v>
          </cell>
          <cell r="I4460" t="str">
            <v>RG</v>
          </cell>
          <cell r="J4460" t="str">
            <v>MA</v>
          </cell>
          <cell r="K4460" t="str">
            <v>FA13</v>
          </cell>
          <cell r="L4460" t="str">
            <v>FA13</v>
          </cell>
          <cell r="M4460" t="str">
            <v>FA13</v>
          </cell>
          <cell r="N4460" t="str">
            <v>IR76</v>
          </cell>
          <cell r="O4460" t="str">
            <v xml:space="preserve">MPIA      </v>
          </cell>
          <cell r="P4460" t="str">
            <v xml:space="preserve">Pacific International Affairs </v>
          </cell>
          <cell r="Q4460" t="str">
            <v>IRPS</v>
          </cell>
          <cell r="R4460" t="str">
            <v xml:space="preserve">Intl Relations &amp; Pacific Studies   </v>
          </cell>
          <cell r="S4460" t="str">
            <v>MPIA</v>
          </cell>
          <cell r="T4460" t="str">
            <v xml:space="preserve">N </v>
          </cell>
          <cell r="U4460">
            <v>21</v>
          </cell>
          <cell r="V4460" t="str">
            <v xml:space="preserve">ACC </v>
          </cell>
          <cell r="W4460" t="str">
            <v>GADM</v>
          </cell>
          <cell r="X4460" t="str">
            <v xml:space="preserve">NGR            </v>
          </cell>
          <cell r="Y4460">
            <v>41564.13958333333</v>
          </cell>
          <cell r="Z4460" t="str">
            <v>INTERNATIONAL RELATIONS &amp; PACIFIC STUDIES</v>
          </cell>
          <cell r="AA4460" t="e">
            <v>#N/A</v>
          </cell>
          <cell r="AB4460" t="e">
            <v>#N/A</v>
          </cell>
          <cell r="AE4460" t="str">
            <v>DOMESTIC</v>
          </cell>
          <cell r="AF4460">
            <v>0</v>
          </cell>
        </row>
        <row r="4461">
          <cell r="A4461" t="str">
            <v>A53050651</v>
          </cell>
          <cell r="B4461" t="str">
            <v xml:space="preserve">Aguilar, Andres Ehecatl            </v>
          </cell>
          <cell r="C4461" t="str">
            <v>M</v>
          </cell>
          <cell r="D4461" t="str">
            <v>US</v>
          </cell>
          <cell r="E4461" t="str">
            <v>United States of America</v>
          </cell>
          <cell r="F4461" t="str">
            <v xml:space="preserve">  </v>
          </cell>
          <cell r="G4461" t="str">
            <v>GR</v>
          </cell>
          <cell r="H4461" t="str">
            <v>FA13</v>
          </cell>
          <cell r="I4461" t="str">
            <v>RG</v>
          </cell>
          <cell r="J4461" t="str">
            <v>D1</v>
          </cell>
          <cell r="K4461" t="str">
            <v>FA13</v>
          </cell>
          <cell r="L4461" t="str">
            <v>FA13</v>
          </cell>
          <cell r="M4461" t="str">
            <v>FA13</v>
          </cell>
          <cell r="N4461" t="str">
            <v>LN75</v>
          </cell>
          <cell r="O4461" t="str">
            <v>Linguistcs</v>
          </cell>
          <cell r="P4461" t="str">
            <v xml:space="preserve">Linguistics                   </v>
          </cell>
          <cell r="Q4461" t="str">
            <v>LING</v>
          </cell>
          <cell r="R4461" t="str">
            <v xml:space="preserve">Linguistics                        </v>
          </cell>
          <cell r="S4461" t="str">
            <v xml:space="preserve">PHD </v>
          </cell>
          <cell r="T4461" t="str">
            <v xml:space="preserve">R </v>
          </cell>
          <cell r="U4461">
            <v>12</v>
          </cell>
          <cell r="V4461" t="str">
            <v xml:space="preserve">ACC </v>
          </cell>
          <cell r="W4461" t="str">
            <v>GADM</v>
          </cell>
          <cell r="X4461" t="str">
            <v xml:space="preserve">NGR            </v>
          </cell>
          <cell r="Y4461">
            <v>41564.13958333333</v>
          </cell>
          <cell r="Z4461" t="str">
            <v>SOCIAL SCIENCES</v>
          </cell>
          <cell r="AA4461" t="e">
            <v>#N/A</v>
          </cell>
          <cell r="AB4461" t="e">
            <v>#N/A</v>
          </cell>
          <cell r="AE4461" t="str">
            <v>DOMESTIC</v>
          </cell>
          <cell r="AF4461">
            <v>0</v>
          </cell>
        </row>
        <row r="4462">
          <cell r="A4462" t="str">
            <v>A53050696</v>
          </cell>
          <cell r="B4462" t="str">
            <v xml:space="preserve">Yu, Xiao                           </v>
          </cell>
          <cell r="C4462" t="str">
            <v>F</v>
          </cell>
          <cell r="D4462" t="str">
            <v>CN</v>
          </cell>
          <cell r="E4462" t="str">
            <v>China, Peoples' Republic</v>
          </cell>
          <cell r="F4462" t="str">
            <v>F1</v>
          </cell>
          <cell r="G4462" t="str">
            <v>GR</v>
          </cell>
          <cell r="H4462" t="str">
            <v>FA13</v>
          </cell>
          <cell r="I4462" t="str">
            <v>RG</v>
          </cell>
          <cell r="J4462" t="str">
            <v>D1</v>
          </cell>
          <cell r="K4462" t="str">
            <v>FA13</v>
          </cell>
          <cell r="L4462" t="str">
            <v>FA13</v>
          </cell>
          <cell r="M4462" t="str">
            <v>FA13</v>
          </cell>
          <cell r="N4462" t="str">
            <v>NA75</v>
          </cell>
          <cell r="O4462" t="str">
            <v xml:space="preserve">NanoEng   </v>
          </cell>
          <cell r="P4462" t="str">
            <v xml:space="preserve">NanoEngineering               </v>
          </cell>
          <cell r="Q4462" t="str">
            <v>NENG</v>
          </cell>
          <cell r="R4462" t="str">
            <v xml:space="preserve">NanoEngineering                    </v>
          </cell>
          <cell r="S4462" t="str">
            <v xml:space="preserve">PHD </v>
          </cell>
          <cell r="T4462" t="str">
            <v xml:space="preserve">N </v>
          </cell>
          <cell r="U4462">
            <v>13</v>
          </cell>
          <cell r="V4462" t="str">
            <v xml:space="preserve">ACC </v>
          </cell>
          <cell r="W4462" t="str">
            <v>GAFO</v>
          </cell>
          <cell r="X4462" t="str">
            <v xml:space="preserve">NGR            </v>
          </cell>
          <cell r="Y4462">
            <v>41564.13958333333</v>
          </cell>
          <cell r="Z4462" t="str">
            <v>JACOBS SCHOOL OF ENGINEERING</v>
          </cell>
          <cell r="AA4462" t="e">
            <v>#N/A</v>
          </cell>
          <cell r="AB4462" t="e">
            <v>#N/A</v>
          </cell>
          <cell r="AE4462" t="str">
            <v>INTL</v>
          </cell>
          <cell r="AF4462">
            <v>0</v>
          </cell>
        </row>
        <row r="4463">
          <cell r="A4463" t="str">
            <v>A53050697</v>
          </cell>
          <cell r="B4463" t="str">
            <v xml:space="preserve">Singh, Udbhav Kumar                </v>
          </cell>
          <cell r="C4463" t="str">
            <v>M</v>
          </cell>
          <cell r="D4463" t="str">
            <v>IN</v>
          </cell>
          <cell r="E4463" t="str">
            <v>India</v>
          </cell>
          <cell r="F4463" t="str">
            <v>F1</v>
          </cell>
          <cell r="G4463" t="str">
            <v>GR</v>
          </cell>
          <cell r="H4463" t="str">
            <v>FA13</v>
          </cell>
          <cell r="I4463" t="str">
            <v>RG</v>
          </cell>
          <cell r="J4463" t="str">
            <v>MA</v>
          </cell>
          <cell r="K4463" t="str">
            <v>FA13</v>
          </cell>
          <cell r="L4463" t="str">
            <v>FA13</v>
          </cell>
          <cell r="M4463" t="str">
            <v>FA13</v>
          </cell>
          <cell r="N4463" t="str">
            <v>CS75</v>
          </cell>
          <cell r="O4463" t="str">
            <v xml:space="preserve">Comp Sci  </v>
          </cell>
          <cell r="P4463" t="str">
            <v xml:space="preserve">Computer Science              </v>
          </cell>
          <cell r="Q4463" t="str">
            <v xml:space="preserve">CSE </v>
          </cell>
          <cell r="R4463" t="str">
            <v xml:space="preserve">Computer Science &amp; Engineering     </v>
          </cell>
          <cell r="S4463" t="str">
            <v xml:space="preserve">MS  </v>
          </cell>
          <cell r="T4463" t="str">
            <v xml:space="preserve">N </v>
          </cell>
          <cell r="U4463">
            <v>23</v>
          </cell>
          <cell r="V4463" t="str">
            <v xml:space="preserve">ACC </v>
          </cell>
          <cell r="W4463" t="str">
            <v>GAFO</v>
          </cell>
          <cell r="X4463" t="str">
            <v xml:space="preserve">NGR            </v>
          </cell>
          <cell r="Y4463">
            <v>41564.13958333333</v>
          </cell>
          <cell r="Z4463" t="str">
            <v>JACOBS SCHOOL OF ENGINEERING</v>
          </cell>
          <cell r="AA4463" t="e">
            <v>#N/A</v>
          </cell>
          <cell r="AB4463" t="e">
            <v>#N/A</v>
          </cell>
          <cell r="AE4463" t="str">
            <v>INTL</v>
          </cell>
          <cell r="AF4463">
            <v>0</v>
          </cell>
        </row>
        <row r="4464">
          <cell r="A4464" t="str">
            <v>A53050719</v>
          </cell>
          <cell r="B4464" t="str">
            <v xml:space="preserve">Choi, Seongcheol                   </v>
          </cell>
          <cell r="C4464" t="str">
            <v>M</v>
          </cell>
          <cell r="D4464" t="str">
            <v>KR</v>
          </cell>
          <cell r="E4464" t="str">
            <v>Korea, Republic of (South)</v>
          </cell>
          <cell r="F4464" t="str">
            <v>F1</v>
          </cell>
          <cell r="G4464" t="str">
            <v>GR</v>
          </cell>
          <cell r="H4464" t="str">
            <v>FA13</v>
          </cell>
          <cell r="I4464" t="str">
            <v>RG</v>
          </cell>
          <cell r="J4464" t="str">
            <v>D1</v>
          </cell>
          <cell r="K4464" t="str">
            <v>FA13</v>
          </cell>
          <cell r="L4464" t="str">
            <v>FA13</v>
          </cell>
          <cell r="M4464" t="str">
            <v>FA13</v>
          </cell>
          <cell r="N4464" t="str">
            <v>MS76</v>
          </cell>
          <cell r="O4464" t="str">
            <v>MatSci&amp;Eng</v>
          </cell>
          <cell r="P4464" t="str">
            <v xml:space="preserve">Materials Sci &amp; Engineering   </v>
          </cell>
          <cell r="Q4464" t="str">
            <v>MATS</v>
          </cell>
          <cell r="R4464" t="str">
            <v>Materials Sci &amp; Engineering Program</v>
          </cell>
          <cell r="S4464" t="str">
            <v xml:space="preserve">PHD </v>
          </cell>
          <cell r="T4464" t="str">
            <v xml:space="preserve">N </v>
          </cell>
          <cell r="U4464">
            <v>22</v>
          </cell>
          <cell r="V4464" t="str">
            <v xml:space="preserve">ACC </v>
          </cell>
          <cell r="W4464" t="str">
            <v>GAFO</v>
          </cell>
          <cell r="X4464" t="str">
            <v xml:space="preserve">NGR            </v>
          </cell>
          <cell r="Y4464">
            <v>41564.13958333333</v>
          </cell>
          <cell r="Z4464" t="str">
            <v>JACOBS SCHOOL OF ENGINEERING</v>
          </cell>
          <cell r="AA4464" t="e">
            <v>#N/A</v>
          </cell>
          <cell r="AB4464" t="e">
            <v>#N/A</v>
          </cell>
          <cell r="AE4464" t="str">
            <v>INTL</v>
          </cell>
          <cell r="AF4464">
            <v>0</v>
          </cell>
        </row>
        <row r="4465">
          <cell r="A4465" t="str">
            <v>A53050746</v>
          </cell>
          <cell r="B4465" t="str">
            <v xml:space="preserve">Zhang, Mo                          </v>
          </cell>
          <cell r="C4465" t="str">
            <v>F</v>
          </cell>
          <cell r="D4465" t="str">
            <v>CN</v>
          </cell>
          <cell r="E4465" t="str">
            <v>China, Peoples' Republic</v>
          </cell>
          <cell r="F4465" t="str">
            <v>F1</v>
          </cell>
          <cell r="G4465" t="str">
            <v>GR</v>
          </cell>
          <cell r="H4465" t="str">
            <v>FA13</v>
          </cell>
          <cell r="I4465" t="str">
            <v>RG</v>
          </cell>
          <cell r="J4465" t="str">
            <v>MA</v>
          </cell>
          <cell r="K4465" t="str">
            <v>FA13</v>
          </cell>
          <cell r="L4465" t="str">
            <v>FA13</v>
          </cell>
          <cell r="M4465" t="str">
            <v>FA13</v>
          </cell>
          <cell r="N4465" t="str">
            <v>EC77</v>
          </cell>
          <cell r="O4465" t="str">
            <v>Com Th/Sys</v>
          </cell>
          <cell r="P4465" t="str">
            <v>Elec Eng (Communic Thry &amp; Sys)</v>
          </cell>
          <cell r="Q4465" t="str">
            <v xml:space="preserve">ECE </v>
          </cell>
          <cell r="R4465" t="str">
            <v xml:space="preserve">Electrical &amp; Computer Engineering  </v>
          </cell>
          <cell r="S4465" t="str">
            <v xml:space="preserve">MS  </v>
          </cell>
          <cell r="T4465" t="str">
            <v xml:space="preserve">N </v>
          </cell>
          <cell r="U4465">
            <v>12</v>
          </cell>
          <cell r="V4465" t="str">
            <v xml:space="preserve">ACC </v>
          </cell>
          <cell r="W4465" t="str">
            <v>GAFO</v>
          </cell>
          <cell r="X4465" t="str">
            <v xml:space="preserve">NGR            </v>
          </cell>
          <cell r="Y4465">
            <v>41564.13958333333</v>
          </cell>
          <cell r="Z4465" t="str">
            <v>JACOBS SCHOOL OF ENGINEERING</v>
          </cell>
          <cell r="AA4465" t="e">
            <v>#N/A</v>
          </cell>
          <cell r="AB4465" t="e">
            <v>#N/A</v>
          </cell>
          <cell r="AE4465" t="str">
            <v>INTL</v>
          </cell>
          <cell r="AF4465">
            <v>0</v>
          </cell>
        </row>
        <row r="4466">
          <cell r="A4466" t="str">
            <v>A53050789</v>
          </cell>
          <cell r="B4466" t="str">
            <v xml:space="preserve">Gabriel, Paolo Gutierrez           </v>
          </cell>
          <cell r="C4466" t="str">
            <v>M</v>
          </cell>
          <cell r="D4466" t="str">
            <v>US</v>
          </cell>
          <cell r="E4466" t="str">
            <v>United States of America</v>
          </cell>
          <cell r="F4466" t="str">
            <v xml:space="preserve">  </v>
          </cell>
          <cell r="G4466" t="str">
            <v>GR</v>
          </cell>
          <cell r="H4466" t="str">
            <v>FA13</v>
          </cell>
          <cell r="I4466" t="str">
            <v>RG</v>
          </cell>
          <cell r="J4466" t="str">
            <v>D1</v>
          </cell>
          <cell r="K4466" t="str">
            <v>FA13</v>
          </cell>
          <cell r="L4466" t="str">
            <v>FA13</v>
          </cell>
          <cell r="M4466" t="str">
            <v>FA13</v>
          </cell>
          <cell r="N4466" t="str">
            <v>EC81</v>
          </cell>
          <cell r="O4466" t="str">
            <v xml:space="preserve">Photonics </v>
          </cell>
          <cell r="P4466" t="str">
            <v xml:space="preserve">Electr Engin (Photonics)      </v>
          </cell>
          <cell r="Q4466" t="str">
            <v xml:space="preserve">ECE </v>
          </cell>
          <cell r="R4466" t="str">
            <v xml:space="preserve">Electrical &amp; Computer Engineering  </v>
          </cell>
          <cell r="S4466" t="str">
            <v xml:space="preserve">PHD </v>
          </cell>
          <cell r="T4466" t="str">
            <v xml:space="preserve">N </v>
          </cell>
          <cell r="U4466">
            <v>15</v>
          </cell>
          <cell r="V4466" t="str">
            <v xml:space="preserve">ACC </v>
          </cell>
          <cell r="W4466" t="str">
            <v>GADM</v>
          </cell>
          <cell r="X4466" t="str">
            <v xml:space="preserve">NGR            </v>
          </cell>
          <cell r="Y4466">
            <v>41564.13958333333</v>
          </cell>
          <cell r="Z4466" t="str">
            <v>JACOBS SCHOOL OF ENGINEERING</v>
          </cell>
          <cell r="AA4466" t="e">
            <v>#N/A</v>
          </cell>
          <cell r="AB4466" t="e">
            <v>#N/A</v>
          </cell>
          <cell r="AE4466" t="str">
            <v>DOMESTIC</v>
          </cell>
          <cell r="AF4466">
            <v>0</v>
          </cell>
        </row>
        <row r="4467">
          <cell r="A4467" t="str">
            <v>A53050854</v>
          </cell>
          <cell r="B4467" t="str">
            <v xml:space="preserve">Johnson, Grant Erik                </v>
          </cell>
          <cell r="C4467" t="str">
            <v>M</v>
          </cell>
          <cell r="D4467" t="str">
            <v>US</v>
          </cell>
          <cell r="E4467" t="str">
            <v>United States of America</v>
          </cell>
          <cell r="F4467" t="str">
            <v xml:space="preserve">  </v>
          </cell>
          <cell r="G4467" t="str">
            <v>GR</v>
          </cell>
          <cell r="H4467" t="str">
            <v>FA13</v>
          </cell>
          <cell r="I4467" t="str">
            <v>RG</v>
          </cell>
          <cell r="J4467" t="str">
            <v>D1</v>
          </cell>
          <cell r="K4467" t="str">
            <v>FA13</v>
          </cell>
          <cell r="L4467" t="str">
            <v>FA13</v>
          </cell>
          <cell r="M4467" t="str">
            <v>FA13</v>
          </cell>
          <cell r="N4467" t="str">
            <v>EN75</v>
          </cell>
          <cell r="O4467" t="str">
            <v xml:space="preserve">Economics </v>
          </cell>
          <cell r="P4467" t="str">
            <v xml:space="preserve">Economics                     </v>
          </cell>
          <cell r="Q4467" t="str">
            <v>ECON</v>
          </cell>
          <cell r="R4467" t="str">
            <v xml:space="preserve">Economics                          </v>
          </cell>
          <cell r="S4467" t="str">
            <v xml:space="preserve">PHD </v>
          </cell>
          <cell r="T4467" t="str">
            <v xml:space="preserve">N </v>
          </cell>
          <cell r="U4467">
            <v>21</v>
          </cell>
          <cell r="V4467" t="str">
            <v xml:space="preserve">ACC </v>
          </cell>
          <cell r="W4467" t="str">
            <v>GADM</v>
          </cell>
          <cell r="X4467" t="str">
            <v xml:space="preserve">NGR            </v>
          </cell>
          <cell r="Y4467">
            <v>41564.13958333333</v>
          </cell>
          <cell r="Z4467" t="str">
            <v>SOCIAL SCIENCES</v>
          </cell>
          <cell r="AA4467" t="e">
            <v>#N/A</v>
          </cell>
          <cell r="AB4467" t="e">
            <v>#N/A</v>
          </cell>
          <cell r="AE4467" t="str">
            <v>DOMESTIC</v>
          </cell>
          <cell r="AF4467">
            <v>0</v>
          </cell>
        </row>
        <row r="4468">
          <cell r="A4468" t="str">
            <v>A53050858</v>
          </cell>
          <cell r="B4468" t="str">
            <v xml:space="preserve">Stone, Megan Alicia                </v>
          </cell>
          <cell r="C4468" t="str">
            <v>F</v>
          </cell>
          <cell r="D4468" t="str">
            <v>US</v>
          </cell>
          <cell r="E4468" t="str">
            <v>United States of America</v>
          </cell>
          <cell r="F4468" t="str">
            <v xml:space="preserve">  </v>
          </cell>
          <cell r="G4468" t="str">
            <v>GR</v>
          </cell>
          <cell r="H4468" t="str">
            <v>FA13</v>
          </cell>
          <cell r="I4468" t="str">
            <v>RG</v>
          </cell>
          <cell r="J4468" t="str">
            <v>D1</v>
          </cell>
          <cell r="K4468" t="str">
            <v>FA13</v>
          </cell>
          <cell r="L4468" t="str">
            <v>FA13</v>
          </cell>
          <cell r="M4468" t="str">
            <v>FA13</v>
          </cell>
          <cell r="N4468" t="str">
            <v>CH75</v>
          </cell>
          <cell r="O4468" t="str">
            <v xml:space="preserve">Chemistry </v>
          </cell>
          <cell r="P4468" t="str">
            <v xml:space="preserve">Chemistry                     </v>
          </cell>
          <cell r="Q4468" t="str">
            <v>CHEM</v>
          </cell>
          <cell r="R4468" t="str">
            <v xml:space="preserve">Chemistry and Biochemistry         </v>
          </cell>
          <cell r="S4468" t="str">
            <v xml:space="preserve">PHD </v>
          </cell>
          <cell r="T4468" t="str">
            <v xml:space="preserve">R </v>
          </cell>
          <cell r="U4468">
            <v>20</v>
          </cell>
          <cell r="V4468" t="str">
            <v xml:space="preserve">ACC </v>
          </cell>
          <cell r="W4468" t="str">
            <v>GADM</v>
          </cell>
          <cell r="X4468" t="str">
            <v xml:space="preserve">NGR            </v>
          </cell>
          <cell r="Y4468">
            <v>41564.13958333333</v>
          </cell>
          <cell r="Z4468" t="str">
            <v>PHYSICAL SCIENCES</v>
          </cell>
          <cell r="AA4468" t="e">
            <v>#N/A</v>
          </cell>
          <cell r="AB4468" t="e">
            <v>#N/A</v>
          </cell>
          <cell r="AE4468" t="str">
            <v>DOMESTIC</v>
          </cell>
          <cell r="AF4468">
            <v>0</v>
          </cell>
        </row>
        <row r="4469">
          <cell r="A4469" t="str">
            <v>A53050893</v>
          </cell>
          <cell r="B4469" t="str">
            <v xml:space="preserve">Raphaeli, Karen Adee               </v>
          </cell>
          <cell r="C4469" t="str">
            <v>F</v>
          </cell>
          <cell r="D4469" t="str">
            <v>US</v>
          </cell>
          <cell r="E4469" t="str">
            <v>United States of America</v>
          </cell>
          <cell r="F4469" t="str">
            <v xml:space="preserve">  </v>
          </cell>
          <cell r="G4469" t="str">
            <v>GR</v>
          </cell>
          <cell r="H4469" t="str">
            <v>FA13</v>
          </cell>
          <cell r="I4469" t="str">
            <v>RG</v>
          </cell>
          <cell r="J4469" t="str">
            <v>D1</v>
          </cell>
          <cell r="K4469" t="str">
            <v>FA13</v>
          </cell>
          <cell r="L4469" t="str">
            <v>FA13</v>
          </cell>
          <cell r="M4469" t="str">
            <v>FA13</v>
          </cell>
          <cell r="N4469" t="str">
            <v>TH76</v>
          </cell>
          <cell r="O4469" t="str">
            <v>Dr&amp;Theatre</v>
          </cell>
          <cell r="P4469" t="str">
            <v>Drama and Theatre(Jnt Doc UCI)</v>
          </cell>
          <cell r="Q4469" t="str">
            <v>THEA</v>
          </cell>
          <cell r="R4469" t="str">
            <v xml:space="preserve">Theatre and Dance                  </v>
          </cell>
          <cell r="S4469" t="str">
            <v xml:space="preserve">PHD </v>
          </cell>
          <cell r="T4469" t="str">
            <v xml:space="preserve">N </v>
          </cell>
          <cell r="U4469">
            <v>14</v>
          </cell>
          <cell r="V4469" t="str">
            <v xml:space="preserve">ACC </v>
          </cell>
          <cell r="W4469" t="str">
            <v>GADM</v>
          </cell>
          <cell r="X4469" t="str">
            <v xml:space="preserve">NGR            </v>
          </cell>
          <cell r="Y4469">
            <v>41564.13958333333</v>
          </cell>
          <cell r="Z4469" t="str">
            <v>ARTS &amp; HUMANITIES</v>
          </cell>
          <cell r="AA4469" t="e">
            <v>#N/A</v>
          </cell>
          <cell r="AB4469" t="e">
            <v>#N/A</v>
          </cell>
          <cell r="AE4469" t="str">
            <v>DOMESTIC</v>
          </cell>
          <cell r="AF4469">
            <v>0</v>
          </cell>
        </row>
        <row r="4470">
          <cell r="A4470" t="str">
            <v>A53050900</v>
          </cell>
          <cell r="B4470" t="str">
            <v xml:space="preserve">Yazdi, Haleh                       </v>
          </cell>
          <cell r="C4470" t="str">
            <v>F</v>
          </cell>
          <cell r="D4470" t="str">
            <v>US</v>
          </cell>
          <cell r="E4470" t="str">
            <v>United States of America</v>
          </cell>
          <cell r="F4470" t="str">
            <v xml:space="preserve">  </v>
          </cell>
          <cell r="G4470" t="str">
            <v>GR</v>
          </cell>
          <cell r="H4470" t="str">
            <v>FA13</v>
          </cell>
          <cell r="I4470" t="str">
            <v>RG</v>
          </cell>
          <cell r="J4470" t="str">
            <v>D1</v>
          </cell>
          <cell r="K4470" t="str">
            <v>FA13</v>
          </cell>
          <cell r="L4470" t="str">
            <v>FA13</v>
          </cell>
          <cell r="M4470" t="str">
            <v>FA13</v>
          </cell>
          <cell r="N4470" t="str">
            <v>PC76</v>
          </cell>
          <cell r="O4470" t="str">
            <v>Psychology</v>
          </cell>
          <cell r="P4470" t="str">
            <v xml:space="preserve">Psychology                    </v>
          </cell>
          <cell r="Q4470" t="str">
            <v>PSYC</v>
          </cell>
          <cell r="R4470" t="str">
            <v xml:space="preserve">Psychology                         </v>
          </cell>
          <cell r="S4470" t="str">
            <v xml:space="preserve">PHD </v>
          </cell>
          <cell r="T4470" t="str">
            <v xml:space="preserve">N </v>
          </cell>
          <cell r="U4470">
            <v>24</v>
          </cell>
          <cell r="V4470" t="str">
            <v xml:space="preserve">ACC </v>
          </cell>
          <cell r="W4470" t="str">
            <v>GADM</v>
          </cell>
          <cell r="X4470" t="str">
            <v xml:space="preserve">NGR            </v>
          </cell>
          <cell r="Y4470">
            <v>41564.13958333333</v>
          </cell>
          <cell r="Z4470" t="str">
            <v>SOCIAL SCIENCES</v>
          </cell>
          <cell r="AA4470" t="e">
            <v>#N/A</v>
          </cell>
          <cell r="AB4470" t="e">
            <v>#N/A</v>
          </cell>
          <cell r="AE4470" t="str">
            <v>DOMESTIC</v>
          </cell>
          <cell r="AF4470">
            <v>0</v>
          </cell>
        </row>
        <row r="4471">
          <cell r="A4471" t="str">
            <v>A53050996</v>
          </cell>
          <cell r="B4471" t="str">
            <v xml:space="preserve">Gao, Jiawei                        </v>
          </cell>
          <cell r="C4471" t="str">
            <v>F</v>
          </cell>
          <cell r="D4471" t="str">
            <v>CN</v>
          </cell>
          <cell r="E4471" t="str">
            <v>China, Peoples' Republic</v>
          </cell>
          <cell r="F4471" t="str">
            <v>F1</v>
          </cell>
          <cell r="G4471" t="str">
            <v>GR</v>
          </cell>
          <cell r="H4471" t="str">
            <v>FA13</v>
          </cell>
          <cell r="I4471" t="str">
            <v>RG</v>
          </cell>
          <cell r="J4471" t="str">
            <v>D1</v>
          </cell>
          <cell r="K4471" t="str">
            <v>FA13</v>
          </cell>
          <cell r="L4471" t="str">
            <v>FA13</v>
          </cell>
          <cell r="M4471" t="str">
            <v>FA13</v>
          </cell>
          <cell r="N4471" t="str">
            <v>CS75</v>
          </cell>
          <cell r="O4471" t="str">
            <v xml:space="preserve">Comp Sci  </v>
          </cell>
          <cell r="P4471" t="str">
            <v xml:space="preserve">Computer Science              </v>
          </cell>
          <cell r="Q4471" t="str">
            <v xml:space="preserve">CSE </v>
          </cell>
          <cell r="R4471" t="str">
            <v xml:space="preserve">Computer Science &amp; Engineering     </v>
          </cell>
          <cell r="S4471" t="str">
            <v xml:space="preserve">PHD </v>
          </cell>
          <cell r="T4471" t="str">
            <v xml:space="preserve">N </v>
          </cell>
          <cell r="U4471">
            <v>12</v>
          </cell>
          <cell r="V4471" t="str">
            <v xml:space="preserve">ACC </v>
          </cell>
          <cell r="W4471" t="str">
            <v>GAFO</v>
          </cell>
          <cell r="X4471" t="str">
            <v xml:space="preserve">NGR            </v>
          </cell>
          <cell r="Y4471">
            <v>41564.13958333333</v>
          </cell>
          <cell r="Z4471" t="str">
            <v>JACOBS SCHOOL OF ENGINEERING</v>
          </cell>
          <cell r="AA4471" t="e">
            <v>#N/A</v>
          </cell>
          <cell r="AB4471" t="e">
            <v>#N/A</v>
          </cell>
          <cell r="AE4471" t="str">
            <v>INTL</v>
          </cell>
          <cell r="AF4471">
            <v>0</v>
          </cell>
        </row>
        <row r="4472">
          <cell r="A4472" t="str">
            <v>A53051030</v>
          </cell>
          <cell r="B4472" t="str">
            <v xml:space="preserve">Minete Cardozo, Leonardo           </v>
          </cell>
          <cell r="C4472" t="str">
            <v>M</v>
          </cell>
          <cell r="D4472" t="str">
            <v>BR</v>
          </cell>
          <cell r="E4472" t="str">
            <v>Brazil</v>
          </cell>
          <cell r="F4472" t="str">
            <v>F1</v>
          </cell>
          <cell r="G4472" t="str">
            <v>GR</v>
          </cell>
          <cell r="H4472" t="str">
            <v>FA13</v>
          </cell>
          <cell r="I4472" t="str">
            <v>RG</v>
          </cell>
          <cell r="J4472" t="str">
            <v>D1</v>
          </cell>
          <cell r="K4472" t="str">
            <v>FA13</v>
          </cell>
          <cell r="L4472" t="str">
            <v>FA13</v>
          </cell>
          <cell r="M4472" t="str">
            <v>FA13</v>
          </cell>
          <cell r="N4472" t="str">
            <v>NE75</v>
          </cell>
          <cell r="O4472" t="str">
            <v xml:space="preserve">Neurosci  </v>
          </cell>
          <cell r="P4472" t="str">
            <v xml:space="preserve">Neurosciences                 </v>
          </cell>
          <cell r="Q4472" t="str">
            <v xml:space="preserve">NEU </v>
          </cell>
          <cell r="R4472" t="str">
            <v xml:space="preserve">Neurosciences                      </v>
          </cell>
          <cell r="S4472" t="str">
            <v xml:space="preserve">PHD </v>
          </cell>
          <cell r="T4472" t="str">
            <v xml:space="preserve">N </v>
          </cell>
          <cell r="U4472">
            <v>17</v>
          </cell>
          <cell r="V4472" t="str">
            <v xml:space="preserve">ACC </v>
          </cell>
          <cell r="W4472" t="str">
            <v>GAFO</v>
          </cell>
          <cell r="X4472" t="str">
            <v xml:space="preserve">NGR            </v>
          </cell>
          <cell r="Y4472">
            <v>41564.13958333333</v>
          </cell>
          <cell r="Z4472" t="str">
            <v>HEALTH SCIENCES-- SOM</v>
          </cell>
          <cell r="AA4472" t="e">
            <v>#N/A</v>
          </cell>
          <cell r="AB4472" t="e">
            <v>#N/A</v>
          </cell>
          <cell r="AE4472" t="str">
            <v>INTL</v>
          </cell>
          <cell r="AF4472">
            <v>0</v>
          </cell>
        </row>
        <row r="4473">
          <cell r="A4473" t="str">
            <v>A53051066</v>
          </cell>
          <cell r="B4473" t="str">
            <v xml:space="preserve">Azar, Sholeh J                     </v>
          </cell>
          <cell r="C4473" t="str">
            <v>F</v>
          </cell>
          <cell r="D4473" t="str">
            <v>US</v>
          </cell>
          <cell r="E4473" t="str">
            <v>United States of America</v>
          </cell>
          <cell r="F4473" t="str">
            <v xml:space="preserve">  </v>
          </cell>
          <cell r="G4473" t="str">
            <v>GR</v>
          </cell>
          <cell r="H4473" t="str">
            <v>FA13</v>
          </cell>
          <cell r="I4473" t="str">
            <v>RG</v>
          </cell>
          <cell r="J4473" t="str">
            <v>MA</v>
          </cell>
          <cell r="K4473" t="str">
            <v>FA13</v>
          </cell>
          <cell r="L4473" t="str">
            <v>FA13</v>
          </cell>
          <cell r="M4473" t="str">
            <v>FA13</v>
          </cell>
          <cell r="N4473" t="str">
            <v>AS82</v>
          </cell>
          <cell r="O4473" t="str">
            <v>Health Law</v>
          </cell>
          <cell r="P4473" t="str">
            <v xml:space="preserve">Health Law (Joint MAS CWSL)   </v>
          </cell>
          <cell r="Q4473" t="str">
            <v xml:space="preserve">MAS </v>
          </cell>
          <cell r="R4473" t="str">
            <v>Master of Advanced Studies Programs</v>
          </cell>
          <cell r="S4473" t="str">
            <v xml:space="preserve">MAS </v>
          </cell>
          <cell r="T4473" t="str">
            <v xml:space="preserve">R </v>
          </cell>
          <cell r="U4473">
            <v>8.5</v>
          </cell>
          <cell r="V4473" t="str">
            <v xml:space="preserve">ACC </v>
          </cell>
          <cell r="W4473" t="str">
            <v>GADM</v>
          </cell>
          <cell r="X4473" t="str">
            <v xml:space="preserve">NGR            </v>
          </cell>
          <cell r="Y4473">
            <v>41564.13958333333</v>
          </cell>
          <cell r="Z4473" t="str">
            <v>MASTERS OF ADVANCED STUDIES PROGRAMS</v>
          </cell>
          <cell r="AA4473" t="e">
            <v>#N/A</v>
          </cell>
          <cell r="AB4473" t="e">
            <v>#N/A</v>
          </cell>
          <cell r="AD4473" t="str">
            <v>SELF</v>
          </cell>
          <cell r="AE4473" t="str">
            <v>DOMESTIC</v>
          </cell>
          <cell r="AF4473">
            <v>0</v>
          </cell>
        </row>
        <row r="4474">
          <cell r="A4474" t="str">
            <v>A53051075</v>
          </cell>
          <cell r="B4474" t="str">
            <v xml:space="preserve">Langness, Vanessa Francine         </v>
          </cell>
          <cell r="C4474" t="str">
            <v>F</v>
          </cell>
          <cell r="D4474" t="str">
            <v>US</v>
          </cell>
          <cell r="E4474" t="str">
            <v>United States of America</v>
          </cell>
          <cell r="F4474" t="str">
            <v xml:space="preserve">  </v>
          </cell>
          <cell r="G4474" t="str">
            <v>GR</v>
          </cell>
          <cell r="H4474" t="str">
            <v>FA13</v>
          </cell>
          <cell r="I4474" t="str">
            <v>RG</v>
          </cell>
          <cell r="J4474" t="str">
            <v>D1</v>
          </cell>
          <cell r="K4474" t="str">
            <v>FA13</v>
          </cell>
          <cell r="L4474" t="str">
            <v>FA13</v>
          </cell>
          <cell r="M4474" t="str">
            <v>FA13</v>
          </cell>
          <cell r="N4474" t="str">
            <v>BS75</v>
          </cell>
          <cell r="O4474" t="str">
            <v>Biomed Sci</v>
          </cell>
          <cell r="P4474" t="str">
            <v xml:space="preserve">Biomedical Sciences           </v>
          </cell>
          <cell r="Q4474" t="str">
            <v>BIOM</v>
          </cell>
          <cell r="R4474" t="str">
            <v xml:space="preserve">Biomedical Sciences                </v>
          </cell>
          <cell r="S4474" t="str">
            <v xml:space="preserve">PHD </v>
          </cell>
          <cell r="T4474" t="str">
            <v xml:space="preserve">N </v>
          </cell>
          <cell r="U4474">
            <v>12</v>
          </cell>
          <cell r="V4474" t="str">
            <v xml:space="preserve">ACC </v>
          </cell>
          <cell r="W4474" t="str">
            <v>GADM</v>
          </cell>
          <cell r="X4474" t="str">
            <v xml:space="preserve">NGR            </v>
          </cell>
          <cell r="Y4474">
            <v>41564.13958333333</v>
          </cell>
          <cell r="Z4474" t="str">
            <v>HEALTH SCIENCES-- SOM</v>
          </cell>
          <cell r="AA4474" t="e">
            <v>#N/A</v>
          </cell>
          <cell r="AB4474" t="e">
            <v>#N/A</v>
          </cell>
          <cell r="AE4474" t="str">
            <v>DOMESTIC</v>
          </cell>
          <cell r="AF4474">
            <v>0</v>
          </cell>
        </row>
        <row r="4475">
          <cell r="A4475" t="str">
            <v>A53051076</v>
          </cell>
          <cell r="B4475" t="str">
            <v xml:space="preserve">Burke, Sean Thomas                 </v>
          </cell>
          <cell r="C4475" t="str">
            <v>M</v>
          </cell>
          <cell r="D4475" t="str">
            <v>US</v>
          </cell>
          <cell r="E4475" t="str">
            <v>United States of America</v>
          </cell>
          <cell r="F4475" t="str">
            <v xml:space="preserve">  </v>
          </cell>
          <cell r="G4475" t="str">
            <v>GR</v>
          </cell>
          <cell r="H4475" t="str">
            <v>FA13</v>
          </cell>
          <cell r="I4475" t="str">
            <v>RG</v>
          </cell>
          <cell r="J4475" t="str">
            <v>MA</v>
          </cell>
          <cell r="K4475" t="str">
            <v>FA13</v>
          </cell>
          <cell r="L4475" t="str">
            <v>FA13</v>
          </cell>
          <cell r="M4475" t="str">
            <v>FA13</v>
          </cell>
          <cell r="N4475" t="str">
            <v>CS75</v>
          </cell>
          <cell r="O4475" t="str">
            <v xml:space="preserve">Comp Sci  </v>
          </cell>
          <cell r="P4475" t="str">
            <v xml:space="preserve">Computer Science              </v>
          </cell>
          <cell r="Q4475" t="str">
            <v xml:space="preserve">CSE </v>
          </cell>
          <cell r="R4475" t="str">
            <v xml:space="preserve">Computer Science &amp; Engineering     </v>
          </cell>
          <cell r="S4475" t="str">
            <v xml:space="preserve">MS  </v>
          </cell>
          <cell r="T4475" t="str">
            <v xml:space="preserve">R </v>
          </cell>
          <cell r="U4475">
            <v>15</v>
          </cell>
          <cell r="V4475" t="str">
            <v xml:space="preserve">ACC </v>
          </cell>
          <cell r="W4475" t="str">
            <v>GADM</v>
          </cell>
          <cell r="X4475" t="str">
            <v xml:space="preserve">NGR            </v>
          </cell>
          <cell r="Y4475">
            <v>41564.13958333333</v>
          </cell>
          <cell r="Z4475" t="str">
            <v>JACOBS SCHOOL OF ENGINEERING</v>
          </cell>
          <cell r="AA4475" t="e">
            <v>#N/A</v>
          </cell>
          <cell r="AB4475" t="e">
            <v>#N/A</v>
          </cell>
          <cell r="AE4475" t="str">
            <v>DOMESTIC</v>
          </cell>
          <cell r="AF4475">
            <v>0</v>
          </cell>
        </row>
        <row r="4476">
          <cell r="A4476" t="str">
            <v>A53051082</v>
          </cell>
          <cell r="B4476" t="str">
            <v xml:space="preserve">Faris, Christina Kathryn           </v>
          </cell>
          <cell r="C4476" t="str">
            <v>F</v>
          </cell>
          <cell r="D4476" t="str">
            <v>US</v>
          </cell>
          <cell r="E4476" t="str">
            <v>United States of America</v>
          </cell>
          <cell r="F4476" t="str">
            <v xml:space="preserve">  </v>
          </cell>
          <cell r="G4476" t="str">
            <v>GR</v>
          </cell>
          <cell r="H4476" t="str">
            <v>FA13</v>
          </cell>
          <cell r="I4476" t="str">
            <v>RG</v>
          </cell>
          <cell r="J4476" t="str">
            <v>MA</v>
          </cell>
          <cell r="K4476" t="str">
            <v>FA13</v>
          </cell>
          <cell r="L4476" t="str">
            <v>FA13</v>
          </cell>
          <cell r="M4476" t="str">
            <v>FA13</v>
          </cell>
          <cell r="N4476" t="str">
            <v>IR76</v>
          </cell>
          <cell r="O4476" t="str">
            <v xml:space="preserve">MPIA      </v>
          </cell>
          <cell r="P4476" t="str">
            <v xml:space="preserve">Pacific International Affairs </v>
          </cell>
          <cell r="Q4476" t="str">
            <v>IRPS</v>
          </cell>
          <cell r="R4476" t="str">
            <v xml:space="preserve">Intl Relations &amp; Pacific Studies   </v>
          </cell>
          <cell r="S4476" t="str">
            <v>MPIA</v>
          </cell>
          <cell r="T4476" t="str">
            <v xml:space="preserve">N </v>
          </cell>
          <cell r="U4476">
            <v>20</v>
          </cell>
          <cell r="V4476" t="str">
            <v xml:space="preserve">ACC </v>
          </cell>
          <cell r="W4476" t="str">
            <v>GADM</v>
          </cell>
          <cell r="X4476" t="str">
            <v xml:space="preserve">NGR            </v>
          </cell>
          <cell r="Y4476">
            <v>41564.13958333333</v>
          </cell>
          <cell r="Z4476" t="str">
            <v>INTERNATIONAL RELATIONS &amp; PACIFIC STUDIES</v>
          </cell>
          <cell r="AA4476" t="e">
            <v>#N/A</v>
          </cell>
          <cell r="AB4476" t="e">
            <v>#N/A</v>
          </cell>
          <cell r="AE4476" t="str">
            <v>DOMESTIC</v>
          </cell>
          <cell r="AF4476">
            <v>0</v>
          </cell>
        </row>
        <row r="4477">
          <cell r="A4477" t="str">
            <v>A53051102</v>
          </cell>
          <cell r="B4477" t="str">
            <v xml:space="preserve">Wicks, Elizabeth Landicho          </v>
          </cell>
          <cell r="C4477" t="str">
            <v>F</v>
          </cell>
          <cell r="D4477" t="str">
            <v>US</v>
          </cell>
          <cell r="E4477" t="str">
            <v>United States of America</v>
          </cell>
          <cell r="F4477" t="str">
            <v xml:space="preserve">  </v>
          </cell>
          <cell r="G4477" t="str">
            <v>GR</v>
          </cell>
          <cell r="H4477" t="str">
            <v>FA13</v>
          </cell>
          <cell r="I4477" t="str">
            <v>RG</v>
          </cell>
          <cell r="J4477" t="str">
            <v>D1</v>
          </cell>
          <cell r="K4477" t="str">
            <v>FA13</v>
          </cell>
          <cell r="L4477" t="str">
            <v>FA13</v>
          </cell>
          <cell r="M4477" t="str">
            <v>FA13</v>
          </cell>
          <cell r="N4477" t="str">
            <v>PY76</v>
          </cell>
          <cell r="O4477" t="str">
            <v xml:space="preserve">Physics   </v>
          </cell>
          <cell r="P4477" t="str">
            <v xml:space="preserve">Physics                       </v>
          </cell>
          <cell r="Q4477" t="str">
            <v>PHYS</v>
          </cell>
          <cell r="R4477" t="str">
            <v xml:space="preserve">Physics                            </v>
          </cell>
          <cell r="S4477" t="str">
            <v xml:space="preserve">PHD </v>
          </cell>
          <cell r="T4477" t="str">
            <v xml:space="preserve">N </v>
          </cell>
          <cell r="U4477">
            <v>12</v>
          </cell>
          <cell r="V4477" t="str">
            <v xml:space="preserve">ACC </v>
          </cell>
          <cell r="W4477" t="str">
            <v>GADM</v>
          </cell>
          <cell r="X4477" t="str">
            <v xml:space="preserve">NGR            </v>
          </cell>
          <cell r="Y4477">
            <v>41564.13958333333</v>
          </cell>
          <cell r="Z4477" t="str">
            <v>PHYSICAL SCIENCES</v>
          </cell>
          <cell r="AA4477" t="e">
            <v>#N/A</v>
          </cell>
          <cell r="AB4477" t="e">
            <v>#N/A</v>
          </cell>
          <cell r="AE4477" t="str">
            <v>DOMESTIC</v>
          </cell>
          <cell r="AF4477">
            <v>0</v>
          </cell>
        </row>
        <row r="4478">
          <cell r="A4478" t="str">
            <v>A53051117</v>
          </cell>
          <cell r="B4478" t="str">
            <v xml:space="preserve">Case, John Charles                 </v>
          </cell>
          <cell r="C4478" t="str">
            <v>M</v>
          </cell>
          <cell r="D4478" t="str">
            <v>US</v>
          </cell>
          <cell r="E4478" t="str">
            <v>United States of America</v>
          </cell>
          <cell r="F4478" t="str">
            <v xml:space="preserve">  </v>
          </cell>
          <cell r="G4478" t="str">
            <v>GR</v>
          </cell>
          <cell r="H4478" t="str">
            <v>FA13</v>
          </cell>
          <cell r="I4478" t="str">
            <v>RG</v>
          </cell>
          <cell r="J4478" t="str">
            <v>D1</v>
          </cell>
          <cell r="K4478" t="str">
            <v>FA13</v>
          </cell>
          <cell r="L4478" t="str">
            <v>FA13</v>
          </cell>
          <cell r="M4478" t="str">
            <v>FA13</v>
          </cell>
          <cell r="N4478" t="str">
            <v>PC76</v>
          </cell>
          <cell r="O4478" t="str">
            <v>Psychology</v>
          </cell>
          <cell r="P4478" t="str">
            <v xml:space="preserve">Psychology                    </v>
          </cell>
          <cell r="Q4478" t="str">
            <v>PSYC</v>
          </cell>
          <cell r="R4478" t="str">
            <v xml:space="preserve">Psychology                         </v>
          </cell>
          <cell r="S4478" t="str">
            <v xml:space="preserve">PHD </v>
          </cell>
          <cell r="T4478" t="str">
            <v xml:space="preserve">R </v>
          </cell>
          <cell r="U4478">
            <v>17</v>
          </cell>
          <cell r="V4478" t="str">
            <v xml:space="preserve">ACC </v>
          </cell>
          <cell r="W4478" t="str">
            <v>GADM</v>
          </cell>
          <cell r="X4478" t="str">
            <v xml:space="preserve">NGR            </v>
          </cell>
          <cell r="Y4478">
            <v>41564.13958333333</v>
          </cell>
          <cell r="Z4478" t="str">
            <v>SOCIAL SCIENCES</v>
          </cell>
          <cell r="AA4478" t="e">
            <v>#N/A</v>
          </cell>
          <cell r="AB4478" t="e">
            <v>#N/A</v>
          </cell>
          <cell r="AE4478" t="str">
            <v>DOMESTIC</v>
          </cell>
          <cell r="AF4478">
            <v>0</v>
          </cell>
        </row>
        <row r="4479">
          <cell r="A4479" t="str">
            <v>A53051118</v>
          </cell>
          <cell r="B4479" t="str">
            <v xml:space="preserve">Klinger, Lisa Kathleen             </v>
          </cell>
          <cell r="C4479" t="str">
            <v>F</v>
          </cell>
          <cell r="D4479" t="str">
            <v>US</v>
          </cell>
          <cell r="E4479" t="str">
            <v>United States of America</v>
          </cell>
          <cell r="F4479" t="str">
            <v xml:space="preserve">  </v>
          </cell>
          <cell r="G4479" t="str">
            <v>GR</v>
          </cell>
          <cell r="H4479" t="str">
            <v>FA13</v>
          </cell>
          <cell r="I4479" t="str">
            <v>RG</v>
          </cell>
          <cell r="J4479" t="str">
            <v>MA</v>
          </cell>
          <cell r="K4479" t="str">
            <v>FA13</v>
          </cell>
          <cell r="L4479" t="str">
            <v>FA13</v>
          </cell>
          <cell r="M4479" t="str">
            <v>FA13</v>
          </cell>
          <cell r="N4479" t="str">
            <v>AS82</v>
          </cell>
          <cell r="O4479" t="str">
            <v>Health Law</v>
          </cell>
          <cell r="P4479" t="str">
            <v xml:space="preserve">Health Law (Joint MAS CWSL)   </v>
          </cell>
          <cell r="Q4479" t="str">
            <v xml:space="preserve">MAS </v>
          </cell>
          <cell r="R4479" t="str">
            <v>Master of Advanced Studies Programs</v>
          </cell>
          <cell r="S4479" t="str">
            <v xml:space="preserve">MAS </v>
          </cell>
          <cell r="T4479" t="str">
            <v xml:space="preserve">R </v>
          </cell>
          <cell r="U4479">
            <v>8.5</v>
          </cell>
          <cell r="V4479" t="str">
            <v xml:space="preserve">ACC </v>
          </cell>
          <cell r="W4479" t="str">
            <v>GADM</v>
          </cell>
          <cell r="X4479" t="str">
            <v xml:space="preserve">NGR            </v>
          </cell>
          <cell r="Y4479">
            <v>41564.13958333333</v>
          </cell>
          <cell r="Z4479" t="str">
            <v>MASTERS OF ADVANCED STUDIES PROGRAMS</v>
          </cell>
          <cell r="AA4479" t="e">
            <v>#N/A</v>
          </cell>
          <cell r="AB4479" t="e">
            <v>#N/A</v>
          </cell>
          <cell r="AD4479" t="str">
            <v>SELF</v>
          </cell>
          <cell r="AE4479" t="str">
            <v>DOMESTIC</v>
          </cell>
          <cell r="AF4479">
            <v>0</v>
          </cell>
        </row>
        <row r="4480">
          <cell r="A4480" t="str">
            <v>A53051128</v>
          </cell>
          <cell r="B4480" t="str">
            <v xml:space="preserve">Vo, Vy Ai                          </v>
          </cell>
          <cell r="C4480" t="str">
            <v>F</v>
          </cell>
          <cell r="D4480" t="str">
            <v>US</v>
          </cell>
          <cell r="E4480" t="str">
            <v>United States of America</v>
          </cell>
          <cell r="F4480" t="str">
            <v xml:space="preserve">  </v>
          </cell>
          <cell r="G4480" t="str">
            <v>GR</v>
          </cell>
          <cell r="H4480" t="str">
            <v>FA13</v>
          </cell>
          <cell r="I4480" t="str">
            <v>RG</v>
          </cell>
          <cell r="J4480" t="str">
            <v>D1</v>
          </cell>
          <cell r="K4480" t="str">
            <v>FA13</v>
          </cell>
          <cell r="L4480" t="str">
            <v>FA13</v>
          </cell>
          <cell r="M4480" t="str">
            <v>FA13</v>
          </cell>
          <cell r="N4480" t="str">
            <v>NE75</v>
          </cell>
          <cell r="O4480" t="str">
            <v xml:space="preserve">Neurosci  </v>
          </cell>
          <cell r="P4480" t="str">
            <v xml:space="preserve">Neurosciences                 </v>
          </cell>
          <cell r="Q4480" t="str">
            <v xml:space="preserve">NEU </v>
          </cell>
          <cell r="R4480" t="str">
            <v xml:space="preserve">Neurosciences                      </v>
          </cell>
          <cell r="S4480" t="str">
            <v xml:space="preserve">PHD </v>
          </cell>
          <cell r="T4480" t="str">
            <v xml:space="preserve">N </v>
          </cell>
          <cell r="U4480">
            <v>15</v>
          </cell>
          <cell r="V4480" t="str">
            <v xml:space="preserve">ACC </v>
          </cell>
          <cell r="W4480" t="str">
            <v>GADM</v>
          </cell>
          <cell r="X4480" t="str">
            <v xml:space="preserve">NGR            </v>
          </cell>
          <cell r="Y4480">
            <v>41564.13958333333</v>
          </cell>
          <cell r="Z4480" t="str">
            <v>HEALTH SCIENCES-- SOM</v>
          </cell>
          <cell r="AA4480" t="e">
            <v>#N/A</v>
          </cell>
          <cell r="AB4480" t="e">
            <v>#N/A</v>
          </cell>
          <cell r="AE4480" t="str">
            <v>DOMESTIC</v>
          </cell>
          <cell r="AF4480">
            <v>0</v>
          </cell>
        </row>
        <row r="4481">
          <cell r="A4481" t="str">
            <v>A53051131</v>
          </cell>
          <cell r="B4481" t="str">
            <v xml:space="preserve">Hiranmayena, Iputu Tangkas Adi     </v>
          </cell>
          <cell r="C4481" t="str">
            <v>M</v>
          </cell>
          <cell r="D4481" t="str">
            <v>ID</v>
          </cell>
          <cell r="E4481" t="str">
            <v>Indonesia</v>
          </cell>
          <cell r="F4481" t="str">
            <v>PR</v>
          </cell>
          <cell r="G4481" t="str">
            <v>GR</v>
          </cell>
          <cell r="H4481" t="str">
            <v>FA13</v>
          </cell>
          <cell r="I4481" t="str">
            <v>RG</v>
          </cell>
          <cell r="J4481" t="str">
            <v>MA</v>
          </cell>
          <cell r="K4481" t="str">
            <v>FA13</v>
          </cell>
          <cell r="L4481" t="str">
            <v>FA13</v>
          </cell>
          <cell r="M4481" t="str">
            <v>FA13</v>
          </cell>
          <cell r="N4481" t="str">
            <v>MU75</v>
          </cell>
          <cell r="O4481" t="str">
            <v xml:space="preserve">Music     </v>
          </cell>
          <cell r="P4481" t="str">
            <v xml:space="preserve">Music                         </v>
          </cell>
          <cell r="Q4481" t="str">
            <v xml:space="preserve">MUS </v>
          </cell>
          <cell r="R4481" t="str">
            <v xml:space="preserve">Music                              </v>
          </cell>
          <cell r="S4481" t="str">
            <v xml:space="preserve">MA  </v>
          </cell>
          <cell r="T4481" t="str">
            <v xml:space="preserve">N </v>
          </cell>
          <cell r="U4481">
            <v>21</v>
          </cell>
          <cell r="V4481" t="str">
            <v xml:space="preserve">ACC </v>
          </cell>
          <cell r="W4481" t="str">
            <v>GAPR</v>
          </cell>
          <cell r="X4481" t="str">
            <v xml:space="preserve">NGR            </v>
          </cell>
          <cell r="Y4481">
            <v>41564.13958333333</v>
          </cell>
          <cell r="Z4481" t="str">
            <v>ARTS &amp; HUMANITIES</v>
          </cell>
          <cell r="AA4481" t="e">
            <v>#N/A</v>
          </cell>
          <cell r="AB4481" t="e">
            <v>#N/A</v>
          </cell>
          <cell r="AE4481" t="str">
            <v>DOMESTIC</v>
          </cell>
          <cell r="AF4481">
            <v>0</v>
          </cell>
        </row>
        <row r="4482">
          <cell r="A4482" t="str">
            <v>A53051173</v>
          </cell>
          <cell r="B4482" t="str">
            <v xml:space="preserve">Lin, Jeng-Hau                      </v>
          </cell>
          <cell r="C4482" t="str">
            <v>M</v>
          </cell>
          <cell r="D4482" t="str">
            <v>TW</v>
          </cell>
          <cell r="E4482" t="str">
            <v>Taiwan</v>
          </cell>
          <cell r="F4482" t="str">
            <v>F1</v>
          </cell>
          <cell r="G4482" t="str">
            <v>GR</v>
          </cell>
          <cell r="H4482" t="str">
            <v>FA13</v>
          </cell>
          <cell r="I4482" t="str">
            <v>RG</v>
          </cell>
          <cell r="J4482" t="str">
            <v>D1</v>
          </cell>
          <cell r="K4482" t="str">
            <v>FA13</v>
          </cell>
          <cell r="L4482" t="str">
            <v>FA13</v>
          </cell>
          <cell r="M4482" t="str">
            <v>FA13</v>
          </cell>
          <cell r="N4482" t="str">
            <v>CS76</v>
          </cell>
          <cell r="O4482" t="str">
            <v>CSECompEng</v>
          </cell>
          <cell r="P4482" t="str">
            <v>Computer Science(Comput Engin)</v>
          </cell>
          <cell r="Q4482" t="str">
            <v xml:space="preserve">CSE </v>
          </cell>
          <cell r="R4482" t="str">
            <v xml:space="preserve">Computer Science &amp; Engineering     </v>
          </cell>
          <cell r="S4482" t="str">
            <v xml:space="preserve">PHD </v>
          </cell>
          <cell r="T4482" t="str">
            <v xml:space="preserve">N </v>
          </cell>
          <cell r="U4482">
            <v>12</v>
          </cell>
          <cell r="V4482" t="str">
            <v xml:space="preserve">ACC </v>
          </cell>
          <cell r="W4482" t="str">
            <v>GAFO</v>
          </cell>
          <cell r="X4482" t="str">
            <v xml:space="preserve">NGR            </v>
          </cell>
          <cell r="Y4482">
            <v>41564.13958333333</v>
          </cell>
          <cell r="Z4482" t="str">
            <v>JACOBS SCHOOL OF ENGINEERING</v>
          </cell>
          <cell r="AA4482" t="e">
            <v>#N/A</v>
          </cell>
          <cell r="AB4482" t="e">
            <v>#N/A</v>
          </cell>
          <cell r="AE4482" t="str">
            <v>INTL</v>
          </cell>
          <cell r="AF4482">
            <v>0</v>
          </cell>
        </row>
        <row r="4483">
          <cell r="A4483" t="str">
            <v>A53051196</v>
          </cell>
          <cell r="B4483" t="str">
            <v xml:space="preserve">Peng, Cheng                        </v>
          </cell>
          <cell r="C4483" t="str">
            <v>M</v>
          </cell>
          <cell r="D4483" t="str">
            <v>CN</v>
          </cell>
          <cell r="E4483" t="str">
            <v>China, Peoples' Republic</v>
          </cell>
          <cell r="F4483" t="str">
            <v>F1</v>
          </cell>
          <cell r="G4483" t="str">
            <v>GR</v>
          </cell>
          <cell r="H4483" t="str">
            <v>FA13</v>
          </cell>
          <cell r="I4483" t="str">
            <v>RG</v>
          </cell>
          <cell r="J4483" t="str">
            <v>MA</v>
          </cell>
          <cell r="K4483" t="str">
            <v>FA13</v>
          </cell>
          <cell r="L4483" t="str">
            <v>FA13</v>
          </cell>
          <cell r="M4483" t="str">
            <v>FA13</v>
          </cell>
          <cell r="N4483" t="str">
            <v>IR76</v>
          </cell>
          <cell r="O4483" t="str">
            <v xml:space="preserve">MPIA      </v>
          </cell>
          <cell r="P4483" t="str">
            <v xml:space="preserve">Pacific International Affairs </v>
          </cell>
          <cell r="Q4483" t="str">
            <v>IRPS</v>
          </cell>
          <cell r="R4483" t="str">
            <v xml:space="preserve">Intl Relations &amp; Pacific Studies   </v>
          </cell>
          <cell r="S4483" t="str">
            <v>MPIA</v>
          </cell>
          <cell r="T4483" t="str">
            <v xml:space="preserve">N </v>
          </cell>
          <cell r="U4483">
            <v>16</v>
          </cell>
          <cell r="V4483" t="str">
            <v xml:space="preserve">ACC </v>
          </cell>
          <cell r="W4483" t="str">
            <v>GAFO</v>
          </cell>
          <cell r="X4483" t="str">
            <v xml:space="preserve">NGR            </v>
          </cell>
          <cell r="Y4483">
            <v>41564.13958333333</v>
          </cell>
          <cell r="Z4483" t="str">
            <v>INTERNATIONAL RELATIONS &amp; PACIFIC STUDIES</v>
          </cell>
          <cell r="AA4483" t="e">
            <v>#N/A</v>
          </cell>
          <cell r="AB4483" t="e">
            <v>#N/A</v>
          </cell>
          <cell r="AE4483" t="str">
            <v>INTL</v>
          </cell>
          <cell r="AF4483">
            <v>0</v>
          </cell>
        </row>
        <row r="4484">
          <cell r="A4484" t="str">
            <v>A53051236</v>
          </cell>
          <cell r="B4484" t="str">
            <v xml:space="preserve">Nallamala, Gautam Reddy            </v>
          </cell>
          <cell r="C4484" t="str">
            <v>M</v>
          </cell>
          <cell r="D4484" t="str">
            <v>IN</v>
          </cell>
          <cell r="E4484" t="str">
            <v>India</v>
          </cell>
          <cell r="F4484" t="str">
            <v>F1</v>
          </cell>
          <cell r="G4484" t="str">
            <v>GR</v>
          </cell>
          <cell r="H4484" t="str">
            <v>FA13</v>
          </cell>
          <cell r="I4484" t="str">
            <v>RG</v>
          </cell>
          <cell r="J4484" t="str">
            <v>D1</v>
          </cell>
          <cell r="K4484" t="str">
            <v>FA13</v>
          </cell>
          <cell r="L4484" t="str">
            <v>FA13</v>
          </cell>
          <cell r="M4484" t="str">
            <v>FA13</v>
          </cell>
          <cell r="N4484" t="str">
            <v>PY76</v>
          </cell>
          <cell r="O4484" t="str">
            <v xml:space="preserve">Physics   </v>
          </cell>
          <cell r="P4484" t="str">
            <v xml:space="preserve">Physics                       </v>
          </cell>
          <cell r="Q4484" t="str">
            <v>PHYS</v>
          </cell>
          <cell r="R4484" t="str">
            <v xml:space="preserve">Physics                            </v>
          </cell>
          <cell r="S4484" t="str">
            <v xml:space="preserve">PHD </v>
          </cell>
          <cell r="T4484" t="str">
            <v xml:space="preserve">N </v>
          </cell>
          <cell r="U4484">
            <v>12</v>
          </cell>
          <cell r="V4484" t="str">
            <v xml:space="preserve">ACC </v>
          </cell>
          <cell r="W4484" t="str">
            <v>GAFO</v>
          </cell>
          <cell r="X4484" t="str">
            <v xml:space="preserve">NGR            </v>
          </cell>
          <cell r="Y4484">
            <v>41564.13958333333</v>
          </cell>
          <cell r="Z4484" t="str">
            <v>PHYSICAL SCIENCES</v>
          </cell>
          <cell r="AA4484" t="e">
            <v>#N/A</v>
          </cell>
          <cell r="AB4484" t="e">
            <v>#N/A</v>
          </cell>
          <cell r="AE4484" t="str">
            <v>INTL</v>
          </cell>
          <cell r="AF4484">
            <v>0</v>
          </cell>
        </row>
        <row r="4485">
          <cell r="A4485" t="str">
            <v>A53051311</v>
          </cell>
          <cell r="B4485" t="str">
            <v xml:space="preserve">Vahidi, Nasim Winchester           </v>
          </cell>
          <cell r="C4485" t="str">
            <v>F</v>
          </cell>
          <cell r="D4485" t="str">
            <v>US</v>
          </cell>
          <cell r="E4485" t="str">
            <v>United States of America</v>
          </cell>
          <cell r="F4485" t="str">
            <v xml:space="preserve">  </v>
          </cell>
          <cell r="G4485" t="str">
            <v>GR</v>
          </cell>
          <cell r="H4485" t="str">
            <v>FA13</v>
          </cell>
          <cell r="I4485" t="str">
            <v>RG</v>
          </cell>
          <cell r="J4485" t="str">
            <v>D1</v>
          </cell>
          <cell r="K4485" t="str">
            <v>FA13</v>
          </cell>
          <cell r="L4485" t="str">
            <v>FA13</v>
          </cell>
          <cell r="M4485" t="str">
            <v>FA13</v>
          </cell>
          <cell r="N4485" t="str">
            <v>EC86</v>
          </cell>
          <cell r="O4485" t="str">
            <v>ElNanDvSys</v>
          </cell>
          <cell r="P4485" t="str">
            <v>ElecEng (Nanoscale Device&amp;Sys)</v>
          </cell>
          <cell r="Q4485" t="str">
            <v xml:space="preserve">ECE </v>
          </cell>
          <cell r="R4485" t="str">
            <v xml:space="preserve">Electrical &amp; Computer Engineering  </v>
          </cell>
          <cell r="S4485" t="str">
            <v xml:space="preserve">PHD </v>
          </cell>
          <cell r="T4485" t="str">
            <v xml:space="preserve">R </v>
          </cell>
          <cell r="U4485">
            <v>14</v>
          </cell>
          <cell r="V4485" t="str">
            <v xml:space="preserve">ACC </v>
          </cell>
          <cell r="W4485" t="str">
            <v>GADM</v>
          </cell>
          <cell r="X4485" t="str">
            <v xml:space="preserve">NGR            </v>
          </cell>
          <cell r="Y4485">
            <v>41564.13958333333</v>
          </cell>
          <cell r="Z4485" t="str">
            <v>JACOBS SCHOOL OF ENGINEERING</v>
          </cell>
          <cell r="AA4485" t="e">
            <v>#N/A</v>
          </cell>
          <cell r="AB4485" t="e">
            <v>#N/A</v>
          </cell>
          <cell r="AE4485" t="str">
            <v>DOMESTIC</v>
          </cell>
          <cell r="AF4485">
            <v>0</v>
          </cell>
        </row>
        <row r="4486">
          <cell r="A4486" t="str">
            <v>A53051312</v>
          </cell>
          <cell r="B4486" t="str">
            <v xml:space="preserve">Memaripour, Amirsaman              </v>
          </cell>
          <cell r="C4486" t="str">
            <v>M</v>
          </cell>
          <cell r="D4486" t="str">
            <v>IR</v>
          </cell>
          <cell r="E4486" t="str">
            <v>Iran</v>
          </cell>
          <cell r="F4486" t="str">
            <v>F1</v>
          </cell>
          <cell r="G4486" t="str">
            <v>GR</v>
          </cell>
          <cell r="H4486" t="str">
            <v>FA13</v>
          </cell>
          <cell r="I4486" t="str">
            <v>RG</v>
          </cell>
          <cell r="J4486" t="str">
            <v>D1</v>
          </cell>
          <cell r="K4486" t="str">
            <v>FA13</v>
          </cell>
          <cell r="L4486" t="str">
            <v>FA13</v>
          </cell>
          <cell r="M4486" t="str">
            <v>FA13</v>
          </cell>
          <cell r="N4486" t="str">
            <v>CS76</v>
          </cell>
          <cell r="O4486" t="str">
            <v>CSECompEng</v>
          </cell>
          <cell r="P4486" t="str">
            <v>Computer Science(Comput Engin)</v>
          </cell>
          <cell r="Q4486" t="str">
            <v xml:space="preserve">CSE </v>
          </cell>
          <cell r="R4486" t="str">
            <v xml:space="preserve">Computer Science &amp; Engineering     </v>
          </cell>
          <cell r="S4486" t="str">
            <v xml:space="preserve">PHD </v>
          </cell>
          <cell r="T4486" t="str">
            <v xml:space="preserve">N </v>
          </cell>
          <cell r="U4486">
            <v>14</v>
          </cell>
          <cell r="V4486" t="str">
            <v xml:space="preserve">ACC </v>
          </cell>
          <cell r="W4486" t="str">
            <v>GAFO</v>
          </cell>
          <cell r="X4486" t="str">
            <v xml:space="preserve">NGR            </v>
          </cell>
          <cell r="Y4486">
            <v>41564.13958333333</v>
          </cell>
          <cell r="Z4486" t="str">
            <v>JACOBS SCHOOL OF ENGINEERING</v>
          </cell>
          <cell r="AA4486" t="e">
            <v>#N/A</v>
          </cell>
          <cell r="AB4486" t="e">
            <v>#N/A</v>
          </cell>
          <cell r="AE4486" t="str">
            <v>INTL</v>
          </cell>
          <cell r="AF4486">
            <v>0</v>
          </cell>
        </row>
        <row r="4487">
          <cell r="A4487" t="str">
            <v>A53051320</v>
          </cell>
          <cell r="B4487" t="str">
            <v xml:space="preserve">Nelson, Katelyn                    </v>
          </cell>
          <cell r="C4487" t="str">
            <v>F</v>
          </cell>
          <cell r="D4487" t="str">
            <v>US</v>
          </cell>
          <cell r="E4487" t="str">
            <v>United States of America</v>
          </cell>
          <cell r="F4487" t="str">
            <v xml:space="preserve">  </v>
          </cell>
          <cell r="G4487" t="str">
            <v>GR</v>
          </cell>
          <cell r="H4487" t="str">
            <v>FA13</v>
          </cell>
          <cell r="I4487" t="str">
            <v>RG</v>
          </cell>
          <cell r="J4487" t="str">
            <v>MA</v>
          </cell>
          <cell r="K4487" t="str">
            <v>FA13</v>
          </cell>
          <cell r="L4487" t="str">
            <v>FA13</v>
          </cell>
          <cell r="M4487" t="str">
            <v>FA13</v>
          </cell>
          <cell r="N4487" t="str">
            <v>CH75</v>
          </cell>
          <cell r="O4487" t="str">
            <v xml:space="preserve">Chemistry </v>
          </cell>
          <cell r="P4487" t="str">
            <v xml:space="preserve">Chemistry                     </v>
          </cell>
          <cell r="Q4487" t="str">
            <v>CHEM</v>
          </cell>
          <cell r="R4487" t="str">
            <v xml:space="preserve">Chemistry and Biochemistry         </v>
          </cell>
          <cell r="S4487" t="str">
            <v xml:space="preserve">MS  </v>
          </cell>
          <cell r="T4487" t="str">
            <v xml:space="preserve">R </v>
          </cell>
          <cell r="U4487">
            <v>16</v>
          </cell>
          <cell r="V4487" t="str">
            <v xml:space="preserve">ACC </v>
          </cell>
          <cell r="W4487" t="str">
            <v>GADM</v>
          </cell>
          <cell r="X4487" t="str">
            <v xml:space="preserve">NGR            </v>
          </cell>
          <cell r="Y4487">
            <v>41564.13958333333</v>
          </cell>
          <cell r="Z4487" t="str">
            <v>PHYSICAL SCIENCES</v>
          </cell>
          <cell r="AA4487" t="e">
            <v>#N/A</v>
          </cell>
          <cell r="AB4487" t="e">
            <v>#N/A</v>
          </cell>
          <cell r="AE4487" t="str">
            <v>DOMESTIC</v>
          </cell>
          <cell r="AF4487">
            <v>0</v>
          </cell>
        </row>
        <row r="4488">
          <cell r="A4488" t="str">
            <v>A53051331</v>
          </cell>
          <cell r="B4488" t="str">
            <v xml:space="preserve">White, Eden                        </v>
          </cell>
          <cell r="C4488" t="str">
            <v>F</v>
          </cell>
          <cell r="D4488" t="str">
            <v>CA</v>
          </cell>
          <cell r="E4488" t="str">
            <v>Canada</v>
          </cell>
          <cell r="F4488" t="str">
            <v>F1</v>
          </cell>
          <cell r="G4488" t="str">
            <v>GR</v>
          </cell>
          <cell r="H4488" t="str">
            <v>FA13</v>
          </cell>
          <cell r="I4488" t="str">
            <v>RG</v>
          </cell>
          <cell r="J4488" t="str">
            <v>D1</v>
          </cell>
          <cell r="K4488" t="str">
            <v>FA13</v>
          </cell>
          <cell r="L4488" t="str">
            <v>FA13</v>
          </cell>
          <cell r="M4488" t="str">
            <v>FA13</v>
          </cell>
          <cell r="N4488" t="str">
            <v>HI75</v>
          </cell>
          <cell r="O4488" t="str">
            <v xml:space="preserve">History   </v>
          </cell>
          <cell r="P4488" t="str">
            <v xml:space="preserve">History                       </v>
          </cell>
          <cell r="Q4488" t="str">
            <v>HIST</v>
          </cell>
          <cell r="R4488" t="str">
            <v xml:space="preserve">History                            </v>
          </cell>
          <cell r="S4488" t="str">
            <v xml:space="preserve">PHD </v>
          </cell>
          <cell r="T4488" t="str">
            <v xml:space="preserve">N </v>
          </cell>
          <cell r="U4488">
            <v>12</v>
          </cell>
          <cell r="V4488" t="str">
            <v xml:space="preserve">ACC </v>
          </cell>
          <cell r="W4488" t="str">
            <v>GAFO</v>
          </cell>
          <cell r="X4488" t="str">
            <v xml:space="preserve">NGR            </v>
          </cell>
          <cell r="Y4488">
            <v>41564.13958333333</v>
          </cell>
          <cell r="Z4488" t="str">
            <v>ARTS &amp; HUMANITIES</v>
          </cell>
          <cell r="AA4488" t="e">
            <v>#N/A</v>
          </cell>
          <cell r="AB4488" t="e">
            <v>#N/A</v>
          </cell>
          <cell r="AE4488" t="str">
            <v>INTL</v>
          </cell>
          <cell r="AF4488">
            <v>0</v>
          </cell>
        </row>
        <row r="4489">
          <cell r="A4489" t="str">
            <v>A53051342</v>
          </cell>
          <cell r="B4489" t="str">
            <v xml:space="preserve">Cameron, Katherine Celeste         </v>
          </cell>
          <cell r="C4489" t="str">
            <v>F</v>
          </cell>
          <cell r="D4489" t="str">
            <v>US</v>
          </cell>
          <cell r="E4489" t="str">
            <v>United States of America</v>
          </cell>
          <cell r="F4489" t="str">
            <v xml:space="preserve">  </v>
          </cell>
          <cell r="G4489" t="str">
            <v>GR</v>
          </cell>
          <cell r="H4489" t="str">
            <v>FA13</v>
          </cell>
          <cell r="I4489" t="str">
            <v>RG</v>
          </cell>
          <cell r="J4489" t="str">
            <v>D1</v>
          </cell>
          <cell r="K4489" t="str">
            <v>FA13</v>
          </cell>
          <cell r="L4489" t="str">
            <v>FA13</v>
          </cell>
          <cell r="M4489" t="str">
            <v>FA13</v>
          </cell>
          <cell r="N4489" t="str">
            <v>SI76</v>
          </cell>
          <cell r="O4489" t="str">
            <v>Earth Scis</v>
          </cell>
          <cell r="P4489" t="str">
            <v xml:space="preserve">Earth Sciences                </v>
          </cell>
          <cell r="Q4489" t="str">
            <v xml:space="preserve">SIO </v>
          </cell>
          <cell r="R4489" t="str">
            <v>Scripps Institution of Oceanography</v>
          </cell>
          <cell r="S4489" t="str">
            <v xml:space="preserve">PHD </v>
          </cell>
          <cell r="T4489" t="str">
            <v xml:space="preserve">N </v>
          </cell>
          <cell r="U4489">
            <v>13</v>
          </cell>
          <cell r="V4489" t="str">
            <v xml:space="preserve">ACC </v>
          </cell>
          <cell r="W4489" t="str">
            <v>GADM</v>
          </cell>
          <cell r="X4489" t="str">
            <v xml:space="preserve">NGR            </v>
          </cell>
          <cell r="Y4489">
            <v>41564.13958333333</v>
          </cell>
          <cell r="Z4489" t="str">
            <v>SCRIPPS INSTITUTE OF OCEANOGRAPHY</v>
          </cell>
          <cell r="AA4489" t="e">
            <v>#N/A</v>
          </cell>
          <cell r="AB4489" t="e">
            <v>#N/A</v>
          </cell>
          <cell r="AE4489" t="str">
            <v>DOMESTIC</v>
          </cell>
          <cell r="AF4489">
            <v>0</v>
          </cell>
        </row>
        <row r="4490">
          <cell r="A4490" t="str">
            <v>A53051369</v>
          </cell>
          <cell r="B4490" t="str">
            <v xml:space="preserve">Noelle, Daniel John                </v>
          </cell>
          <cell r="C4490" t="str">
            <v>M</v>
          </cell>
          <cell r="D4490" t="str">
            <v>US</v>
          </cell>
          <cell r="E4490" t="str">
            <v>United States of America</v>
          </cell>
          <cell r="F4490" t="str">
            <v xml:space="preserve">  </v>
          </cell>
          <cell r="G4490" t="str">
            <v>GR</v>
          </cell>
          <cell r="H4490" t="str">
            <v>FA13</v>
          </cell>
          <cell r="I4490" t="str">
            <v>RG</v>
          </cell>
          <cell r="J4490" t="str">
            <v>D1</v>
          </cell>
          <cell r="K4490" t="str">
            <v>FA13</v>
          </cell>
          <cell r="L4490" t="str">
            <v>FA13</v>
          </cell>
          <cell r="M4490" t="str">
            <v>FA13</v>
          </cell>
          <cell r="N4490" t="str">
            <v>CE75</v>
          </cell>
          <cell r="O4490" t="str">
            <v>Chem Engin</v>
          </cell>
          <cell r="P4490" t="str">
            <v xml:space="preserve">Chemical Engineering          </v>
          </cell>
          <cell r="Q4490" t="str">
            <v>CENG</v>
          </cell>
          <cell r="R4490" t="str">
            <v xml:space="preserve">Chemical Engineering Program       </v>
          </cell>
          <cell r="S4490" t="str">
            <v xml:space="preserve">PHD </v>
          </cell>
          <cell r="T4490" t="str">
            <v xml:space="preserve">N </v>
          </cell>
          <cell r="U4490">
            <v>17</v>
          </cell>
          <cell r="V4490" t="str">
            <v xml:space="preserve">ACC </v>
          </cell>
          <cell r="W4490" t="str">
            <v>GADM</v>
          </cell>
          <cell r="X4490" t="str">
            <v xml:space="preserve">NGR            </v>
          </cell>
          <cell r="Y4490">
            <v>41564.13958333333</v>
          </cell>
          <cell r="Z4490" t="str">
            <v>JACOBS SCHOOL OF ENGINEERING</v>
          </cell>
          <cell r="AA4490" t="e">
            <v>#N/A</v>
          </cell>
          <cell r="AB4490" t="e">
            <v>#N/A</v>
          </cell>
          <cell r="AE4490" t="str">
            <v>DOMESTIC</v>
          </cell>
          <cell r="AF4490">
            <v>0</v>
          </cell>
        </row>
        <row r="4491">
          <cell r="A4491" t="str">
            <v>A53051386</v>
          </cell>
          <cell r="B4491" t="str">
            <v xml:space="preserve">Fan, Xiaolin                       </v>
          </cell>
          <cell r="C4491" t="str">
            <v>F</v>
          </cell>
          <cell r="D4491" t="str">
            <v>CN</v>
          </cell>
          <cell r="E4491" t="str">
            <v>China, Peoples' Republic</v>
          </cell>
          <cell r="F4491" t="str">
            <v>F1</v>
          </cell>
          <cell r="G4491" t="str">
            <v>GR</v>
          </cell>
          <cell r="H4491" t="str">
            <v>FA13</v>
          </cell>
          <cell r="I4491" t="str">
            <v>RG</v>
          </cell>
          <cell r="J4491" t="str">
            <v>MA</v>
          </cell>
          <cell r="K4491" t="str">
            <v>FA13</v>
          </cell>
          <cell r="L4491" t="str">
            <v>FA13</v>
          </cell>
          <cell r="M4491" t="str">
            <v>FA13</v>
          </cell>
          <cell r="N4491" t="str">
            <v>MA75</v>
          </cell>
          <cell r="O4491" t="str">
            <v>Appld Math</v>
          </cell>
          <cell r="P4491" t="str">
            <v xml:space="preserve">Mathematics (Applied)         </v>
          </cell>
          <cell r="Q4491" t="str">
            <v>MATH</v>
          </cell>
          <cell r="R4491" t="str">
            <v xml:space="preserve">Mathematics                        </v>
          </cell>
          <cell r="S4491" t="str">
            <v xml:space="preserve">MA  </v>
          </cell>
          <cell r="T4491" t="str">
            <v xml:space="preserve">N </v>
          </cell>
          <cell r="U4491">
            <v>13</v>
          </cell>
          <cell r="V4491" t="str">
            <v xml:space="preserve">ACC </v>
          </cell>
          <cell r="W4491" t="str">
            <v>GAFO</v>
          </cell>
          <cell r="X4491" t="str">
            <v xml:space="preserve">NGR            </v>
          </cell>
          <cell r="Y4491">
            <v>41564.13958333333</v>
          </cell>
          <cell r="Z4491" t="str">
            <v>PHYSICAL SCIENCES</v>
          </cell>
          <cell r="AA4491" t="e">
            <v>#N/A</v>
          </cell>
          <cell r="AB4491" t="e">
            <v>#N/A</v>
          </cell>
          <cell r="AE4491" t="str">
            <v>INTL</v>
          </cell>
          <cell r="AF4491">
            <v>0</v>
          </cell>
        </row>
        <row r="4492">
          <cell r="A4492" t="str">
            <v>A53051410</v>
          </cell>
          <cell r="B4492" t="str">
            <v xml:space="preserve">Prudencio, Jessica Jane            </v>
          </cell>
          <cell r="C4492" t="str">
            <v>F</v>
          </cell>
          <cell r="D4492" t="str">
            <v>US</v>
          </cell>
          <cell r="E4492" t="str">
            <v>United States of America</v>
          </cell>
          <cell r="F4492" t="str">
            <v xml:space="preserve">  </v>
          </cell>
          <cell r="G4492" t="str">
            <v>GR</v>
          </cell>
          <cell r="H4492" t="str">
            <v>FA13</v>
          </cell>
          <cell r="I4492" t="str">
            <v>RG</v>
          </cell>
          <cell r="J4492" t="str">
            <v>MA</v>
          </cell>
          <cell r="K4492" t="str">
            <v>FA13</v>
          </cell>
          <cell r="L4492" t="str">
            <v>FA13</v>
          </cell>
          <cell r="M4492" t="str">
            <v>FA13</v>
          </cell>
          <cell r="N4492" t="str">
            <v>TH79</v>
          </cell>
          <cell r="O4492" t="str">
            <v>ThDan(Dir)</v>
          </cell>
          <cell r="P4492" t="str">
            <v xml:space="preserve">Theatre and Dance (Directing) </v>
          </cell>
          <cell r="Q4492" t="str">
            <v>THEA</v>
          </cell>
          <cell r="R4492" t="str">
            <v xml:space="preserve">Theatre and Dance                  </v>
          </cell>
          <cell r="S4492" t="str">
            <v xml:space="preserve">MFA </v>
          </cell>
          <cell r="T4492" t="str">
            <v xml:space="preserve">N </v>
          </cell>
          <cell r="U4492">
            <v>25</v>
          </cell>
          <cell r="V4492" t="str">
            <v xml:space="preserve">ACC </v>
          </cell>
          <cell r="W4492" t="str">
            <v>GADM</v>
          </cell>
          <cell r="X4492" t="str">
            <v xml:space="preserve">NGR            </v>
          </cell>
          <cell r="Y4492">
            <v>41564.13958333333</v>
          </cell>
          <cell r="Z4492" t="str">
            <v>ARTS &amp; HUMANITIES</v>
          </cell>
          <cell r="AA4492" t="e">
            <v>#N/A</v>
          </cell>
          <cell r="AB4492" t="e">
            <v>#N/A</v>
          </cell>
          <cell r="AE4492" t="str">
            <v>DOMESTIC</v>
          </cell>
          <cell r="AF4492">
            <v>0</v>
          </cell>
        </row>
        <row r="4493">
          <cell r="A4493" t="str">
            <v>A53051422</v>
          </cell>
          <cell r="B4493" t="str">
            <v xml:space="preserve">Fisher, Christopher James          </v>
          </cell>
          <cell r="C4493" t="str">
            <v>M</v>
          </cell>
          <cell r="D4493" t="str">
            <v>US</v>
          </cell>
          <cell r="E4493" t="str">
            <v>United States of America</v>
          </cell>
          <cell r="F4493" t="str">
            <v xml:space="preserve">  </v>
          </cell>
          <cell r="G4493" t="str">
            <v>GR</v>
          </cell>
          <cell r="H4493" t="str">
            <v>FA13</v>
          </cell>
          <cell r="I4493" t="str">
            <v>RG</v>
          </cell>
          <cell r="J4493" t="str">
            <v>D1</v>
          </cell>
          <cell r="K4493" t="str">
            <v>FA13</v>
          </cell>
          <cell r="L4493" t="str">
            <v>FA13</v>
          </cell>
          <cell r="M4493" t="str">
            <v>FA13</v>
          </cell>
          <cell r="N4493" t="str">
            <v>CH75</v>
          </cell>
          <cell r="O4493" t="str">
            <v xml:space="preserve">Chemistry </v>
          </cell>
          <cell r="P4493" t="str">
            <v xml:space="preserve">Chemistry                     </v>
          </cell>
          <cell r="Q4493" t="str">
            <v>CHEM</v>
          </cell>
          <cell r="R4493" t="str">
            <v xml:space="preserve">Chemistry and Biochemistry         </v>
          </cell>
          <cell r="S4493" t="str">
            <v xml:space="preserve">PHD </v>
          </cell>
          <cell r="T4493" t="str">
            <v xml:space="preserve">N </v>
          </cell>
          <cell r="U4493">
            <v>16</v>
          </cell>
          <cell r="V4493" t="str">
            <v xml:space="preserve">ACC </v>
          </cell>
          <cell r="W4493" t="str">
            <v>GADM</v>
          </cell>
          <cell r="X4493" t="str">
            <v xml:space="preserve">NGR            </v>
          </cell>
          <cell r="Y4493">
            <v>41564.13958333333</v>
          </cell>
          <cell r="Z4493" t="str">
            <v>PHYSICAL SCIENCES</v>
          </cell>
          <cell r="AA4493" t="e">
            <v>#N/A</v>
          </cell>
          <cell r="AB4493" t="e">
            <v>#N/A</v>
          </cell>
          <cell r="AE4493" t="str">
            <v>DOMESTIC</v>
          </cell>
          <cell r="AF4493">
            <v>0</v>
          </cell>
        </row>
        <row r="4494">
          <cell r="A4494" t="str">
            <v>A53051449</v>
          </cell>
          <cell r="B4494" t="str">
            <v xml:space="preserve">Huang, Jeremy Yuenchen             </v>
          </cell>
          <cell r="C4494" t="str">
            <v>M</v>
          </cell>
          <cell r="D4494" t="str">
            <v>US</v>
          </cell>
          <cell r="E4494" t="str">
            <v>United States of America</v>
          </cell>
          <cell r="F4494" t="str">
            <v xml:space="preserve">  </v>
          </cell>
          <cell r="G4494" t="str">
            <v>GR</v>
          </cell>
          <cell r="H4494" t="str">
            <v>FA13</v>
          </cell>
          <cell r="I4494" t="str">
            <v>RG</v>
          </cell>
          <cell r="J4494" t="str">
            <v>MA</v>
          </cell>
          <cell r="K4494" t="str">
            <v>FA13</v>
          </cell>
          <cell r="L4494" t="str">
            <v>FA13</v>
          </cell>
          <cell r="M4494" t="str">
            <v>FA13</v>
          </cell>
          <cell r="N4494" t="str">
            <v>EC81</v>
          </cell>
          <cell r="O4494" t="str">
            <v xml:space="preserve">Photonics </v>
          </cell>
          <cell r="P4494" t="str">
            <v xml:space="preserve">Electr Engin (Photonics)      </v>
          </cell>
          <cell r="Q4494" t="str">
            <v xml:space="preserve">ECE </v>
          </cell>
          <cell r="R4494" t="str">
            <v xml:space="preserve">Electrical &amp; Computer Engineering  </v>
          </cell>
          <cell r="S4494" t="str">
            <v xml:space="preserve">MS  </v>
          </cell>
          <cell r="T4494" t="str">
            <v xml:space="preserve">R </v>
          </cell>
          <cell r="U4494">
            <v>15</v>
          </cell>
          <cell r="V4494" t="str">
            <v xml:space="preserve">ACC </v>
          </cell>
          <cell r="W4494" t="str">
            <v>GADM</v>
          </cell>
          <cell r="X4494" t="str">
            <v xml:space="preserve">NGR            </v>
          </cell>
          <cell r="Y4494">
            <v>41564.13958333333</v>
          </cell>
          <cell r="Z4494" t="str">
            <v>JACOBS SCHOOL OF ENGINEERING</v>
          </cell>
          <cell r="AA4494" t="e">
            <v>#N/A</v>
          </cell>
          <cell r="AB4494" t="e">
            <v>#N/A</v>
          </cell>
          <cell r="AE4494" t="str">
            <v>DOMESTIC</v>
          </cell>
          <cell r="AF4494">
            <v>0</v>
          </cell>
        </row>
        <row r="4495">
          <cell r="A4495" t="str">
            <v>A53051455</v>
          </cell>
          <cell r="B4495" t="str">
            <v xml:space="preserve">Pang, Panpan                       </v>
          </cell>
          <cell r="C4495" t="str">
            <v>F</v>
          </cell>
          <cell r="D4495" t="str">
            <v>CN</v>
          </cell>
          <cell r="E4495" t="str">
            <v>China, Peoples' Republic</v>
          </cell>
          <cell r="F4495" t="str">
            <v>F1</v>
          </cell>
          <cell r="G4495" t="str">
            <v>GR</v>
          </cell>
          <cell r="H4495" t="str">
            <v>FA13</v>
          </cell>
          <cell r="I4495" t="str">
            <v>RG</v>
          </cell>
          <cell r="J4495" t="str">
            <v>MA</v>
          </cell>
          <cell r="K4495" t="str">
            <v>FA13</v>
          </cell>
          <cell r="L4495" t="str">
            <v>FA13</v>
          </cell>
          <cell r="M4495" t="str">
            <v>FA13</v>
          </cell>
          <cell r="N4495" t="str">
            <v>IR76</v>
          </cell>
          <cell r="O4495" t="str">
            <v xml:space="preserve">MPIA      </v>
          </cell>
          <cell r="P4495" t="str">
            <v xml:space="preserve">Pacific International Affairs </v>
          </cell>
          <cell r="Q4495" t="str">
            <v>IRPS</v>
          </cell>
          <cell r="R4495" t="str">
            <v xml:space="preserve">Intl Relations &amp; Pacific Studies   </v>
          </cell>
          <cell r="S4495" t="str">
            <v>MPIA</v>
          </cell>
          <cell r="T4495" t="str">
            <v xml:space="preserve">N </v>
          </cell>
          <cell r="U4495">
            <v>21</v>
          </cell>
          <cell r="V4495" t="str">
            <v xml:space="preserve">ACC </v>
          </cell>
          <cell r="W4495" t="str">
            <v>GAFO</v>
          </cell>
          <cell r="X4495" t="str">
            <v xml:space="preserve">NGR            </v>
          </cell>
          <cell r="Y4495">
            <v>41564.13958333333</v>
          </cell>
          <cell r="Z4495" t="str">
            <v>INTERNATIONAL RELATIONS &amp; PACIFIC STUDIES</v>
          </cell>
          <cell r="AA4495" t="e">
            <v>#N/A</v>
          </cell>
          <cell r="AB4495" t="e">
            <v>#N/A</v>
          </cell>
          <cell r="AE4495" t="str">
            <v>INTL</v>
          </cell>
          <cell r="AF4495">
            <v>0</v>
          </cell>
        </row>
        <row r="4496">
          <cell r="A4496" t="str">
            <v>A53051501</v>
          </cell>
          <cell r="B4496" t="str">
            <v xml:space="preserve">Kwon, Haewon                       </v>
          </cell>
          <cell r="C4496" t="str">
            <v>F</v>
          </cell>
          <cell r="D4496" t="str">
            <v>KR</v>
          </cell>
          <cell r="E4496" t="str">
            <v>Korea, Republic of (South)</v>
          </cell>
          <cell r="F4496" t="str">
            <v>J1</v>
          </cell>
          <cell r="G4496" t="str">
            <v>GR</v>
          </cell>
          <cell r="H4496" t="str">
            <v>FA13</v>
          </cell>
          <cell r="I4496" t="str">
            <v>RG</v>
          </cell>
          <cell r="J4496" t="str">
            <v>MA</v>
          </cell>
          <cell r="K4496" t="str">
            <v>FA13</v>
          </cell>
          <cell r="L4496" t="str">
            <v>FA13</v>
          </cell>
          <cell r="M4496" t="str">
            <v>FA13</v>
          </cell>
          <cell r="N4496" t="str">
            <v>IR76</v>
          </cell>
          <cell r="O4496" t="str">
            <v xml:space="preserve">MPIA      </v>
          </cell>
          <cell r="P4496" t="str">
            <v xml:space="preserve">Pacific International Affairs </v>
          </cell>
          <cell r="Q4496" t="str">
            <v>IRPS</v>
          </cell>
          <cell r="R4496" t="str">
            <v xml:space="preserve">Intl Relations &amp; Pacific Studies   </v>
          </cell>
          <cell r="S4496" t="str">
            <v>MPIA</v>
          </cell>
          <cell r="T4496" t="str">
            <v xml:space="preserve">N </v>
          </cell>
          <cell r="U4496">
            <v>16</v>
          </cell>
          <cell r="V4496" t="str">
            <v xml:space="preserve">ACC </v>
          </cell>
          <cell r="W4496" t="str">
            <v>GAFO</v>
          </cell>
          <cell r="X4496" t="str">
            <v xml:space="preserve">NGR            </v>
          </cell>
          <cell r="Y4496">
            <v>41564.13958333333</v>
          </cell>
          <cell r="Z4496" t="str">
            <v>INTERNATIONAL RELATIONS &amp; PACIFIC STUDIES</v>
          </cell>
          <cell r="AA4496" t="e">
            <v>#N/A</v>
          </cell>
          <cell r="AB4496" t="e">
            <v>#N/A</v>
          </cell>
          <cell r="AE4496" t="str">
            <v>INTL</v>
          </cell>
          <cell r="AF4496">
            <v>0</v>
          </cell>
        </row>
        <row r="4497">
          <cell r="A4497" t="str">
            <v>A53051529</v>
          </cell>
          <cell r="B4497" t="str">
            <v xml:space="preserve">Bivin, Sara Elizabeth              </v>
          </cell>
          <cell r="C4497" t="str">
            <v>F</v>
          </cell>
          <cell r="D4497" t="str">
            <v>US</v>
          </cell>
          <cell r="E4497" t="str">
            <v>United States of America</v>
          </cell>
          <cell r="F4497" t="str">
            <v xml:space="preserve">  </v>
          </cell>
          <cell r="G4497" t="str">
            <v>GR</v>
          </cell>
          <cell r="H4497" t="str">
            <v>FA13</v>
          </cell>
          <cell r="I4497" t="str">
            <v>RG</v>
          </cell>
          <cell r="J4497" t="str">
            <v>MA</v>
          </cell>
          <cell r="K4497" t="str">
            <v>FA13</v>
          </cell>
          <cell r="L4497" t="str">
            <v>FA13</v>
          </cell>
          <cell r="M4497" t="str">
            <v>FA13</v>
          </cell>
          <cell r="N4497" t="str">
            <v>LA76</v>
          </cell>
          <cell r="O4497" t="str">
            <v>LatinAm St</v>
          </cell>
          <cell r="P4497" t="str">
            <v xml:space="preserve">Latin American Studies        </v>
          </cell>
          <cell r="Q4497" t="str">
            <v>LATI</v>
          </cell>
          <cell r="R4497" t="str">
            <v xml:space="preserve">Latin American Studies Program     </v>
          </cell>
          <cell r="S4497" t="str">
            <v xml:space="preserve">MA  </v>
          </cell>
          <cell r="T4497" t="str">
            <v xml:space="preserve">N </v>
          </cell>
          <cell r="U4497">
            <v>16</v>
          </cell>
          <cell r="V4497" t="str">
            <v xml:space="preserve">ACC </v>
          </cell>
          <cell r="W4497" t="str">
            <v>GADM</v>
          </cell>
          <cell r="X4497" t="str">
            <v xml:space="preserve">NGR            </v>
          </cell>
          <cell r="Y4497">
            <v>41564.13958333333</v>
          </cell>
          <cell r="Z4497" t="str">
            <v>SOCIAL SCIENCES</v>
          </cell>
          <cell r="AA4497" t="e">
            <v>#N/A</v>
          </cell>
          <cell r="AB4497" t="e">
            <v>#N/A</v>
          </cell>
          <cell r="AE4497" t="str">
            <v>DOMESTIC</v>
          </cell>
          <cell r="AF4497">
            <v>0</v>
          </cell>
        </row>
        <row r="4498">
          <cell r="A4498" t="str">
            <v>A53051532</v>
          </cell>
          <cell r="B4498" t="str">
            <v xml:space="preserve">Liang, Jingwen                     </v>
          </cell>
          <cell r="C4498" t="str">
            <v>F</v>
          </cell>
          <cell r="D4498" t="str">
            <v>CN</v>
          </cell>
          <cell r="E4498" t="str">
            <v>China, Peoples' Republic</v>
          </cell>
          <cell r="F4498" t="str">
            <v>F1</v>
          </cell>
          <cell r="G4498" t="str">
            <v>GR</v>
          </cell>
          <cell r="H4498" t="str">
            <v>FA13</v>
          </cell>
          <cell r="I4498" t="str">
            <v>RG</v>
          </cell>
          <cell r="J4498" t="str">
            <v>MA</v>
          </cell>
          <cell r="K4498" t="str">
            <v>FA13</v>
          </cell>
          <cell r="L4498" t="str">
            <v>FA13</v>
          </cell>
          <cell r="M4498" t="str">
            <v>FA13</v>
          </cell>
          <cell r="N4498" t="str">
            <v>MA77</v>
          </cell>
          <cell r="O4498" t="str">
            <v>Statistics</v>
          </cell>
          <cell r="P4498" t="str">
            <v xml:space="preserve">Statistics                    </v>
          </cell>
          <cell r="Q4498" t="str">
            <v>MATH</v>
          </cell>
          <cell r="R4498" t="str">
            <v xml:space="preserve">Mathematics                        </v>
          </cell>
          <cell r="S4498" t="str">
            <v xml:space="preserve">MS  </v>
          </cell>
          <cell r="T4498" t="str">
            <v xml:space="preserve">N </v>
          </cell>
          <cell r="U4498">
            <v>13</v>
          </cell>
          <cell r="V4498" t="str">
            <v xml:space="preserve">ACC </v>
          </cell>
          <cell r="W4498" t="str">
            <v>GAFO</v>
          </cell>
          <cell r="X4498" t="str">
            <v xml:space="preserve">NGR            </v>
          </cell>
          <cell r="Y4498">
            <v>41564.13958333333</v>
          </cell>
          <cell r="Z4498" t="str">
            <v>PHYSICAL SCIENCES</v>
          </cell>
          <cell r="AA4498" t="e">
            <v>#N/A</v>
          </cell>
          <cell r="AB4498" t="e">
            <v>#N/A</v>
          </cell>
          <cell r="AE4498" t="str">
            <v>INTL</v>
          </cell>
          <cell r="AF4498">
            <v>0</v>
          </cell>
        </row>
        <row r="4499">
          <cell r="A4499" t="str">
            <v>A53051549</v>
          </cell>
          <cell r="B4499" t="str">
            <v xml:space="preserve">Wang, Changheng                    </v>
          </cell>
          <cell r="C4499" t="str">
            <v>M</v>
          </cell>
          <cell r="D4499" t="str">
            <v>TW</v>
          </cell>
          <cell r="E4499" t="str">
            <v>Taiwan</v>
          </cell>
          <cell r="F4499" t="str">
            <v>F1</v>
          </cell>
          <cell r="G4499" t="str">
            <v>GR</v>
          </cell>
          <cell r="H4499" t="str">
            <v>FA13</v>
          </cell>
          <cell r="I4499" t="str">
            <v>RG</v>
          </cell>
          <cell r="J4499" t="str">
            <v>MA</v>
          </cell>
          <cell r="K4499" t="str">
            <v>FA13</v>
          </cell>
          <cell r="L4499" t="str">
            <v>FA13</v>
          </cell>
          <cell r="M4499" t="str">
            <v>FA13</v>
          </cell>
          <cell r="N4499" t="str">
            <v>EC77</v>
          </cell>
          <cell r="O4499" t="str">
            <v>Com Th/Sys</v>
          </cell>
          <cell r="P4499" t="str">
            <v>Elec Eng (Communic Thry &amp; Sys)</v>
          </cell>
          <cell r="Q4499" t="str">
            <v xml:space="preserve">ECE </v>
          </cell>
          <cell r="R4499" t="str">
            <v xml:space="preserve">Electrical &amp; Computer Engineering  </v>
          </cell>
          <cell r="S4499" t="str">
            <v xml:space="preserve">MS  </v>
          </cell>
          <cell r="T4499" t="str">
            <v xml:space="preserve">N </v>
          </cell>
          <cell r="U4499">
            <v>20</v>
          </cell>
          <cell r="V4499" t="str">
            <v xml:space="preserve">ACC </v>
          </cell>
          <cell r="W4499" t="str">
            <v>GAFO</v>
          </cell>
          <cell r="X4499" t="str">
            <v xml:space="preserve">NGR            </v>
          </cell>
          <cell r="Y4499">
            <v>41564.13958333333</v>
          </cell>
          <cell r="Z4499" t="str">
            <v>JACOBS SCHOOL OF ENGINEERING</v>
          </cell>
          <cell r="AA4499" t="e">
            <v>#N/A</v>
          </cell>
          <cell r="AB4499" t="e">
            <v>#N/A</v>
          </cell>
          <cell r="AE4499" t="str">
            <v>INTL</v>
          </cell>
          <cell r="AF4499">
            <v>0</v>
          </cell>
        </row>
        <row r="4500">
          <cell r="A4500" t="str">
            <v>A53051595</v>
          </cell>
          <cell r="B4500" t="str">
            <v xml:space="preserve">Hosseini, Seyed Kaave              </v>
          </cell>
          <cell r="C4500" t="str">
            <v>M</v>
          </cell>
          <cell r="D4500" t="str">
            <v>IR</v>
          </cell>
          <cell r="E4500" t="str">
            <v>Iran</v>
          </cell>
          <cell r="F4500" t="str">
            <v>F1</v>
          </cell>
          <cell r="G4500" t="str">
            <v>GR</v>
          </cell>
          <cell r="H4500" t="str">
            <v>FA13</v>
          </cell>
          <cell r="I4500" t="str">
            <v>RG</v>
          </cell>
          <cell r="J4500" t="str">
            <v>D1</v>
          </cell>
          <cell r="K4500" t="str">
            <v>FA13</v>
          </cell>
          <cell r="L4500" t="str">
            <v>FA13</v>
          </cell>
          <cell r="M4500" t="str">
            <v>FA13</v>
          </cell>
          <cell r="N4500" t="str">
            <v>CS75</v>
          </cell>
          <cell r="O4500" t="str">
            <v xml:space="preserve">Comp Sci  </v>
          </cell>
          <cell r="P4500" t="str">
            <v xml:space="preserve">Computer Science              </v>
          </cell>
          <cell r="Q4500" t="str">
            <v xml:space="preserve">CSE </v>
          </cell>
          <cell r="R4500" t="str">
            <v xml:space="preserve">Computer Science &amp; Engineering     </v>
          </cell>
          <cell r="S4500" t="str">
            <v xml:space="preserve">PHD </v>
          </cell>
          <cell r="T4500" t="str">
            <v xml:space="preserve">N </v>
          </cell>
          <cell r="U4500">
            <v>13</v>
          </cell>
          <cell r="V4500" t="str">
            <v xml:space="preserve">ACC </v>
          </cell>
          <cell r="W4500" t="str">
            <v>GAFO</v>
          </cell>
          <cell r="X4500" t="str">
            <v xml:space="preserve">NGR            </v>
          </cell>
          <cell r="Y4500">
            <v>41564.13958333333</v>
          </cell>
          <cell r="Z4500" t="str">
            <v>JACOBS SCHOOL OF ENGINEERING</v>
          </cell>
          <cell r="AA4500" t="e">
            <v>#N/A</v>
          </cell>
          <cell r="AB4500" t="e">
            <v>#N/A</v>
          </cell>
          <cell r="AE4500" t="str">
            <v>INTL</v>
          </cell>
          <cell r="AF4500">
            <v>0</v>
          </cell>
        </row>
        <row r="4501">
          <cell r="A4501" t="str">
            <v>A53051600</v>
          </cell>
          <cell r="B4501" t="str">
            <v xml:space="preserve">Zimmerman-Liu, Teresa Jean         </v>
          </cell>
          <cell r="C4501" t="str">
            <v>F</v>
          </cell>
          <cell r="D4501" t="str">
            <v>US</v>
          </cell>
          <cell r="E4501" t="str">
            <v>United States of America</v>
          </cell>
          <cell r="F4501" t="str">
            <v xml:space="preserve">  </v>
          </cell>
          <cell r="G4501" t="str">
            <v>GR</v>
          </cell>
          <cell r="H4501" t="str">
            <v>FA13</v>
          </cell>
          <cell r="I4501" t="str">
            <v>RG</v>
          </cell>
          <cell r="J4501" t="str">
            <v>D1</v>
          </cell>
          <cell r="K4501" t="str">
            <v>FA13</v>
          </cell>
          <cell r="L4501" t="str">
            <v>FA13</v>
          </cell>
          <cell r="M4501" t="str">
            <v>FA13</v>
          </cell>
          <cell r="N4501" t="str">
            <v>SO75</v>
          </cell>
          <cell r="O4501" t="str">
            <v xml:space="preserve">Sociology </v>
          </cell>
          <cell r="P4501" t="str">
            <v xml:space="preserve">Sociology                     </v>
          </cell>
          <cell r="Q4501" t="str">
            <v xml:space="preserve">SOC </v>
          </cell>
          <cell r="R4501" t="str">
            <v xml:space="preserve">Sociology                          </v>
          </cell>
          <cell r="S4501" t="str">
            <v xml:space="preserve">PHD </v>
          </cell>
          <cell r="T4501" t="str">
            <v xml:space="preserve">R </v>
          </cell>
          <cell r="U4501">
            <v>14</v>
          </cell>
          <cell r="V4501" t="str">
            <v xml:space="preserve">ACC </v>
          </cell>
          <cell r="W4501" t="str">
            <v>GADM</v>
          </cell>
          <cell r="X4501" t="str">
            <v xml:space="preserve">NGR            </v>
          </cell>
          <cell r="Y4501">
            <v>41564.13958333333</v>
          </cell>
          <cell r="Z4501" t="str">
            <v>SOCIAL SCIENCES</v>
          </cell>
          <cell r="AA4501" t="e">
            <v>#N/A</v>
          </cell>
          <cell r="AB4501" t="e">
            <v>#N/A</v>
          </cell>
          <cell r="AE4501" t="str">
            <v>DOMESTIC</v>
          </cell>
          <cell r="AF4501">
            <v>0</v>
          </cell>
        </row>
        <row r="4502">
          <cell r="A4502" t="str">
            <v>A53051652</v>
          </cell>
          <cell r="B4502" t="str">
            <v xml:space="preserve">Rahagude, Sonali Prakash           </v>
          </cell>
          <cell r="C4502" t="str">
            <v>F</v>
          </cell>
          <cell r="D4502" t="str">
            <v>IN</v>
          </cell>
          <cell r="E4502" t="str">
            <v>India</v>
          </cell>
          <cell r="F4502" t="str">
            <v>F1</v>
          </cell>
          <cell r="G4502" t="str">
            <v>GR</v>
          </cell>
          <cell r="H4502" t="str">
            <v>FA13</v>
          </cell>
          <cell r="I4502" t="str">
            <v>RG</v>
          </cell>
          <cell r="J4502" t="str">
            <v>MA</v>
          </cell>
          <cell r="K4502" t="str">
            <v>FA13</v>
          </cell>
          <cell r="L4502" t="str">
            <v>FA13</v>
          </cell>
          <cell r="M4502" t="str">
            <v>FA13</v>
          </cell>
          <cell r="N4502" t="str">
            <v>CS75</v>
          </cell>
          <cell r="O4502" t="str">
            <v xml:space="preserve">Comp Sci  </v>
          </cell>
          <cell r="P4502" t="str">
            <v xml:space="preserve">Computer Science              </v>
          </cell>
          <cell r="Q4502" t="str">
            <v xml:space="preserve">CSE </v>
          </cell>
          <cell r="R4502" t="str">
            <v xml:space="preserve">Computer Science &amp; Engineering     </v>
          </cell>
          <cell r="S4502" t="str">
            <v xml:space="preserve">MS  </v>
          </cell>
          <cell r="T4502" t="str">
            <v xml:space="preserve">N </v>
          </cell>
          <cell r="U4502">
            <v>13</v>
          </cell>
          <cell r="V4502" t="str">
            <v xml:space="preserve">ACC </v>
          </cell>
          <cell r="W4502" t="str">
            <v>GAFO</v>
          </cell>
          <cell r="X4502" t="str">
            <v xml:space="preserve">NGR            </v>
          </cell>
          <cell r="Y4502">
            <v>41564.13958333333</v>
          </cell>
          <cell r="Z4502" t="str">
            <v>JACOBS SCHOOL OF ENGINEERING</v>
          </cell>
          <cell r="AA4502" t="e">
            <v>#N/A</v>
          </cell>
          <cell r="AB4502" t="e">
            <v>#N/A</v>
          </cell>
          <cell r="AE4502" t="str">
            <v>INTL</v>
          </cell>
          <cell r="AF4502">
            <v>0</v>
          </cell>
        </row>
        <row r="4503">
          <cell r="A4503" t="str">
            <v>A53051686</v>
          </cell>
          <cell r="B4503" t="str">
            <v xml:space="preserve">Li, Yingmin                        </v>
          </cell>
          <cell r="C4503" t="str">
            <v>M</v>
          </cell>
          <cell r="D4503" t="str">
            <v>CN</v>
          </cell>
          <cell r="E4503" t="str">
            <v>China, Peoples' Republic</v>
          </cell>
          <cell r="F4503" t="str">
            <v>F1</v>
          </cell>
          <cell r="G4503" t="str">
            <v>GR</v>
          </cell>
          <cell r="H4503" t="str">
            <v>FA13</v>
          </cell>
          <cell r="I4503" t="str">
            <v>RG</v>
          </cell>
          <cell r="J4503" t="str">
            <v>MA</v>
          </cell>
          <cell r="K4503" t="str">
            <v>FA13</v>
          </cell>
          <cell r="L4503" t="str">
            <v>FA13</v>
          </cell>
          <cell r="M4503" t="str">
            <v>FA13</v>
          </cell>
          <cell r="N4503" t="str">
            <v>MS76</v>
          </cell>
          <cell r="O4503" t="str">
            <v>MatSci&amp;Eng</v>
          </cell>
          <cell r="P4503" t="str">
            <v xml:space="preserve">Materials Sci &amp; Engineering   </v>
          </cell>
          <cell r="Q4503" t="str">
            <v>MATS</v>
          </cell>
          <cell r="R4503" t="str">
            <v>Materials Sci &amp; Engineering Program</v>
          </cell>
          <cell r="S4503" t="str">
            <v xml:space="preserve">MS  </v>
          </cell>
          <cell r="T4503" t="str">
            <v xml:space="preserve">N </v>
          </cell>
          <cell r="U4503">
            <v>12</v>
          </cell>
          <cell r="V4503" t="str">
            <v xml:space="preserve">ACC </v>
          </cell>
          <cell r="W4503" t="str">
            <v>GAFO</v>
          </cell>
          <cell r="X4503" t="str">
            <v xml:space="preserve">NGR            </v>
          </cell>
          <cell r="Y4503">
            <v>41564.13958333333</v>
          </cell>
          <cell r="Z4503" t="str">
            <v>JACOBS SCHOOL OF ENGINEERING</v>
          </cell>
          <cell r="AA4503" t="e">
            <v>#N/A</v>
          </cell>
          <cell r="AB4503" t="e">
            <v>#N/A</v>
          </cell>
          <cell r="AE4503" t="str">
            <v>INTL</v>
          </cell>
          <cell r="AF4503">
            <v>0</v>
          </cell>
        </row>
        <row r="4504">
          <cell r="A4504" t="str">
            <v>A53051702</v>
          </cell>
          <cell r="B4504" t="str">
            <v xml:space="preserve">Yang, Yan                          </v>
          </cell>
          <cell r="C4504" t="str">
            <v>F</v>
          </cell>
          <cell r="D4504" t="str">
            <v>CN</v>
          </cell>
          <cell r="E4504" t="str">
            <v>China, Peoples' Republic</v>
          </cell>
          <cell r="F4504" t="str">
            <v>F1</v>
          </cell>
          <cell r="G4504" t="str">
            <v>GR</v>
          </cell>
          <cell r="H4504" t="str">
            <v>FA13</v>
          </cell>
          <cell r="I4504" t="str">
            <v>RG</v>
          </cell>
          <cell r="J4504" t="str">
            <v>MA</v>
          </cell>
          <cell r="K4504" t="str">
            <v>FA13</v>
          </cell>
          <cell r="L4504" t="str">
            <v>FA13</v>
          </cell>
          <cell r="M4504" t="str">
            <v>FA13</v>
          </cell>
          <cell r="N4504" t="str">
            <v>MA77</v>
          </cell>
          <cell r="O4504" t="str">
            <v>Statistics</v>
          </cell>
          <cell r="P4504" t="str">
            <v xml:space="preserve">Statistics                    </v>
          </cell>
          <cell r="Q4504" t="str">
            <v>MATH</v>
          </cell>
          <cell r="R4504" t="str">
            <v xml:space="preserve">Mathematics                        </v>
          </cell>
          <cell r="S4504" t="str">
            <v xml:space="preserve">MS  </v>
          </cell>
          <cell r="T4504" t="str">
            <v xml:space="preserve">N </v>
          </cell>
          <cell r="U4504">
            <v>13</v>
          </cell>
          <cell r="V4504" t="str">
            <v xml:space="preserve">ACC </v>
          </cell>
          <cell r="W4504" t="str">
            <v>GAFO</v>
          </cell>
          <cell r="X4504" t="str">
            <v xml:space="preserve">NGR            </v>
          </cell>
          <cell r="Y4504">
            <v>41564.13958333333</v>
          </cell>
          <cell r="Z4504" t="str">
            <v>PHYSICAL SCIENCES</v>
          </cell>
          <cell r="AA4504" t="e">
            <v>#N/A</v>
          </cell>
          <cell r="AB4504" t="e">
            <v>#N/A</v>
          </cell>
          <cell r="AE4504" t="str">
            <v>INTL</v>
          </cell>
          <cell r="AF4504">
            <v>0</v>
          </cell>
        </row>
        <row r="4505">
          <cell r="A4505" t="str">
            <v>A53051705</v>
          </cell>
          <cell r="B4505" t="str">
            <v xml:space="preserve">Seiler, Grant Steven               </v>
          </cell>
          <cell r="C4505" t="str">
            <v>M</v>
          </cell>
          <cell r="D4505" t="str">
            <v>US</v>
          </cell>
          <cell r="E4505" t="str">
            <v>United States of America</v>
          </cell>
          <cell r="F4505" t="str">
            <v xml:space="preserve">  </v>
          </cell>
          <cell r="G4505" t="str">
            <v>GR</v>
          </cell>
          <cell r="H4505" t="str">
            <v>FA13</v>
          </cell>
          <cell r="I4505" t="str">
            <v>RG</v>
          </cell>
          <cell r="J4505" t="str">
            <v>D1</v>
          </cell>
          <cell r="K4505" t="str">
            <v>FA13</v>
          </cell>
          <cell r="L4505" t="str">
            <v>FA13</v>
          </cell>
          <cell r="M4505" t="str">
            <v>FA13</v>
          </cell>
          <cell r="N4505" t="str">
            <v>CH75</v>
          </cell>
          <cell r="O4505" t="str">
            <v xml:space="preserve">Chemistry </v>
          </cell>
          <cell r="P4505" t="str">
            <v xml:space="preserve">Chemistry                     </v>
          </cell>
          <cell r="Q4505" t="str">
            <v>CHEM</v>
          </cell>
          <cell r="R4505" t="str">
            <v xml:space="preserve">Chemistry and Biochemistry         </v>
          </cell>
          <cell r="S4505" t="str">
            <v xml:space="preserve">PHD </v>
          </cell>
          <cell r="T4505" t="str">
            <v xml:space="preserve">N </v>
          </cell>
          <cell r="U4505">
            <v>18</v>
          </cell>
          <cell r="V4505" t="str">
            <v xml:space="preserve">ACC </v>
          </cell>
          <cell r="W4505" t="str">
            <v>GADM</v>
          </cell>
          <cell r="X4505" t="str">
            <v xml:space="preserve">NGR            </v>
          </cell>
          <cell r="Y4505">
            <v>41564.13958333333</v>
          </cell>
          <cell r="Z4505" t="str">
            <v>PHYSICAL SCIENCES</v>
          </cell>
          <cell r="AA4505" t="e">
            <v>#N/A</v>
          </cell>
          <cell r="AB4505" t="e">
            <v>#N/A</v>
          </cell>
          <cell r="AE4505" t="str">
            <v>DOMESTIC</v>
          </cell>
          <cell r="AF4505">
            <v>0</v>
          </cell>
        </row>
        <row r="4506">
          <cell r="A4506" t="str">
            <v>A53051732</v>
          </cell>
          <cell r="B4506" t="str">
            <v xml:space="preserve">Zhao, Shiteng                      </v>
          </cell>
          <cell r="C4506" t="str">
            <v>M</v>
          </cell>
          <cell r="D4506" t="str">
            <v>CN</v>
          </cell>
          <cell r="E4506" t="str">
            <v>China, Peoples' Republic</v>
          </cell>
          <cell r="F4506" t="str">
            <v>F1</v>
          </cell>
          <cell r="G4506" t="str">
            <v>GR</v>
          </cell>
          <cell r="H4506" t="str">
            <v>FA13</v>
          </cell>
          <cell r="I4506" t="str">
            <v>RG</v>
          </cell>
          <cell r="J4506" t="str">
            <v>D1</v>
          </cell>
          <cell r="K4506" t="str">
            <v>FA13</v>
          </cell>
          <cell r="L4506" t="str">
            <v>FA13</v>
          </cell>
          <cell r="M4506" t="str">
            <v>FA13</v>
          </cell>
          <cell r="N4506" t="str">
            <v>MS76</v>
          </cell>
          <cell r="O4506" t="str">
            <v>MatSci&amp;Eng</v>
          </cell>
          <cell r="P4506" t="str">
            <v xml:space="preserve">Materials Sci &amp; Engineering   </v>
          </cell>
          <cell r="Q4506" t="str">
            <v>MATS</v>
          </cell>
          <cell r="R4506" t="str">
            <v>Materials Sci &amp; Engineering Program</v>
          </cell>
          <cell r="S4506" t="str">
            <v xml:space="preserve">PHD </v>
          </cell>
          <cell r="T4506" t="str">
            <v xml:space="preserve">N </v>
          </cell>
          <cell r="U4506">
            <v>16</v>
          </cell>
          <cell r="V4506" t="str">
            <v xml:space="preserve">ACC </v>
          </cell>
          <cell r="W4506" t="str">
            <v>GAFO</v>
          </cell>
          <cell r="X4506" t="str">
            <v xml:space="preserve">NGR            </v>
          </cell>
          <cell r="Y4506">
            <v>41564.13958333333</v>
          </cell>
          <cell r="Z4506" t="str">
            <v>JACOBS SCHOOL OF ENGINEERING</v>
          </cell>
          <cell r="AA4506" t="e">
            <v>#N/A</v>
          </cell>
          <cell r="AB4506" t="e">
            <v>#N/A</v>
          </cell>
          <cell r="AE4506" t="str">
            <v>INTL</v>
          </cell>
          <cell r="AF4506">
            <v>0</v>
          </cell>
        </row>
        <row r="4507">
          <cell r="A4507" t="str">
            <v>A53051767</v>
          </cell>
          <cell r="B4507" t="str">
            <v xml:space="preserve">Kim, Yong Chan                     </v>
          </cell>
          <cell r="C4507" t="str">
            <v>M</v>
          </cell>
          <cell r="D4507" t="str">
            <v>KR</v>
          </cell>
          <cell r="E4507" t="str">
            <v>Korea, Republic of (South)</v>
          </cell>
          <cell r="F4507" t="str">
            <v>F1</v>
          </cell>
          <cell r="G4507" t="str">
            <v>GR</v>
          </cell>
          <cell r="H4507" t="str">
            <v>FA13</v>
          </cell>
          <cell r="I4507" t="str">
            <v>RG</v>
          </cell>
          <cell r="J4507" t="str">
            <v>D1</v>
          </cell>
          <cell r="K4507" t="str">
            <v>FA13</v>
          </cell>
          <cell r="L4507" t="str">
            <v>FA13</v>
          </cell>
          <cell r="M4507" t="str">
            <v>FA13</v>
          </cell>
          <cell r="N4507" t="str">
            <v>EC78</v>
          </cell>
          <cell r="O4507" t="str">
            <v>ElCirc&amp;Sys</v>
          </cell>
          <cell r="P4507" t="str">
            <v>Elec Eng (Electr Circuits&amp;Sys)</v>
          </cell>
          <cell r="Q4507" t="str">
            <v xml:space="preserve">ECE </v>
          </cell>
          <cell r="R4507" t="str">
            <v xml:space="preserve">Electrical &amp; Computer Engineering  </v>
          </cell>
          <cell r="S4507" t="str">
            <v xml:space="preserve">PHD </v>
          </cell>
          <cell r="T4507" t="str">
            <v xml:space="preserve">N </v>
          </cell>
          <cell r="U4507">
            <v>12</v>
          </cell>
          <cell r="V4507" t="str">
            <v xml:space="preserve">ACC </v>
          </cell>
          <cell r="W4507" t="str">
            <v>GAFO</v>
          </cell>
          <cell r="X4507" t="str">
            <v xml:space="preserve">NGR            </v>
          </cell>
          <cell r="Y4507">
            <v>41564.13958333333</v>
          </cell>
          <cell r="Z4507" t="str">
            <v>JACOBS SCHOOL OF ENGINEERING</v>
          </cell>
          <cell r="AA4507" t="e">
            <v>#N/A</v>
          </cell>
          <cell r="AB4507" t="e">
            <v>#N/A</v>
          </cell>
          <cell r="AE4507" t="str">
            <v>INTL</v>
          </cell>
          <cell r="AF4507">
            <v>0</v>
          </cell>
        </row>
        <row r="4508">
          <cell r="A4508" t="str">
            <v>A53051770</v>
          </cell>
          <cell r="B4508" t="str">
            <v xml:space="preserve">Prakash, Nandkishore               </v>
          </cell>
          <cell r="C4508" t="str">
            <v>M</v>
          </cell>
          <cell r="D4508" t="str">
            <v>IN</v>
          </cell>
          <cell r="E4508" t="str">
            <v>India</v>
          </cell>
          <cell r="F4508" t="str">
            <v>F1</v>
          </cell>
          <cell r="G4508" t="str">
            <v>GR</v>
          </cell>
          <cell r="H4508" t="str">
            <v>FA13</v>
          </cell>
          <cell r="I4508" t="str">
            <v>RG</v>
          </cell>
          <cell r="J4508" t="str">
            <v>D1</v>
          </cell>
          <cell r="K4508" t="str">
            <v>FA13</v>
          </cell>
          <cell r="L4508" t="str">
            <v>FA13</v>
          </cell>
          <cell r="M4508" t="str">
            <v>FA13</v>
          </cell>
          <cell r="N4508" t="str">
            <v>BI77</v>
          </cell>
          <cell r="O4508" t="str">
            <v xml:space="preserve">Biology   </v>
          </cell>
          <cell r="P4508" t="str">
            <v xml:space="preserve">Biology                       </v>
          </cell>
          <cell r="Q4508" t="str">
            <v>BIOL</v>
          </cell>
          <cell r="R4508" t="str">
            <v xml:space="preserve">Biology                            </v>
          </cell>
          <cell r="S4508" t="str">
            <v xml:space="preserve">PHD </v>
          </cell>
          <cell r="T4508" t="str">
            <v xml:space="preserve">N </v>
          </cell>
          <cell r="U4508">
            <v>15</v>
          </cell>
          <cell r="V4508" t="str">
            <v xml:space="preserve">ACC </v>
          </cell>
          <cell r="W4508" t="str">
            <v>GAFO</v>
          </cell>
          <cell r="X4508" t="str">
            <v xml:space="preserve">NGR            </v>
          </cell>
          <cell r="Y4508">
            <v>41564.13958333333</v>
          </cell>
          <cell r="Z4508" t="str">
            <v>BIOLOGICAL SCIENCES</v>
          </cell>
          <cell r="AA4508" t="e">
            <v>#N/A</v>
          </cell>
          <cell r="AB4508" t="e">
            <v>#N/A</v>
          </cell>
          <cell r="AE4508" t="str">
            <v>INTL</v>
          </cell>
          <cell r="AF4508">
            <v>0</v>
          </cell>
        </row>
        <row r="4509">
          <cell r="A4509" t="str">
            <v>A53051788</v>
          </cell>
          <cell r="B4509" t="str">
            <v xml:space="preserve">Falahatgar, Moein                  </v>
          </cell>
          <cell r="C4509" t="str">
            <v>M</v>
          </cell>
          <cell r="D4509" t="str">
            <v>IR</v>
          </cell>
          <cell r="E4509" t="str">
            <v>Iran</v>
          </cell>
          <cell r="F4509" t="str">
            <v>F1</v>
          </cell>
          <cell r="G4509" t="str">
            <v>GR</v>
          </cell>
          <cell r="H4509" t="str">
            <v>FA13</v>
          </cell>
          <cell r="I4509" t="str">
            <v>RG</v>
          </cell>
          <cell r="J4509" t="str">
            <v>D1</v>
          </cell>
          <cell r="K4509" t="str">
            <v>FA13</v>
          </cell>
          <cell r="L4509" t="str">
            <v>FA13</v>
          </cell>
          <cell r="M4509" t="str">
            <v>FA13</v>
          </cell>
          <cell r="N4509" t="str">
            <v>EC82</v>
          </cell>
          <cell r="O4509" t="str">
            <v>SignImagPr</v>
          </cell>
          <cell r="P4509" t="str">
            <v>Elec Eng (Signal &amp; Image Proc)</v>
          </cell>
          <cell r="Q4509" t="str">
            <v xml:space="preserve">ECE </v>
          </cell>
          <cell r="R4509" t="str">
            <v xml:space="preserve">Electrical &amp; Computer Engineering  </v>
          </cell>
          <cell r="S4509" t="str">
            <v xml:space="preserve">PHD </v>
          </cell>
          <cell r="T4509" t="str">
            <v xml:space="preserve">N </v>
          </cell>
          <cell r="U4509">
            <v>14</v>
          </cell>
          <cell r="V4509" t="str">
            <v xml:space="preserve">ACC </v>
          </cell>
          <cell r="W4509" t="str">
            <v>GAFO</v>
          </cell>
          <cell r="X4509" t="str">
            <v xml:space="preserve">NGR            </v>
          </cell>
          <cell r="Y4509">
            <v>41564.13958333333</v>
          </cell>
          <cell r="Z4509" t="str">
            <v>JACOBS SCHOOL OF ENGINEERING</v>
          </cell>
          <cell r="AA4509" t="e">
            <v>#N/A</v>
          </cell>
          <cell r="AB4509" t="e">
            <v>#N/A</v>
          </cell>
          <cell r="AE4509" t="str">
            <v>INTL</v>
          </cell>
          <cell r="AF4509">
            <v>0</v>
          </cell>
        </row>
        <row r="4510">
          <cell r="A4510" t="str">
            <v>A53051797</v>
          </cell>
          <cell r="B4510" t="str">
            <v xml:space="preserve">Agarwal, Parul                     </v>
          </cell>
          <cell r="C4510" t="str">
            <v>F</v>
          </cell>
          <cell r="D4510" t="str">
            <v>US</v>
          </cell>
          <cell r="E4510" t="str">
            <v>United States of America</v>
          </cell>
          <cell r="F4510" t="str">
            <v xml:space="preserve">  </v>
          </cell>
          <cell r="G4510" t="str">
            <v>GR</v>
          </cell>
          <cell r="H4510" t="str">
            <v>FA13</v>
          </cell>
          <cell r="I4510" t="str">
            <v>RG</v>
          </cell>
          <cell r="J4510" t="str">
            <v>MA</v>
          </cell>
          <cell r="K4510" t="str">
            <v>FA13</v>
          </cell>
          <cell r="L4510" t="str">
            <v>FA13</v>
          </cell>
          <cell r="M4510" t="str">
            <v>FA13</v>
          </cell>
          <cell r="N4510" t="str">
            <v>IR76</v>
          </cell>
          <cell r="O4510" t="str">
            <v xml:space="preserve">MPIA      </v>
          </cell>
          <cell r="P4510" t="str">
            <v xml:space="preserve">Pacific International Affairs </v>
          </cell>
          <cell r="Q4510" t="str">
            <v>IRPS</v>
          </cell>
          <cell r="R4510" t="str">
            <v xml:space="preserve">Intl Relations &amp; Pacific Studies   </v>
          </cell>
          <cell r="S4510" t="str">
            <v>MPIA</v>
          </cell>
          <cell r="T4510" t="str">
            <v xml:space="preserve">N </v>
          </cell>
          <cell r="U4510">
            <v>25</v>
          </cell>
          <cell r="V4510" t="str">
            <v xml:space="preserve">ACC </v>
          </cell>
          <cell r="W4510" t="str">
            <v>GADM</v>
          </cell>
          <cell r="X4510" t="str">
            <v xml:space="preserve">NGR            </v>
          </cell>
          <cell r="Y4510">
            <v>41564.13958333333</v>
          </cell>
          <cell r="Z4510" t="str">
            <v>INTERNATIONAL RELATIONS &amp; PACIFIC STUDIES</v>
          </cell>
          <cell r="AA4510" t="e">
            <v>#N/A</v>
          </cell>
          <cell r="AB4510" t="e">
            <v>#N/A</v>
          </cell>
          <cell r="AE4510" t="str">
            <v>DOMESTIC</v>
          </cell>
          <cell r="AF4510">
            <v>0</v>
          </cell>
        </row>
        <row r="4511">
          <cell r="A4511" t="str">
            <v>A53051798</v>
          </cell>
          <cell r="B4511" t="str">
            <v xml:space="preserve">Bodnar, Michelle Elizabeth         </v>
          </cell>
          <cell r="C4511" t="str">
            <v>F</v>
          </cell>
          <cell r="D4511" t="str">
            <v>US</v>
          </cell>
          <cell r="E4511" t="str">
            <v>United States of America</v>
          </cell>
          <cell r="F4511" t="str">
            <v xml:space="preserve">  </v>
          </cell>
          <cell r="G4511" t="str">
            <v>GR</v>
          </cell>
          <cell r="H4511" t="str">
            <v>FA13</v>
          </cell>
          <cell r="I4511" t="str">
            <v>RG</v>
          </cell>
          <cell r="J4511" t="str">
            <v>D1</v>
          </cell>
          <cell r="K4511" t="str">
            <v>FA13</v>
          </cell>
          <cell r="L4511" t="str">
            <v>FA13</v>
          </cell>
          <cell r="M4511" t="str">
            <v>FA13</v>
          </cell>
          <cell r="N4511" t="str">
            <v>MA76</v>
          </cell>
          <cell r="O4511" t="str">
            <v>Mathematcs</v>
          </cell>
          <cell r="P4511" t="str">
            <v xml:space="preserve">Mathematics                   </v>
          </cell>
          <cell r="Q4511" t="str">
            <v>MATH</v>
          </cell>
          <cell r="R4511" t="str">
            <v xml:space="preserve">Mathematics                        </v>
          </cell>
          <cell r="S4511" t="str">
            <v xml:space="preserve">PHD </v>
          </cell>
          <cell r="T4511" t="str">
            <v xml:space="preserve">N </v>
          </cell>
          <cell r="U4511">
            <v>17</v>
          </cell>
          <cell r="V4511" t="str">
            <v xml:space="preserve">ACC </v>
          </cell>
          <cell r="W4511" t="str">
            <v>GADM</v>
          </cell>
          <cell r="X4511" t="str">
            <v xml:space="preserve">NGR            </v>
          </cell>
          <cell r="Y4511">
            <v>41564.13958333333</v>
          </cell>
          <cell r="Z4511" t="str">
            <v>PHYSICAL SCIENCES</v>
          </cell>
          <cell r="AA4511" t="e">
            <v>#N/A</v>
          </cell>
          <cell r="AB4511" t="e">
            <v>#N/A</v>
          </cell>
          <cell r="AE4511" t="str">
            <v>DOMESTIC</v>
          </cell>
          <cell r="AF4511">
            <v>0</v>
          </cell>
        </row>
        <row r="4512">
          <cell r="A4512" t="str">
            <v>A53051826</v>
          </cell>
          <cell r="B4512" t="str">
            <v xml:space="preserve">Nalci, Alican                      </v>
          </cell>
          <cell r="C4512" t="str">
            <v>M</v>
          </cell>
          <cell r="D4512" t="str">
            <v>TR</v>
          </cell>
          <cell r="E4512" t="str">
            <v>Turkey</v>
          </cell>
          <cell r="F4512" t="str">
            <v>F1</v>
          </cell>
          <cell r="G4512" t="str">
            <v>GR</v>
          </cell>
          <cell r="H4512" t="str">
            <v>FA13</v>
          </cell>
          <cell r="I4512" t="str">
            <v>RG</v>
          </cell>
          <cell r="J4512" t="str">
            <v>MA</v>
          </cell>
          <cell r="K4512" t="str">
            <v>FA13</v>
          </cell>
          <cell r="L4512" t="str">
            <v>FA13</v>
          </cell>
          <cell r="M4512" t="str">
            <v>FA13</v>
          </cell>
          <cell r="N4512" t="str">
            <v>EC82</v>
          </cell>
          <cell r="O4512" t="str">
            <v>SignImagPr</v>
          </cell>
          <cell r="P4512" t="str">
            <v>Elec Eng (Signal &amp; Image Proc)</v>
          </cell>
          <cell r="Q4512" t="str">
            <v xml:space="preserve">ECE </v>
          </cell>
          <cell r="R4512" t="str">
            <v xml:space="preserve">Electrical &amp; Computer Engineering  </v>
          </cell>
          <cell r="S4512" t="str">
            <v xml:space="preserve">MS  </v>
          </cell>
          <cell r="T4512" t="str">
            <v xml:space="preserve">N </v>
          </cell>
          <cell r="U4512">
            <v>12</v>
          </cell>
          <cell r="V4512" t="str">
            <v xml:space="preserve">ACC </v>
          </cell>
          <cell r="W4512" t="str">
            <v>GAFO</v>
          </cell>
          <cell r="X4512" t="str">
            <v xml:space="preserve">NGR            </v>
          </cell>
          <cell r="Y4512">
            <v>41564.13958333333</v>
          </cell>
          <cell r="Z4512" t="str">
            <v>JACOBS SCHOOL OF ENGINEERING</v>
          </cell>
          <cell r="AA4512" t="e">
            <v>#N/A</v>
          </cell>
          <cell r="AB4512" t="e">
            <v>#N/A</v>
          </cell>
          <cell r="AE4512" t="str">
            <v>INTL</v>
          </cell>
          <cell r="AF4512">
            <v>0</v>
          </cell>
        </row>
        <row r="4513">
          <cell r="A4513" t="str">
            <v>A53051842</v>
          </cell>
          <cell r="B4513" t="str">
            <v xml:space="preserve">Funk, Angela Marie                 </v>
          </cell>
          <cell r="C4513" t="str">
            <v>F</v>
          </cell>
          <cell r="D4513" t="str">
            <v>US</v>
          </cell>
          <cell r="E4513" t="str">
            <v>United States of America</v>
          </cell>
          <cell r="F4513" t="str">
            <v xml:space="preserve">  </v>
          </cell>
          <cell r="G4513" t="str">
            <v>GR</v>
          </cell>
          <cell r="H4513" t="str">
            <v>FA13</v>
          </cell>
          <cell r="I4513" t="str">
            <v>RG</v>
          </cell>
          <cell r="J4513" t="str">
            <v>MA</v>
          </cell>
          <cell r="K4513" t="str">
            <v>FA13</v>
          </cell>
          <cell r="L4513" t="str">
            <v>FA13</v>
          </cell>
          <cell r="M4513" t="str">
            <v>FA13</v>
          </cell>
          <cell r="N4513" t="str">
            <v>IR76</v>
          </cell>
          <cell r="O4513" t="str">
            <v xml:space="preserve">MPIA      </v>
          </cell>
          <cell r="P4513" t="str">
            <v xml:space="preserve">Pacific International Affairs </v>
          </cell>
          <cell r="Q4513" t="str">
            <v>IRPS</v>
          </cell>
          <cell r="R4513" t="str">
            <v xml:space="preserve">Intl Relations &amp; Pacific Studies   </v>
          </cell>
          <cell r="S4513" t="str">
            <v>MPIA</v>
          </cell>
          <cell r="T4513" t="str">
            <v xml:space="preserve">N </v>
          </cell>
          <cell r="U4513">
            <v>20</v>
          </cell>
          <cell r="V4513" t="str">
            <v xml:space="preserve">ACC </v>
          </cell>
          <cell r="W4513" t="str">
            <v>GADM</v>
          </cell>
          <cell r="X4513" t="str">
            <v xml:space="preserve">NGR            </v>
          </cell>
          <cell r="Y4513">
            <v>41564.13958333333</v>
          </cell>
          <cell r="Z4513" t="str">
            <v>INTERNATIONAL RELATIONS &amp; PACIFIC STUDIES</v>
          </cell>
          <cell r="AA4513" t="e">
            <v>#N/A</v>
          </cell>
          <cell r="AB4513" t="e">
            <v>#N/A</v>
          </cell>
          <cell r="AE4513" t="str">
            <v>DOMESTIC</v>
          </cell>
          <cell r="AF4513">
            <v>0</v>
          </cell>
        </row>
        <row r="4514">
          <cell r="A4514" t="str">
            <v>A53051847</v>
          </cell>
          <cell r="B4514" t="str">
            <v xml:space="preserve">Wohl, Margot                       </v>
          </cell>
          <cell r="C4514" t="str">
            <v>F</v>
          </cell>
          <cell r="D4514" t="str">
            <v>US</v>
          </cell>
          <cell r="E4514" t="str">
            <v>United States of America</v>
          </cell>
          <cell r="F4514" t="str">
            <v xml:space="preserve">  </v>
          </cell>
          <cell r="G4514" t="str">
            <v>GR</v>
          </cell>
          <cell r="H4514" t="str">
            <v>FA13</v>
          </cell>
          <cell r="I4514" t="str">
            <v>RG</v>
          </cell>
          <cell r="J4514" t="str">
            <v>D1</v>
          </cell>
          <cell r="K4514" t="str">
            <v>FA13</v>
          </cell>
          <cell r="L4514" t="str">
            <v>FA13</v>
          </cell>
          <cell r="M4514" t="str">
            <v>FA13</v>
          </cell>
          <cell r="N4514" t="str">
            <v>NE75</v>
          </cell>
          <cell r="O4514" t="str">
            <v xml:space="preserve">Neurosci  </v>
          </cell>
          <cell r="P4514" t="str">
            <v xml:space="preserve">Neurosciences                 </v>
          </cell>
          <cell r="Q4514" t="str">
            <v xml:space="preserve">NEU </v>
          </cell>
          <cell r="R4514" t="str">
            <v xml:space="preserve">Neurosciences                      </v>
          </cell>
          <cell r="S4514" t="str">
            <v xml:space="preserve">PHD </v>
          </cell>
          <cell r="T4514" t="str">
            <v xml:space="preserve">N </v>
          </cell>
          <cell r="U4514">
            <v>17</v>
          </cell>
          <cell r="V4514" t="str">
            <v xml:space="preserve">ACC </v>
          </cell>
          <cell r="W4514" t="str">
            <v>GADM</v>
          </cell>
          <cell r="X4514" t="str">
            <v xml:space="preserve">NGR            </v>
          </cell>
          <cell r="Y4514">
            <v>41564.13958333333</v>
          </cell>
          <cell r="Z4514" t="str">
            <v>HEALTH SCIENCES-- SOM</v>
          </cell>
          <cell r="AA4514" t="e">
            <v>#N/A</v>
          </cell>
          <cell r="AB4514" t="e">
            <v>#N/A</v>
          </cell>
          <cell r="AE4514" t="str">
            <v>DOMESTIC</v>
          </cell>
          <cell r="AF4514">
            <v>0</v>
          </cell>
        </row>
        <row r="4515">
          <cell r="A4515" t="str">
            <v>A53051855</v>
          </cell>
          <cell r="B4515" t="str">
            <v xml:space="preserve">Shen, Zhimo                        </v>
          </cell>
          <cell r="C4515" t="str">
            <v>M</v>
          </cell>
          <cell r="D4515" t="str">
            <v>CN</v>
          </cell>
          <cell r="E4515" t="str">
            <v>China, Peoples' Republic</v>
          </cell>
          <cell r="F4515" t="str">
            <v>F1</v>
          </cell>
          <cell r="G4515" t="str">
            <v>GR</v>
          </cell>
          <cell r="H4515" t="str">
            <v>FA13</v>
          </cell>
          <cell r="I4515" t="str">
            <v>RG</v>
          </cell>
          <cell r="J4515" t="str">
            <v>MA</v>
          </cell>
          <cell r="K4515" t="str">
            <v>FA13</v>
          </cell>
          <cell r="L4515" t="str">
            <v>FA13</v>
          </cell>
          <cell r="M4515" t="str">
            <v>FA13</v>
          </cell>
          <cell r="N4515" t="str">
            <v>CS75</v>
          </cell>
          <cell r="O4515" t="str">
            <v xml:space="preserve">Comp Sci  </v>
          </cell>
          <cell r="P4515" t="str">
            <v xml:space="preserve">Computer Science              </v>
          </cell>
          <cell r="Q4515" t="str">
            <v xml:space="preserve">CSE </v>
          </cell>
          <cell r="R4515" t="str">
            <v xml:space="preserve">Computer Science &amp; Engineering     </v>
          </cell>
          <cell r="S4515" t="str">
            <v xml:space="preserve">MS  </v>
          </cell>
          <cell r="T4515" t="str">
            <v xml:space="preserve">N </v>
          </cell>
          <cell r="U4515">
            <v>14</v>
          </cell>
          <cell r="V4515" t="str">
            <v xml:space="preserve">ACC </v>
          </cell>
          <cell r="W4515" t="str">
            <v>GAFO</v>
          </cell>
          <cell r="X4515" t="str">
            <v xml:space="preserve">NGR            </v>
          </cell>
          <cell r="Y4515">
            <v>41564.13958333333</v>
          </cell>
          <cell r="Z4515" t="str">
            <v>JACOBS SCHOOL OF ENGINEERING</v>
          </cell>
          <cell r="AA4515" t="e">
            <v>#N/A</v>
          </cell>
          <cell r="AB4515" t="e">
            <v>#N/A</v>
          </cell>
          <cell r="AE4515" t="str">
            <v>INTL</v>
          </cell>
          <cell r="AF4515">
            <v>0</v>
          </cell>
        </row>
        <row r="4516">
          <cell r="A4516" t="str">
            <v>A53051887</v>
          </cell>
          <cell r="B4516" t="str">
            <v xml:space="preserve">Cai, Tao                           </v>
          </cell>
          <cell r="C4516" t="str">
            <v>M</v>
          </cell>
          <cell r="D4516" t="str">
            <v>CN</v>
          </cell>
          <cell r="E4516" t="str">
            <v>China, Peoples' Republic</v>
          </cell>
          <cell r="F4516" t="str">
            <v>F1</v>
          </cell>
          <cell r="G4516" t="str">
            <v>GR</v>
          </cell>
          <cell r="H4516" t="str">
            <v>FA13</v>
          </cell>
          <cell r="I4516" t="str">
            <v>RG</v>
          </cell>
          <cell r="J4516" t="str">
            <v>MA</v>
          </cell>
          <cell r="K4516" t="str">
            <v>FA13</v>
          </cell>
          <cell r="L4516" t="str">
            <v>FA13</v>
          </cell>
          <cell r="M4516" t="str">
            <v>FA13</v>
          </cell>
          <cell r="N4516" t="str">
            <v>CS75</v>
          </cell>
          <cell r="O4516" t="str">
            <v xml:space="preserve">Comp Sci  </v>
          </cell>
          <cell r="P4516" t="str">
            <v xml:space="preserve">Computer Science              </v>
          </cell>
          <cell r="Q4516" t="str">
            <v xml:space="preserve">CSE </v>
          </cell>
          <cell r="R4516" t="str">
            <v xml:space="preserve">Computer Science &amp; Engineering     </v>
          </cell>
          <cell r="S4516" t="str">
            <v xml:space="preserve">MS  </v>
          </cell>
          <cell r="T4516" t="str">
            <v xml:space="preserve">N </v>
          </cell>
          <cell r="U4516">
            <v>14</v>
          </cell>
          <cell r="V4516" t="str">
            <v xml:space="preserve">ACC </v>
          </cell>
          <cell r="W4516" t="str">
            <v>GAFO</v>
          </cell>
          <cell r="X4516" t="str">
            <v xml:space="preserve">NGR            </v>
          </cell>
          <cell r="Y4516">
            <v>41564.13958333333</v>
          </cell>
          <cell r="Z4516" t="str">
            <v>JACOBS SCHOOL OF ENGINEERING</v>
          </cell>
          <cell r="AA4516" t="e">
            <v>#N/A</v>
          </cell>
          <cell r="AB4516" t="e">
            <v>#N/A</v>
          </cell>
          <cell r="AE4516" t="str">
            <v>INTL</v>
          </cell>
          <cell r="AF4516">
            <v>0</v>
          </cell>
        </row>
        <row r="4517">
          <cell r="A4517" t="str">
            <v>A53051910</v>
          </cell>
          <cell r="B4517" t="str">
            <v xml:space="preserve">Lu, Jia                            </v>
          </cell>
          <cell r="C4517" t="str">
            <v>F</v>
          </cell>
          <cell r="D4517" t="str">
            <v>CN</v>
          </cell>
          <cell r="E4517" t="str">
            <v>China, Peoples' Republic</v>
          </cell>
          <cell r="F4517" t="str">
            <v>F1</v>
          </cell>
          <cell r="G4517" t="str">
            <v>GR</v>
          </cell>
          <cell r="H4517" t="str">
            <v>FA13</v>
          </cell>
          <cell r="I4517" t="str">
            <v>RG</v>
          </cell>
          <cell r="J4517" t="str">
            <v>D1</v>
          </cell>
          <cell r="K4517" t="str">
            <v>FA13</v>
          </cell>
          <cell r="L4517" t="str">
            <v>FA13</v>
          </cell>
          <cell r="M4517" t="str">
            <v>FA13</v>
          </cell>
          <cell r="N4517" t="str">
            <v>BF76</v>
          </cell>
          <cell r="O4517" t="str">
            <v>Bio&amp;SysBio</v>
          </cell>
          <cell r="P4517" t="str">
            <v xml:space="preserve">Bioinformatics &amp; Systems Bio  </v>
          </cell>
          <cell r="Q4517" t="str">
            <v>BINF</v>
          </cell>
          <cell r="R4517" t="str">
            <v xml:space="preserve">Bioinformatics and Systems Biology </v>
          </cell>
          <cell r="S4517" t="str">
            <v xml:space="preserve">PHD </v>
          </cell>
          <cell r="T4517" t="str">
            <v xml:space="preserve">N </v>
          </cell>
          <cell r="U4517">
            <v>15</v>
          </cell>
          <cell r="V4517" t="str">
            <v xml:space="preserve">ACC </v>
          </cell>
          <cell r="W4517" t="str">
            <v>GAFO</v>
          </cell>
          <cell r="X4517" t="str">
            <v xml:space="preserve">NGR            </v>
          </cell>
          <cell r="Y4517">
            <v>41564.13958333333</v>
          </cell>
          <cell r="Z4517" t="str">
            <v>JACOBS SCHOOL OF ENGINEERING</v>
          </cell>
          <cell r="AA4517" t="e">
            <v>#N/A</v>
          </cell>
          <cell r="AB4517" t="e">
            <v>#N/A</v>
          </cell>
          <cell r="AE4517" t="str">
            <v>INTL</v>
          </cell>
          <cell r="AF4517">
            <v>0</v>
          </cell>
        </row>
        <row r="4518">
          <cell r="A4518" t="str">
            <v>A53051936</v>
          </cell>
          <cell r="B4518" t="str">
            <v xml:space="preserve">Mullia Lakshminarayana, Krishna B  </v>
          </cell>
          <cell r="C4518" t="str">
            <v>M</v>
          </cell>
          <cell r="D4518" t="str">
            <v>IN</v>
          </cell>
          <cell r="E4518" t="str">
            <v>India</v>
          </cell>
          <cell r="F4518" t="str">
            <v>F1</v>
          </cell>
          <cell r="G4518" t="str">
            <v>GR</v>
          </cell>
          <cell r="H4518" t="str">
            <v>FA13</v>
          </cell>
          <cell r="I4518" t="str">
            <v>RG</v>
          </cell>
          <cell r="J4518" t="str">
            <v>MA</v>
          </cell>
          <cell r="K4518" t="str">
            <v>FA13</v>
          </cell>
          <cell r="L4518" t="str">
            <v>FA13</v>
          </cell>
          <cell r="M4518" t="str">
            <v>FA13</v>
          </cell>
          <cell r="N4518" t="str">
            <v>CS75</v>
          </cell>
          <cell r="O4518" t="str">
            <v xml:space="preserve">Comp Sci  </v>
          </cell>
          <cell r="P4518" t="str">
            <v xml:space="preserve">Computer Science              </v>
          </cell>
          <cell r="Q4518" t="str">
            <v xml:space="preserve">CSE </v>
          </cell>
          <cell r="R4518" t="str">
            <v xml:space="preserve">Computer Science &amp; Engineering     </v>
          </cell>
          <cell r="S4518" t="str">
            <v xml:space="preserve">MS  </v>
          </cell>
          <cell r="T4518" t="str">
            <v xml:space="preserve">N </v>
          </cell>
          <cell r="U4518">
            <v>16</v>
          </cell>
          <cell r="V4518" t="str">
            <v xml:space="preserve">ACC </v>
          </cell>
          <cell r="W4518" t="str">
            <v>GAFO</v>
          </cell>
          <cell r="X4518" t="str">
            <v xml:space="preserve">NGR            </v>
          </cell>
          <cell r="Y4518">
            <v>41564.13958333333</v>
          </cell>
          <cell r="Z4518" t="str">
            <v>JACOBS SCHOOL OF ENGINEERING</v>
          </cell>
          <cell r="AA4518" t="e">
            <v>#N/A</v>
          </cell>
          <cell r="AB4518" t="e">
            <v>#N/A</v>
          </cell>
          <cell r="AE4518" t="str">
            <v>INTL</v>
          </cell>
          <cell r="AF4518">
            <v>0</v>
          </cell>
        </row>
        <row r="4519">
          <cell r="A4519" t="str">
            <v>A53051965</v>
          </cell>
          <cell r="B4519" t="str">
            <v xml:space="preserve">Lenzen, Daniel Scott               </v>
          </cell>
          <cell r="C4519" t="str">
            <v>M</v>
          </cell>
          <cell r="D4519" t="str">
            <v>US</v>
          </cell>
          <cell r="E4519" t="str">
            <v>United States of America</v>
          </cell>
          <cell r="F4519" t="str">
            <v xml:space="preserve">  </v>
          </cell>
          <cell r="G4519" t="str">
            <v>GR</v>
          </cell>
          <cell r="H4519" t="str">
            <v>FA13</v>
          </cell>
          <cell r="I4519" t="str">
            <v>RG</v>
          </cell>
          <cell r="J4519" t="str">
            <v>D1</v>
          </cell>
          <cell r="K4519" t="str">
            <v>FA13</v>
          </cell>
          <cell r="L4519" t="str">
            <v>FA13</v>
          </cell>
          <cell r="M4519" t="str">
            <v>FA13</v>
          </cell>
          <cell r="N4519" t="str">
            <v>CG75</v>
          </cell>
          <cell r="O4519" t="str">
            <v xml:space="preserve">Cog Sci   </v>
          </cell>
          <cell r="P4519" t="str">
            <v xml:space="preserve">Cognitive Science             </v>
          </cell>
          <cell r="Q4519" t="str">
            <v>COGS</v>
          </cell>
          <cell r="R4519" t="str">
            <v xml:space="preserve">Cognitive Science                  </v>
          </cell>
          <cell r="S4519" t="str">
            <v xml:space="preserve">PHD </v>
          </cell>
          <cell r="T4519" t="str">
            <v xml:space="preserve">N </v>
          </cell>
          <cell r="U4519">
            <v>13</v>
          </cell>
          <cell r="V4519" t="str">
            <v xml:space="preserve">ACC </v>
          </cell>
          <cell r="W4519" t="str">
            <v>GADM</v>
          </cell>
          <cell r="X4519" t="str">
            <v xml:space="preserve">NGR            </v>
          </cell>
          <cell r="Y4519">
            <v>41564.13958333333</v>
          </cell>
          <cell r="Z4519" t="str">
            <v>SOCIAL SCIENCES</v>
          </cell>
          <cell r="AA4519" t="e">
            <v>#N/A</v>
          </cell>
          <cell r="AB4519" t="e">
            <v>#N/A</v>
          </cell>
          <cell r="AE4519" t="str">
            <v>DOMESTIC</v>
          </cell>
          <cell r="AF4519">
            <v>0</v>
          </cell>
        </row>
        <row r="4520">
          <cell r="A4520" t="str">
            <v>A53051975</v>
          </cell>
          <cell r="B4520" t="str">
            <v xml:space="preserve">Jago, Carl Pierre                  </v>
          </cell>
          <cell r="C4520" t="str">
            <v>M</v>
          </cell>
          <cell r="D4520" t="str">
            <v>US</v>
          </cell>
          <cell r="E4520" t="str">
            <v>United States of America</v>
          </cell>
          <cell r="F4520" t="str">
            <v xml:space="preserve">  </v>
          </cell>
          <cell r="G4520" t="str">
            <v>GR</v>
          </cell>
          <cell r="H4520" t="str">
            <v>FA13</v>
          </cell>
          <cell r="I4520" t="str">
            <v>RG</v>
          </cell>
          <cell r="J4520" t="str">
            <v>D1</v>
          </cell>
          <cell r="K4520" t="str">
            <v>FA13</v>
          </cell>
          <cell r="L4520" t="str">
            <v>FA13</v>
          </cell>
          <cell r="M4520" t="str">
            <v>FA13</v>
          </cell>
          <cell r="N4520" t="str">
            <v>PC76</v>
          </cell>
          <cell r="O4520" t="str">
            <v>Psychology</v>
          </cell>
          <cell r="P4520" t="str">
            <v xml:space="preserve">Psychology                    </v>
          </cell>
          <cell r="Q4520" t="str">
            <v>PSYC</v>
          </cell>
          <cell r="R4520" t="str">
            <v xml:space="preserve">Psychology                         </v>
          </cell>
          <cell r="S4520" t="str">
            <v xml:space="preserve">PHD </v>
          </cell>
          <cell r="T4520" t="str">
            <v xml:space="preserve">N </v>
          </cell>
          <cell r="U4520">
            <v>21</v>
          </cell>
          <cell r="V4520" t="str">
            <v xml:space="preserve">ACC </v>
          </cell>
          <cell r="W4520" t="str">
            <v>GADM</v>
          </cell>
          <cell r="X4520" t="str">
            <v xml:space="preserve">NGR            </v>
          </cell>
          <cell r="Y4520">
            <v>41564.13958333333</v>
          </cell>
          <cell r="Z4520" t="str">
            <v>SOCIAL SCIENCES</v>
          </cell>
          <cell r="AA4520" t="e">
            <v>#N/A</v>
          </cell>
          <cell r="AB4520" t="e">
            <v>#N/A</v>
          </cell>
          <cell r="AE4520" t="str">
            <v>DOMESTIC</v>
          </cell>
          <cell r="AF4520">
            <v>0</v>
          </cell>
        </row>
        <row r="4521">
          <cell r="A4521" t="str">
            <v>A53051984</v>
          </cell>
          <cell r="B4521" t="str">
            <v xml:space="preserve">Trumbo, Samantha Kathleen          </v>
          </cell>
          <cell r="C4521" t="str">
            <v>F</v>
          </cell>
          <cell r="D4521" t="str">
            <v>US</v>
          </cell>
          <cell r="E4521" t="str">
            <v>United States of America</v>
          </cell>
          <cell r="F4521" t="str">
            <v xml:space="preserve">  </v>
          </cell>
          <cell r="G4521" t="str">
            <v>GR</v>
          </cell>
          <cell r="H4521" t="str">
            <v>FA13</v>
          </cell>
          <cell r="I4521" t="str">
            <v>RG</v>
          </cell>
          <cell r="J4521" t="str">
            <v>D1</v>
          </cell>
          <cell r="K4521" t="str">
            <v>FA13</v>
          </cell>
          <cell r="L4521" t="str">
            <v>FA13</v>
          </cell>
          <cell r="M4521" t="str">
            <v>FA13</v>
          </cell>
          <cell r="N4521" t="str">
            <v>SI78</v>
          </cell>
          <cell r="O4521" t="str">
            <v>Oceanogrph</v>
          </cell>
          <cell r="P4521" t="str">
            <v xml:space="preserve">Oceanography                  </v>
          </cell>
          <cell r="Q4521" t="str">
            <v xml:space="preserve">SIO </v>
          </cell>
          <cell r="R4521" t="str">
            <v>Scripps Institution of Oceanography</v>
          </cell>
          <cell r="S4521" t="str">
            <v xml:space="preserve">PHD </v>
          </cell>
          <cell r="T4521" t="str">
            <v xml:space="preserve">R </v>
          </cell>
          <cell r="U4521">
            <v>12</v>
          </cell>
          <cell r="V4521" t="str">
            <v xml:space="preserve">ACC </v>
          </cell>
          <cell r="W4521" t="str">
            <v>GADM</v>
          </cell>
          <cell r="X4521" t="str">
            <v xml:space="preserve">NGR            </v>
          </cell>
          <cell r="Y4521">
            <v>41564.13958333333</v>
          </cell>
          <cell r="Z4521" t="str">
            <v>SCRIPPS INSTITUTE OF OCEANOGRAPHY</v>
          </cell>
          <cell r="AA4521" t="e">
            <v>#N/A</v>
          </cell>
          <cell r="AB4521" t="e">
            <v>#N/A</v>
          </cell>
          <cell r="AE4521" t="str">
            <v>DOMESTIC</v>
          </cell>
          <cell r="AF4521">
            <v>0</v>
          </cell>
        </row>
        <row r="4522">
          <cell r="A4522" t="str">
            <v>A53052005</v>
          </cell>
          <cell r="B4522" t="str">
            <v xml:space="preserve">Shao, Yinming                      </v>
          </cell>
          <cell r="C4522" t="str">
            <v>M</v>
          </cell>
          <cell r="D4522" t="str">
            <v>CN</v>
          </cell>
          <cell r="E4522" t="str">
            <v>China, Peoples' Republic</v>
          </cell>
          <cell r="F4522" t="str">
            <v>F1</v>
          </cell>
          <cell r="G4522" t="str">
            <v>GR</v>
          </cell>
          <cell r="H4522" t="str">
            <v>FA13</v>
          </cell>
          <cell r="I4522" t="str">
            <v>RG</v>
          </cell>
          <cell r="J4522" t="str">
            <v>D1</v>
          </cell>
          <cell r="K4522" t="str">
            <v>FA13</v>
          </cell>
          <cell r="L4522" t="str">
            <v>FA13</v>
          </cell>
          <cell r="M4522" t="str">
            <v>FA13</v>
          </cell>
          <cell r="N4522" t="str">
            <v>PY76</v>
          </cell>
          <cell r="O4522" t="str">
            <v xml:space="preserve">Physics   </v>
          </cell>
          <cell r="P4522" t="str">
            <v xml:space="preserve">Physics                       </v>
          </cell>
          <cell r="Q4522" t="str">
            <v>PHYS</v>
          </cell>
          <cell r="R4522" t="str">
            <v xml:space="preserve">Physics                            </v>
          </cell>
          <cell r="S4522" t="str">
            <v xml:space="preserve">PHD </v>
          </cell>
          <cell r="T4522" t="str">
            <v xml:space="preserve">N </v>
          </cell>
          <cell r="U4522">
            <v>13</v>
          </cell>
          <cell r="V4522" t="str">
            <v xml:space="preserve">ACC </v>
          </cell>
          <cell r="W4522" t="str">
            <v>GAFO</v>
          </cell>
          <cell r="X4522" t="str">
            <v xml:space="preserve">NGR            </v>
          </cell>
          <cell r="Y4522">
            <v>41564.13958333333</v>
          </cell>
          <cell r="Z4522" t="str">
            <v>PHYSICAL SCIENCES</v>
          </cell>
          <cell r="AA4522" t="e">
            <v>#N/A</v>
          </cell>
          <cell r="AB4522" t="e">
            <v>#N/A</v>
          </cell>
          <cell r="AE4522" t="str">
            <v>INTL</v>
          </cell>
          <cell r="AF4522">
            <v>0</v>
          </cell>
        </row>
        <row r="4523">
          <cell r="A4523" t="str">
            <v>A53052041</v>
          </cell>
          <cell r="B4523" t="str">
            <v xml:space="preserve">Hu, Alice                          </v>
          </cell>
          <cell r="C4523" t="str">
            <v>F</v>
          </cell>
          <cell r="D4523" t="str">
            <v>US</v>
          </cell>
          <cell r="E4523" t="str">
            <v>United States of America</v>
          </cell>
          <cell r="F4523" t="str">
            <v xml:space="preserve">  </v>
          </cell>
          <cell r="G4523" t="str">
            <v>GR</v>
          </cell>
          <cell r="H4523" t="str">
            <v>FA13</v>
          </cell>
          <cell r="I4523" t="str">
            <v>RG</v>
          </cell>
          <cell r="J4523" t="str">
            <v>D1</v>
          </cell>
          <cell r="K4523" t="str">
            <v>FA13</v>
          </cell>
          <cell r="L4523" t="str">
            <v>FA13</v>
          </cell>
          <cell r="M4523" t="str">
            <v>FA13</v>
          </cell>
          <cell r="N4523" t="str">
            <v>NE75</v>
          </cell>
          <cell r="O4523" t="str">
            <v xml:space="preserve">Neurosci  </v>
          </cell>
          <cell r="P4523" t="str">
            <v xml:space="preserve">Neurosciences                 </v>
          </cell>
          <cell r="Q4523" t="str">
            <v xml:space="preserve">NEU </v>
          </cell>
          <cell r="R4523" t="str">
            <v xml:space="preserve">Neurosciences                      </v>
          </cell>
          <cell r="S4523" t="str">
            <v xml:space="preserve">PHD </v>
          </cell>
          <cell r="T4523" t="str">
            <v xml:space="preserve">N </v>
          </cell>
          <cell r="U4523">
            <v>12</v>
          </cell>
          <cell r="V4523" t="str">
            <v xml:space="preserve">ACC </v>
          </cell>
          <cell r="W4523" t="str">
            <v>GADM</v>
          </cell>
          <cell r="X4523" t="str">
            <v xml:space="preserve">NGR            </v>
          </cell>
          <cell r="Y4523">
            <v>41564.13958333333</v>
          </cell>
          <cell r="Z4523" t="str">
            <v>HEALTH SCIENCES-- SOM</v>
          </cell>
          <cell r="AA4523" t="e">
            <v>#N/A</v>
          </cell>
          <cell r="AB4523" t="e">
            <v>#N/A</v>
          </cell>
          <cell r="AE4523" t="str">
            <v>DOMESTIC</v>
          </cell>
          <cell r="AF4523">
            <v>0</v>
          </cell>
        </row>
        <row r="4524">
          <cell r="A4524" t="str">
            <v>A53052091</v>
          </cell>
          <cell r="B4524" t="str">
            <v xml:space="preserve">Fong, Michael Brian                </v>
          </cell>
          <cell r="C4524" t="str">
            <v>M</v>
          </cell>
          <cell r="D4524" t="str">
            <v>US</v>
          </cell>
          <cell r="E4524" t="str">
            <v>United States of America</v>
          </cell>
          <cell r="F4524" t="str">
            <v xml:space="preserve">  </v>
          </cell>
          <cell r="G4524" t="str">
            <v>GR</v>
          </cell>
          <cell r="H4524" t="str">
            <v>FA13</v>
          </cell>
          <cell r="I4524" t="str">
            <v>RG</v>
          </cell>
          <cell r="J4524" t="str">
            <v>D1</v>
          </cell>
          <cell r="K4524" t="str">
            <v>FA13</v>
          </cell>
          <cell r="L4524" t="str">
            <v>FA13</v>
          </cell>
          <cell r="M4524" t="str">
            <v>FA13</v>
          </cell>
          <cell r="N4524" t="str">
            <v>SI78</v>
          </cell>
          <cell r="O4524" t="str">
            <v>Oceanogrph</v>
          </cell>
          <cell r="P4524" t="str">
            <v xml:space="preserve">Oceanography                  </v>
          </cell>
          <cell r="Q4524" t="str">
            <v xml:space="preserve">SIO </v>
          </cell>
          <cell r="R4524" t="str">
            <v>Scripps Institution of Oceanography</v>
          </cell>
          <cell r="S4524" t="str">
            <v xml:space="preserve">PHD </v>
          </cell>
          <cell r="T4524" t="str">
            <v xml:space="preserve">R </v>
          </cell>
          <cell r="U4524">
            <v>12</v>
          </cell>
          <cell r="V4524" t="str">
            <v xml:space="preserve">ACC </v>
          </cell>
          <cell r="W4524" t="str">
            <v>GADM</v>
          </cell>
          <cell r="X4524" t="str">
            <v xml:space="preserve">NGR            </v>
          </cell>
          <cell r="Y4524">
            <v>41564.13958333333</v>
          </cell>
          <cell r="Z4524" t="str">
            <v>SCRIPPS INSTITUTE OF OCEANOGRAPHY</v>
          </cell>
          <cell r="AA4524" t="e">
            <v>#N/A</v>
          </cell>
          <cell r="AB4524" t="e">
            <v>#N/A</v>
          </cell>
          <cell r="AE4524" t="str">
            <v>DOMESTIC</v>
          </cell>
          <cell r="AF4524">
            <v>0</v>
          </cell>
        </row>
        <row r="4525">
          <cell r="A4525" t="str">
            <v>A53052149</v>
          </cell>
          <cell r="B4525" t="str">
            <v xml:space="preserve">Robins, Jacob Asher                </v>
          </cell>
          <cell r="C4525" t="str">
            <v>M</v>
          </cell>
          <cell r="D4525" t="str">
            <v>US</v>
          </cell>
          <cell r="E4525" t="str">
            <v>United States of America</v>
          </cell>
          <cell r="F4525" t="str">
            <v xml:space="preserve">  </v>
          </cell>
          <cell r="G4525" t="str">
            <v>GR</v>
          </cell>
          <cell r="H4525" t="str">
            <v>FA13</v>
          </cell>
          <cell r="I4525" t="str">
            <v>RG</v>
          </cell>
          <cell r="J4525" t="str">
            <v>D1</v>
          </cell>
          <cell r="K4525" t="str">
            <v>FA13</v>
          </cell>
          <cell r="L4525" t="str">
            <v>FA13</v>
          </cell>
          <cell r="M4525" t="str">
            <v>FA13</v>
          </cell>
          <cell r="N4525" t="str">
            <v>MA76</v>
          </cell>
          <cell r="O4525" t="str">
            <v>Mathematcs</v>
          </cell>
          <cell r="P4525" t="str">
            <v xml:space="preserve">Mathematics                   </v>
          </cell>
          <cell r="Q4525" t="str">
            <v>MATH</v>
          </cell>
          <cell r="R4525" t="str">
            <v xml:space="preserve">Mathematics                        </v>
          </cell>
          <cell r="S4525" t="str">
            <v xml:space="preserve">PHD </v>
          </cell>
          <cell r="T4525" t="str">
            <v xml:space="preserve">N </v>
          </cell>
          <cell r="U4525">
            <v>20</v>
          </cell>
          <cell r="V4525" t="str">
            <v xml:space="preserve">ACC </v>
          </cell>
          <cell r="W4525" t="str">
            <v>GADM</v>
          </cell>
          <cell r="X4525" t="str">
            <v xml:space="preserve">NGR            </v>
          </cell>
          <cell r="Y4525">
            <v>41564.13958333333</v>
          </cell>
          <cell r="Z4525" t="str">
            <v>PHYSICAL SCIENCES</v>
          </cell>
          <cell r="AA4525" t="e">
            <v>#N/A</v>
          </cell>
          <cell r="AB4525" t="e">
            <v>#N/A</v>
          </cell>
          <cell r="AE4525" t="str">
            <v>DOMESTIC</v>
          </cell>
          <cell r="AF4525">
            <v>0</v>
          </cell>
        </row>
        <row r="4526">
          <cell r="A4526" t="str">
            <v>A53052168</v>
          </cell>
          <cell r="B4526" t="str">
            <v xml:space="preserve">Rossi, Felipe Lovaglio             </v>
          </cell>
          <cell r="C4526" t="str">
            <v>M</v>
          </cell>
          <cell r="D4526" t="str">
            <v>BR</v>
          </cell>
          <cell r="E4526" t="str">
            <v>Brazil</v>
          </cell>
          <cell r="F4526" t="str">
            <v>PR</v>
          </cell>
          <cell r="G4526" t="str">
            <v>GR</v>
          </cell>
          <cell r="H4526" t="str">
            <v>FA13</v>
          </cell>
          <cell r="I4526" t="str">
            <v>RG</v>
          </cell>
          <cell r="J4526" t="str">
            <v>D1</v>
          </cell>
          <cell r="K4526" t="str">
            <v>FA13</v>
          </cell>
          <cell r="L4526" t="str">
            <v>FA13</v>
          </cell>
          <cell r="M4526" t="str">
            <v>FA13</v>
          </cell>
          <cell r="N4526" t="str">
            <v>MU75</v>
          </cell>
          <cell r="O4526" t="str">
            <v xml:space="preserve">Music     </v>
          </cell>
          <cell r="P4526" t="str">
            <v xml:space="preserve">Music                         </v>
          </cell>
          <cell r="Q4526" t="str">
            <v xml:space="preserve">MUS </v>
          </cell>
          <cell r="R4526" t="str">
            <v xml:space="preserve">Music                              </v>
          </cell>
          <cell r="S4526" t="str">
            <v xml:space="preserve">PHD </v>
          </cell>
          <cell r="T4526" t="str">
            <v xml:space="preserve">R </v>
          </cell>
          <cell r="U4526">
            <v>27</v>
          </cell>
          <cell r="V4526" t="str">
            <v xml:space="preserve">ACC </v>
          </cell>
          <cell r="W4526" t="str">
            <v>GAFO</v>
          </cell>
          <cell r="X4526" t="str">
            <v xml:space="preserve">NGR            </v>
          </cell>
          <cell r="Y4526">
            <v>41564.13958333333</v>
          </cell>
          <cell r="Z4526" t="str">
            <v>ARTS &amp; HUMANITIES</v>
          </cell>
          <cell r="AA4526" t="e">
            <v>#N/A</v>
          </cell>
          <cell r="AB4526" t="e">
            <v>#N/A</v>
          </cell>
          <cell r="AE4526" t="str">
            <v>DOMESTIC</v>
          </cell>
          <cell r="AF4526">
            <v>0</v>
          </cell>
        </row>
        <row r="4527">
          <cell r="A4527" t="str">
            <v>A53052169</v>
          </cell>
          <cell r="B4527" t="str">
            <v xml:space="preserve">Anderson, Brian Scott              </v>
          </cell>
          <cell r="C4527" t="str">
            <v>M</v>
          </cell>
          <cell r="D4527" t="str">
            <v>US</v>
          </cell>
          <cell r="E4527" t="str">
            <v>United States of America</v>
          </cell>
          <cell r="F4527" t="str">
            <v xml:space="preserve">  </v>
          </cell>
          <cell r="G4527" t="str">
            <v>GR</v>
          </cell>
          <cell r="H4527" t="str">
            <v>FA13</v>
          </cell>
          <cell r="I4527" t="str">
            <v>RG</v>
          </cell>
          <cell r="J4527" t="str">
            <v>MA</v>
          </cell>
          <cell r="K4527" t="str">
            <v>FA13</v>
          </cell>
          <cell r="L4527" t="str">
            <v>FA13</v>
          </cell>
          <cell r="M4527" t="str">
            <v>FA13</v>
          </cell>
          <cell r="N4527" t="str">
            <v>CS75</v>
          </cell>
          <cell r="O4527" t="str">
            <v xml:space="preserve">Comp Sci  </v>
          </cell>
          <cell r="P4527" t="str">
            <v xml:space="preserve">Computer Science              </v>
          </cell>
          <cell r="Q4527" t="str">
            <v xml:space="preserve">CSE </v>
          </cell>
          <cell r="R4527" t="str">
            <v xml:space="preserve">Computer Science &amp; Engineering     </v>
          </cell>
          <cell r="S4527" t="str">
            <v xml:space="preserve">MS  </v>
          </cell>
          <cell r="T4527" t="str">
            <v xml:space="preserve">R </v>
          </cell>
          <cell r="U4527">
            <v>12</v>
          </cell>
          <cell r="V4527" t="str">
            <v xml:space="preserve">ACC </v>
          </cell>
          <cell r="W4527" t="str">
            <v>GADM</v>
          </cell>
          <cell r="X4527" t="str">
            <v xml:space="preserve">NGR            </v>
          </cell>
          <cell r="Y4527">
            <v>41564.13958333333</v>
          </cell>
          <cell r="Z4527" t="str">
            <v>JACOBS SCHOOL OF ENGINEERING</v>
          </cell>
          <cell r="AA4527" t="e">
            <v>#N/A</v>
          </cell>
          <cell r="AB4527" t="e">
            <v>#N/A</v>
          </cell>
          <cell r="AE4527" t="str">
            <v>DOMESTIC</v>
          </cell>
          <cell r="AF4527">
            <v>0</v>
          </cell>
        </row>
        <row r="4528">
          <cell r="A4528" t="str">
            <v>A53052192</v>
          </cell>
          <cell r="B4528" t="str">
            <v xml:space="preserve">Fang, Kelvin Caiwen                </v>
          </cell>
          <cell r="C4528" t="str">
            <v>M</v>
          </cell>
          <cell r="D4528" t="str">
            <v>US</v>
          </cell>
          <cell r="E4528" t="str">
            <v>United States of America</v>
          </cell>
          <cell r="F4528" t="str">
            <v xml:space="preserve">  </v>
          </cell>
          <cell r="G4528" t="str">
            <v>GR</v>
          </cell>
          <cell r="H4528" t="str">
            <v>FA13</v>
          </cell>
          <cell r="I4528" t="str">
            <v>RG</v>
          </cell>
          <cell r="J4528" t="str">
            <v>D1</v>
          </cell>
          <cell r="K4528" t="str">
            <v>FA13</v>
          </cell>
          <cell r="L4528" t="str">
            <v>FA13</v>
          </cell>
          <cell r="M4528" t="str">
            <v>FA13</v>
          </cell>
          <cell r="N4528" t="str">
            <v>EC78</v>
          </cell>
          <cell r="O4528" t="str">
            <v>ElCirc&amp;Sys</v>
          </cell>
          <cell r="P4528" t="str">
            <v>Elec Eng (Electr Circuits&amp;Sys)</v>
          </cell>
          <cell r="Q4528" t="str">
            <v xml:space="preserve">ECE </v>
          </cell>
          <cell r="R4528" t="str">
            <v xml:space="preserve">Electrical &amp; Computer Engineering  </v>
          </cell>
          <cell r="S4528" t="str">
            <v xml:space="preserve">PHD </v>
          </cell>
          <cell r="T4528" t="str">
            <v xml:space="preserve">R </v>
          </cell>
          <cell r="U4528">
            <v>14</v>
          </cell>
          <cell r="V4528" t="str">
            <v xml:space="preserve">ACC </v>
          </cell>
          <cell r="W4528" t="str">
            <v>GADM</v>
          </cell>
          <cell r="X4528" t="str">
            <v xml:space="preserve">NGR            </v>
          </cell>
          <cell r="Y4528">
            <v>41564.13958333333</v>
          </cell>
          <cell r="Z4528" t="str">
            <v>JACOBS SCHOOL OF ENGINEERING</v>
          </cell>
          <cell r="AA4528" t="e">
            <v>#N/A</v>
          </cell>
          <cell r="AB4528" t="e">
            <v>#N/A</v>
          </cell>
          <cell r="AE4528" t="str">
            <v>DOMESTIC</v>
          </cell>
          <cell r="AF4528">
            <v>0</v>
          </cell>
        </row>
        <row r="4529">
          <cell r="A4529" t="str">
            <v>A53052200</v>
          </cell>
          <cell r="B4529" t="str">
            <v xml:space="preserve">Gilbert, Dylan Paul                </v>
          </cell>
          <cell r="C4529" t="str">
            <v>M</v>
          </cell>
          <cell r="D4529" t="str">
            <v>US</v>
          </cell>
          <cell r="E4529" t="str">
            <v>United States of America</v>
          </cell>
          <cell r="F4529" t="str">
            <v xml:space="preserve">  </v>
          </cell>
          <cell r="G4529" t="str">
            <v>GR</v>
          </cell>
          <cell r="H4529" t="str">
            <v>FA13</v>
          </cell>
          <cell r="I4529" t="str">
            <v>RG</v>
          </cell>
          <cell r="J4529" t="str">
            <v>D1</v>
          </cell>
          <cell r="K4529" t="str">
            <v>FA13</v>
          </cell>
          <cell r="L4529" t="str">
            <v>FA13</v>
          </cell>
          <cell r="M4529" t="str">
            <v>FA13</v>
          </cell>
          <cell r="N4529" t="str">
            <v>PY76</v>
          </cell>
          <cell r="O4529" t="str">
            <v xml:space="preserve">Physics   </v>
          </cell>
          <cell r="P4529" t="str">
            <v xml:space="preserve">Physics                       </v>
          </cell>
          <cell r="Q4529" t="str">
            <v>PHYS</v>
          </cell>
          <cell r="R4529" t="str">
            <v xml:space="preserve">Physics                            </v>
          </cell>
          <cell r="S4529" t="str">
            <v xml:space="preserve">PHD </v>
          </cell>
          <cell r="T4529" t="str">
            <v xml:space="preserve">N </v>
          </cell>
          <cell r="U4529">
            <v>13</v>
          </cell>
          <cell r="V4529" t="str">
            <v xml:space="preserve">ACC </v>
          </cell>
          <cell r="W4529" t="str">
            <v>GADM</v>
          </cell>
          <cell r="X4529" t="str">
            <v xml:space="preserve">NGR            </v>
          </cell>
          <cell r="Y4529">
            <v>41564.13958333333</v>
          </cell>
          <cell r="Z4529" t="str">
            <v>PHYSICAL SCIENCES</v>
          </cell>
          <cell r="AA4529" t="e">
            <v>#N/A</v>
          </cell>
          <cell r="AB4529" t="e">
            <v>#N/A</v>
          </cell>
          <cell r="AE4529" t="str">
            <v>DOMESTIC</v>
          </cell>
          <cell r="AF4529">
            <v>0</v>
          </cell>
        </row>
        <row r="4530">
          <cell r="A4530" t="str">
            <v>A53052208</v>
          </cell>
          <cell r="B4530" t="str">
            <v xml:space="preserve">Cela, Devin                        </v>
          </cell>
          <cell r="C4530" t="str">
            <v>M</v>
          </cell>
          <cell r="D4530" t="str">
            <v>US</v>
          </cell>
          <cell r="E4530" t="str">
            <v>United States of America</v>
          </cell>
          <cell r="F4530" t="str">
            <v xml:space="preserve">  </v>
          </cell>
          <cell r="G4530" t="str">
            <v>GR</v>
          </cell>
          <cell r="H4530" t="str">
            <v>FA13</v>
          </cell>
          <cell r="I4530" t="str">
            <v>RG</v>
          </cell>
          <cell r="J4530" t="str">
            <v>D1</v>
          </cell>
          <cell r="K4530" t="str">
            <v>FA13</v>
          </cell>
          <cell r="L4530" t="str">
            <v>FA13</v>
          </cell>
          <cell r="M4530" t="str">
            <v>FA13</v>
          </cell>
          <cell r="N4530" t="str">
            <v>PY76</v>
          </cell>
          <cell r="O4530" t="str">
            <v xml:space="preserve">Physics   </v>
          </cell>
          <cell r="P4530" t="str">
            <v xml:space="preserve">Physics                       </v>
          </cell>
          <cell r="Q4530" t="str">
            <v>PHYS</v>
          </cell>
          <cell r="R4530" t="str">
            <v xml:space="preserve">Physics                            </v>
          </cell>
          <cell r="S4530" t="str">
            <v xml:space="preserve">PHD </v>
          </cell>
          <cell r="T4530" t="str">
            <v xml:space="preserve">N </v>
          </cell>
          <cell r="U4530">
            <v>16</v>
          </cell>
          <cell r="V4530" t="str">
            <v xml:space="preserve">ACC </v>
          </cell>
          <cell r="W4530" t="str">
            <v>GADM</v>
          </cell>
          <cell r="X4530" t="str">
            <v xml:space="preserve">NGR            </v>
          </cell>
          <cell r="Y4530">
            <v>41564.13958333333</v>
          </cell>
          <cell r="Z4530" t="str">
            <v>PHYSICAL SCIENCES</v>
          </cell>
          <cell r="AA4530" t="e">
            <v>#N/A</v>
          </cell>
          <cell r="AB4530" t="e">
            <v>#N/A</v>
          </cell>
          <cell r="AE4530" t="str">
            <v>DOMESTIC</v>
          </cell>
          <cell r="AF4530">
            <v>0</v>
          </cell>
        </row>
        <row r="4531">
          <cell r="A4531" t="str">
            <v>A53052231</v>
          </cell>
          <cell r="B4531" t="str">
            <v xml:space="preserve">Cecere, Zachary Thomas             </v>
          </cell>
          <cell r="C4531" t="str">
            <v>M</v>
          </cell>
          <cell r="D4531" t="str">
            <v>US</v>
          </cell>
          <cell r="E4531" t="str">
            <v>United States of America</v>
          </cell>
          <cell r="F4531" t="str">
            <v xml:space="preserve">  </v>
          </cell>
          <cell r="G4531" t="str">
            <v>GR</v>
          </cell>
          <cell r="H4531" t="str">
            <v>FA13</v>
          </cell>
          <cell r="I4531" t="str">
            <v>RG</v>
          </cell>
          <cell r="J4531" t="str">
            <v>D1</v>
          </cell>
          <cell r="K4531" t="str">
            <v>FA13</v>
          </cell>
          <cell r="L4531" t="str">
            <v>FA13</v>
          </cell>
          <cell r="M4531" t="str">
            <v>FA13</v>
          </cell>
          <cell r="N4531" t="str">
            <v>NE75</v>
          </cell>
          <cell r="O4531" t="str">
            <v xml:space="preserve">Neurosci  </v>
          </cell>
          <cell r="P4531" t="str">
            <v xml:space="preserve">Neurosciences                 </v>
          </cell>
          <cell r="Q4531" t="str">
            <v xml:space="preserve">NEU </v>
          </cell>
          <cell r="R4531" t="str">
            <v xml:space="preserve">Neurosciences                      </v>
          </cell>
          <cell r="S4531" t="str">
            <v xml:space="preserve">PHD </v>
          </cell>
          <cell r="T4531" t="str">
            <v xml:space="preserve">N </v>
          </cell>
          <cell r="U4531">
            <v>18</v>
          </cell>
          <cell r="V4531" t="str">
            <v xml:space="preserve">ACC </v>
          </cell>
          <cell r="W4531" t="str">
            <v>GADM</v>
          </cell>
          <cell r="X4531" t="str">
            <v xml:space="preserve">NGR            </v>
          </cell>
          <cell r="Y4531">
            <v>41564.13958333333</v>
          </cell>
          <cell r="Z4531" t="str">
            <v>HEALTH SCIENCES-- SOM</v>
          </cell>
          <cell r="AA4531" t="e">
            <v>#N/A</v>
          </cell>
          <cell r="AB4531" t="e">
            <v>#N/A</v>
          </cell>
          <cell r="AE4531" t="str">
            <v>DOMESTIC</v>
          </cell>
          <cell r="AF4531">
            <v>0</v>
          </cell>
        </row>
        <row r="4532">
          <cell r="A4532" t="str">
            <v>A53052232</v>
          </cell>
          <cell r="B4532" t="str">
            <v xml:space="preserve">Kalinowski, Kaleb Robert           </v>
          </cell>
          <cell r="C4532" t="str">
            <v>M</v>
          </cell>
          <cell r="D4532" t="str">
            <v>US</v>
          </cell>
          <cell r="E4532" t="str">
            <v>United States of America</v>
          </cell>
          <cell r="F4532" t="str">
            <v xml:space="preserve">  </v>
          </cell>
          <cell r="G4532" t="str">
            <v>GR</v>
          </cell>
          <cell r="H4532" t="str">
            <v>FA13</v>
          </cell>
          <cell r="I4532" t="str">
            <v>RG</v>
          </cell>
          <cell r="J4532" t="str">
            <v>D1</v>
          </cell>
          <cell r="K4532" t="str">
            <v>FA13</v>
          </cell>
          <cell r="L4532" t="str">
            <v>FA13</v>
          </cell>
          <cell r="M4532" t="str">
            <v>FA13</v>
          </cell>
          <cell r="N4532" t="str">
            <v>PS75</v>
          </cell>
          <cell r="O4532" t="str">
            <v xml:space="preserve">Polit Sci </v>
          </cell>
          <cell r="P4532" t="str">
            <v xml:space="preserve">Political Science             </v>
          </cell>
          <cell r="Q4532" t="str">
            <v>POLI</v>
          </cell>
          <cell r="R4532" t="str">
            <v xml:space="preserve">Political Science                  </v>
          </cell>
          <cell r="S4532" t="str">
            <v xml:space="preserve">PHD </v>
          </cell>
          <cell r="T4532" t="str">
            <v xml:space="preserve">N </v>
          </cell>
          <cell r="U4532">
            <v>20</v>
          </cell>
          <cell r="V4532" t="str">
            <v xml:space="preserve">ACC </v>
          </cell>
          <cell r="W4532" t="str">
            <v>GADM</v>
          </cell>
          <cell r="X4532" t="str">
            <v xml:space="preserve">NGR            </v>
          </cell>
          <cell r="Y4532">
            <v>41564.13958333333</v>
          </cell>
          <cell r="Z4532" t="str">
            <v>SOCIAL SCIENCES</v>
          </cell>
          <cell r="AA4532" t="e">
            <v>#N/A</v>
          </cell>
          <cell r="AB4532" t="e">
            <v>#N/A</v>
          </cell>
          <cell r="AE4532" t="str">
            <v>DOMESTIC</v>
          </cell>
          <cell r="AF4532">
            <v>0</v>
          </cell>
        </row>
        <row r="4533">
          <cell r="A4533" t="str">
            <v>A53052240</v>
          </cell>
          <cell r="B4533" t="str">
            <v xml:space="preserve">Joo, Paul Hyunggyu                 </v>
          </cell>
          <cell r="C4533" t="str">
            <v>M</v>
          </cell>
          <cell r="D4533" t="str">
            <v>CA</v>
          </cell>
          <cell r="E4533" t="str">
            <v>Canada</v>
          </cell>
          <cell r="F4533" t="str">
            <v>F1</v>
          </cell>
          <cell r="G4533" t="str">
            <v>GR</v>
          </cell>
          <cell r="H4533" t="str">
            <v>FA13</v>
          </cell>
          <cell r="I4533" t="str">
            <v>RG</v>
          </cell>
          <cell r="J4533" t="str">
            <v>MA</v>
          </cell>
          <cell r="K4533" t="str">
            <v>FA13</v>
          </cell>
          <cell r="L4533" t="str">
            <v>FA13</v>
          </cell>
          <cell r="M4533" t="str">
            <v>FA13</v>
          </cell>
          <cell r="N4533" t="str">
            <v>CE75</v>
          </cell>
          <cell r="O4533" t="str">
            <v>Chem Engin</v>
          </cell>
          <cell r="P4533" t="str">
            <v xml:space="preserve">Chemical Engineering          </v>
          </cell>
          <cell r="Q4533" t="str">
            <v>CENG</v>
          </cell>
          <cell r="R4533" t="str">
            <v xml:space="preserve">Chemical Engineering Program       </v>
          </cell>
          <cell r="S4533" t="str">
            <v xml:space="preserve">MS  </v>
          </cell>
          <cell r="T4533" t="str">
            <v xml:space="preserve">N </v>
          </cell>
          <cell r="U4533">
            <v>13</v>
          </cell>
          <cell r="V4533" t="str">
            <v xml:space="preserve">ACC </v>
          </cell>
          <cell r="W4533" t="str">
            <v>GAFO</v>
          </cell>
          <cell r="X4533" t="str">
            <v xml:space="preserve">NGR            </v>
          </cell>
          <cell r="Y4533">
            <v>41564.13958333333</v>
          </cell>
          <cell r="Z4533" t="str">
            <v>JACOBS SCHOOL OF ENGINEERING</v>
          </cell>
          <cell r="AA4533" t="e">
            <v>#N/A</v>
          </cell>
          <cell r="AB4533" t="e">
            <v>#N/A</v>
          </cell>
          <cell r="AE4533" t="str">
            <v>INTL</v>
          </cell>
          <cell r="AF4533">
            <v>0</v>
          </cell>
        </row>
        <row r="4534">
          <cell r="A4534" t="str">
            <v>A53052241</v>
          </cell>
          <cell r="B4534" t="str">
            <v xml:space="preserve">Blum, Eric James                   </v>
          </cell>
          <cell r="C4534" t="str">
            <v>M</v>
          </cell>
          <cell r="D4534" t="str">
            <v>US</v>
          </cell>
          <cell r="E4534" t="str">
            <v>United States of America</v>
          </cell>
          <cell r="F4534" t="str">
            <v xml:space="preserve">  </v>
          </cell>
          <cell r="G4534" t="str">
            <v>GR</v>
          </cell>
          <cell r="H4534" t="str">
            <v>FA13</v>
          </cell>
          <cell r="I4534" t="str">
            <v>RG</v>
          </cell>
          <cell r="J4534" t="str">
            <v>MA</v>
          </cell>
          <cell r="K4534" t="str">
            <v>FA13</v>
          </cell>
          <cell r="L4534" t="str">
            <v>FA13</v>
          </cell>
          <cell r="M4534" t="str">
            <v>FA13</v>
          </cell>
          <cell r="N4534" t="str">
            <v>EC89</v>
          </cell>
          <cell r="O4534" t="str">
            <v>WirEmbdSys</v>
          </cell>
          <cell r="P4534" t="str">
            <v xml:space="preserve">Wireless Embedded Systems     </v>
          </cell>
          <cell r="Q4534" t="str">
            <v xml:space="preserve">ECE </v>
          </cell>
          <cell r="R4534" t="str">
            <v xml:space="preserve">Electrical &amp; Computer Engineering  </v>
          </cell>
          <cell r="S4534" t="str">
            <v xml:space="preserve">MAS </v>
          </cell>
          <cell r="T4534" t="str">
            <v xml:space="preserve">R </v>
          </cell>
          <cell r="U4534">
            <v>4</v>
          </cell>
          <cell r="V4534" t="str">
            <v xml:space="preserve">ACC </v>
          </cell>
          <cell r="W4534" t="str">
            <v>GADM</v>
          </cell>
          <cell r="X4534" t="str">
            <v xml:space="preserve">NGR            </v>
          </cell>
          <cell r="Y4534">
            <v>41564.13958333333</v>
          </cell>
          <cell r="Z4534" t="str">
            <v>MASTERS OF ADVANCED STUDIES PROGRAMS</v>
          </cell>
          <cell r="AA4534" t="e">
            <v>#N/A</v>
          </cell>
          <cell r="AB4534" t="e">
            <v>#N/A</v>
          </cell>
          <cell r="AD4534" t="str">
            <v>SELF</v>
          </cell>
          <cell r="AE4534" t="str">
            <v>DOMESTIC</v>
          </cell>
          <cell r="AF4534">
            <v>0</v>
          </cell>
        </row>
        <row r="4535">
          <cell r="A4535" t="str">
            <v>A53052245</v>
          </cell>
          <cell r="B4535" t="str">
            <v xml:space="preserve">Li, Han                            </v>
          </cell>
          <cell r="C4535" t="str">
            <v>M</v>
          </cell>
          <cell r="D4535" t="str">
            <v>CN</v>
          </cell>
          <cell r="E4535" t="str">
            <v>China, Peoples' Republic</v>
          </cell>
          <cell r="F4535" t="str">
            <v>J1</v>
          </cell>
          <cell r="G4535" t="str">
            <v>GR</v>
          </cell>
          <cell r="H4535" t="str">
            <v>FA13</v>
          </cell>
          <cell r="I4535" t="str">
            <v>RG</v>
          </cell>
          <cell r="J4535" t="str">
            <v>MA</v>
          </cell>
          <cell r="K4535" t="str">
            <v>FA13</v>
          </cell>
          <cell r="L4535" t="str">
            <v>FA13</v>
          </cell>
          <cell r="M4535" t="str">
            <v>FA13</v>
          </cell>
          <cell r="N4535" t="str">
            <v>BE75</v>
          </cell>
          <cell r="O4535" t="str">
            <v xml:space="preserve">Bioengin  </v>
          </cell>
          <cell r="P4535" t="str">
            <v xml:space="preserve">Bioengineering                </v>
          </cell>
          <cell r="Q4535" t="str">
            <v>BENG</v>
          </cell>
          <cell r="R4535" t="str">
            <v xml:space="preserve">Bioengineering                     </v>
          </cell>
          <cell r="S4535" t="str">
            <v xml:space="preserve">MS  </v>
          </cell>
          <cell r="T4535" t="str">
            <v xml:space="preserve">N </v>
          </cell>
          <cell r="U4535">
            <v>14</v>
          </cell>
          <cell r="V4535" t="str">
            <v xml:space="preserve">ACC </v>
          </cell>
          <cell r="W4535" t="str">
            <v>GAFO</v>
          </cell>
          <cell r="X4535" t="str">
            <v xml:space="preserve">NGR            </v>
          </cell>
          <cell r="Y4535">
            <v>41564.13958333333</v>
          </cell>
          <cell r="Z4535" t="str">
            <v>JACOBS SCHOOL OF ENGINEERING</v>
          </cell>
          <cell r="AA4535" t="e">
            <v>#N/A</v>
          </cell>
          <cell r="AB4535" t="e">
            <v>#N/A</v>
          </cell>
          <cell r="AE4535" t="str">
            <v>INTL</v>
          </cell>
          <cell r="AF4535">
            <v>0</v>
          </cell>
        </row>
        <row r="4536">
          <cell r="A4536" t="str">
            <v>A53052273</v>
          </cell>
          <cell r="B4536" t="str">
            <v xml:space="preserve">Shneyer, Daniel Roberto            </v>
          </cell>
          <cell r="C4536" t="str">
            <v>M</v>
          </cell>
          <cell r="D4536" t="str">
            <v>US</v>
          </cell>
          <cell r="E4536" t="str">
            <v>United States of America</v>
          </cell>
          <cell r="F4536" t="str">
            <v xml:space="preserve">  </v>
          </cell>
          <cell r="G4536" t="str">
            <v>GR</v>
          </cell>
          <cell r="H4536" t="str">
            <v>FA13</v>
          </cell>
          <cell r="I4536" t="str">
            <v>RG</v>
          </cell>
          <cell r="J4536" t="str">
            <v>MA</v>
          </cell>
          <cell r="K4536" t="str">
            <v>FA13</v>
          </cell>
          <cell r="L4536" t="str">
            <v>FA13</v>
          </cell>
          <cell r="M4536" t="str">
            <v>FA13</v>
          </cell>
          <cell r="N4536" t="str">
            <v>MC81</v>
          </cell>
          <cell r="O4536" t="str">
            <v>Mech Engin</v>
          </cell>
          <cell r="P4536" t="str">
            <v xml:space="preserve">Engin Scis (Mechanical Engin) </v>
          </cell>
          <cell r="Q4536" t="str">
            <v xml:space="preserve">MAE </v>
          </cell>
          <cell r="R4536" t="str">
            <v xml:space="preserve">Mechanical &amp; Aerospace Engineering </v>
          </cell>
          <cell r="S4536" t="str">
            <v xml:space="preserve">MS  </v>
          </cell>
          <cell r="T4536" t="str">
            <v xml:space="preserve">N </v>
          </cell>
          <cell r="U4536">
            <v>13</v>
          </cell>
          <cell r="V4536" t="str">
            <v xml:space="preserve">ACC </v>
          </cell>
          <cell r="W4536" t="str">
            <v>GADM</v>
          </cell>
          <cell r="X4536" t="str">
            <v xml:space="preserve">NGR            </v>
          </cell>
          <cell r="Y4536">
            <v>41564.13958333333</v>
          </cell>
          <cell r="Z4536" t="str">
            <v>JACOBS SCHOOL OF ENGINEERING</v>
          </cell>
          <cell r="AA4536" t="e">
            <v>#N/A</v>
          </cell>
          <cell r="AB4536" t="e">
            <v>#N/A</v>
          </cell>
          <cell r="AE4536" t="str">
            <v>DOMESTIC</v>
          </cell>
          <cell r="AF4536">
            <v>0</v>
          </cell>
        </row>
        <row r="4537">
          <cell r="A4537" t="str">
            <v>A53052289</v>
          </cell>
          <cell r="B4537" t="str">
            <v xml:space="preserve">Kodigala, Ashok                    </v>
          </cell>
          <cell r="C4537" t="str">
            <v>M</v>
          </cell>
          <cell r="D4537" t="str">
            <v>IN</v>
          </cell>
          <cell r="E4537" t="str">
            <v>India</v>
          </cell>
          <cell r="F4537" t="str">
            <v>PR</v>
          </cell>
          <cell r="G4537" t="str">
            <v>GR</v>
          </cell>
          <cell r="H4537" t="str">
            <v>FA13</v>
          </cell>
          <cell r="I4537" t="str">
            <v>RG</v>
          </cell>
          <cell r="J4537" t="str">
            <v>D1</v>
          </cell>
          <cell r="K4537" t="str">
            <v>FA13</v>
          </cell>
          <cell r="L4537" t="str">
            <v>FA13</v>
          </cell>
          <cell r="M4537" t="str">
            <v>FA13</v>
          </cell>
          <cell r="N4537" t="str">
            <v>EC81</v>
          </cell>
          <cell r="O4537" t="str">
            <v xml:space="preserve">Photonics </v>
          </cell>
          <cell r="P4537" t="str">
            <v xml:space="preserve">Electr Engin (Photonics)      </v>
          </cell>
          <cell r="Q4537" t="str">
            <v xml:space="preserve">ECE </v>
          </cell>
          <cell r="R4537" t="str">
            <v xml:space="preserve">Electrical &amp; Computer Engineering  </v>
          </cell>
          <cell r="S4537" t="str">
            <v xml:space="preserve">PHD </v>
          </cell>
          <cell r="T4537" t="str">
            <v xml:space="preserve">R </v>
          </cell>
          <cell r="U4537">
            <v>14</v>
          </cell>
          <cell r="V4537" t="str">
            <v xml:space="preserve">ACC </v>
          </cell>
          <cell r="W4537" t="str">
            <v>GAPR</v>
          </cell>
          <cell r="X4537" t="str">
            <v xml:space="preserve">NGR            </v>
          </cell>
          <cell r="Y4537">
            <v>41564.13958333333</v>
          </cell>
          <cell r="Z4537" t="str">
            <v>JACOBS SCHOOL OF ENGINEERING</v>
          </cell>
          <cell r="AA4537" t="e">
            <v>#N/A</v>
          </cell>
          <cell r="AB4537" t="e">
            <v>#N/A</v>
          </cell>
          <cell r="AE4537" t="str">
            <v>DOMESTIC</v>
          </cell>
          <cell r="AF4537">
            <v>0</v>
          </cell>
        </row>
        <row r="4538">
          <cell r="A4538" t="str">
            <v>A53052298</v>
          </cell>
          <cell r="B4538" t="str">
            <v xml:space="preserve">Zhu, Feng                          </v>
          </cell>
          <cell r="C4538" t="str">
            <v>M</v>
          </cell>
          <cell r="D4538" t="str">
            <v>CN</v>
          </cell>
          <cell r="E4538" t="str">
            <v>China, Peoples' Republic</v>
          </cell>
          <cell r="F4538" t="str">
            <v>F1</v>
          </cell>
          <cell r="G4538" t="str">
            <v>GR</v>
          </cell>
          <cell r="H4538" t="str">
            <v>FA13</v>
          </cell>
          <cell r="I4538" t="str">
            <v>RG</v>
          </cell>
          <cell r="J4538" t="str">
            <v>MA</v>
          </cell>
          <cell r="K4538" t="str">
            <v>FA13</v>
          </cell>
          <cell r="L4538" t="str">
            <v>FA13</v>
          </cell>
          <cell r="M4538" t="str">
            <v>FA13</v>
          </cell>
          <cell r="N4538" t="str">
            <v>CS76</v>
          </cell>
          <cell r="O4538" t="str">
            <v>CSECompEng</v>
          </cell>
          <cell r="P4538" t="str">
            <v>Computer Science(Comput Engin)</v>
          </cell>
          <cell r="Q4538" t="str">
            <v xml:space="preserve">CSE </v>
          </cell>
          <cell r="R4538" t="str">
            <v xml:space="preserve">Computer Science &amp; Engineering     </v>
          </cell>
          <cell r="S4538" t="str">
            <v xml:space="preserve">MS  </v>
          </cell>
          <cell r="T4538" t="str">
            <v xml:space="preserve">N </v>
          </cell>
          <cell r="U4538">
            <v>13</v>
          </cell>
          <cell r="V4538" t="str">
            <v xml:space="preserve">ACC </v>
          </cell>
          <cell r="W4538" t="str">
            <v>GAFO</v>
          </cell>
          <cell r="X4538" t="str">
            <v xml:space="preserve">NGR            </v>
          </cell>
          <cell r="Y4538">
            <v>41564.13958333333</v>
          </cell>
          <cell r="Z4538" t="str">
            <v>JACOBS SCHOOL OF ENGINEERING</v>
          </cell>
          <cell r="AA4538" t="e">
            <v>#N/A</v>
          </cell>
          <cell r="AB4538" t="e">
            <v>#N/A</v>
          </cell>
          <cell r="AE4538" t="str">
            <v>INTL</v>
          </cell>
          <cell r="AF4538">
            <v>0</v>
          </cell>
        </row>
        <row r="4539">
          <cell r="A4539" t="str">
            <v>A53052304</v>
          </cell>
          <cell r="B4539" t="str">
            <v xml:space="preserve">Tallon, Christina Rose             </v>
          </cell>
          <cell r="C4539" t="str">
            <v>F</v>
          </cell>
          <cell r="D4539" t="str">
            <v>US</v>
          </cell>
          <cell r="E4539" t="str">
            <v>United States of America</v>
          </cell>
          <cell r="F4539" t="str">
            <v xml:space="preserve">  </v>
          </cell>
          <cell r="G4539" t="str">
            <v>GR</v>
          </cell>
          <cell r="H4539" t="str">
            <v>FA13</v>
          </cell>
          <cell r="I4539" t="str">
            <v>RG</v>
          </cell>
          <cell r="J4539" t="str">
            <v>D1</v>
          </cell>
          <cell r="K4539" t="str">
            <v>FA13</v>
          </cell>
          <cell r="L4539" t="str">
            <v>FA13</v>
          </cell>
          <cell r="M4539" t="str">
            <v>FA13</v>
          </cell>
          <cell r="N4539" t="str">
            <v>MU75</v>
          </cell>
          <cell r="O4539" t="str">
            <v xml:space="preserve">Music     </v>
          </cell>
          <cell r="P4539" t="str">
            <v xml:space="preserve">Music                         </v>
          </cell>
          <cell r="Q4539" t="str">
            <v xml:space="preserve">MUS </v>
          </cell>
          <cell r="R4539" t="str">
            <v xml:space="preserve">Music                              </v>
          </cell>
          <cell r="S4539" t="str">
            <v xml:space="preserve">PHD </v>
          </cell>
          <cell r="T4539" t="str">
            <v xml:space="preserve">N </v>
          </cell>
          <cell r="U4539">
            <v>19</v>
          </cell>
          <cell r="V4539" t="str">
            <v xml:space="preserve">ACC </v>
          </cell>
          <cell r="W4539" t="str">
            <v>GADM</v>
          </cell>
          <cell r="X4539" t="str">
            <v xml:space="preserve">NGR            </v>
          </cell>
          <cell r="Y4539">
            <v>41564.13958333333</v>
          </cell>
          <cell r="Z4539" t="str">
            <v>ARTS &amp; HUMANITIES</v>
          </cell>
          <cell r="AA4539" t="e">
            <v>#N/A</v>
          </cell>
          <cell r="AB4539" t="e">
            <v>#N/A</v>
          </cell>
          <cell r="AE4539" t="str">
            <v>DOMESTIC</v>
          </cell>
          <cell r="AF4539">
            <v>0</v>
          </cell>
        </row>
        <row r="4540">
          <cell r="A4540" t="str">
            <v>A53052319</v>
          </cell>
          <cell r="B4540" t="str">
            <v xml:space="preserve">Pham, Jason Vu                     </v>
          </cell>
          <cell r="C4540" t="str">
            <v>M</v>
          </cell>
          <cell r="D4540" t="str">
            <v>US</v>
          </cell>
          <cell r="E4540" t="str">
            <v>United States of America</v>
          </cell>
          <cell r="F4540" t="str">
            <v xml:space="preserve">  </v>
          </cell>
          <cell r="G4540" t="str">
            <v>GR</v>
          </cell>
          <cell r="H4540" t="str">
            <v>FA13</v>
          </cell>
          <cell r="I4540" t="str">
            <v>RG</v>
          </cell>
          <cell r="J4540" t="str">
            <v>MA</v>
          </cell>
          <cell r="K4540" t="str">
            <v>FA13</v>
          </cell>
          <cell r="L4540" t="str">
            <v>FA13</v>
          </cell>
          <cell r="M4540" t="str">
            <v>FA13</v>
          </cell>
          <cell r="N4540" t="str">
            <v>IR76</v>
          </cell>
          <cell r="O4540" t="str">
            <v xml:space="preserve">MPIA      </v>
          </cell>
          <cell r="P4540" t="str">
            <v xml:space="preserve">Pacific International Affairs </v>
          </cell>
          <cell r="Q4540" t="str">
            <v>IRPS</v>
          </cell>
          <cell r="R4540" t="str">
            <v xml:space="preserve">Intl Relations &amp; Pacific Studies   </v>
          </cell>
          <cell r="S4540" t="str">
            <v>MPIA</v>
          </cell>
          <cell r="T4540" t="str">
            <v xml:space="preserve">R </v>
          </cell>
          <cell r="U4540">
            <v>16</v>
          </cell>
          <cell r="V4540" t="str">
            <v xml:space="preserve">ACC </v>
          </cell>
          <cell r="W4540" t="str">
            <v>GADM</v>
          </cell>
          <cell r="X4540" t="str">
            <v xml:space="preserve">NGR            </v>
          </cell>
          <cell r="Y4540">
            <v>41564.13958333333</v>
          </cell>
          <cell r="Z4540" t="str">
            <v>INTERNATIONAL RELATIONS &amp; PACIFIC STUDIES</v>
          </cell>
          <cell r="AA4540" t="e">
            <v>#N/A</v>
          </cell>
          <cell r="AB4540" t="e">
            <v>#N/A</v>
          </cell>
          <cell r="AE4540" t="str">
            <v>DOMESTIC</v>
          </cell>
          <cell r="AF4540">
            <v>0</v>
          </cell>
        </row>
        <row r="4541">
          <cell r="A4541" t="str">
            <v>A53052342</v>
          </cell>
          <cell r="B4541" t="str">
            <v xml:space="preserve">Xie, Chenfu                        </v>
          </cell>
          <cell r="C4541" t="str">
            <v>M</v>
          </cell>
          <cell r="D4541" t="str">
            <v>CN</v>
          </cell>
          <cell r="E4541" t="str">
            <v>China, Peoples' Republic</v>
          </cell>
          <cell r="F4541" t="str">
            <v>F1</v>
          </cell>
          <cell r="G4541" t="str">
            <v>GR</v>
          </cell>
          <cell r="H4541" t="str">
            <v>FA13</v>
          </cell>
          <cell r="I4541" t="str">
            <v>RG</v>
          </cell>
          <cell r="J4541" t="str">
            <v>MA</v>
          </cell>
          <cell r="K4541" t="str">
            <v>FA13</v>
          </cell>
          <cell r="L4541" t="str">
            <v>FA13</v>
          </cell>
          <cell r="M4541" t="str">
            <v>FA13</v>
          </cell>
          <cell r="N4541" t="str">
            <v>CS75</v>
          </cell>
          <cell r="O4541" t="str">
            <v xml:space="preserve">Comp Sci  </v>
          </cell>
          <cell r="P4541" t="str">
            <v xml:space="preserve">Computer Science              </v>
          </cell>
          <cell r="Q4541" t="str">
            <v xml:space="preserve">CSE </v>
          </cell>
          <cell r="R4541" t="str">
            <v xml:space="preserve">Computer Science &amp; Engineering     </v>
          </cell>
          <cell r="S4541" t="str">
            <v xml:space="preserve">MS  </v>
          </cell>
          <cell r="T4541" t="str">
            <v xml:space="preserve">N </v>
          </cell>
          <cell r="U4541">
            <v>12</v>
          </cell>
          <cell r="V4541" t="str">
            <v xml:space="preserve">ACC </v>
          </cell>
          <cell r="W4541" t="str">
            <v>GAFO</v>
          </cell>
          <cell r="X4541" t="str">
            <v xml:space="preserve">NGR            </v>
          </cell>
          <cell r="Y4541">
            <v>41564.13958333333</v>
          </cell>
          <cell r="Z4541" t="str">
            <v>JACOBS SCHOOL OF ENGINEERING</v>
          </cell>
          <cell r="AA4541" t="e">
            <v>#N/A</v>
          </cell>
          <cell r="AB4541" t="e">
            <v>#N/A</v>
          </cell>
          <cell r="AE4541" t="str">
            <v>INTL</v>
          </cell>
          <cell r="AF4541">
            <v>0</v>
          </cell>
        </row>
        <row r="4542">
          <cell r="A4542" t="str">
            <v>A53052351</v>
          </cell>
          <cell r="B4542" t="str">
            <v xml:space="preserve">Salimi Tari, Shima                 </v>
          </cell>
          <cell r="C4542" t="str">
            <v>F</v>
          </cell>
          <cell r="D4542" t="str">
            <v>IR</v>
          </cell>
          <cell r="E4542" t="str">
            <v>Iran</v>
          </cell>
          <cell r="F4542" t="str">
            <v>F1</v>
          </cell>
          <cell r="G4542" t="str">
            <v>GR</v>
          </cell>
          <cell r="H4542" t="str">
            <v>FA13</v>
          </cell>
          <cell r="I4542" t="str">
            <v>RG</v>
          </cell>
          <cell r="J4542" t="str">
            <v>D1</v>
          </cell>
          <cell r="K4542" t="str">
            <v>FA13</v>
          </cell>
          <cell r="L4542" t="str">
            <v>FA13</v>
          </cell>
          <cell r="M4542" t="str">
            <v>FA13</v>
          </cell>
          <cell r="N4542" t="str">
            <v>EC82</v>
          </cell>
          <cell r="O4542" t="str">
            <v>SignImagPr</v>
          </cell>
          <cell r="P4542" t="str">
            <v>Elec Eng (Signal &amp; Image Proc)</v>
          </cell>
          <cell r="Q4542" t="str">
            <v xml:space="preserve">ECE </v>
          </cell>
          <cell r="R4542" t="str">
            <v xml:space="preserve">Electrical &amp; Computer Engineering  </v>
          </cell>
          <cell r="S4542" t="str">
            <v xml:space="preserve">PHD </v>
          </cell>
          <cell r="T4542" t="str">
            <v xml:space="preserve">N </v>
          </cell>
          <cell r="U4542">
            <v>15</v>
          </cell>
          <cell r="V4542" t="str">
            <v xml:space="preserve">ACC </v>
          </cell>
          <cell r="W4542" t="str">
            <v>GAFO</v>
          </cell>
          <cell r="X4542" t="str">
            <v xml:space="preserve">NGR            </v>
          </cell>
          <cell r="Y4542">
            <v>41564.13958333333</v>
          </cell>
          <cell r="Z4542" t="str">
            <v>JACOBS SCHOOL OF ENGINEERING</v>
          </cell>
          <cell r="AA4542" t="e">
            <v>#N/A</v>
          </cell>
          <cell r="AB4542" t="e">
            <v>#N/A</v>
          </cell>
          <cell r="AE4542" t="str">
            <v>INTL</v>
          </cell>
          <cell r="AF4542">
            <v>0</v>
          </cell>
        </row>
        <row r="4543">
          <cell r="A4543" t="str">
            <v>A53052380</v>
          </cell>
          <cell r="B4543" t="str">
            <v xml:space="preserve">Huang, Wei                         </v>
          </cell>
          <cell r="C4543" t="str">
            <v>M</v>
          </cell>
          <cell r="D4543" t="str">
            <v>CN</v>
          </cell>
          <cell r="E4543" t="str">
            <v>China, Peoples' Republic</v>
          </cell>
          <cell r="F4543" t="str">
            <v>F1</v>
          </cell>
          <cell r="G4543" t="str">
            <v>GR</v>
          </cell>
          <cell r="H4543" t="str">
            <v>FA13</v>
          </cell>
          <cell r="I4543" t="str">
            <v>RG</v>
          </cell>
          <cell r="J4543" t="str">
            <v>D1</v>
          </cell>
          <cell r="K4543" t="str">
            <v>FA13</v>
          </cell>
          <cell r="L4543" t="str">
            <v>FA13</v>
          </cell>
          <cell r="M4543" t="str">
            <v>FA13</v>
          </cell>
          <cell r="N4543" t="str">
            <v>MS76</v>
          </cell>
          <cell r="O4543" t="str">
            <v>MatSci&amp;Eng</v>
          </cell>
          <cell r="P4543" t="str">
            <v xml:space="preserve">Materials Sci &amp; Engineering   </v>
          </cell>
          <cell r="Q4543" t="str">
            <v>MATS</v>
          </cell>
          <cell r="R4543" t="str">
            <v>Materials Sci &amp; Engineering Program</v>
          </cell>
          <cell r="S4543" t="str">
            <v xml:space="preserve">PHD </v>
          </cell>
          <cell r="T4543" t="str">
            <v xml:space="preserve">N </v>
          </cell>
          <cell r="U4543">
            <v>12</v>
          </cell>
          <cell r="V4543" t="str">
            <v xml:space="preserve">ACC </v>
          </cell>
          <cell r="W4543" t="str">
            <v>GAFO</v>
          </cell>
          <cell r="X4543" t="str">
            <v xml:space="preserve">NGR            </v>
          </cell>
          <cell r="Y4543">
            <v>41564.13958333333</v>
          </cell>
          <cell r="Z4543" t="str">
            <v>JACOBS SCHOOL OF ENGINEERING</v>
          </cell>
          <cell r="AA4543" t="e">
            <v>#N/A</v>
          </cell>
          <cell r="AB4543" t="e">
            <v>#N/A</v>
          </cell>
          <cell r="AE4543" t="str">
            <v>INTL</v>
          </cell>
          <cell r="AF4543">
            <v>0</v>
          </cell>
        </row>
        <row r="4544">
          <cell r="A4544" t="str">
            <v>A53052394</v>
          </cell>
          <cell r="B4544" t="str">
            <v xml:space="preserve">Messina, James                     </v>
          </cell>
          <cell r="C4544" t="str">
            <v>M</v>
          </cell>
          <cell r="D4544" t="str">
            <v>US</v>
          </cell>
          <cell r="E4544" t="str">
            <v>United States of America</v>
          </cell>
          <cell r="F4544" t="str">
            <v xml:space="preserve">  </v>
          </cell>
          <cell r="G4544" t="str">
            <v>GR</v>
          </cell>
          <cell r="H4544" t="str">
            <v>FA13</v>
          </cell>
          <cell r="I4544" t="str">
            <v>RG</v>
          </cell>
          <cell r="J4544" t="str">
            <v>D1</v>
          </cell>
          <cell r="K4544" t="str">
            <v>FA13</v>
          </cell>
          <cell r="L4544" t="str">
            <v>FA13</v>
          </cell>
          <cell r="M4544" t="str">
            <v>FA13</v>
          </cell>
          <cell r="N4544" t="str">
            <v>PL75</v>
          </cell>
          <cell r="O4544" t="str">
            <v>Philosophy</v>
          </cell>
          <cell r="P4544" t="str">
            <v xml:space="preserve">Philosophy                    </v>
          </cell>
          <cell r="Q4544" t="str">
            <v>PHIL</v>
          </cell>
          <cell r="R4544" t="str">
            <v xml:space="preserve">Philosophy                         </v>
          </cell>
          <cell r="S4544" t="str">
            <v xml:space="preserve">PHD </v>
          </cell>
          <cell r="T4544" t="str">
            <v xml:space="preserve">N </v>
          </cell>
          <cell r="U4544">
            <v>16</v>
          </cell>
          <cell r="V4544" t="str">
            <v xml:space="preserve">ACC </v>
          </cell>
          <cell r="W4544" t="str">
            <v>GADM</v>
          </cell>
          <cell r="X4544" t="str">
            <v xml:space="preserve">NGR            </v>
          </cell>
          <cell r="Y4544">
            <v>41564.13958333333</v>
          </cell>
          <cell r="Z4544" t="str">
            <v>ARTS &amp; HUMANITIES</v>
          </cell>
          <cell r="AA4544" t="e">
            <v>#N/A</v>
          </cell>
          <cell r="AB4544" t="e">
            <v>#N/A</v>
          </cell>
          <cell r="AE4544" t="str">
            <v>DOMESTIC</v>
          </cell>
          <cell r="AF4544">
            <v>0</v>
          </cell>
        </row>
        <row r="4545">
          <cell r="A4545" t="str">
            <v>A53052398</v>
          </cell>
          <cell r="B4545" t="str">
            <v xml:space="preserve">Caswell, Cory Paul                 </v>
          </cell>
          <cell r="C4545" t="str">
            <v>M</v>
          </cell>
          <cell r="D4545" t="str">
            <v>US</v>
          </cell>
          <cell r="E4545" t="str">
            <v>United States of America</v>
          </cell>
          <cell r="F4545" t="str">
            <v xml:space="preserve">  </v>
          </cell>
          <cell r="G4545" t="str">
            <v>GR</v>
          </cell>
          <cell r="H4545" t="str">
            <v>FA13</v>
          </cell>
          <cell r="I4545" t="str">
            <v>RG</v>
          </cell>
          <cell r="J4545" t="str">
            <v>D1</v>
          </cell>
          <cell r="K4545" t="str">
            <v>FA13</v>
          </cell>
          <cell r="L4545" t="str">
            <v>FA13</v>
          </cell>
          <cell r="M4545" t="str">
            <v>FA13</v>
          </cell>
          <cell r="N4545" t="str">
            <v>SO75</v>
          </cell>
          <cell r="O4545" t="str">
            <v xml:space="preserve">Sociology </v>
          </cell>
          <cell r="P4545" t="str">
            <v xml:space="preserve">Sociology                     </v>
          </cell>
          <cell r="Q4545" t="str">
            <v xml:space="preserve">SOC </v>
          </cell>
          <cell r="R4545" t="str">
            <v xml:space="preserve">Sociology                          </v>
          </cell>
          <cell r="S4545" t="str">
            <v xml:space="preserve">PHD </v>
          </cell>
          <cell r="T4545" t="str">
            <v xml:space="preserve">N </v>
          </cell>
          <cell r="U4545">
            <v>14</v>
          </cell>
          <cell r="V4545" t="str">
            <v xml:space="preserve">ACC </v>
          </cell>
          <cell r="W4545" t="str">
            <v>GADM</v>
          </cell>
          <cell r="X4545" t="str">
            <v xml:space="preserve">NGR            </v>
          </cell>
          <cell r="Y4545">
            <v>41564.13958333333</v>
          </cell>
          <cell r="Z4545" t="str">
            <v>SOCIAL SCIENCES</v>
          </cell>
          <cell r="AA4545" t="e">
            <v>#N/A</v>
          </cell>
          <cell r="AB4545" t="e">
            <v>#N/A</v>
          </cell>
          <cell r="AE4545" t="str">
            <v>DOMESTIC</v>
          </cell>
          <cell r="AF4545">
            <v>0</v>
          </cell>
        </row>
        <row r="4546">
          <cell r="A4546" t="str">
            <v>A53052399</v>
          </cell>
          <cell r="B4546" t="str">
            <v xml:space="preserve">Udaya Shankara, Shashank Kaus      </v>
          </cell>
          <cell r="C4546" t="str">
            <v>M</v>
          </cell>
          <cell r="D4546" t="str">
            <v>IN</v>
          </cell>
          <cell r="E4546" t="str">
            <v>India</v>
          </cell>
          <cell r="F4546" t="str">
            <v>F1</v>
          </cell>
          <cell r="G4546" t="str">
            <v>GR</v>
          </cell>
          <cell r="H4546" t="str">
            <v>FA13</v>
          </cell>
          <cell r="I4546" t="str">
            <v>RG</v>
          </cell>
          <cell r="J4546" t="str">
            <v>MA</v>
          </cell>
          <cell r="K4546" t="str">
            <v>FA13</v>
          </cell>
          <cell r="L4546" t="str">
            <v>FA13</v>
          </cell>
          <cell r="M4546" t="str">
            <v>FA13</v>
          </cell>
          <cell r="N4546" t="str">
            <v>CS75</v>
          </cell>
          <cell r="O4546" t="str">
            <v xml:space="preserve">Comp Sci  </v>
          </cell>
          <cell r="P4546" t="str">
            <v xml:space="preserve">Computer Science              </v>
          </cell>
          <cell r="Q4546" t="str">
            <v xml:space="preserve">CSE </v>
          </cell>
          <cell r="R4546" t="str">
            <v xml:space="preserve">Computer Science &amp; Engineering     </v>
          </cell>
          <cell r="S4546" t="str">
            <v xml:space="preserve">MS  </v>
          </cell>
          <cell r="T4546" t="str">
            <v xml:space="preserve">N </v>
          </cell>
          <cell r="U4546">
            <v>16</v>
          </cell>
          <cell r="V4546" t="str">
            <v xml:space="preserve">ACC </v>
          </cell>
          <cell r="W4546" t="str">
            <v>GAFO</v>
          </cell>
          <cell r="X4546" t="str">
            <v xml:space="preserve">NGR            </v>
          </cell>
          <cell r="Y4546">
            <v>41564.13958333333</v>
          </cell>
          <cell r="Z4546" t="str">
            <v>JACOBS SCHOOL OF ENGINEERING</v>
          </cell>
          <cell r="AA4546" t="e">
            <v>#N/A</v>
          </cell>
          <cell r="AB4546" t="e">
            <v>#N/A</v>
          </cell>
          <cell r="AE4546" t="str">
            <v>INTL</v>
          </cell>
          <cell r="AF4546">
            <v>0</v>
          </cell>
        </row>
        <row r="4547">
          <cell r="A4547" t="str">
            <v>A53052418</v>
          </cell>
          <cell r="B4547" t="str">
            <v xml:space="preserve">Raby, Jason Robert                 </v>
          </cell>
          <cell r="C4547" t="str">
            <v>M</v>
          </cell>
          <cell r="D4547" t="str">
            <v>US</v>
          </cell>
          <cell r="E4547" t="str">
            <v>United States of America</v>
          </cell>
          <cell r="F4547" t="str">
            <v xml:space="preserve">  </v>
          </cell>
          <cell r="G4547" t="str">
            <v>GR</v>
          </cell>
          <cell r="H4547" t="str">
            <v>FA13</v>
          </cell>
          <cell r="I4547" t="str">
            <v>RG</v>
          </cell>
          <cell r="J4547" t="str">
            <v>MA</v>
          </cell>
          <cell r="K4547" t="str">
            <v>FA13</v>
          </cell>
          <cell r="L4547" t="str">
            <v>FA13</v>
          </cell>
          <cell r="M4547" t="str">
            <v>FA13</v>
          </cell>
          <cell r="N4547" t="str">
            <v>IR76</v>
          </cell>
          <cell r="O4547" t="str">
            <v xml:space="preserve">MPIA      </v>
          </cell>
          <cell r="P4547" t="str">
            <v xml:space="preserve">Pacific International Affairs </v>
          </cell>
          <cell r="Q4547" t="str">
            <v>IRPS</v>
          </cell>
          <cell r="R4547" t="str">
            <v xml:space="preserve">Intl Relations &amp; Pacific Studies   </v>
          </cell>
          <cell r="S4547" t="str">
            <v>MPIA</v>
          </cell>
          <cell r="T4547" t="str">
            <v xml:space="preserve">N </v>
          </cell>
          <cell r="U4547">
            <v>21</v>
          </cell>
          <cell r="V4547" t="str">
            <v xml:space="preserve">ACC </v>
          </cell>
          <cell r="W4547" t="str">
            <v>GADM</v>
          </cell>
          <cell r="X4547" t="str">
            <v xml:space="preserve">NGR            </v>
          </cell>
          <cell r="Y4547">
            <v>41564.13958333333</v>
          </cell>
          <cell r="Z4547" t="str">
            <v>INTERNATIONAL RELATIONS &amp; PACIFIC STUDIES</v>
          </cell>
          <cell r="AA4547" t="e">
            <v>#N/A</v>
          </cell>
          <cell r="AB4547" t="e">
            <v>#N/A</v>
          </cell>
          <cell r="AE4547" t="str">
            <v>DOMESTIC</v>
          </cell>
          <cell r="AF4547">
            <v>0</v>
          </cell>
        </row>
        <row r="4548">
          <cell r="A4548" t="str">
            <v>A53052425</v>
          </cell>
          <cell r="B4548" t="str">
            <v xml:space="preserve">Chenthamarakshan, Anup             </v>
          </cell>
          <cell r="C4548" t="str">
            <v>M</v>
          </cell>
          <cell r="D4548" t="str">
            <v>IN</v>
          </cell>
          <cell r="E4548" t="str">
            <v>India</v>
          </cell>
          <cell r="F4548" t="str">
            <v>F1</v>
          </cell>
          <cell r="G4548" t="str">
            <v>GR</v>
          </cell>
          <cell r="H4548" t="str">
            <v>FA13</v>
          </cell>
          <cell r="I4548" t="str">
            <v>RG</v>
          </cell>
          <cell r="J4548" t="str">
            <v>MA</v>
          </cell>
          <cell r="K4548" t="str">
            <v>FA13</v>
          </cell>
          <cell r="L4548" t="str">
            <v>FA13</v>
          </cell>
          <cell r="M4548" t="str">
            <v>FA13</v>
          </cell>
          <cell r="N4548" t="str">
            <v>CS75</v>
          </cell>
          <cell r="O4548" t="str">
            <v xml:space="preserve">Comp Sci  </v>
          </cell>
          <cell r="P4548" t="str">
            <v xml:space="preserve">Computer Science              </v>
          </cell>
          <cell r="Q4548" t="str">
            <v xml:space="preserve">CSE </v>
          </cell>
          <cell r="R4548" t="str">
            <v xml:space="preserve">Computer Science &amp; Engineering     </v>
          </cell>
          <cell r="S4548" t="str">
            <v xml:space="preserve">MS  </v>
          </cell>
          <cell r="T4548" t="str">
            <v xml:space="preserve">N </v>
          </cell>
          <cell r="U4548">
            <v>19</v>
          </cell>
          <cell r="V4548" t="str">
            <v xml:space="preserve">ACC </v>
          </cell>
          <cell r="W4548" t="str">
            <v>GAFO</v>
          </cell>
          <cell r="X4548" t="str">
            <v xml:space="preserve">NGR            </v>
          </cell>
          <cell r="Y4548">
            <v>41564.13958333333</v>
          </cell>
          <cell r="Z4548" t="str">
            <v>JACOBS SCHOOL OF ENGINEERING</v>
          </cell>
          <cell r="AA4548" t="e">
            <v>#N/A</v>
          </cell>
          <cell r="AB4548" t="e">
            <v>#N/A</v>
          </cell>
          <cell r="AE4548" t="str">
            <v>INTL</v>
          </cell>
          <cell r="AF4548">
            <v>0</v>
          </cell>
        </row>
        <row r="4549">
          <cell r="A4549" t="str">
            <v>A53052429</v>
          </cell>
          <cell r="B4549" t="str">
            <v xml:space="preserve">Chung, Jeahoon                     </v>
          </cell>
          <cell r="C4549" t="str">
            <v>M</v>
          </cell>
          <cell r="D4549" t="str">
            <v>KR</v>
          </cell>
          <cell r="E4549" t="str">
            <v>Korea, Republic of (South)</v>
          </cell>
          <cell r="F4549" t="str">
            <v>F1</v>
          </cell>
          <cell r="G4549" t="str">
            <v>GR</v>
          </cell>
          <cell r="H4549" t="str">
            <v>FA13</v>
          </cell>
          <cell r="I4549" t="str">
            <v>RG</v>
          </cell>
          <cell r="J4549" t="str">
            <v>MA</v>
          </cell>
          <cell r="K4549" t="str">
            <v>FA13</v>
          </cell>
          <cell r="L4549" t="str">
            <v>FA13</v>
          </cell>
          <cell r="M4549" t="str">
            <v>FA13</v>
          </cell>
          <cell r="N4549" t="str">
            <v>EC86</v>
          </cell>
          <cell r="O4549" t="str">
            <v>ElNanDvSys</v>
          </cell>
          <cell r="P4549" t="str">
            <v>ElecEng (Nanoscale Device&amp;Sys)</v>
          </cell>
          <cell r="Q4549" t="str">
            <v xml:space="preserve">ECE </v>
          </cell>
          <cell r="R4549" t="str">
            <v xml:space="preserve">Electrical &amp; Computer Engineering  </v>
          </cell>
          <cell r="S4549" t="str">
            <v xml:space="preserve">MS  </v>
          </cell>
          <cell r="T4549" t="str">
            <v xml:space="preserve">N </v>
          </cell>
          <cell r="U4549">
            <v>12</v>
          </cell>
          <cell r="V4549" t="str">
            <v xml:space="preserve">ACC </v>
          </cell>
          <cell r="W4549" t="str">
            <v>GAFO</v>
          </cell>
          <cell r="X4549" t="str">
            <v xml:space="preserve">NGR            </v>
          </cell>
          <cell r="Y4549">
            <v>41564.13958333333</v>
          </cell>
          <cell r="Z4549" t="str">
            <v>JACOBS SCHOOL OF ENGINEERING</v>
          </cell>
          <cell r="AA4549" t="e">
            <v>#N/A</v>
          </cell>
          <cell r="AB4549" t="e">
            <v>#N/A</v>
          </cell>
          <cell r="AE4549" t="str">
            <v>INTL</v>
          </cell>
          <cell r="AF4549">
            <v>0</v>
          </cell>
        </row>
        <row r="4550">
          <cell r="A4550" t="str">
            <v>A53052437</v>
          </cell>
          <cell r="B4550" t="str">
            <v xml:space="preserve">Kissin, Peter Sergei               </v>
          </cell>
          <cell r="C4550" t="str">
            <v>M</v>
          </cell>
          <cell r="D4550" t="str">
            <v>US</v>
          </cell>
          <cell r="E4550" t="str">
            <v>United States of America</v>
          </cell>
          <cell r="F4550" t="str">
            <v xml:space="preserve">  </v>
          </cell>
          <cell r="G4550" t="str">
            <v>GR</v>
          </cell>
          <cell r="H4550" t="str">
            <v>FA13</v>
          </cell>
          <cell r="I4550" t="str">
            <v>RG</v>
          </cell>
          <cell r="J4550" t="str">
            <v>D1</v>
          </cell>
          <cell r="K4550" t="str">
            <v>FA13</v>
          </cell>
          <cell r="L4550" t="str">
            <v>FA13</v>
          </cell>
          <cell r="M4550" t="str">
            <v>FA13</v>
          </cell>
          <cell r="N4550" t="str">
            <v>PY76</v>
          </cell>
          <cell r="O4550" t="str">
            <v xml:space="preserve">Physics   </v>
          </cell>
          <cell r="P4550" t="str">
            <v xml:space="preserve">Physics                       </v>
          </cell>
          <cell r="Q4550" t="str">
            <v>PHYS</v>
          </cell>
          <cell r="R4550" t="str">
            <v xml:space="preserve">Physics                            </v>
          </cell>
          <cell r="S4550" t="str">
            <v xml:space="preserve">PHD </v>
          </cell>
          <cell r="T4550" t="str">
            <v xml:space="preserve">R </v>
          </cell>
          <cell r="U4550">
            <v>13</v>
          </cell>
          <cell r="V4550" t="str">
            <v xml:space="preserve">ACC </v>
          </cell>
          <cell r="W4550" t="str">
            <v>GADM</v>
          </cell>
          <cell r="X4550" t="str">
            <v xml:space="preserve">NGR            </v>
          </cell>
          <cell r="Y4550">
            <v>41564.13958333333</v>
          </cell>
          <cell r="Z4550" t="str">
            <v>PHYSICAL SCIENCES</v>
          </cell>
          <cell r="AA4550" t="e">
            <v>#N/A</v>
          </cell>
          <cell r="AB4550" t="e">
            <v>#N/A</v>
          </cell>
          <cell r="AE4550" t="str">
            <v>DOMESTIC</v>
          </cell>
          <cell r="AF4550">
            <v>0</v>
          </cell>
        </row>
        <row r="4551">
          <cell r="A4551" t="str">
            <v>A53052459</v>
          </cell>
          <cell r="B4551" t="str">
            <v xml:space="preserve">Cornwell, Gavin Christopher        </v>
          </cell>
          <cell r="C4551" t="str">
            <v>M</v>
          </cell>
          <cell r="D4551" t="str">
            <v>US</v>
          </cell>
          <cell r="E4551" t="str">
            <v>United States of America</v>
          </cell>
          <cell r="F4551" t="str">
            <v xml:space="preserve">  </v>
          </cell>
          <cell r="G4551" t="str">
            <v>GR</v>
          </cell>
          <cell r="H4551" t="str">
            <v>FA13</v>
          </cell>
          <cell r="I4551" t="str">
            <v>RG</v>
          </cell>
          <cell r="J4551" t="str">
            <v>D1</v>
          </cell>
          <cell r="K4551" t="str">
            <v>FA13</v>
          </cell>
          <cell r="L4551" t="str">
            <v>FA13</v>
          </cell>
          <cell r="M4551" t="str">
            <v>FA13</v>
          </cell>
          <cell r="N4551" t="str">
            <v>CH75</v>
          </cell>
          <cell r="O4551" t="str">
            <v xml:space="preserve">Chemistry </v>
          </cell>
          <cell r="P4551" t="str">
            <v xml:space="preserve">Chemistry                     </v>
          </cell>
          <cell r="Q4551" t="str">
            <v>CHEM</v>
          </cell>
          <cell r="R4551" t="str">
            <v xml:space="preserve">Chemistry and Biochemistry         </v>
          </cell>
          <cell r="S4551" t="str">
            <v xml:space="preserve">PHD </v>
          </cell>
          <cell r="T4551" t="str">
            <v xml:space="preserve">N </v>
          </cell>
          <cell r="U4551">
            <v>20</v>
          </cell>
          <cell r="V4551" t="str">
            <v xml:space="preserve">ACC </v>
          </cell>
          <cell r="W4551" t="str">
            <v>GADM</v>
          </cell>
          <cell r="X4551" t="str">
            <v xml:space="preserve">NGR            </v>
          </cell>
          <cell r="Y4551">
            <v>41564.13958333333</v>
          </cell>
          <cell r="Z4551" t="str">
            <v>PHYSICAL SCIENCES</v>
          </cell>
          <cell r="AA4551" t="e">
            <v>#N/A</v>
          </cell>
          <cell r="AB4551" t="e">
            <v>#N/A</v>
          </cell>
          <cell r="AE4551" t="str">
            <v>DOMESTIC</v>
          </cell>
          <cell r="AF4551">
            <v>0</v>
          </cell>
        </row>
        <row r="4552">
          <cell r="A4552" t="str">
            <v>A53052495</v>
          </cell>
          <cell r="B4552" t="str">
            <v xml:space="preserve">Rowell, Timothy James              </v>
          </cell>
          <cell r="C4552" t="str">
            <v>M</v>
          </cell>
          <cell r="D4552" t="str">
            <v>US</v>
          </cell>
          <cell r="E4552" t="str">
            <v>United States of America</v>
          </cell>
          <cell r="F4552" t="str">
            <v xml:space="preserve">  </v>
          </cell>
          <cell r="G4552" t="str">
            <v>GR</v>
          </cell>
          <cell r="H4552" t="str">
            <v>FA13</v>
          </cell>
          <cell r="I4552" t="str">
            <v>RG</v>
          </cell>
          <cell r="J4552" t="str">
            <v>D1</v>
          </cell>
          <cell r="K4552" t="str">
            <v>FA13</v>
          </cell>
          <cell r="L4552" t="str">
            <v>FA13</v>
          </cell>
          <cell r="M4552" t="str">
            <v>FA13</v>
          </cell>
          <cell r="N4552" t="str">
            <v>SI77</v>
          </cell>
          <cell r="O4552" t="str">
            <v>Marine Bio</v>
          </cell>
          <cell r="P4552" t="str">
            <v xml:space="preserve">Marine Biology                </v>
          </cell>
          <cell r="Q4552" t="str">
            <v xml:space="preserve">SIO </v>
          </cell>
          <cell r="R4552" t="str">
            <v>Scripps Institution of Oceanography</v>
          </cell>
          <cell r="S4552" t="str">
            <v xml:space="preserve">PHD </v>
          </cell>
          <cell r="T4552" t="str">
            <v xml:space="preserve">N </v>
          </cell>
          <cell r="U4552">
            <v>12</v>
          </cell>
          <cell r="V4552" t="str">
            <v xml:space="preserve">ACC </v>
          </cell>
          <cell r="W4552" t="str">
            <v>GADM</v>
          </cell>
          <cell r="X4552" t="str">
            <v xml:space="preserve">NGR            </v>
          </cell>
          <cell r="Y4552">
            <v>41564.13958333333</v>
          </cell>
          <cell r="Z4552" t="str">
            <v>SCRIPPS INSTITUTE OF OCEANOGRAPHY</v>
          </cell>
          <cell r="AA4552" t="e">
            <v>#N/A</v>
          </cell>
          <cell r="AB4552" t="e">
            <v>#N/A</v>
          </cell>
          <cell r="AE4552" t="str">
            <v>DOMESTIC</v>
          </cell>
          <cell r="AF4552">
            <v>0</v>
          </cell>
        </row>
        <row r="4553">
          <cell r="A4553" t="str">
            <v>A53052524</v>
          </cell>
          <cell r="B4553" t="str">
            <v xml:space="preserve">Bean, James Stewart                </v>
          </cell>
          <cell r="C4553" t="str">
            <v>M</v>
          </cell>
          <cell r="D4553" t="str">
            <v>US</v>
          </cell>
          <cell r="E4553" t="str">
            <v>United States of America</v>
          </cell>
          <cell r="F4553" t="str">
            <v xml:space="preserve">  </v>
          </cell>
          <cell r="G4553" t="str">
            <v>GR</v>
          </cell>
          <cell r="H4553" t="str">
            <v>FA13</v>
          </cell>
          <cell r="I4553" t="str">
            <v>RG</v>
          </cell>
          <cell r="J4553" t="str">
            <v>MA</v>
          </cell>
          <cell r="K4553" t="str">
            <v>FA13</v>
          </cell>
          <cell r="L4553" t="str">
            <v>FA13</v>
          </cell>
          <cell r="M4553" t="str">
            <v>FA13</v>
          </cell>
          <cell r="N4553" t="str">
            <v>MU75</v>
          </cell>
          <cell r="O4553" t="str">
            <v xml:space="preserve">Music     </v>
          </cell>
          <cell r="P4553" t="str">
            <v xml:space="preserve">Music                         </v>
          </cell>
          <cell r="Q4553" t="str">
            <v xml:space="preserve">MUS </v>
          </cell>
          <cell r="R4553" t="str">
            <v xml:space="preserve">Music                              </v>
          </cell>
          <cell r="S4553" t="str">
            <v xml:space="preserve">MA  </v>
          </cell>
          <cell r="T4553" t="str">
            <v xml:space="preserve">N </v>
          </cell>
          <cell r="U4553">
            <v>12</v>
          </cell>
          <cell r="V4553" t="str">
            <v xml:space="preserve">ACC </v>
          </cell>
          <cell r="W4553" t="str">
            <v>GADM</v>
          </cell>
          <cell r="X4553" t="str">
            <v xml:space="preserve">NGR            </v>
          </cell>
          <cell r="Y4553">
            <v>41564.13958333333</v>
          </cell>
          <cell r="Z4553" t="str">
            <v>ARTS &amp; HUMANITIES</v>
          </cell>
          <cell r="AA4553" t="e">
            <v>#N/A</v>
          </cell>
          <cell r="AB4553" t="e">
            <v>#N/A</v>
          </cell>
          <cell r="AE4553" t="str">
            <v>DOMESTIC</v>
          </cell>
          <cell r="AF4553">
            <v>0</v>
          </cell>
        </row>
        <row r="4554">
          <cell r="A4554" t="str">
            <v>A53052527</v>
          </cell>
          <cell r="B4554" t="str">
            <v xml:space="preserve">Alhajri, Naif Ayed                 </v>
          </cell>
          <cell r="C4554" t="str">
            <v>M</v>
          </cell>
          <cell r="D4554" t="str">
            <v>SA</v>
          </cell>
          <cell r="E4554" t="str">
            <v>Saudi Arabia</v>
          </cell>
          <cell r="F4554" t="str">
            <v>F1</v>
          </cell>
          <cell r="G4554" t="str">
            <v>GR</v>
          </cell>
          <cell r="H4554" t="str">
            <v>FA13</v>
          </cell>
          <cell r="I4554" t="str">
            <v>RG</v>
          </cell>
          <cell r="J4554" t="str">
            <v>MA</v>
          </cell>
          <cell r="K4554" t="str">
            <v>FA13</v>
          </cell>
          <cell r="L4554" t="str">
            <v>FA13</v>
          </cell>
          <cell r="M4554" t="str">
            <v>FA13</v>
          </cell>
          <cell r="N4554" t="str">
            <v>EC80</v>
          </cell>
          <cell r="O4554" t="str">
            <v>IntSysRobC</v>
          </cell>
          <cell r="P4554" t="str">
            <v>ElecEng(IntelSys,Robotcs&amp;Cont)</v>
          </cell>
          <cell r="Q4554" t="str">
            <v xml:space="preserve">ECE </v>
          </cell>
          <cell r="R4554" t="str">
            <v xml:space="preserve">Electrical &amp; Computer Engineering  </v>
          </cell>
          <cell r="S4554" t="str">
            <v xml:space="preserve">MS  </v>
          </cell>
          <cell r="T4554" t="str">
            <v xml:space="preserve">N </v>
          </cell>
          <cell r="U4554">
            <v>13</v>
          </cell>
          <cell r="V4554" t="str">
            <v xml:space="preserve">ACC </v>
          </cell>
          <cell r="W4554" t="str">
            <v>GAFO</v>
          </cell>
          <cell r="X4554" t="str">
            <v xml:space="preserve">NGR            </v>
          </cell>
          <cell r="Y4554">
            <v>41564.13958333333</v>
          </cell>
          <cell r="Z4554" t="str">
            <v>JACOBS SCHOOL OF ENGINEERING</v>
          </cell>
          <cell r="AA4554" t="e">
            <v>#N/A</v>
          </cell>
          <cell r="AB4554" t="e">
            <v>#N/A</v>
          </cell>
          <cell r="AE4554" t="str">
            <v>INTL</v>
          </cell>
          <cell r="AF4554">
            <v>0</v>
          </cell>
        </row>
        <row r="4555">
          <cell r="A4555" t="str">
            <v>A53052532</v>
          </cell>
          <cell r="B4555" t="str">
            <v xml:space="preserve">Sullivan, Tarah Naoe               </v>
          </cell>
          <cell r="C4555" t="str">
            <v>F</v>
          </cell>
          <cell r="D4555" t="str">
            <v>US</v>
          </cell>
          <cell r="E4555" t="str">
            <v>United States of America</v>
          </cell>
          <cell r="F4555" t="str">
            <v xml:space="preserve">  </v>
          </cell>
          <cell r="G4555" t="str">
            <v>GR</v>
          </cell>
          <cell r="H4555" t="str">
            <v>FA13</v>
          </cell>
          <cell r="I4555" t="str">
            <v>RG</v>
          </cell>
          <cell r="J4555" t="str">
            <v>MA</v>
          </cell>
          <cell r="K4555" t="str">
            <v>FA13</v>
          </cell>
          <cell r="L4555" t="str">
            <v>FA13</v>
          </cell>
          <cell r="M4555" t="str">
            <v>FA13</v>
          </cell>
          <cell r="N4555" t="str">
            <v>NA75</v>
          </cell>
          <cell r="O4555" t="str">
            <v xml:space="preserve">NanoEng   </v>
          </cell>
          <cell r="P4555" t="str">
            <v xml:space="preserve">NanoEngineering               </v>
          </cell>
          <cell r="Q4555" t="str">
            <v>NENG</v>
          </cell>
          <cell r="R4555" t="str">
            <v xml:space="preserve">NanoEngineering                    </v>
          </cell>
          <cell r="S4555" t="str">
            <v xml:space="preserve">MS  </v>
          </cell>
          <cell r="T4555" t="str">
            <v xml:space="preserve">N </v>
          </cell>
          <cell r="U4555">
            <v>13</v>
          </cell>
          <cell r="V4555" t="str">
            <v xml:space="preserve">ACC </v>
          </cell>
          <cell r="W4555" t="str">
            <v>GADM</v>
          </cell>
          <cell r="X4555" t="str">
            <v xml:space="preserve">NGR            </v>
          </cell>
          <cell r="Y4555">
            <v>41564.13958333333</v>
          </cell>
          <cell r="Z4555" t="str">
            <v>JACOBS SCHOOL OF ENGINEERING</v>
          </cell>
          <cell r="AA4555" t="e">
            <v>#N/A</v>
          </cell>
          <cell r="AB4555" t="e">
            <v>#N/A</v>
          </cell>
          <cell r="AE4555" t="str">
            <v>DOMESTIC</v>
          </cell>
          <cell r="AF4555">
            <v>0</v>
          </cell>
        </row>
        <row r="4556">
          <cell r="A4556" t="str">
            <v>A53052550</v>
          </cell>
          <cell r="B4556" t="str">
            <v xml:space="preserve">Buttweiler, Mark Steven            </v>
          </cell>
          <cell r="C4556" t="str">
            <v>M</v>
          </cell>
          <cell r="D4556" t="str">
            <v>US</v>
          </cell>
          <cell r="E4556" t="str">
            <v>United States of America</v>
          </cell>
          <cell r="F4556" t="str">
            <v xml:space="preserve">  </v>
          </cell>
          <cell r="G4556" t="str">
            <v>GR</v>
          </cell>
          <cell r="H4556" t="str">
            <v>FA13</v>
          </cell>
          <cell r="I4556" t="str">
            <v>RG</v>
          </cell>
          <cell r="J4556" t="str">
            <v>MA</v>
          </cell>
          <cell r="K4556" t="str">
            <v>FA13</v>
          </cell>
          <cell r="L4556" t="str">
            <v>FA13</v>
          </cell>
          <cell r="M4556" t="str">
            <v>FA13</v>
          </cell>
          <cell r="N4556" t="str">
            <v>IR76</v>
          </cell>
          <cell r="O4556" t="str">
            <v xml:space="preserve">MPIA      </v>
          </cell>
          <cell r="P4556" t="str">
            <v xml:space="preserve">Pacific International Affairs </v>
          </cell>
          <cell r="Q4556" t="str">
            <v>IRPS</v>
          </cell>
          <cell r="R4556" t="str">
            <v xml:space="preserve">Intl Relations &amp; Pacific Studies   </v>
          </cell>
          <cell r="S4556" t="str">
            <v>MPIA</v>
          </cell>
          <cell r="T4556" t="str">
            <v xml:space="preserve">N </v>
          </cell>
          <cell r="U4556">
            <v>20</v>
          </cell>
          <cell r="V4556" t="str">
            <v xml:space="preserve">ACC </v>
          </cell>
          <cell r="W4556" t="str">
            <v>GADM</v>
          </cell>
          <cell r="X4556" t="str">
            <v xml:space="preserve">NGR            </v>
          </cell>
          <cell r="Y4556">
            <v>41564.13958333333</v>
          </cell>
          <cell r="Z4556" t="str">
            <v>INTERNATIONAL RELATIONS &amp; PACIFIC STUDIES</v>
          </cell>
          <cell r="AA4556" t="e">
            <v>#N/A</v>
          </cell>
          <cell r="AB4556" t="e">
            <v>#N/A</v>
          </cell>
          <cell r="AE4556" t="str">
            <v>DOMESTIC</v>
          </cell>
          <cell r="AF4556">
            <v>0</v>
          </cell>
        </row>
        <row r="4557">
          <cell r="A4557" t="str">
            <v>A53052568</v>
          </cell>
          <cell r="B4557" t="str">
            <v xml:space="preserve">Hu, Kai Ting                       </v>
          </cell>
          <cell r="C4557" t="str">
            <v>F</v>
          </cell>
          <cell r="D4557" t="str">
            <v>TW</v>
          </cell>
          <cell r="E4557" t="str">
            <v>Taiwan</v>
          </cell>
          <cell r="F4557" t="str">
            <v>F1</v>
          </cell>
          <cell r="G4557" t="str">
            <v>GR</v>
          </cell>
          <cell r="H4557" t="str">
            <v>FA13</v>
          </cell>
          <cell r="I4557" t="str">
            <v>RG</v>
          </cell>
          <cell r="J4557" t="str">
            <v>MA</v>
          </cell>
          <cell r="K4557" t="str">
            <v>FA13</v>
          </cell>
          <cell r="L4557" t="str">
            <v>FA13</v>
          </cell>
          <cell r="M4557" t="str">
            <v>FA13</v>
          </cell>
          <cell r="N4557" t="str">
            <v>MC81</v>
          </cell>
          <cell r="O4557" t="str">
            <v>Mech Engin</v>
          </cell>
          <cell r="P4557" t="str">
            <v xml:space="preserve">Engin Scis (Mechanical Engin) </v>
          </cell>
          <cell r="Q4557" t="str">
            <v xml:space="preserve">MAE </v>
          </cell>
          <cell r="R4557" t="str">
            <v xml:space="preserve">Mechanical &amp; Aerospace Engineering </v>
          </cell>
          <cell r="S4557" t="str">
            <v xml:space="preserve">MS  </v>
          </cell>
          <cell r="T4557" t="str">
            <v xml:space="preserve">N </v>
          </cell>
          <cell r="U4557">
            <v>17</v>
          </cell>
          <cell r="V4557" t="str">
            <v xml:space="preserve">ACC </v>
          </cell>
          <cell r="W4557" t="str">
            <v>GAFO</v>
          </cell>
          <cell r="X4557" t="str">
            <v xml:space="preserve">NGR            </v>
          </cell>
          <cell r="Y4557">
            <v>41564.13958333333</v>
          </cell>
          <cell r="Z4557" t="str">
            <v>JACOBS SCHOOL OF ENGINEERING</v>
          </cell>
          <cell r="AA4557" t="e">
            <v>#N/A</v>
          </cell>
          <cell r="AB4557" t="e">
            <v>#N/A</v>
          </cell>
          <cell r="AE4557" t="str">
            <v>INTL</v>
          </cell>
          <cell r="AF4557">
            <v>0</v>
          </cell>
        </row>
        <row r="4558">
          <cell r="A4558" t="str">
            <v>A53052573</v>
          </cell>
          <cell r="B4558" t="str">
            <v xml:space="preserve">Qin, Mingde                        </v>
          </cell>
          <cell r="C4558" t="str">
            <v>M</v>
          </cell>
          <cell r="D4558" t="str">
            <v>CN</v>
          </cell>
          <cell r="E4558" t="str">
            <v>China, Peoples' Republic</v>
          </cell>
          <cell r="F4558" t="str">
            <v>F1</v>
          </cell>
          <cell r="G4558" t="str">
            <v>GR</v>
          </cell>
          <cell r="H4558" t="str">
            <v>FA13</v>
          </cell>
          <cell r="I4558" t="str">
            <v>RG</v>
          </cell>
          <cell r="J4558" t="str">
            <v>D1</v>
          </cell>
          <cell r="K4558" t="str">
            <v>FA13</v>
          </cell>
          <cell r="L4558" t="str">
            <v>FA13</v>
          </cell>
          <cell r="M4558" t="str">
            <v>FA13</v>
          </cell>
          <cell r="N4558" t="str">
            <v>MS76</v>
          </cell>
          <cell r="O4558" t="str">
            <v>MatSci&amp;Eng</v>
          </cell>
          <cell r="P4558" t="str">
            <v xml:space="preserve">Materials Sci &amp; Engineering   </v>
          </cell>
          <cell r="Q4558" t="str">
            <v>MATS</v>
          </cell>
          <cell r="R4558" t="str">
            <v>Materials Sci &amp; Engineering Program</v>
          </cell>
          <cell r="S4558" t="str">
            <v xml:space="preserve">PHD </v>
          </cell>
          <cell r="T4558" t="str">
            <v xml:space="preserve">N </v>
          </cell>
          <cell r="U4558">
            <v>12</v>
          </cell>
          <cell r="V4558" t="str">
            <v xml:space="preserve">ACC </v>
          </cell>
          <cell r="W4558" t="str">
            <v>GAFO</v>
          </cell>
          <cell r="X4558" t="str">
            <v xml:space="preserve">NGR            </v>
          </cell>
          <cell r="Y4558">
            <v>41564.13958333333</v>
          </cell>
          <cell r="Z4558" t="str">
            <v>JACOBS SCHOOL OF ENGINEERING</v>
          </cell>
          <cell r="AA4558" t="e">
            <v>#N/A</v>
          </cell>
          <cell r="AB4558" t="e">
            <v>#N/A</v>
          </cell>
          <cell r="AE4558" t="str">
            <v>INTL</v>
          </cell>
          <cell r="AF4558">
            <v>0</v>
          </cell>
        </row>
        <row r="4559">
          <cell r="A4559" t="str">
            <v>A53052634</v>
          </cell>
          <cell r="B4559" t="str">
            <v xml:space="preserve">Yan, Lujiang                       </v>
          </cell>
          <cell r="C4559" t="str">
            <v>M</v>
          </cell>
          <cell r="D4559" t="str">
            <v>CN</v>
          </cell>
          <cell r="E4559" t="str">
            <v>China, Peoples' Republic</v>
          </cell>
          <cell r="F4559" t="str">
            <v>F1</v>
          </cell>
          <cell r="G4559" t="str">
            <v>GR</v>
          </cell>
          <cell r="H4559" t="str">
            <v>FA13</v>
          </cell>
          <cell r="I4559" t="str">
            <v>RG</v>
          </cell>
          <cell r="J4559" t="str">
            <v>D1</v>
          </cell>
          <cell r="K4559" t="str">
            <v>FA13</v>
          </cell>
          <cell r="L4559" t="str">
            <v>FA13</v>
          </cell>
          <cell r="M4559" t="str">
            <v>FA13</v>
          </cell>
          <cell r="N4559" t="str">
            <v>EC76</v>
          </cell>
          <cell r="O4559" t="str">
            <v>Appld Phys</v>
          </cell>
          <cell r="P4559" t="str">
            <v>Electr Engin (Applied Physics)</v>
          </cell>
          <cell r="Q4559" t="str">
            <v xml:space="preserve">ECE </v>
          </cell>
          <cell r="R4559" t="str">
            <v xml:space="preserve">Electrical &amp; Computer Engineering  </v>
          </cell>
          <cell r="S4559" t="str">
            <v xml:space="preserve">PHD </v>
          </cell>
          <cell r="T4559" t="str">
            <v xml:space="preserve">N </v>
          </cell>
          <cell r="U4559">
            <v>14</v>
          </cell>
          <cell r="V4559" t="str">
            <v xml:space="preserve">ACC </v>
          </cell>
          <cell r="W4559" t="str">
            <v>GAFO</v>
          </cell>
          <cell r="X4559" t="str">
            <v xml:space="preserve">NGR            </v>
          </cell>
          <cell r="Y4559">
            <v>41564.13958333333</v>
          </cell>
          <cell r="Z4559" t="str">
            <v>JACOBS SCHOOL OF ENGINEERING</v>
          </cell>
          <cell r="AA4559" t="e">
            <v>#N/A</v>
          </cell>
          <cell r="AB4559" t="e">
            <v>#N/A</v>
          </cell>
          <cell r="AE4559" t="str">
            <v>INTL</v>
          </cell>
          <cell r="AF4559">
            <v>0</v>
          </cell>
        </row>
        <row r="4560">
          <cell r="A4560" t="str">
            <v>A53052742</v>
          </cell>
          <cell r="B4560" t="str">
            <v xml:space="preserve">Sells, Cameron James               </v>
          </cell>
          <cell r="C4560" t="str">
            <v>M</v>
          </cell>
          <cell r="D4560" t="str">
            <v>US</v>
          </cell>
          <cell r="E4560" t="str">
            <v>United States of America</v>
          </cell>
          <cell r="F4560" t="str">
            <v xml:space="preserve">  </v>
          </cell>
          <cell r="G4560" t="str">
            <v>GR</v>
          </cell>
          <cell r="H4560" t="str">
            <v>FA13</v>
          </cell>
          <cell r="I4560" t="str">
            <v>RG</v>
          </cell>
          <cell r="J4560" t="str">
            <v>D1</v>
          </cell>
          <cell r="K4560" t="str">
            <v>FA13</v>
          </cell>
          <cell r="L4560" t="str">
            <v>FA13</v>
          </cell>
          <cell r="M4560" t="str">
            <v>FA13</v>
          </cell>
          <cell r="N4560" t="str">
            <v>PS75</v>
          </cell>
          <cell r="O4560" t="str">
            <v xml:space="preserve">Polit Sci </v>
          </cell>
          <cell r="P4560" t="str">
            <v xml:space="preserve">Political Science             </v>
          </cell>
          <cell r="Q4560" t="str">
            <v>POLI</v>
          </cell>
          <cell r="R4560" t="str">
            <v xml:space="preserve">Political Science                  </v>
          </cell>
          <cell r="S4560" t="str">
            <v xml:space="preserve">PHD </v>
          </cell>
          <cell r="T4560" t="str">
            <v xml:space="preserve">N </v>
          </cell>
          <cell r="U4560">
            <v>20</v>
          </cell>
          <cell r="V4560" t="str">
            <v xml:space="preserve">ACC </v>
          </cell>
          <cell r="W4560" t="str">
            <v>GADM</v>
          </cell>
          <cell r="X4560" t="str">
            <v xml:space="preserve">NGR            </v>
          </cell>
          <cell r="Y4560">
            <v>41564.13958333333</v>
          </cell>
          <cell r="Z4560" t="str">
            <v>SOCIAL SCIENCES</v>
          </cell>
          <cell r="AA4560" t="e">
            <v>#N/A</v>
          </cell>
          <cell r="AB4560" t="e">
            <v>#N/A</v>
          </cell>
          <cell r="AE4560" t="str">
            <v>DOMESTIC</v>
          </cell>
          <cell r="AF4560">
            <v>0</v>
          </cell>
        </row>
        <row r="4561">
          <cell r="A4561" t="str">
            <v>A53052746</v>
          </cell>
          <cell r="B4561" t="str">
            <v xml:space="preserve">Ocampo, Amber Chantelle            </v>
          </cell>
          <cell r="C4561" t="str">
            <v>F</v>
          </cell>
          <cell r="D4561" t="str">
            <v>US</v>
          </cell>
          <cell r="E4561" t="str">
            <v>United States of America</v>
          </cell>
          <cell r="F4561" t="str">
            <v xml:space="preserve">  </v>
          </cell>
          <cell r="G4561" t="str">
            <v>GR</v>
          </cell>
          <cell r="H4561" t="str">
            <v>FA13</v>
          </cell>
          <cell r="I4561" t="str">
            <v>RG</v>
          </cell>
          <cell r="J4561" t="str">
            <v>D1</v>
          </cell>
          <cell r="K4561" t="str">
            <v>FA13</v>
          </cell>
          <cell r="L4561" t="str">
            <v>FA13</v>
          </cell>
          <cell r="M4561" t="str">
            <v>FA13</v>
          </cell>
          <cell r="N4561" t="str">
            <v>PC76</v>
          </cell>
          <cell r="O4561" t="str">
            <v>Psychology</v>
          </cell>
          <cell r="P4561" t="str">
            <v xml:space="preserve">Psychology                    </v>
          </cell>
          <cell r="Q4561" t="str">
            <v>PSYC</v>
          </cell>
          <cell r="R4561" t="str">
            <v xml:space="preserve">Psychology                         </v>
          </cell>
          <cell r="S4561" t="str">
            <v xml:space="preserve">PHD </v>
          </cell>
          <cell r="T4561" t="str">
            <v xml:space="preserve">R </v>
          </cell>
          <cell r="U4561">
            <v>17</v>
          </cell>
          <cell r="V4561" t="str">
            <v xml:space="preserve">ACC </v>
          </cell>
          <cell r="W4561" t="str">
            <v>GADM</v>
          </cell>
          <cell r="X4561" t="str">
            <v xml:space="preserve">NGR            </v>
          </cell>
          <cell r="Y4561">
            <v>41564.13958333333</v>
          </cell>
          <cell r="Z4561" t="str">
            <v>SOCIAL SCIENCES</v>
          </cell>
          <cell r="AA4561" t="e">
            <v>#N/A</v>
          </cell>
          <cell r="AB4561" t="e">
            <v>#N/A</v>
          </cell>
          <cell r="AE4561" t="str">
            <v>DOMESTIC</v>
          </cell>
          <cell r="AF4561">
            <v>0</v>
          </cell>
        </row>
        <row r="4562">
          <cell r="A4562" t="str">
            <v>A53052772</v>
          </cell>
          <cell r="B4562" t="str">
            <v xml:space="preserve">Dekoven, Louis Floyd               </v>
          </cell>
          <cell r="C4562" t="str">
            <v>M</v>
          </cell>
          <cell r="D4562" t="str">
            <v>US</v>
          </cell>
          <cell r="E4562" t="str">
            <v>United States of America</v>
          </cell>
          <cell r="F4562" t="str">
            <v xml:space="preserve">  </v>
          </cell>
          <cell r="G4562" t="str">
            <v>GR</v>
          </cell>
          <cell r="H4562" t="str">
            <v>FA13</v>
          </cell>
          <cell r="I4562" t="str">
            <v>RG</v>
          </cell>
          <cell r="J4562" t="str">
            <v>MA</v>
          </cell>
          <cell r="K4562" t="str">
            <v>FA13</v>
          </cell>
          <cell r="L4562" t="str">
            <v>FA13</v>
          </cell>
          <cell r="M4562" t="str">
            <v>FA13</v>
          </cell>
          <cell r="N4562" t="str">
            <v>CS75</v>
          </cell>
          <cell r="O4562" t="str">
            <v xml:space="preserve">Comp Sci  </v>
          </cell>
          <cell r="P4562" t="str">
            <v xml:space="preserve">Computer Science              </v>
          </cell>
          <cell r="Q4562" t="str">
            <v xml:space="preserve">CSE </v>
          </cell>
          <cell r="R4562" t="str">
            <v xml:space="preserve">Computer Science &amp; Engineering     </v>
          </cell>
          <cell r="S4562" t="str">
            <v xml:space="preserve">MS  </v>
          </cell>
          <cell r="T4562" t="str">
            <v xml:space="preserve">R </v>
          </cell>
          <cell r="U4562">
            <v>15</v>
          </cell>
          <cell r="V4562" t="str">
            <v xml:space="preserve">ACC </v>
          </cell>
          <cell r="W4562" t="str">
            <v>GADM</v>
          </cell>
          <cell r="X4562" t="str">
            <v xml:space="preserve">NGR            </v>
          </cell>
          <cell r="Y4562">
            <v>41564.13958333333</v>
          </cell>
          <cell r="Z4562" t="str">
            <v>JACOBS SCHOOL OF ENGINEERING</v>
          </cell>
          <cell r="AA4562" t="e">
            <v>#N/A</v>
          </cell>
          <cell r="AB4562" t="e">
            <v>#N/A</v>
          </cell>
          <cell r="AE4562" t="str">
            <v>DOMESTIC</v>
          </cell>
          <cell r="AF4562">
            <v>0</v>
          </cell>
        </row>
        <row r="4563">
          <cell r="A4563" t="str">
            <v>A53052824</v>
          </cell>
          <cell r="B4563" t="str">
            <v xml:space="preserve">Lauria, Paul Levi                  </v>
          </cell>
          <cell r="C4563" t="str">
            <v>M</v>
          </cell>
          <cell r="D4563" t="str">
            <v>US</v>
          </cell>
          <cell r="E4563" t="str">
            <v>United States of America</v>
          </cell>
          <cell r="F4563" t="str">
            <v xml:space="preserve">  </v>
          </cell>
          <cell r="G4563" t="str">
            <v>GR</v>
          </cell>
          <cell r="H4563" t="str">
            <v>FA13</v>
          </cell>
          <cell r="I4563" t="str">
            <v>RG</v>
          </cell>
          <cell r="J4563" t="str">
            <v>D1</v>
          </cell>
          <cell r="K4563" t="str">
            <v>FA13</v>
          </cell>
          <cell r="L4563" t="str">
            <v>FA13</v>
          </cell>
          <cell r="M4563" t="str">
            <v>FA13</v>
          </cell>
          <cell r="N4563" t="str">
            <v>PY76</v>
          </cell>
          <cell r="O4563" t="str">
            <v xml:space="preserve">Physics   </v>
          </cell>
          <cell r="P4563" t="str">
            <v xml:space="preserve">Physics                       </v>
          </cell>
          <cell r="Q4563" t="str">
            <v>PHYS</v>
          </cell>
          <cell r="R4563" t="str">
            <v xml:space="preserve">Physics                            </v>
          </cell>
          <cell r="S4563" t="str">
            <v xml:space="preserve">PHD </v>
          </cell>
          <cell r="T4563" t="str">
            <v xml:space="preserve">R </v>
          </cell>
          <cell r="U4563">
            <v>13</v>
          </cell>
          <cell r="V4563" t="str">
            <v xml:space="preserve">ACC </v>
          </cell>
          <cell r="W4563" t="str">
            <v>GADM</v>
          </cell>
          <cell r="X4563" t="str">
            <v xml:space="preserve">NGR            </v>
          </cell>
          <cell r="Y4563">
            <v>41564.13958333333</v>
          </cell>
          <cell r="Z4563" t="str">
            <v>PHYSICAL SCIENCES</v>
          </cell>
          <cell r="AA4563" t="e">
            <v>#N/A</v>
          </cell>
          <cell r="AB4563" t="e">
            <v>#N/A</v>
          </cell>
          <cell r="AE4563" t="str">
            <v>DOMESTIC</v>
          </cell>
          <cell r="AF4563">
            <v>0</v>
          </cell>
        </row>
        <row r="4564">
          <cell r="A4564" t="str">
            <v>A53052851</v>
          </cell>
          <cell r="B4564" t="str">
            <v xml:space="preserve">Thomas, Shelby                     </v>
          </cell>
          <cell r="C4564" t="str">
            <v>M</v>
          </cell>
          <cell r="D4564" t="str">
            <v>US</v>
          </cell>
          <cell r="E4564" t="str">
            <v>United States of America</v>
          </cell>
          <cell r="F4564" t="str">
            <v xml:space="preserve">  </v>
          </cell>
          <cell r="G4564" t="str">
            <v>GR</v>
          </cell>
          <cell r="H4564" t="str">
            <v>FA13</v>
          </cell>
          <cell r="I4564" t="str">
            <v>RG</v>
          </cell>
          <cell r="J4564" t="str">
            <v>MA</v>
          </cell>
          <cell r="K4564" t="str">
            <v>FA13</v>
          </cell>
          <cell r="L4564" t="str">
            <v>FA13</v>
          </cell>
          <cell r="M4564" t="str">
            <v>FA13</v>
          </cell>
          <cell r="N4564" t="str">
            <v>CS76</v>
          </cell>
          <cell r="O4564" t="str">
            <v>CSECompEng</v>
          </cell>
          <cell r="P4564" t="str">
            <v>Computer Science(Comput Engin)</v>
          </cell>
          <cell r="Q4564" t="str">
            <v xml:space="preserve">CSE </v>
          </cell>
          <cell r="R4564" t="str">
            <v xml:space="preserve">Computer Science &amp; Engineering     </v>
          </cell>
          <cell r="S4564" t="str">
            <v xml:space="preserve">MS  </v>
          </cell>
          <cell r="T4564" t="str">
            <v xml:space="preserve">R </v>
          </cell>
          <cell r="U4564">
            <v>12</v>
          </cell>
          <cell r="V4564" t="str">
            <v xml:space="preserve">ACC </v>
          </cell>
          <cell r="W4564" t="str">
            <v>GADM</v>
          </cell>
          <cell r="X4564" t="str">
            <v xml:space="preserve">NGR            </v>
          </cell>
          <cell r="Y4564">
            <v>41564.13958333333</v>
          </cell>
          <cell r="Z4564" t="str">
            <v>JACOBS SCHOOL OF ENGINEERING</v>
          </cell>
          <cell r="AA4564" t="e">
            <v>#N/A</v>
          </cell>
          <cell r="AB4564" t="e">
            <v>#N/A</v>
          </cell>
          <cell r="AE4564" t="str">
            <v>DOMESTIC</v>
          </cell>
          <cell r="AF4564">
            <v>0</v>
          </cell>
        </row>
        <row r="4565">
          <cell r="A4565" t="str">
            <v>A53052875</v>
          </cell>
          <cell r="B4565" t="str">
            <v xml:space="preserve">Painter, Chelsea Danielle          </v>
          </cell>
          <cell r="C4565" t="str">
            <v>F</v>
          </cell>
          <cell r="D4565" t="str">
            <v>US</v>
          </cell>
          <cell r="E4565" t="str">
            <v>United States of America</v>
          </cell>
          <cell r="F4565" t="str">
            <v xml:space="preserve">  </v>
          </cell>
          <cell r="G4565" t="str">
            <v>GR</v>
          </cell>
          <cell r="H4565" t="str">
            <v>FA13</v>
          </cell>
          <cell r="I4565" t="str">
            <v>RG</v>
          </cell>
          <cell r="J4565" t="str">
            <v>D1</v>
          </cell>
          <cell r="K4565" t="str">
            <v>FA13</v>
          </cell>
          <cell r="L4565" t="str">
            <v>FA13</v>
          </cell>
          <cell r="M4565" t="str">
            <v>FA13</v>
          </cell>
          <cell r="N4565" t="str">
            <v>BS75</v>
          </cell>
          <cell r="O4565" t="str">
            <v>Biomed Sci</v>
          </cell>
          <cell r="P4565" t="str">
            <v xml:space="preserve">Biomedical Sciences           </v>
          </cell>
          <cell r="Q4565" t="str">
            <v>BIOM</v>
          </cell>
          <cell r="R4565" t="str">
            <v xml:space="preserve">Biomedical Sciences                </v>
          </cell>
          <cell r="S4565" t="str">
            <v xml:space="preserve">PHD </v>
          </cell>
          <cell r="T4565" t="str">
            <v xml:space="preserve">N </v>
          </cell>
          <cell r="U4565">
            <v>12</v>
          </cell>
          <cell r="V4565" t="str">
            <v xml:space="preserve">ACC </v>
          </cell>
          <cell r="W4565" t="str">
            <v>GADM</v>
          </cell>
          <cell r="X4565" t="str">
            <v xml:space="preserve">NGR            </v>
          </cell>
          <cell r="Y4565">
            <v>41564.13958333333</v>
          </cell>
          <cell r="Z4565" t="str">
            <v>HEALTH SCIENCES-- SOM</v>
          </cell>
          <cell r="AA4565" t="e">
            <v>#N/A</v>
          </cell>
          <cell r="AB4565" t="e">
            <v>#N/A</v>
          </cell>
          <cell r="AE4565" t="str">
            <v>DOMESTIC</v>
          </cell>
          <cell r="AF4565">
            <v>0</v>
          </cell>
        </row>
        <row r="4566">
          <cell r="A4566" t="str">
            <v>A53052916</v>
          </cell>
          <cell r="B4566" t="str">
            <v xml:space="preserve">Zhang, Sen                         </v>
          </cell>
          <cell r="C4566" t="str">
            <v>M</v>
          </cell>
          <cell r="D4566" t="str">
            <v>CN</v>
          </cell>
          <cell r="E4566" t="str">
            <v>China, Peoples' Republic</v>
          </cell>
          <cell r="F4566" t="str">
            <v>F1</v>
          </cell>
          <cell r="G4566" t="str">
            <v>GR</v>
          </cell>
          <cell r="H4566" t="str">
            <v>FA13</v>
          </cell>
          <cell r="I4566" t="str">
            <v>RG</v>
          </cell>
          <cell r="J4566" t="str">
            <v>MA</v>
          </cell>
          <cell r="K4566" t="str">
            <v>FA13</v>
          </cell>
          <cell r="L4566" t="str">
            <v>FA13</v>
          </cell>
          <cell r="M4566" t="str">
            <v>FA13</v>
          </cell>
          <cell r="N4566" t="str">
            <v>CS75</v>
          </cell>
          <cell r="O4566" t="str">
            <v xml:space="preserve">Comp Sci  </v>
          </cell>
          <cell r="P4566" t="str">
            <v xml:space="preserve">Computer Science              </v>
          </cell>
          <cell r="Q4566" t="str">
            <v xml:space="preserve">CSE </v>
          </cell>
          <cell r="R4566" t="str">
            <v xml:space="preserve">Computer Science &amp; Engineering     </v>
          </cell>
          <cell r="S4566" t="str">
            <v xml:space="preserve">MS  </v>
          </cell>
          <cell r="T4566" t="str">
            <v xml:space="preserve">N </v>
          </cell>
          <cell r="U4566">
            <v>14</v>
          </cell>
          <cell r="V4566" t="str">
            <v xml:space="preserve">ACC </v>
          </cell>
          <cell r="W4566" t="str">
            <v>GAFO</v>
          </cell>
          <cell r="X4566" t="str">
            <v xml:space="preserve">NGR            </v>
          </cell>
          <cell r="Y4566">
            <v>41564.13958333333</v>
          </cell>
          <cell r="Z4566" t="str">
            <v>JACOBS SCHOOL OF ENGINEERING</v>
          </cell>
          <cell r="AA4566" t="e">
            <v>#N/A</v>
          </cell>
          <cell r="AB4566" t="e">
            <v>#N/A</v>
          </cell>
          <cell r="AE4566" t="str">
            <v>INTL</v>
          </cell>
          <cell r="AF4566">
            <v>0</v>
          </cell>
        </row>
        <row r="4567">
          <cell r="A4567" t="str">
            <v>A53052962</v>
          </cell>
          <cell r="B4567" t="str">
            <v xml:space="preserve">Wiryaman, Timothy Indra            </v>
          </cell>
          <cell r="C4567" t="str">
            <v>M</v>
          </cell>
          <cell r="D4567" t="str">
            <v>US</v>
          </cell>
          <cell r="E4567" t="str">
            <v>United States of America</v>
          </cell>
          <cell r="F4567" t="str">
            <v xml:space="preserve">  </v>
          </cell>
          <cell r="G4567" t="str">
            <v>GR</v>
          </cell>
          <cell r="H4567" t="str">
            <v>FA13</v>
          </cell>
          <cell r="I4567" t="str">
            <v>RG</v>
          </cell>
          <cell r="J4567" t="str">
            <v>D1</v>
          </cell>
          <cell r="K4567" t="str">
            <v>FA13</v>
          </cell>
          <cell r="L4567" t="str">
            <v>FA13</v>
          </cell>
          <cell r="M4567" t="str">
            <v>FA13</v>
          </cell>
          <cell r="N4567" t="str">
            <v>CH75</v>
          </cell>
          <cell r="O4567" t="str">
            <v xml:space="preserve">Chemistry </v>
          </cell>
          <cell r="P4567" t="str">
            <v xml:space="preserve">Chemistry                     </v>
          </cell>
          <cell r="Q4567" t="str">
            <v>CHEM</v>
          </cell>
          <cell r="R4567" t="str">
            <v xml:space="preserve">Chemistry and Biochemistry         </v>
          </cell>
          <cell r="S4567" t="str">
            <v xml:space="preserve">PHD </v>
          </cell>
          <cell r="T4567" t="str">
            <v xml:space="preserve">N </v>
          </cell>
          <cell r="U4567">
            <v>20</v>
          </cell>
          <cell r="V4567" t="str">
            <v xml:space="preserve">ACC </v>
          </cell>
          <cell r="W4567" t="str">
            <v>GADM</v>
          </cell>
          <cell r="X4567" t="str">
            <v xml:space="preserve">NGR            </v>
          </cell>
          <cell r="Y4567">
            <v>41564.13958333333</v>
          </cell>
          <cell r="Z4567" t="str">
            <v>PHYSICAL SCIENCES</v>
          </cell>
          <cell r="AA4567" t="e">
            <v>#N/A</v>
          </cell>
          <cell r="AB4567" t="e">
            <v>#N/A</v>
          </cell>
          <cell r="AE4567" t="str">
            <v>DOMESTIC</v>
          </cell>
          <cell r="AF4567">
            <v>0</v>
          </cell>
        </row>
        <row r="4568">
          <cell r="A4568" t="str">
            <v>A53052988</v>
          </cell>
          <cell r="B4568" t="str">
            <v xml:space="preserve">Alshoukairi, Maher Shafiq Musa     </v>
          </cell>
          <cell r="C4568" t="str">
            <v>M</v>
          </cell>
          <cell r="D4568" t="str">
            <v>JO</v>
          </cell>
          <cell r="E4568" t="str">
            <v>Jordan</v>
          </cell>
          <cell r="F4568" t="str">
            <v>PR</v>
          </cell>
          <cell r="G4568" t="str">
            <v>GR</v>
          </cell>
          <cell r="H4568" t="str">
            <v>FA13</v>
          </cell>
          <cell r="I4568" t="str">
            <v>RG</v>
          </cell>
          <cell r="J4568" t="str">
            <v>D1</v>
          </cell>
          <cell r="K4568" t="str">
            <v>FA13</v>
          </cell>
          <cell r="L4568" t="str">
            <v>FA13</v>
          </cell>
          <cell r="M4568" t="str">
            <v>FA13</v>
          </cell>
          <cell r="N4568" t="str">
            <v>EC77</v>
          </cell>
          <cell r="O4568" t="str">
            <v>Com Th/Sys</v>
          </cell>
          <cell r="P4568" t="str">
            <v>Elec Eng (Communic Thry &amp; Sys)</v>
          </cell>
          <cell r="Q4568" t="str">
            <v xml:space="preserve">ECE </v>
          </cell>
          <cell r="R4568" t="str">
            <v xml:space="preserve">Electrical &amp; Computer Engineering  </v>
          </cell>
          <cell r="S4568" t="str">
            <v xml:space="preserve">PHD </v>
          </cell>
          <cell r="T4568" t="str">
            <v>PR</v>
          </cell>
          <cell r="U4568">
            <v>6</v>
          </cell>
          <cell r="V4568" t="str">
            <v xml:space="preserve">ACC </v>
          </cell>
          <cell r="W4568" t="str">
            <v>GAPR</v>
          </cell>
          <cell r="X4568" t="str">
            <v xml:space="preserve">NGR            </v>
          </cell>
          <cell r="Y4568">
            <v>41564.13958333333</v>
          </cell>
          <cell r="Z4568" t="str">
            <v>JACOBS SCHOOL OF ENGINEERING</v>
          </cell>
          <cell r="AA4568" t="e">
            <v>#N/A</v>
          </cell>
          <cell r="AB4568" t="e">
            <v>#N/A</v>
          </cell>
          <cell r="AE4568" t="str">
            <v>DOMESTIC</v>
          </cell>
          <cell r="AF4568">
            <v>0</v>
          </cell>
        </row>
        <row r="4569">
          <cell r="A4569" t="str">
            <v>A53053016</v>
          </cell>
          <cell r="B4569" t="str">
            <v xml:space="preserve">Mai, Elbert David                  </v>
          </cell>
          <cell r="C4569" t="str">
            <v>M</v>
          </cell>
          <cell r="D4569" t="str">
            <v>US</v>
          </cell>
          <cell r="E4569" t="str">
            <v>United States of America</v>
          </cell>
          <cell r="F4569" t="str">
            <v xml:space="preserve">  </v>
          </cell>
          <cell r="G4569" t="str">
            <v>GR</v>
          </cell>
          <cell r="H4569" t="str">
            <v>FA13</v>
          </cell>
          <cell r="I4569" t="str">
            <v>RG</v>
          </cell>
          <cell r="J4569" t="str">
            <v>D1</v>
          </cell>
          <cell r="K4569" t="str">
            <v>FA13</v>
          </cell>
          <cell r="L4569" t="str">
            <v>FA13</v>
          </cell>
          <cell r="M4569" t="str">
            <v>FA13</v>
          </cell>
          <cell r="N4569" t="str">
            <v>BE75</v>
          </cell>
          <cell r="O4569" t="str">
            <v xml:space="preserve">Bioengin  </v>
          </cell>
          <cell r="P4569" t="str">
            <v xml:space="preserve">Bioengineering                </v>
          </cell>
          <cell r="Q4569" t="str">
            <v>BENG</v>
          </cell>
          <cell r="R4569" t="str">
            <v xml:space="preserve">Bioengineering                     </v>
          </cell>
          <cell r="S4569" t="str">
            <v xml:space="preserve">PHD </v>
          </cell>
          <cell r="T4569" t="str">
            <v xml:space="preserve">R </v>
          </cell>
          <cell r="U4569">
            <v>14</v>
          </cell>
          <cell r="V4569" t="str">
            <v xml:space="preserve">ACC </v>
          </cell>
          <cell r="W4569" t="str">
            <v>GADM</v>
          </cell>
          <cell r="X4569" t="str">
            <v xml:space="preserve">NGR            </v>
          </cell>
          <cell r="Y4569">
            <v>41564.13958333333</v>
          </cell>
          <cell r="Z4569" t="str">
            <v>JACOBS SCHOOL OF ENGINEERING</v>
          </cell>
          <cell r="AA4569" t="e">
            <v>#N/A</v>
          </cell>
          <cell r="AB4569" t="e">
            <v>#N/A</v>
          </cell>
          <cell r="AE4569" t="str">
            <v>DOMESTIC</v>
          </cell>
          <cell r="AF4569">
            <v>0</v>
          </cell>
        </row>
        <row r="4570">
          <cell r="A4570" t="str">
            <v>A53053019</v>
          </cell>
          <cell r="B4570" t="str">
            <v xml:space="preserve">Desanto, John Boone                </v>
          </cell>
          <cell r="C4570" t="str">
            <v>M</v>
          </cell>
          <cell r="D4570" t="str">
            <v>US</v>
          </cell>
          <cell r="E4570" t="str">
            <v>United States of America</v>
          </cell>
          <cell r="F4570" t="str">
            <v xml:space="preserve">  </v>
          </cell>
          <cell r="G4570" t="str">
            <v>GR</v>
          </cell>
          <cell r="H4570" t="str">
            <v>FA13</v>
          </cell>
          <cell r="I4570" t="str">
            <v>RG</v>
          </cell>
          <cell r="J4570" t="str">
            <v>D1</v>
          </cell>
          <cell r="K4570" t="str">
            <v>FA13</v>
          </cell>
          <cell r="L4570" t="str">
            <v>FA13</v>
          </cell>
          <cell r="M4570" t="str">
            <v>FA13</v>
          </cell>
          <cell r="N4570" t="str">
            <v>SI76</v>
          </cell>
          <cell r="O4570" t="str">
            <v>Earth Scis</v>
          </cell>
          <cell r="P4570" t="str">
            <v xml:space="preserve">Earth Sciences                </v>
          </cell>
          <cell r="Q4570" t="str">
            <v xml:space="preserve">SIO </v>
          </cell>
          <cell r="R4570" t="str">
            <v>Scripps Institution of Oceanography</v>
          </cell>
          <cell r="S4570" t="str">
            <v xml:space="preserve">PHD </v>
          </cell>
          <cell r="T4570" t="str">
            <v xml:space="preserve">N </v>
          </cell>
          <cell r="U4570">
            <v>17</v>
          </cell>
          <cell r="V4570" t="str">
            <v xml:space="preserve">ACC </v>
          </cell>
          <cell r="W4570" t="str">
            <v>GADM</v>
          </cell>
          <cell r="X4570" t="str">
            <v xml:space="preserve">NGR            </v>
          </cell>
          <cell r="Y4570">
            <v>41564.13958333333</v>
          </cell>
          <cell r="Z4570" t="str">
            <v>SCRIPPS INSTITUTE OF OCEANOGRAPHY</v>
          </cell>
          <cell r="AA4570" t="e">
            <v>#N/A</v>
          </cell>
          <cell r="AB4570" t="e">
            <v>#N/A</v>
          </cell>
          <cell r="AE4570" t="str">
            <v>DOMESTIC</v>
          </cell>
          <cell r="AF4570">
            <v>0</v>
          </cell>
        </row>
        <row r="4571">
          <cell r="A4571" t="str">
            <v>A53053020</v>
          </cell>
          <cell r="B4571" t="str">
            <v xml:space="preserve">Narang, Monica Pooja               </v>
          </cell>
          <cell r="C4571" t="str">
            <v>F</v>
          </cell>
          <cell r="D4571" t="str">
            <v>US</v>
          </cell>
          <cell r="E4571" t="str">
            <v>United States of America</v>
          </cell>
          <cell r="F4571" t="str">
            <v xml:space="preserve">  </v>
          </cell>
          <cell r="G4571" t="str">
            <v>GR</v>
          </cell>
          <cell r="H4571" t="str">
            <v>FA13</v>
          </cell>
          <cell r="I4571" t="str">
            <v>RG</v>
          </cell>
          <cell r="J4571" t="str">
            <v>MA</v>
          </cell>
          <cell r="K4571" t="str">
            <v>FA13</v>
          </cell>
          <cell r="L4571" t="str">
            <v>FA13</v>
          </cell>
          <cell r="M4571" t="str">
            <v>FA13</v>
          </cell>
          <cell r="N4571" t="str">
            <v>IR76</v>
          </cell>
          <cell r="O4571" t="str">
            <v xml:space="preserve">MPIA      </v>
          </cell>
          <cell r="P4571" t="str">
            <v xml:space="preserve">Pacific International Affairs </v>
          </cell>
          <cell r="Q4571" t="str">
            <v>IRPS</v>
          </cell>
          <cell r="R4571" t="str">
            <v xml:space="preserve">Intl Relations &amp; Pacific Studies   </v>
          </cell>
          <cell r="S4571" t="str">
            <v>MPIA</v>
          </cell>
          <cell r="T4571" t="str">
            <v xml:space="preserve">R </v>
          </cell>
          <cell r="U4571">
            <v>17</v>
          </cell>
          <cell r="V4571" t="str">
            <v xml:space="preserve">ACC </v>
          </cell>
          <cell r="W4571" t="str">
            <v>GADM</v>
          </cell>
          <cell r="X4571" t="str">
            <v xml:space="preserve">NGR            </v>
          </cell>
          <cell r="Y4571">
            <v>41564.13958333333</v>
          </cell>
          <cell r="Z4571" t="str">
            <v>INTERNATIONAL RELATIONS &amp; PACIFIC STUDIES</v>
          </cell>
          <cell r="AA4571" t="e">
            <v>#N/A</v>
          </cell>
          <cell r="AB4571" t="e">
            <v>#N/A</v>
          </cell>
          <cell r="AE4571" t="str">
            <v>DOMESTIC</v>
          </cell>
          <cell r="AF4571">
            <v>0</v>
          </cell>
        </row>
        <row r="4572">
          <cell r="A4572" t="str">
            <v>A53053025</v>
          </cell>
          <cell r="B4572" t="str">
            <v xml:space="preserve">Martinez, Seungkeun                </v>
          </cell>
          <cell r="C4572" t="str">
            <v>M</v>
          </cell>
          <cell r="D4572" t="str">
            <v>US</v>
          </cell>
          <cell r="E4572" t="str">
            <v>United States of America</v>
          </cell>
          <cell r="F4572" t="str">
            <v xml:space="preserve">  </v>
          </cell>
          <cell r="G4572" t="str">
            <v>GR</v>
          </cell>
          <cell r="H4572" t="str">
            <v>FA13</v>
          </cell>
          <cell r="I4572" t="str">
            <v>RG</v>
          </cell>
          <cell r="J4572" t="str">
            <v>D1</v>
          </cell>
          <cell r="K4572" t="str">
            <v>FA13</v>
          </cell>
          <cell r="L4572" t="str">
            <v>FA13</v>
          </cell>
          <cell r="M4572" t="str">
            <v>FA13</v>
          </cell>
          <cell r="N4572" t="str">
            <v>EN75</v>
          </cell>
          <cell r="O4572" t="str">
            <v xml:space="preserve">Economics </v>
          </cell>
          <cell r="P4572" t="str">
            <v xml:space="preserve">Economics                     </v>
          </cell>
          <cell r="Q4572" t="str">
            <v>ECON</v>
          </cell>
          <cell r="R4572" t="str">
            <v xml:space="preserve">Economics                          </v>
          </cell>
          <cell r="S4572" t="str">
            <v xml:space="preserve">PHD </v>
          </cell>
          <cell r="T4572" t="str">
            <v xml:space="preserve">R </v>
          </cell>
          <cell r="U4572">
            <v>20</v>
          </cell>
          <cell r="V4572" t="str">
            <v xml:space="preserve">ACC </v>
          </cell>
          <cell r="W4572" t="str">
            <v>GADM</v>
          </cell>
          <cell r="X4572" t="str">
            <v xml:space="preserve">NGR            </v>
          </cell>
          <cell r="Y4572">
            <v>41564.13958333333</v>
          </cell>
          <cell r="Z4572" t="str">
            <v>SOCIAL SCIENCES</v>
          </cell>
          <cell r="AA4572" t="e">
            <v>#N/A</v>
          </cell>
          <cell r="AB4572" t="e">
            <v>#N/A</v>
          </cell>
          <cell r="AE4572" t="str">
            <v>DOMESTIC</v>
          </cell>
          <cell r="AF4572">
            <v>0</v>
          </cell>
        </row>
        <row r="4573">
          <cell r="A4573" t="str">
            <v>A53053073</v>
          </cell>
          <cell r="B4573" t="str">
            <v xml:space="preserve">Evans, Kenneth Blaine              </v>
          </cell>
          <cell r="C4573" t="str">
            <v>M</v>
          </cell>
          <cell r="D4573" t="str">
            <v>US</v>
          </cell>
          <cell r="E4573" t="str">
            <v>United States of America</v>
          </cell>
          <cell r="F4573" t="str">
            <v xml:space="preserve">  </v>
          </cell>
          <cell r="G4573" t="str">
            <v>GR</v>
          </cell>
          <cell r="H4573" t="str">
            <v>FA13</v>
          </cell>
          <cell r="I4573" t="str">
            <v>RG</v>
          </cell>
          <cell r="J4573" t="str">
            <v>MA</v>
          </cell>
          <cell r="K4573" t="str">
            <v>FA13</v>
          </cell>
          <cell r="L4573" t="str">
            <v>FA13</v>
          </cell>
          <cell r="M4573" t="str">
            <v>FA13</v>
          </cell>
          <cell r="N4573" t="str">
            <v>IR77</v>
          </cell>
          <cell r="O4573" t="str">
            <v>Intl Affrs</v>
          </cell>
          <cell r="P4573" t="str">
            <v xml:space="preserve">International Affairs         </v>
          </cell>
          <cell r="Q4573" t="str">
            <v>IRPS</v>
          </cell>
          <cell r="R4573" t="str">
            <v xml:space="preserve">Intl Relations &amp; Pacific Studies   </v>
          </cell>
          <cell r="S4573" t="str">
            <v xml:space="preserve">MAS </v>
          </cell>
          <cell r="T4573" t="str">
            <v xml:space="preserve">N </v>
          </cell>
          <cell r="U4573">
            <v>16</v>
          </cell>
          <cell r="V4573" t="str">
            <v xml:space="preserve">ACC </v>
          </cell>
          <cell r="W4573" t="str">
            <v>GADM</v>
          </cell>
          <cell r="X4573" t="str">
            <v xml:space="preserve">NGR            </v>
          </cell>
          <cell r="Y4573">
            <v>41564.13958333333</v>
          </cell>
          <cell r="Z4573" t="str">
            <v>MASTERS OF ADVANCED STUDIES PROGRAMS</v>
          </cell>
          <cell r="AA4573" t="e">
            <v>#N/A</v>
          </cell>
          <cell r="AB4573" t="e">
            <v>#N/A</v>
          </cell>
          <cell r="AD4573" t="str">
            <v>SELF</v>
          </cell>
          <cell r="AE4573" t="str">
            <v>DOMESTIC</v>
          </cell>
          <cell r="AF4573">
            <v>0</v>
          </cell>
        </row>
        <row r="4574">
          <cell r="A4574" t="str">
            <v>A53053079</v>
          </cell>
          <cell r="B4574" t="str">
            <v xml:space="preserve">Alabanza, Hajime Neno              </v>
          </cell>
          <cell r="C4574" t="str">
            <v>M</v>
          </cell>
          <cell r="D4574" t="str">
            <v>US</v>
          </cell>
          <cell r="E4574" t="str">
            <v>United States of America</v>
          </cell>
          <cell r="F4574" t="str">
            <v xml:space="preserve">  </v>
          </cell>
          <cell r="G4574" t="str">
            <v>GR</v>
          </cell>
          <cell r="H4574" t="str">
            <v>FA13</v>
          </cell>
          <cell r="I4574" t="str">
            <v>RG</v>
          </cell>
          <cell r="J4574" t="str">
            <v>MA</v>
          </cell>
          <cell r="K4574" t="str">
            <v>FA13</v>
          </cell>
          <cell r="L4574" t="str">
            <v>FA13</v>
          </cell>
          <cell r="M4574" t="str">
            <v>FA13</v>
          </cell>
          <cell r="N4574" t="str">
            <v>IR76</v>
          </cell>
          <cell r="O4574" t="str">
            <v xml:space="preserve">MPIA      </v>
          </cell>
          <cell r="P4574" t="str">
            <v xml:space="preserve">Pacific International Affairs </v>
          </cell>
          <cell r="Q4574" t="str">
            <v>IRPS</v>
          </cell>
          <cell r="R4574" t="str">
            <v xml:space="preserve">Intl Relations &amp; Pacific Studies   </v>
          </cell>
          <cell r="S4574" t="str">
            <v>MPIA</v>
          </cell>
          <cell r="T4574" t="str">
            <v xml:space="preserve">N </v>
          </cell>
          <cell r="U4574">
            <v>20</v>
          </cell>
          <cell r="V4574" t="str">
            <v xml:space="preserve">ACC </v>
          </cell>
          <cell r="W4574" t="str">
            <v>GADM</v>
          </cell>
          <cell r="X4574" t="str">
            <v xml:space="preserve">NGR            </v>
          </cell>
          <cell r="Y4574">
            <v>41564.13958333333</v>
          </cell>
          <cell r="Z4574" t="str">
            <v>INTERNATIONAL RELATIONS &amp; PACIFIC STUDIES</v>
          </cell>
          <cell r="AA4574" t="e">
            <v>#N/A</v>
          </cell>
          <cell r="AB4574" t="e">
            <v>#N/A</v>
          </cell>
          <cell r="AE4574" t="str">
            <v>DOMESTIC</v>
          </cell>
          <cell r="AF4574">
            <v>0</v>
          </cell>
        </row>
        <row r="4575">
          <cell r="A4575" t="str">
            <v>A53053174</v>
          </cell>
          <cell r="B4575" t="str">
            <v xml:space="preserve">Sidhwani, Pragya                   </v>
          </cell>
          <cell r="C4575" t="str">
            <v>F</v>
          </cell>
          <cell r="D4575" t="str">
            <v>IN</v>
          </cell>
          <cell r="E4575" t="str">
            <v>India</v>
          </cell>
          <cell r="F4575" t="str">
            <v>F1</v>
          </cell>
          <cell r="G4575" t="str">
            <v>GR</v>
          </cell>
          <cell r="H4575" t="str">
            <v>FA13</v>
          </cell>
          <cell r="I4575" t="str">
            <v>RG</v>
          </cell>
          <cell r="J4575" t="str">
            <v>D1</v>
          </cell>
          <cell r="K4575" t="str">
            <v>FA13</v>
          </cell>
          <cell r="L4575" t="str">
            <v>FA13</v>
          </cell>
          <cell r="M4575" t="str">
            <v>FA13</v>
          </cell>
          <cell r="N4575" t="str">
            <v>BI77</v>
          </cell>
          <cell r="O4575" t="str">
            <v xml:space="preserve">Biology   </v>
          </cell>
          <cell r="P4575" t="str">
            <v xml:space="preserve">Biology                       </v>
          </cell>
          <cell r="Q4575" t="str">
            <v>BIOL</v>
          </cell>
          <cell r="R4575" t="str">
            <v xml:space="preserve">Biology                            </v>
          </cell>
          <cell r="S4575" t="str">
            <v xml:space="preserve">PHD </v>
          </cell>
          <cell r="T4575" t="str">
            <v xml:space="preserve">N </v>
          </cell>
          <cell r="U4575">
            <v>19</v>
          </cell>
          <cell r="V4575" t="str">
            <v xml:space="preserve">ACC </v>
          </cell>
          <cell r="W4575" t="str">
            <v>GAFO</v>
          </cell>
          <cell r="X4575" t="str">
            <v xml:space="preserve">NGR            </v>
          </cell>
          <cell r="Y4575">
            <v>41564.13958333333</v>
          </cell>
          <cell r="Z4575" t="str">
            <v>BIOLOGICAL SCIENCES</v>
          </cell>
          <cell r="AA4575" t="e">
            <v>#N/A</v>
          </cell>
          <cell r="AB4575" t="e">
            <v>#N/A</v>
          </cell>
          <cell r="AE4575" t="str">
            <v>INTL</v>
          </cell>
          <cell r="AF4575">
            <v>0</v>
          </cell>
        </row>
        <row r="4576">
          <cell r="A4576" t="str">
            <v>A53053178</v>
          </cell>
          <cell r="B4576" t="str">
            <v xml:space="preserve">Gisel, Thomas Eric                 </v>
          </cell>
          <cell r="C4576" t="str">
            <v>M</v>
          </cell>
          <cell r="D4576" t="str">
            <v>US</v>
          </cell>
          <cell r="E4576" t="str">
            <v>United States of America</v>
          </cell>
          <cell r="F4576" t="str">
            <v xml:space="preserve">  </v>
          </cell>
          <cell r="G4576" t="str">
            <v>GR</v>
          </cell>
          <cell r="H4576" t="str">
            <v>FA13</v>
          </cell>
          <cell r="I4576" t="str">
            <v>RG</v>
          </cell>
          <cell r="J4576" t="str">
            <v>D1</v>
          </cell>
          <cell r="K4576" t="str">
            <v>FA13</v>
          </cell>
          <cell r="L4576" t="str">
            <v>FA13</v>
          </cell>
          <cell r="M4576" t="str">
            <v>FA13</v>
          </cell>
          <cell r="N4576" t="str">
            <v>CH75</v>
          </cell>
          <cell r="O4576" t="str">
            <v xml:space="preserve">Chemistry </v>
          </cell>
          <cell r="P4576" t="str">
            <v xml:space="preserve">Chemistry                     </v>
          </cell>
          <cell r="Q4576" t="str">
            <v>CHEM</v>
          </cell>
          <cell r="R4576" t="str">
            <v xml:space="preserve">Chemistry and Biochemistry         </v>
          </cell>
          <cell r="S4576" t="str">
            <v xml:space="preserve">PHD </v>
          </cell>
          <cell r="T4576" t="str">
            <v xml:space="preserve">N </v>
          </cell>
          <cell r="U4576">
            <v>20</v>
          </cell>
          <cell r="V4576" t="str">
            <v xml:space="preserve">ACC </v>
          </cell>
          <cell r="W4576" t="str">
            <v>GADM</v>
          </cell>
          <cell r="X4576" t="str">
            <v xml:space="preserve">NGR            </v>
          </cell>
          <cell r="Y4576">
            <v>41564.13958333333</v>
          </cell>
          <cell r="Z4576" t="str">
            <v>PHYSICAL SCIENCES</v>
          </cell>
          <cell r="AA4576" t="e">
            <v>#N/A</v>
          </cell>
          <cell r="AB4576" t="e">
            <v>#N/A</v>
          </cell>
          <cell r="AE4576" t="str">
            <v>DOMESTIC</v>
          </cell>
          <cell r="AF4576">
            <v>0</v>
          </cell>
        </row>
        <row r="4577">
          <cell r="A4577" t="str">
            <v>A53053188</v>
          </cell>
          <cell r="B4577" t="str">
            <v xml:space="preserve">Zhou, Ruixuan                      </v>
          </cell>
          <cell r="C4577" t="str">
            <v>F</v>
          </cell>
          <cell r="D4577" t="str">
            <v>CN</v>
          </cell>
          <cell r="E4577" t="str">
            <v>China, Peoples' Republic</v>
          </cell>
          <cell r="F4577" t="str">
            <v>F1</v>
          </cell>
          <cell r="G4577" t="str">
            <v>GR</v>
          </cell>
          <cell r="H4577" t="str">
            <v>FA13</v>
          </cell>
          <cell r="I4577" t="str">
            <v>RG</v>
          </cell>
          <cell r="J4577" t="str">
            <v>MA</v>
          </cell>
          <cell r="K4577" t="str">
            <v>FA13</v>
          </cell>
          <cell r="L4577" t="str">
            <v>FA13</v>
          </cell>
          <cell r="M4577" t="str">
            <v>FA13</v>
          </cell>
          <cell r="N4577" t="str">
            <v>MA77</v>
          </cell>
          <cell r="O4577" t="str">
            <v>Statistics</v>
          </cell>
          <cell r="P4577" t="str">
            <v xml:space="preserve">Statistics                    </v>
          </cell>
          <cell r="Q4577" t="str">
            <v>MATH</v>
          </cell>
          <cell r="R4577" t="str">
            <v xml:space="preserve">Mathematics                        </v>
          </cell>
          <cell r="S4577" t="str">
            <v xml:space="preserve">MS  </v>
          </cell>
          <cell r="T4577" t="str">
            <v xml:space="preserve">N </v>
          </cell>
          <cell r="U4577">
            <v>13</v>
          </cell>
          <cell r="V4577" t="str">
            <v xml:space="preserve">ACC </v>
          </cell>
          <cell r="W4577" t="str">
            <v>GAFO</v>
          </cell>
          <cell r="X4577" t="str">
            <v xml:space="preserve">NGR            </v>
          </cell>
          <cell r="Y4577">
            <v>41564.13958333333</v>
          </cell>
          <cell r="Z4577" t="str">
            <v>PHYSICAL SCIENCES</v>
          </cell>
          <cell r="AA4577" t="e">
            <v>#N/A</v>
          </cell>
          <cell r="AB4577" t="e">
            <v>#N/A</v>
          </cell>
          <cell r="AE4577" t="str">
            <v>INTL</v>
          </cell>
          <cell r="AF4577">
            <v>0</v>
          </cell>
        </row>
        <row r="4578">
          <cell r="A4578" t="str">
            <v>A53053264</v>
          </cell>
          <cell r="B4578" t="str">
            <v xml:space="preserve">Nussbaum, Amanda Charlotte         </v>
          </cell>
          <cell r="C4578" t="str">
            <v>F</v>
          </cell>
          <cell r="D4578" t="str">
            <v>US</v>
          </cell>
          <cell r="E4578" t="str">
            <v>United States of America</v>
          </cell>
          <cell r="F4578" t="str">
            <v xml:space="preserve">  </v>
          </cell>
          <cell r="G4578" t="str">
            <v>GR</v>
          </cell>
          <cell r="H4578" t="str">
            <v>FA13</v>
          </cell>
          <cell r="I4578" t="str">
            <v>RG</v>
          </cell>
          <cell r="J4578" t="str">
            <v>MA</v>
          </cell>
          <cell r="K4578" t="str">
            <v>FA13</v>
          </cell>
          <cell r="L4578" t="str">
            <v>FA13</v>
          </cell>
          <cell r="M4578" t="str">
            <v>FA13</v>
          </cell>
          <cell r="N4578" t="str">
            <v>TH81</v>
          </cell>
          <cell r="O4578" t="str">
            <v>ThDan(StM)</v>
          </cell>
          <cell r="P4578" t="str">
            <v xml:space="preserve">Theatre &amp; Dance (Stage Mgmt)  </v>
          </cell>
          <cell r="Q4578" t="str">
            <v>THEA</v>
          </cell>
          <cell r="R4578" t="str">
            <v xml:space="preserve">Theatre and Dance                  </v>
          </cell>
          <cell r="S4578" t="str">
            <v xml:space="preserve">MFA </v>
          </cell>
          <cell r="T4578" t="str">
            <v xml:space="preserve">N </v>
          </cell>
          <cell r="U4578">
            <v>28</v>
          </cell>
          <cell r="V4578" t="str">
            <v xml:space="preserve">ACC </v>
          </cell>
          <cell r="W4578" t="str">
            <v>GADM</v>
          </cell>
          <cell r="X4578" t="str">
            <v xml:space="preserve">NGR            </v>
          </cell>
          <cell r="Y4578">
            <v>41564.13958333333</v>
          </cell>
          <cell r="Z4578" t="str">
            <v>ARTS &amp; HUMANITIES</v>
          </cell>
          <cell r="AA4578" t="e">
            <v>#N/A</v>
          </cell>
          <cell r="AB4578" t="e">
            <v>#N/A</v>
          </cell>
          <cell r="AE4578" t="str">
            <v>DOMESTIC</v>
          </cell>
          <cell r="AF4578">
            <v>0</v>
          </cell>
        </row>
        <row r="4579">
          <cell r="A4579" t="str">
            <v>A53053273</v>
          </cell>
          <cell r="B4579" t="str">
            <v xml:space="preserve">Weigel, Peter Orlando              </v>
          </cell>
          <cell r="C4579" t="str">
            <v>M</v>
          </cell>
          <cell r="D4579" t="str">
            <v>US</v>
          </cell>
          <cell r="E4579" t="str">
            <v>United States of America</v>
          </cell>
          <cell r="F4579" t="str">
            <v xml:space="preserve">  </v>
          </cell>
          <cell r="G4579" t="str">
            <v>GR</v>
          </cell>
          <cell r="H4579" t="str">
            <v>FA13</v>
          </cell>
          <cell r="I4579" t="str">
            <v>RG</v>
          </cell>
          <cell r="J4579" t="str">
            <v>D1</v>
          </cell>
          <cell r="K4579" t="str">
            <v>FA13</v>
          </cell>
          <cell r="L4579" t="str">
            <v>FA13</v>
          </cell>
          <cell r="M4579" t="str">
            <v>FA13</v>
          </cell>
          <cell r="N4579" t="str">
            <v>EC76</v>
          </cell>
          <cell r="O4579" t="str">
            <v>Appld Phys</v>
          </cell>
          <cell r="P4579" t="str">
            <v>Electr Engin (Applied Physics)</v>
          </cell>
          <cell r="Q4579" t="str">
            <v xml:space="preserve">ECE </v>
          </cell>
          <cell r="R4579" t="str">
            <v xml:space="preserve">Electrical &amp; Computer Engineering  </v>
          </cell>
          <cell r="S4579" t="str">
            <v xml:space="preserve">PHD </v>
          </cell>
          <cell r="T4579" t="str">
            <v xml:space="preserve">N </v>
          </cell>
          <cell r="U4579">
            <v>13</v>
          </cell>
          <cell r="V4579" t="str">
            <v xml:space="preserve">ACC </v>
          </cell>
          <cell r="W4579" t="str">
            <v>GADM</v>
          </cell>
          <cell r="X4579" t="str">
            <v xml:space="preserve">NGR            </v>
          </cell>
          <cell r="Y4579">
            <v>41564.13958333333</v>
          </cell>
          <cell r="Z4579" t="str">
            <v>JACOBS SCHOOL OF ENGINEERING</v>
          </cell>
          <cell r="AA4579" t="e">
            <v>#N/A</v>
          </cell>
          <cell r="AB4579" t="e">
            <v>#N/A</v>
          </cell>
          <cell r="AE4579" t="str">
            <v>DOMESTIC</v>
          </cell>
          <cell r="AF4579">
            <v>0</v>
          </cell>
        </row>
        <row r="4580">
          <cell r="A4580" t="str">
            <v>A53053325</v>
          </cell>
          <cell r="B4580" t="str">
            <v xml:space="preserve">Conegliano, Andrew                 </v>
          </cell>
          <cell r="C4580" t="str">
            <v>M</v>
          </cell>
          <cell r="D4580" t="str">
            <v>US</v>
          </cell>
          <cell r="E4580" t="str">
            <v>United States of America</v>
          </cell>
          <cell r="F4580" t="str">
            <v xml:space="preserve">  </v>
          </cell>
          <cell r="G4580" t="str">
            <v>GR</v>
          </cell>
          <cell r="H4580" t="str">
            <v>FA13</v>
          </cell>
          <cell r="I4580" t="str">
            <v>RG</v>
          </cell>
          <cell r="J4580" t="str">
            <v>MA</v>
          </cell>
          <cell r="K4580" t="str">
            <v>FA13</v>
          </cell>
          <cell r="L4580" t="str">
            <v>FA13</v>
          </cell>
          <cell r="M4580" t="str">
            <v>FA13</v>
          </cell>
          <cell r="N4580" t="str">
            <v>CS75</v>
          </cell>
          <cell r="O4580" t="str">
            <v xml:space="preserve">Comp Sci  </v>
          </cell>
          <cell r="P4580" t="str">
            <v xml:space="preserve">Computer Science              </v>
          </cell>
          <cell r="Q4580" t="str">
            <v xml:space="preserve">CSE </v>
          </cell>
          <cell r="R4580" t="str">
            <v xml:space="preserve">Computer Science &amp; Engineering     </v>
          </cell>
          <cell r="S4580" t="str">
            <v xml:space="preserve">MS  </v>
          </cell>
          <cell r="T4580" t="str">
            <v xml:space="preserve">N </v>
          </cell>
          <cell r="U4580">
            <v>13</v>
          </cell>
          <cell r="V4580" t="str">
            <v xml:space="preserve">ACC </v>
          </cell>
          <cell r="W4580" t="str">
            <v>GADM</v>
          </cell>
          <cell r="X4580" t="str">
            <v xml:space="preserve">NGR            </v>
          </cell>
          <cell r="Y4580">
            <v>41564.13958333333</v>
          </cell>
          <cell r="Z4580" t="str">
            <v>JACOBS SCHOOL OF ENGINEERING</v>
          </cell>
          <cell r="AA4580" t="e">
            <v>#N/A</v>
          </cell>
          <cell r="AB4580" t="e">
            <v>#N/A</v>
          </cell>
          <cell r="AE4580" t="str">
            <v>DOMESTIC</v>
          </cell>
          <cell r="AF4580">
            <v>0</v>
          </cell>
        </row>
        <row r="4581">
          <cell r="A4581" t="str">
            <v>A53053334</v>
          </cell>
          <cell r="B4581" t="str">
            <v xml:space="preserve">Yu, Cameron                        </v>
          </cell>
          <cell r="C4581" t="str">
            <v>M</v>
          </cell>
          <cell r="D4581" t="str">
            <v>US</v>
          </cell>
          <cell r="E4581" t="str">
            <v>United States of America</v>
          </cell>
          <cell r="F4581" t="str">
            <v xml:space="preserve">  </v>
          </cell>
          <cell r="G4581" t="str">
            <v>GR</v>
          </cell>
          <cell r="H4581" t="str">
            <v>FA13</v>
          </cell>
          <cell r="I4581" t="str">
            <v>RG</v>
          </cell>
          <cell r="J4581" t="str">
            <v>MA</v>
          </cell>
          <cell r="K4581" t="str">
            <v>FA13</v>
          </cell>
          <cell r="L4581" t="str">
            <v>FA13</v>
          </cell>
          <cell r="M4581" t="str">
            <v>FA13</v>
          </cell>
          <cell r="N4581" t="str">
            <v>SE75</v>
          </cell>
          <cell r="O4581" t="str">
            <v>Struct Eng</v>
          </cell>
          <cell r="P4581" t="str">
            <v xml:space="preserve">Structural Engineering        </v>
          </cell>
          <cell r="Q4581" t="str">
            <v xml:space="preserve">SE  </v>
          </cell>
          <cell r="R4581" t="str">
            <v xml:space="preserve">Structural Engineering             </v>
          </cell>
          <cell r="S4581" t="str">
            <v xml:space="preserve">MS  </v>
          </cell>
          <cell r="T4581" t="str">
            <v xml:space="preserve">R </v>
          </cell>
          <cell r="U4581">
            <v>14</v>
          </cell>
          <cell r="V4581" t="str">
            <v xml:space="preserve">ACC </v>
          </cell>
          <cell r="W4581" t="str">
            <v>GADM</v>
          </cell>
          <cell r="X4581" t="str">
            <v xml:space="preserve">NGR            </v>
          </cell>
          <cell r="Y4581">
            <v>41564.13958333333</v>
          </cell>
          <cell r="Z4581" t="str">
            <v>JACOBS SCHOOL OF ENGINEERING</v>
          </cell>
          <cell r="AA4581" t="e">
            <v>#N/A</v>
          </cell>
          <cell r="AB4581" t="e">
            <v>#N/A</v>
          </cell>
          <cell r="AE4581" t="str">
            <v>DOMESTIC</v>
          </cell>
          <cell r="AF4581">
            <v>0</v>
          </cell>
        </row>
        <row r="4582">
          <cell r="A4582" t="str">
            <v>A53053339</v>
          </cell>
          <cell r="B4582" t="str">
            <v xml:space="preserve">Kuhn, Joel Richard                 </v>
          </cell>
          <cell r="C4582" t="str">
            <v>M</v>
          </cell>
          <cell r="D4582" t="str">
            <v>US</v>
          </cell>
          <cell r="E4582" t="str">
            <v>United States of America</v>
          </cell>
          <cell r="F4582" t="str">
            <v xml:space="preserve">  </v>
          </cell>
          <cell r="G4582" t="str">
            <v>GR</v>
          </cell>
          <cell r="H4582" t="str">
            <v>FA13</v>
          </cell>
          <cell r="I4582" t="str">
            <v>RG</v>
          </cell>
          <cell r="J4582" t="str">
            <v>D1</v>
          </cell>
          <cell r="K4582" t="str">
            <v>FA13</v>
          </cell>
          <cell r="L4582" t="str">
            <v>FA13</v>
          </cell>
          <cell r="M4582" t="str">
            <v>FA13</v>
          </cell>
          <cell r="N4582" t="str">
            <v>PC76</v>
          </cell>
          <cell r="O4582" t="str">
            <v>Psychology</v>
          </cell>
          <cell r="P4582" t="str">
            <v xml:space="preserve">Psychology                    </v>
          </cell>
          <cell r="Q4582" t="str">
            <v>PSYC</v>
          </cell>
          <cell r="R4582" t="str">
            <v xml:space="preserve">Psychology                         </v>
          </cell>
          <cell r="S4582" t="str">
            <v xml:space="preserve">PHD </v>
          </cell>
          <cell r="T4582" t="str">
            <v xml:space="preserve">N </v>
          </cell>
          <cell r="U4582">
            <v>18</v>
          </cell>
          <cell r="V4582" t="str">
            <v xml:space="preserve">ACC </v>
          </cell>
          <cell r="W4582" t="str">
            <v>GADM</v>
          </cell>
          <cell r="X4582" t="str">
            <v xml:space="preserve">NGR            </v>
          </cell>
          <cell r="Y4582">
            <v>41564.13958333333</v>
          </cell>
          <cell r="Z4582" t="str">
            <v>SOCIAL SCIENCES</v>
          </cell>
          <cell r="AA4582" t="e">
            <v>#N/A</v>
          </cell>
          <cell r="AB4582" t="e">
            <v>#N/A</v>
          </cell>
          <cell r="AE4582" t="str">
            <v>DOMESTIC</v>
          </cell>
          <cell r="AF4582">
            <v>0</v>
          </cell>
        </row>
        <row r="4583">
          <cell r="A4583" t="str">
            <v>A53053359</v>
          </cell>
          <cell r="B4583" t="str">
            <v xml:space="preserve">Preskitt, Brian Patrick            </v>
          </cell>
          <cell r="C4583" t="str">
            <v>M</v>
          </cell>
          <cell r="D4583" t="str">
            <v>US</v>
          </cell>
          <cell r="E4583" t="str">
            <v>United States of America</v>
          </cell>
          <cell r="F4583" t="str">
            <v xml:space="preserve">  </v>
          </cell>
          <cell r="G4583" t="str">
            <v>GR</v>
          </cell>
          <cell r="H4583" t="str">
            <v>FA13</v>
          </cell>
          <cell r="I4583" t="str">
            <v>RG</v>
          </cell>
          <cell r="J4583" t="str">
            <v>D1</v>
          </cell>
          <cell r="K4583" t="str">
            <v>FA13</v>
          </cell>
          <cell r="L4583" t="str">
            <v>FA13</v>
          </cell>
          <cell r="M4583" t="str">
            <v>FA13</v>
          </cell>
          <cell r="N4583" t="str">
            <v>MA76</v>
          </cell>
          <cell r="O4583" t="str">
            <v>Mathematcs</v>
          </cell>
          <cell r="P4583" t="str">
            <v xml:space="preserve">Mathematics                   </v>
          </cell>
          <cell r="Q4583" t="str">
            <v>MATH</v>
          </cell>
          <cell r="R4583" t="str">
            <v xml:space="preserve">Mathematics                        </v>
          </cell>
          <cell r="S4583" t="str">
            <v xml:space="preserve">PHD </v>
          </cell>
          <cell r="T4583" t="str">
            <v xml:space="preserve">N </v>
          </cell>
          <cell r="U4583">
            <v>15</v>
          </cell>
          <cell r="V4583" t="str">
            <v xml:space="preserve">ACC </v>
          </cell>
          <cell r="W4583" t="str">
            <v>GADM</v>
          </cell>
          <cell r="X4583" t="str">
            <v xml:space="preserve">NGR            </v>
          </cell>
          <cell r="Y4583">
            <v>41564.13958333333</v>
          </cell>
          <cell r="Z4583" t="str">
            <v>PHYSICAL SCIENCES</v>
          </cell>
          <cell r="AA4583" t="e">
            <v>#N/A</v>
          </cell>
          <cell r="AB4583" t="e">
            <v>#N/A</v>
          </cell>
          <cell r="AE4583" t="str">
            <v>DOMESTIC</v>
          </cell>
          <cell r="AF4583">
            <v>0</v>
          </cell>
        </row>
        <row r="4584">
          <cell r="A4584" t="str">
            <v>A53053393</v>
          </cell>
          <cell r="B4584" t="str">
            <v xml:space="preserve">Frauman, Walter William            </v>
          </cell>
          <cell r="C4584" t="str">
            <v>M</v>
          </cell>
          <cell r="D4584" t="str">
            <v>US</v>
          </cell>
          <cell r="E4584" t="str">
            <v>United States of America</v>
          </cell>
          <cell r="F4584" t="str">
            <v xml:space="preserve">  </v>
          </cell>
          <cell r="G4584" t="str">
            <v>GR</v>
          </cell>
          <cell r="H4584" t="str">
            <v>FA13</v>
          </cell>
          <cell r="I4584" t="str">
            <v>RG</v>
          </cell>
          <cell r="J4584" t="str">
            <v>D1</v>
          </cell>
          <cell r="K4584" t="str">
            <v>FA13</v>
          </cell>
          <cell r="L4584" t="str">
            <v>FA13</v>
          </cell>
          <cell r="M4584" t="str">
            <v>FA13</v>
          </cell>
          <cell r="N4584" t="str">
            <v>CH75</v>
          </cell>
          <cell r="O4584" t="str">
            <v xml:space="preserve">Chemistry </v>
          </cell>
          <cell r="P4584" t="str">
            <v xml:space="preserve">Chemistry                     </v>
          </cell>
          <cell r="Q4584" t="str">
            <v>CHEM</v>
          </cell>
          <cell r="R4584" t="str">
            <v xml:space="preserve">Chemistry and Biochemistry         </v>
          </cell>
          <cell r="S4584" t="str">
            <v xml:space="preserve">PHD </v>
          </cell>
          <cell r="T4584" t="str">
            <v xml:space="preserve">N </v>
          </cell>
          <cell r="U4584">
            <v>16</v>
          </cell>
          <cell r="V4584" t="str">
            <v xml:space="preserve">ACC </v>
          </cell>
          <cell r="W4584" t="str">
            <v>GADM</v>
          </cell>
          <cell r="X4584" t="str">
            <v xml:space="preserve">NGR            </v>
          </cell>
          <cell r="Y4584">
            <v>41564.13958333333</v>
          </cell>
          <cell r="Z4584" t="str">
            <v>PHYSICAL SCIENCES</v>
          </cell>
          <cell r="AA4584" t="e">
            <v>#N/A</v>
          </cell>
          <cell r="AB4584" t="e">
            <v>#N/A</v>
          </cell>
          <cell r="AE4584" t="str">
            <v>DOMESTIC</v>
          </cell>
          <cell r="AF4584">
            <v>0</v>
          </cell>
        </row>
        <row r="4585">
          <cell r="A4585" t="str">
            <v>A53053477</v>
          </cell>
          <cell r="B4585" t="str">
            <v xml:space="preserve">Merrifield, Anna Louise            </v>
          </cell>
          <cell r="C4585" t="str">
            <v>F</v>
          </cell>
          <cell r="D4585" t="str">
            <v>US</v>
          </cell>
          <cell r="E4585" t="str">
            <v>United States of America</v>
          </cell>
          <cell r="F4585" t="str">
            <v xml:space="preserve">  </v>
          </cell>
          <cell r="G4585" t="str">
            <v>GR</v>
          </cell>
          <cell r="H4585" t="str">
            <v>FA13</v>
          </cell>
          <cell r="I4585" t="str">
            <v>RG</v>
          </cell>
          <cell r="J4585" t="str">
            <v>D1</v>
          </cell>
          <cell r="K4585" t="str">
            <v>FA13</v>
          </cell>
          <cell r="L4585" t="str">
            <v>FA13</v>
          </cell>
          <cell r="M4585" t="str">
            <v>FA13</v>
          </cell>
          <cell r="N4585" t="str">
            <v>SI76</v>
          </cell>
          <cell r="O4585" t="str">
            <v>Earth Scis</v>
          </cell>
          <cell r="P4585" t="str">
            <v xml:space="preserve">Earth Sciences                </v>
          </cell>
          <cell r="Q4585" t="str">
            <v xml:space="preserve">SIO </v>
          </cell>
          <cell r="R4585" t="str">
            <v>Scripps Institution of Oceanography</v>
          </cell>
          <cell r="S4585" t="str">
            <v xml:space="preserve">PHD </v>
          </cell>
          <cell r="T4585" t="str">
            <v xml:space="preserve">N </v>
          </cell>
          <cell r="U4585">
            <v>16</v>
          </cell>
          <cell r="V4585" t="str">
            <v xml:space="preserve">ACC </v>
          </cell>
          <cell r="W4585" t="str">
            <v>GADM</v>
          </cell>
          <cell r="X4585" t="str">
            <v xml:space="preserve">NGR            </v>
          </cell>
          <cell r="Y4585">
            <v>41564.13958333333</v>
          </cell>
          <cell r="Z4585" t="str">
            <v>SCRIPPS INSTITUTE OF OCEANOGRAPHY</v>
          </cell>
          <cell r="AA4585" t="e">
            <v>#N/A</v>
          </cell>
          <cell r="AB4585" t="e">
            <v>#N/A</v>
          </cell>
          <cell r="AE4585" t="str">
            <v>DOMESTIC</v>
          </cell>
          <cell r="AF4585">
            <v>0</v>
          </cell>
        </row>
        <row r="4586">
          <cell r="A4586" t="str">
            <v>A53053480</v>
          </cell>
          <cell r="B4586" t="str">
            <v xml:space="preserve">Kochnower, Dana                    </v>
          </cell>
          <cell r="C4586" t="str">
            <v>F</v>
          </cell>
          <cell r="D4586" t="str">
            <v>US</v>
          </cell>
          <cell r="E4586" t="str">
            <v>United States of America</v>
          </cell>
          <cell r="F4586" t="str">
            <v xml:space="preserve">  </v>
          </cell>
          <cell r="G4586" t="str">
            <v>GR</v>
          </cell>
          <cell r="H4586" t="str">
            <v>FA13</v>
          </cell>
          <cell r="I4586" t="str">
            <v>RG</v>
          </cell>
          <cell r="J4586" t="str">
            <v>MA</v>
          </cell>
          <cell r="K4586" t="str">
            <v>FA13</v>
          </cell>
          <cell r="L4586" t="str">
            <v>S313</v>
          </cell>
          <cell r="M4586" t="str">
            <v>FA13</v>
          </cell>
          <cell r="N4586" t="str">
            <v>SI83</v>
          </cell>
          <cell r="O4586" t="str">
            <v>MarBiodivr</v>
          </cell>
          <cell r="P4586" t="str">
            <v xml:space="preserve">Marine Biodiversity &amp; Conserv </v>
          </cell>
          <cell r="Q4586" t="str">
            <v xml:space="preserve">SIO </v>
          </cell>
          <cell r="R4586" t="str">
            <v>Scripps Institution of Oceanography</v>
          </cell>
          <cell r="S4586" t="str">
            <v xml:space="preserve">MAS </v>
          </cell>
          <cell r="T4586" t="str">
            <v xml:space="preserve">N </v>
          </cell>
          <cell r="U4586">
            <v>13</v>
          </cell>
          <cell r="V4586" t="str">
            <v xml:space="preserve">ACC </v>
          </cell>
          <cell r="W4586" t="str">
            <v>GADM</v>
          </cell>
          <cell r="X4586" t="str">
            <v xml:space="preserve">NGR            </v>
          </cell>
          <cell r="Y4586">
            <v>41564.13958333333</v>
          </cell>
          <cell r="Z4586" t="str">
            <v>MASTERS OF ADVANCED STUDIES PROGRAMS</v>
          </cell>
          <cell r="AA4586" t="e">
            <v>#N/A</v>
          </cell>
          <cell r="AB4586" t="e">
            <v>#N/A</v>
          </cell>
          <cell r="AD4586" t="str">
            <v>SELF</v>
          </cell>
          <cell r="AE4586" t="str">
            <v>DOMESTIC</v>
          </cell>
          <cell r="AF4586">
            <v>0</v>
          </cell>
        </row>
        <row r="4587">
          <cell r="A4587" t="str">
            <v>A53053497</v>
          </cell>
          <cell r="B4587" t="str">
            <v xml:space="preserve">Williams, Nigel Jamaal             </v>
          </cell>
          <cell r="C4587" t="str">
            <v>M</v>
          </cell>
          <cell r="D4587" t="str">
            <v>US</v>
          </cell>
          <cell r="E4587" t="str">
            <v>United States of America</v>
          </cell>
          <cell r="F4587" t="str">
            <v xml:space="preserve">  </v>
          </cell>
          <cell r="G4587" t="str">
            <v>GR</v>
          </cell>
          <cell r="H4587" t="str">
            <v>FA13</v>
          </cell>
          <cell r="I4587" t="str">
            <v>RG</v>
          </cell>
          <cell r="J4587" t="str">
            <v>MA</v>
          </cell>
          <cell r="K4587" t="str">
            <v>FA13</v>
          </cell>
          <cell r="L4587" t="str">
            <v>FA13</v>
          </cell>
          <cell r="M4587" t="str">
            <v>FA13</v>
          </cell>
          <cell r="N4587" t="str">
            <v>IR76</v>
          </cell>
          <cell r="O4587" t="str">
            <v xml:space="preserve">MPIA      </v>
          </cell>
          <cell r="P4587" t="str">
            <v xml:space="preserve">Pacific International Affairs </v>
          </cell>
          <cell r="Q4587" t="str">
            <v>IRPS</v>
          </cell>
          <cell r="R4587" t="str">
            <v xml:space="preserve">Intl Relations &amp; Pacific Studies   </v>
          </cell>
          <cell r="S4587" t="str">
            <v>MPIA</v>
          </cell>
          <cell r="T4587" t="str">
            <v xml:space="preserve">R </v>
          </cell>
          <cell r="U4587">
            <v>16</v>
          </cell>
          <cell r="V4587" t="str">
            <v xml:space="preserve">ACC </v>
          </cell>
          <cell r="W4587" t="str">
            <v>GADM</v>
          </cell>
          <cell r="X4587" t="str">
            <v xml:space="preserve">NGR            </v>
          </cell>
          <cell r="Y4587">
            <v>41564.13958333333</v>
          </cell>
          <cell r="Z4587" t="str">
            <v>INTERNATIONAL RELATIONS &amp; PACIFIC STUDIES</v>
          </cell>
          <cell r="AA4587" t="e">
            <v>#N/A</v>
          </cell>
          <cell r="AB4587" t="e">
            <v>#N/A</v>
          </cell>
          <cell r="AE4587" t="str">
            <v>DOMESTIC</v>
          </cell>
          <cell r="AF4587">
            <v>0</v>
          </cell>
        </row>
        <row r="4588">
          <cell r="A4588" t="str">
            <v>A53053514</v>
          </cell>
          <cell r="B4588" t="str">
            <v xml:space="preserve">Wei, Emily Annyi                   </v>
          </cell>
          <cell r="C4588" t="str">
            <v>F</v>
          </cell>
          <cell r="D4588" t="str">
            <v>US</v>
          </cell>
          <cell r="E4588" t="str">
            <v>United States of America</v>
          </cell>
          <cell r="F4588" t="str">
            <v xml:space="preserve">  </v>
          </cell>
          <cell r="G4588" t="str">
            <v>GR</v>
          </cell>
          <cell r="H4588" t="str">
            <v>FA13</v>
          </cell>
          <cell r="I4588" t="str">
            <v>RG</v>
          </cell>
          <cell r="J4588" t="str">
            <v>D1</v>
          </cell>
          <cell r="K4588" t="str">
            <v>FA13</v>
          </cell>
          <cell r="L4588" t="str">
            <v>FA13</v>
          </cell>
          <cell r="M4588" t="str">
            <v>FA13</v>
          </cell>
          <cell r="N4588" t="str">
            <v>SI76</v>
          </cell>
          <cell r="O4588" t="str">
            <v>Earth Scis</v>
          </cell>
          <cell r="P4588" t="str">
            <v xml:space="preserve">Earth Sciences                </v>
          </cell>
          <cell r="Q4588" t="str">
            <v xml:space="preserve">SIO </v>
          </cell>
          <cell r="R4588" t="str">
            <v>Scripps Institution of Oceanography</v>
          </cell>
          <cell r="S4588" t="str">
            <v xml:space="preserve">PHD </v>
          </cell>
          <cell r="T4588" t="str">
            <v xml:space="preserve">N </v>
          </cell>
          <cell r="U4588">
            <v>16</v>
          </cell>
          <cell r="V4588" t="str">
            <v xml:space="preserve">ACC </v>
          </cell>
          <cell r="W4588" t="str">
            <v>GADM</v>
          </cell>
          <cell r="X4588" t="str">
            <v xml:space="preserve">NGR            </v>
          </cell>
          <cell r="Y4588">
            <v>41564.13958333333</v>
          </cell>
          <cell r="Z4588" t="str">
            <v>SCRIPPS INSTITUTE OF OCEANOGRAPHY</v>
          </cell>
          <cell r="AA4588" t="e">
            <v>#N/A</v>
          </cell>
          <cell r="AB4588" t="e">
            <v>#N/A</v>
          </cell>
          <cell r="AE4588" t="str">
            <v>DOMESTIC</v>
          </cell>
          <cell r="AF4588">
            <v>0</v>
          </cell>
        </row>
        <row r="4589">
          <cell r="A4589" t="str">
            <v>A53053528</v>
          </cell>
          <cell r="B4589" t="str">
            <v xml:space="preserve">Jovanovic, Vladimir                </v>
          </cell>
          <cell r="C4589" t="str">
            <v>M</v>
          </cell>
          <cell r="D4589" t="str">
            <v>US</v>
          </cell>
          <cell r="E4589" t="str">
            <v>United States of America</v>
          </cell>
          <cell r="F4589" t="str">
            <v xml:space="preserve">  </v>
          </cell>
          <cell r="G4589" t="str">
            <v>GR</v>
          </cell>
          <cell r="H4589" t="str">
            <v>FA13</v>
          </cell>
          <cell r="I4589" t="str">
            <v>RG</v>
          </cell>
          <cell r="J4589" t="str">
            <v>D1</v>
          </cell>
          <cell r="K4589" t="str">
            <v>FA13</v>
          </cell>
          <cell r="L4589" t="str">
            <v>FA13</v>
          </cell>
          <cell r="M4589" t="str">
            <v>FA13</v>
          </cell>
          <cell r="N4589" t="str">
            <v>NE75</v>
          </cell>
          <cell r="O4589" t="str">
            <v xml:space="preserve">Neurosci  </v>
          </cell>
          <cell r="P4589" t="str">
            <v xml:space="preserve">Neurosciences                 </v>
          </cell>
          <cell r="Q4589" t="str">
            <v xml:space="preserve">NEU </v>
          </cell>
          <cell r="R4589" t="str">
            <v xml:space="preserve">Neurosciences                      </v>
          </cell>
          <cell r="S4589" t="str">
            <v xml:space="preserve">PHD </v>
          </cell>
          <cell r="T4589" t="str">
            <v xml:space="preserve">N </v>
          </cell>
          <cell r="U4589">
            <v>19</v>
          </cell>
          <cell r="V4589" t="str">
            <v xml:space="preserve">ACC </v>
          </cell>
          <cell r="W4589" t="str">
            <v>GADM</v>
          </cell>
          <cell r="X4589" t="str">
            <v xml:space="preserve">NGR            </v>
          </cell>
          <cell r="Y4589">
            <v>41564.13958333333</v>
          </cell>
          <cell r="Z4589" t="str">
            <v>HEALTH SCIENCES-- SOM</v>
          </cell>
          <cell r="AA4589" t="e">
            <v>#N/A</v>
          </cell>
          <cell r="AB4589" t="e">
            <v>#N/A</v>
          </cell>
          <cell r="AE4589" t="str">
            <v>DOMESTIC</v>
          </cell>
          <cell r="AF4589">
            <v>0</v>
          </cell>
        </row>
        <row r="4590">
          <cell r="A4590" t="str">
            <v>A53053541</v>
          </cell>
          <cell r="B4590" t="str">
            <v xml:space="preserve">Hood, Elena Ann                    </v>
          </cell>
          <cell r="C4590" t="str">
            <v>F</v>
          </cell>
          <cell r="D4590" t="str">
            <v>US</v>
          </cell>
          <cell r="E4590" t="str">
            <v>United States of America</v>
          </cell>
          <cell r="F4590" t="str">
            <v xml:space="preserve">  </v>
          </cell>
          <cell r="G4590" t="str">
            <v>GR</v>
          </cell>
          <cell r="H4590" t="str">
            <v>FA13</v>
          </cell>
          <cell r="I4590" t="str">
            <v>RG</v>
          </cell>
          <cell r="J4590" t="str">
            <v>D1</v>
          </cell>
          <cell r="K4590" t="str">
            <v>FA13</v>
          </cell>
          <cell r="L4590" t="str">
            <v>S313</v>
          </cell>
          <cell r="M4590" t="str">
            <v>FA13</v>
          </cell>
          <cell r="N4590" t="str">
            <v>ED79</v>
          </cell>
          <cell r="O4590" t="str">
            <v>TL-DocEduc</v>
          </cell>
          <cell r="P4590" t="str">
            <v xml:space="preserve">Teaching and Learning         </v>
          </cell>
          <cell r="Q4590" t="str">
            <v xml:space="preserve">EDS </v>
          </cell>
          <cell r="R4590" t="str">
            <v xml:space="preserve">Education Studies                  </v>
          </cell>
          <cell r="S4590" t="str">
            <v xml:space="preserve">EDD </v>
          </cell>
          <cell r="T4590" t="str">
            <v>PR</v>
          </cell>
          <cell r="U4590">
            <v>4</v>
          </cell>
          <cell r="V4590" t="str">
            <v xml:space="preserve">ACC </v>
          </cell>
          <cell r="W4590" t="str">
            <v>GADM</v>
          </cell>
          <cell r="X4590" t="str">
            <v xml:space="preserve">NGR            </v>
          </cell>
          <cell r="Y4590">
            <v>41564.13958333333</v>
          </cell>
          <cell r="Z4590" t="str">
            <v>SOCIAL SCIENCES</v>
          </cell>
          <cell r="AA4590" t="e">
            <v>#N/A</v>
          </cell>
          <cell r="AB4590" t="e">
            <v>#N/A</v>
          </cell>
          <cell r="AE4590" t="str">
            <v>DOMESTIC</v>
          </cell>
          <cell r="AF4590">
            <v>0</v>
          </cell>
        </row>
        <row r="4591">
          <cell r="A4591" t="str">
            <v>A53053544</v>
          </cell>
          <cell r="B4591" t="str">
            <v xml:space="preserve">Olaughlin, Richard                 </v>
          </cell>
          <cell r="C4591" t="str">
            <v>M</v>
          </cell>
          <cell r="D4591" t="str">
            <v>US</v>
          </cell>
          <cell r="E4591" t="str">
            <v>United States of America</v>
          </cell>
          <cell r="F4591" t="str">
            <v xml:space="preserve">  </v>
          </cell>
          <cell r="G4591" t="str">
            <v>GR</v>
          </cell>
          <cell r="H4591" t="str">
            <v>FA13</v>
          </cell>
          <cell r="I4591" t="str">
            <v>RG</v>
          </cell>
          <cell r="J4591" t="str">
            <v>D1</v>
          </cell>
          <cell r="K4591" t="str">
            <v>FA13</v>
          </cell>
          <cell r="L4591" t="str">
            <v>FA13</v>
          </cell>
          <cell r="M4591" t="str">
            <v>FA13</v>
          </cell>
          <cell r="N4591" t="str">
            <v>BE75</v>
          </cell>
          <cell r="O4591" t="str">
            <v xml:space="preserve">Bioengin  </v>
          </cell>
          <cell r="P4591" t="str">
            <v xml:space="preserve">Bioengineering                </v>
          </cell>
          <cell r="Q4591" t="str">
            <v>BENG</v>
          </cell>
          <cell r="R4591" t="str">
            <v xml:space="preserve">Bioengineering                     </v>
          </cell>
          <cell r="S4591" t="str">
            <v xml:space="preserve">PHD </v>
          </cell>
          <cell r="T4591" t="str">
            <v xml:space="preserve">N </v>
          </cell>
          <cell r="U4591">
            <v>18</v>
          </cell>
          <cell r="V4591" t="str">
            <v xml:space="preserve">ACC </v>
          </cell>
          <cell r="W4591" t="str">
            <v>GADM</v>
          </cell>
          <cell r="X4591" t="str">
            <v xml:space="preserve">NGR            </v>
          </cell>
          <cell r="Y4591">
            <v>41564.13958333333</v>
          </cell>
          <cell r="Z4591" t="str">
            <v>JACOBS SCHOOL OF ENGINEERING</v>
          </cell>
          <cell r="AA4591" t="e">
            <v>#N/A</v>
          </cell>
          <cell r="AB4591" t="e">
            <v>#N/A</v>
          </cell>
          <cell r="AE4591" t="str">
            <v>DOMESTIC</v>
          </cell>
          <cell r="AF4591">
            <v>0</v>
          </cell>
        </row>
        <row r="4592">
          <cell r="A4592" t="str">
            <v>A53053555</v>
          </cell>
          <cell r="B4592" t="str">
            <v xml:space="preserve">Ryon, Lauren                       </v>
          </cell>
          <cell r="C4592" t="str">
            <v>F</v>
          </cell>
          <cell r="D4592" t="str">
            <v>US</v>
          </cell>
          <cell r="E4592" t="str">
            <v>United States of America</v>
          </cell>
          <cell r="F4592" t="str">
            <v xml:space="preserve">  </v>
          </cell>
          <cell r="G4592" t="str">
            <v>GR</v>
          </cell>
          <cell r="H4592" t="str">
            <v>FA13</v>
          </cell>
          <cell r="I4592" t="str">
            <v>RG</v>
          </cell>
          <cell r="J4592" t="str">
            <v>D1</v>
          </cell>
          <cell r="K4592" t="str">
            <v>FA13</v>
          </cell>
          <cell r="L4592" t="str">
            <v>FA13</v>
          </cell>
          <cell r="M4592" t="str">
            <v>FA13</v>
          </cell>
          <cell r="N4592" t="str">
            <v>CH75</v>
          </cell>
          <cell r="O4592" t="str">
            <v xml:space="preserve">Chemistry </v>
          </cell>
          <cell r="P4592" t="str">
            <v xml:space="preserve">Chemistry                     </v>
          </cell>
          <cell r="Q4592" t="str">
            <v>CHEM</v>
          </cell>
          <cell r="R4592" t="str">
            <v xml:space="preserve">Chemistry and Biochemistry         </v>
          </cell>
          <cell r="S4592" t="str">
            <v xml:space="preserve">PHD </v>
          </cell>
          <cell r="T4592" t="str">
            <v xml:space="preserve">N </v>
          </cell>
          <cell r="U4592">
            <v>20</v>
          </cell>
          <cell r="V4592" t="str">
            <v xml:space="preserve">ACC </v>
          </cell>
          <cell r="W4592" t="str">
            <v>GADM</v>
          </cell>
          <cell r="X4592" t="str">
            <v xml:space="preserve">NGR            </v>
          </cell>
          <cell r="Y4592">
            <v>41564.13958333333</v>
          </cell>
          <cell r="Z4592" t="str">
            <v>PHYSICAL SCIENCES</v>
          </cell>
          <cell r="AA4592" t="e">
            <v>#N/A</v>
          </cell>
          <cell r="AB4592" t="e">
            <v>#N/A</v>
          </cell>
          <cell r="AE4592" t="str">
            <v>DOMESTIC</v>
          </cell>
          <cell r="AF4592">
            <v>0</v>
          </cell>
        </row>
        <row r="4593">
          <cell r="A4593" t="str">
            <v>A53053572</v>
          </cell>
          <cell r="B4593" t="str">
            <v xml:space="preserve">Verhaegen, Samuel                  </v>
          </cell>
          <cell r="C4593" t="str">
            <v>M</v>
          </cell>
          <cell r="D4593" t="str">
            <v>US</v>
          </cell>
          <cell r="E4593" t="str">
            <v>United States of America</v>
          </cell>
          <cell r="F4593" t="str">
            <v xml:space="preserve">  </v>
          </cell>
          <cell r="G4593" t="str">
            <v>GR</v>
          </cell>
          <cell r="H4593" t="str">
            <v>FA13</v>
          </cell>
          <cell r="I4593" t="str">
            <v>RG</v>
          </cell>
          <cell r="J4593" t="str">
            <v>MA</v>
          </cell>
          <cell r="K4593" t="str">
            <v>FA13</v>
          </cell>
          <cell r="L4593" t="str">
            <v>FA13</v>
          </cell>
          <cell r="M4593" t="str">
            <v>FA13</v>
          </cell>
          <cell r="N4593" t="str">
            <v>MA75</v>
          </cell>
          <cell r="O4593" t="str">
            <v>Appld Math</v>
          </cell>
          <cell r="P4593" t="str">
            <v xml:space="preserve">Mathematics (Applied)         </v>
          </cell>
          <cell r="Q4593" t="str">
            <v>MATH</v>
          </cell>
          <cell r="R4593" t="str">
            <v xml:space="preserve">Mathematics                        </v>
          </cell>
          <cell r="S4593" t="str">
            <v xml:space="preserve">MA  </v>
          </cell>
          <cell r="T4593" t="str">
            <v xml:space="preserve">N </v>
          </cell>
          <cell r="U4593">
            <v>13</v>
          </cell>
          <cell r="V4593" t="str">
            <v xml:space="preserve">ACC </v>
          </cell>
          <cell r="W4593" t="str">
            <v>GADM</v>
          </cell>
          <cell r="X4593" t="str">
            <v xml:space="preserve">NGR            </v>
          </cell>
          <cell r="Y4593">
            <v>41564.13958333333</v>
          </cell>
          <cell r="Z4593" t="str">
            <v>PHYSICAL SCIENCES</v>
          </cell>
          <cell r="AA4593" t="e">
            <v>#N/A</v>
          </cell>
          <cell r="AB4593" t="e">
            <v>#N/A</v>
          </cell>
          <cell r="AE4593" t="str">
            <v>DOMESTIC</v>
          </cell>
          <cell r="AF4593">
            <v>0</v>
          </cell>
        </row>
        <row r="4594">
          <cell r="A4594" t="str">
            <v>A53053587</v>
          </cell>
          <cell r="B4594" t="str">
            <v xml:space="preserve">Zhang, Xu                          </v>
          </cell>
          <cell r="C4594" t="str">
            <v>F</v>
          </cell>
          <cell r="D4594" t="str">
            <v>CN</v>
          </cell>
          <cell r="E4594" t="str">
            <v>China, Peoples' Republic</v>
          </cell>
          <cell r="F4594" t="str">
            <v>F1</v>
          </cell>
          <cell r="G4594" t="str">
            <v>GR</v>
          </cell>
          <cell r="H4594" t="str">
            <v>FA13</v>
          </cell>
          <cell r="I4594" t="str">
            <v>RG</v>
          </cell>
          <cell r="J4594" t="str">
            <v>D1</v>
          </cell>
          <cell r="K4594" t="str">
            <v>FA13</v>
          </cell>
          <cell r="L4594" t="str">
            <v>FA13</v>
          </cell>
          <cell r="M4594" t="str">
            <v>FA13</v>
          </cell>
          <cell r="N4594" t="str">
            <v>EN75</v>
          </cell>
          <cell r="O4594" t="str">
            <v xml:space="preserve">Economics </v>
          </cell>
          <cell r="P4594" t="str">
            <v xml:space="preserve">Economics                     </v>
          </cell>
          <cell r="Q4594" t="str">
            <v>ECON</v>
          </cell>
          <cell r="R4594" t="str">
            <v xml:space="preserve">Economics                          </v>
          </cell>
          <cell r="S4594" t="str">
            <v xml:space="preserve">PHD </v>
          </cell>
          <cell r="T4594" t="str">
            <v xml:space="preserve">N </v>
          </cell>
          <cell r="U4594">
            <v>16</v>
          </cell>
          <cell r="V4594" t="str">
            <v xml:space="preserve">ACC </v>
          </cell>
          <cell r="W4594" t="str">
            <v>GAFO</v>
          </cell>
          <cell r="X4594" t="str">
            <v xml:space="preserve">NGR            </v>
          </cell>
          <cell r="Y4594">
            <v>41564.13958333333</v>
          </cell>
          <cell r="Z4594" t="str">
            <v>SOCIAL SCIENCES</v>
          </cell>
          <cell r="AA4594" t="e">
            <v>#N/A</v>
          </cell>
          <cell r="AB4594" t="e">
            <v>#N/A</v>
          </cell>
          <cell r="AE4594" t="str">
            <v>INTL</v>
          </cell>
          <cell r="AF4594">
            <v>0</v>
          </cell>
        </row>
        <row r="4595">
          <cell r="A4595" t="str">
            <v>A53053610</v>
          </cell>
          <cell r="B4595" t="str">
            <v xml:space="preserve">Saxena, Gaurav                     </v>
          </cell>
          <cell r="C4595" t="str">
            <v>M</v>
          </cell>
          <cell r="D4595" t="str">
            <v>IN</v>
          </cell>
          <cell r="E4595" t="str">
            <v>India</v>
          </cell>
          <cell r="F4595" t="str">
            <v>F1</v>
          </cell>
          <cell r="G4595" t="str">
            <v>GR</v>
          </cell>
          <cell r="H4595" t="str">
            <v>FA13</v>
          </cell>
          <cell r="I4595" t="str">
            <v>RG</v>
          </cell>
          <cell r="J4595" t="str">
            <v>MA</v>
          </cell>
          <cell r="K4595" t="str">
            <v>FA13</v>
          </cell>
          <cell r="L4595" t="str">
            <v>FA13</v>
          </cell>
          <cell r="M4595" t="str">
            <v>FA13</v>
          </cell>
          <cell r="N4595" t="str">
            <v>CS75</v>
          </cell>
          <cell r="O4595" t="str">
            <v xml:space="preserve">Comp Sci  </v>
          </cell>
          <cell r="P4595" t="str">
            <v xml:space="preserve">Computer Science              </v>
          </cell>
          <cell r="Q4595" t="str">
            <v xml:space="preserve">CSE </v>
          </cell>
          <cell r="R4595" t="str">
            <v xml:space="preserve">Computer Science &amp; Engineering     </v>
          </cell>
          <cell r="S4595" t="str">
            <v xml:space="preserve">MS  </v>
          </cell>
          <cell r="T4595" t="str">
            <v xml:space="preserve">N </v>
          </cell>
          <cell r="U4595">
            <v>13</v>
          </cell>
          <cell r="V4595" t="str">
            <v xml:space="preserve">ACC </v>
          </cell>
          <cell r="W4595" t="str">
            <v>GAFO</v>
          </cell>
          <cell r="X4595" t="str">
            <v xml:space="preserve">NGR            </v>
          </cell>
          <cell r="Y4595">
            <v>41564.13958333333</v>
          </cell>
          <cell r="Z4595" t="str">
            <v>JACOBS SCHOOL OF ENGINEERING</v>
          </cell>
          <cell r="AA4595" t="e">
            <v>#N/A</v>
          </cell>
          <cell r="AB4595" t="e">
            <v>#N/A</v>
          </cell>
          <cell r="AE4595" t="str">
            <v>INTL</v>
          </cell>
          <cell r="AF4595">
            <v>0</v>
          </cell>
        </row>
        <row r="4596">
          <cell r="A4596" t="str">
            <v>A53053619</v>
          </cell>
          <cell r="B4596" t="str">
            <v xml:space="preserve">Li, Yao                            </v>
          </cell>
          <cell r="C4596" t="str">
            <v>F</v>
          </cell>
          <cell r="D4596" t="str">
            <v>CN</v>
          </cell>
          <cell r="E4596" t="str">
            <v>China, Peoples' Republic</v>
          </cell>
          <cell r="F4596" t="str">
            <v>F1</v>
          </cell>
          <cell r="G4596" t="str">
            <v>GR</v>
          </cell>
          <cell r="H4596" t="str">
            <v>FA13</v>
          </cell>
          <cell r="I4596" t="str">
            <v>RG</v>
          </cell>
          <cell r="J4596" t="str">
            <v>MA</v>
          </cell>
          <cell r="K4596" t="str">
            <v>FA13</v>
          </cell>
          <cell r="L4596" t="str">
            <v>FA13</v>
          </cell>
          <cell r="M4596" t="str">
            <v>FA13</v>
          </cell>
          <cell r="N4596" t="str">
            <v>CH75</v>
          </cell>
          <cell r="O4596" t="str">
            <v xml:space="preserve">Chemistry </v>
          </cell>
          <cell r="P4596" t="str">
            <v xml:space="preserve">Chemistry                     </v>
          </cell>
          <cell r="Q4596" t="str">
            <v>CHEM</v>
          </cell>
          <cell r="R4596" t="str">
            <v xml:space="preserve">Chemistry and Biochemistry         </v>
          </cell>
          <cell r="S4596" t="str">
            <v xml:space="preserve">MS  </v>
          </cell>
          <cell r="T4596" t="str">
            <v xml:space="preserve">N </v>
          </cell>
          <cell r="U4596">
            <v>14</v>
          </cell>
          <cell r="V4596" t="str">
            <v xml:space="preserve">ACC </v>
          </cell>
          <cell r="W4596" t="str">
            <v>GAFO</v>
          </cell>
          <cell r="X4596" t="str">
            <v xml:space="preserve">NGR            </v>
          </cell>
          <cell r="Y4596">
            <v>41564.13958333333</v>
          </cell>
          <cell r="Z4596" t="str">
            <v>PHYSICAL SCIENCES</v>
          </cell>
          <cell r="AA4596" t="e">
            <v>#N/A</v>
          </cell>
          <cell r="AB4596" t="e">
            <v>#N/A</v>
          </cell>
          <cell r="AE4596" t="str">
            <v>INTL</v>
          </cell>
          <cell r="AF4596">
            <v>0</v>
          </cell>
        </row>
        <row r="4597">
          <cell r="A4597" t="str">
            <v>A53053669</v>
          </cell>
          <cell r="B4597" t="str">
            <v xml:space="preserve">Hua, Lujun                         </v>
          </cell>
          <cell r="C4597" t="str">
            <v>F</v>
          </cell>
          <cell r="D4597" t="str">
            <v>CN</v>
          </cell>
          <cell r="E4597" t="str">
            <v>China, Peoples' Republic</v>
          </cell>
          <cell r="F4597" t="str">
            <v>F1</v>
          </cell>
          <cell r="G4597" t="str">
            <v>GR</v>
          </cell>
          <cell r="H4597" t="str">
            <v>FA13</v>
          </cell>
          <cell r="I4597" t="str">
            <v>RG</v>
          </cell>
          <cell r="J4597" t="str">
            <v>MA</v>
          </cell>
          <cell r="K4597" t="str">
            <v>FA13</v>
          </cell>
          <cell r="L4597" t="str">
            <v>FA13</v>
          </cell>
          <cell r="M4597" t="str">
            <v>FA13</v>
          </cell>
          <cell r="N4597" t="str">
            <v>IR76</v>
          </cell>
          <cell r="O4597" t="str">
            <v xml:space="preserve">MPIA      </v>
          </cell>
          <cell r="P4597" t="str">
            <v xml:space="preserve">Pacific International Affairs </v>
          </cell>
          <cell r="Q4597" t="str">
            <v>IRPS</v>
          </cell>
          <cell r="R4597" t="str">
            <v xml:space="preserve">Intl Relations &amp; Pacific Studies   </v>
          </cell>
          <cell r="S4597" t="str">
            <v>MPIA</v>
          </cell>
          <cell r="T4597" t="str">
            <v xml:space="preserve">N </v>
          </cell>
          <cell r="U4597">
            <v>16</v>
          </cell>
          <cell r="V4597" t="str">
            <v xml:space="preserve">ACC </v>
          </cell>
          <cell r="W4597" t="str">
            <v>GAFO</v>
          </cell>
          <cell r="X4597" t="str">
            <v xml:space="preserve">NGR            </v>
          </cell>
          <cell r="Y4597">
            <v>41564.13958333333</v>
          </cell>
          <cell r="Z4597" t="str">
            <v>INTERNATIONAL RELATIONS &amp; PACIFIC STUDIES</v>
          </cell>
          <cell r="AA4597" t="e">
            <v>#N/A</v>
          </cell>
          <cell r="AB4597" t="e">
            <v>#N/A</v>
          </cell>
          <cell r="AE4597" t="str">
            <v>INTL</v>
          </cell>
          <cell r="AF4597">
            <v>0</v>
          </cell>
        </row>
        <row r="4598">
          <cell r="A4598" t="str">
            <v>A53053675</v>
          </cell>
          <cell r="B4598" t="str">
            <v xml:space="preserve">Hua, Rui                           </v>
          </cell>
          <cell r="C4598" t="str">
            <v>F</v>
          </cell>
          <cell r="D4598" t="str">
            <v>CN</v>
          </cell>
          <cell r="E4598" t="str">
            <v>China, Peoples' Republic</v>
          </cell>
          <cell r="F4598" t="str">
            <v>F1</v>
          </cell>
          <cell r="G4598" t="str">
            <v>GR</v>
          </cell>
          <cell r="H4598" t="str">
            <v>FA13</v>
          </cell>
          <cell r="I4598" t="str">
            <v>RG</v>
          </cell>
          <cell r="J4598" t="str">
            <v>D1</v>
          </cell>
          <cell r="K4598" t="str">
            <v>FA13</v>
          </cell>
          <cell r="L4598" t="str">
            <v>FA13</v>
          </cell>
          <cell r="M4598" t="str">
            <v>FA13</v>
          </cell>
          <cell r="N4598" t="str">
            <v>MC81</v>
          </cell>
          <cell r="O4598" t="str">
            <v>Mech Engin</v>
          </cell>
          <cell r="P4598" t="str">
            <v xml:space="preserve">Engin Scis (Mechanical Engin) </v>
          </cell>
          <cell r="Q4598" t="str">
            <v xml:space="preserve">MAE </v>
          </cell>
          <cell r="R4598" t="str">
            <v xml:space="preserve">Mechanical &amp; Aerospace Engineering </v>
          </cell>
          <cell r="S4598" t="str">
            <v xml:space="preserve">PHD </v>
          </cell>
          <cell r="T4598" t="str">
            <v xml:space="preserve">N </v>
          </cell>
          <cell r="U4598">
            <v>12</v>
          </cell>
          <cell r="V4598" t="str">
            <v xml:space="preserve">ACC </v>
          </cell>
          <cell r="W4598" t="str">
            <v>GAFO</v>
          </cell>
          <cell r="X4598" t="str">
            <v xml:space="preserve">NGR            </v>
          </cell>
          <cell r="Y4598">
            <v>41564.13958333333</v>
          </cell>
          <cell r="Z4598" t="str">
            <v>JACOBS SCHOOL OF ENGINEERING</v>
          </cell>
          <cell r="AA4598" t="e">
            <v>#N/A</v>
          </cell>
          <cell r="AB4598" t="e">
            <v>#N/A</v>
          </cell>
          <cell r="AE4598" t="str">
            <v>INTL</v>
          </cell>
          <cell r="AF4598">
            <v>0</v>
          </cell>
        </row>
        <row r="4599">
          <cell r="A4599" t="str">
            <v>A53053685</v>
          </cell>
          <cell r="B4599" t="str">
            <v xml:space="preserve">Lee, Lauren Elizabeth              </v>
          </cell>
          <cell r="C4599" t="str">
            <v>F</v>
          </cell>
          <cell r="D4599" t="str">
            <v>US</v>
          </cell>
          <cell r="E4599" t="str">
            <v>United States of America</v>
          </cell>
          <cell r="F4599" t="str">
            <v xml:space="preserve">  </v>
          </cell>
          <cell r="G4599" t="str">
            <v>GR</v>
          </cell>
          <cell r="H4599" t="str">
            <v>FA13</v>
          </cell>
          <cell r="I4599" t="str">
            <v>RG</v>
          </cell>
          <cell r="J4599" t="str">
            <v>D1</v>
          </cell>
          <cell r="K4599" t="str">
            <v>FA13</v>
          </cell>
          <cell r="L4599" t="str">
            <v>FA13</v>
          </cell>
          <cell r="M4599" t="str">
            <v>FA13</v>
          </cell>
          <cell r="N4599" t="str">
            <v>PS75</v>
          </cell>
          <cell r="O4599" t="str">
            <v xml:space="preserve">Polit Sci </v>
          </cell>
          <cell r="P4599" t="str">
            <v xml:space="preserve">Political Science             </v>
          </cell>
          <cell r="Q4599" t="str">
            <v>POLI</v>
          </cell>
          <cell r="R4599" t="str">
            <v xml:space="preserve">Political Science                  </v>
          </cell>
          <cell r="S4599" t="str">
            <v xml:space="preserve">PHD </v>
          </cell>
          <cell r="T4599" t="str">
            <v xml:space="preserve">N </v>
          </cell>
          <cell r="U4599">
            <v>24</v>
          </cell>
          <cell r="V4599" t="str">
            <v xml:space="preserve">ACC </v>
          </cell>
          <cell r="W4599" t="str">
            <v>GADM</v>
          </cell>
          <cell r="X4599" t="str">
            <v xml:space="preserve">NGR            </v>
          </cell>
          <cell r="Y4599">
            <v>41564.13958333333</v>
          </cell>
          <cell r="Z4599" t="str">
            <v>SOCIAL SCIENCES</v>
          </cell>
          <cell r="AA4599" t="e">
            <v>#N/A</v>
          </cell>
          <cell r="AB4599" t="e">
            <v>#N/A</v>
          </cell>
          <cell r="AE4599" t="str">
            <v>DOMESTIC</v>
          </cell>
          <cell r="AF4599">
            <v>0</v>
          </cell>
        </row>
        <row r="4600">
          <cell r="A4600" t="str">
            <v>A53053688</v>
          </cell>
          <cell r="B4600" t="str">
            <v xml:space="preserve">Wang, Mengchi                      </v>
          </cell>
          <cell r="C4600" t="str">
            <v>M</v>
          </cell>
          <cell r="D4600" t="str">
            <v>CN</v>
          </cell>
          <cell r="E4600" t="str">
            <v>China, Peoples' Republic</v>
          </cell>
          <cell r="F4600" t="str">
            <v>F1</v>
          </cell>
          <cell r="G4600" t="str">
            <v>GR</v>
          </cell>
          <cell r="H4600" t="str">
            <v>FA13</v>
          </cell>
          <cell r="I4600" t="str">
            <v>RG</v>
          </cell>
          <cell r="J4600" t="str">
            <v>D1</v>
          </cell>
          <cell r="K4600" t="str">
            <v>FA13</v>
          </cell>
          <cell r="L4600" t="str">
            <v>FA13</v>
          </cell>
          <cell r="M4600" t="str">
            <v>FA13</v>
          </cell>
          <cell r="N4600" t="str">
            <v>BF76</v>
          </cell>
          <cell r="O4600" t="str">
            <v>Bio&amp;SysBio</v>
          </cell>
          <cell r="P4600" t="str">
            <v xml:space="preserve">Bioinformatics &amp; Systems Bio  </v>
          </cell>
          <cell r="Q4600" t="str">
            <v>BINF</v>
          </cell>
          <cell r="R4600" t="str">
            <v xml:space="preserve">Bioinformatics and Systems Biology </v>
          </cell>
          <cell r="S4600" t="str">
            <v xml:space="preserve">PHD </v>
          </cell>
          <cell r="T4600" t="str">
            <v xml:space="preserve">N </v>
          </cell>
          <cell r="U4600">
            <v>15</v>
          </cell>
          <cell r="V4600" t="str">
            <v xml:space="preserve">ACC </v>
          </cell>
          <cell r="W4600" t="str">
            <v>GAFO</v>
          </cell>
          <cell r="X4600" t="str">
            <v xml:space="preserve">NGR            </v>
          </cell>
          <cell r="Y4600">
            <v>41564.13958333333</v>
          </cell>
          <cell r="Z4600" t="str">
            <v>JACOBS SCHOOL OF ENGINEERING</v>
          </cell>
          <cell r="AA4600" t="e">
            <v>#N/A</v>
          </cell>
          <cell r="AB4600" t="e">
            <v>#N/A</v>
          </cell>
          <cell r="AE4600" t="str">
            <v>INTL</v>
          </cell>
          <cell r="AF4600">
            <v>0</v>
          </cell>
        </row>
        <row r="4601">
          <cell r="A4601" t="str">
            <v>A53053700</v>
          </cell>
          <cell r="B4601" t="str">
            <v xml:space="preserve">Cutler, Joshua Matthew             </v>
          </cell>
          <cell r="C4601" t="str">
            <v>M</v>
          </cell>
          <cell r="D4601" t="str">
            <v>US</v>
          </cell>
          <cell r="E4601" t="str">
            <v>United States of America</v>
          </cell>
          <cell r="F4601" t="str">
            <v xml:space="preserve">  </v>
          </cell>
          <cell r="G4601" t="str">
            <v>GR</v>
          </cell>
          <cell r="H4601" t="str">
            <v>FA13</v>
          </cell>
          <cell r="I4601" t="str">
            <v>RG</v>
          </cell>
          <cell r="J4601" t="str">
            <v>MA</v>
          </cell>
          <cell r="K4601" t="str">
            <v>S313</v>
          </cell>
          <cell r="L4601" t="str">
            <v>FA13</v>
          </cell>
          <cell r="M4601" t="str">
            <v>FA13</v>
          </cell>
          <cell r="N4601" t="str">
            <v>NA75</v>
          </cell>
          <cell r="O4601" t="str">
            <v xml:space="preserve">NanoEng   </v>
          </cell>
          <cell r="P4601" t="str">
            <v xml:space="preserve">NanoEngineering               </v>
          </cell>
          <cell r="Q4601" t="str">
            <v>NENG</v>
          </cell>
          <cell r="R4601" t="str">
            <v xml:space="preserve">NanoEngineering                    </v>
          </cell>
          <cell r="S4601" t="str">
            <v xml:space="preserve">MS  </v>
          </cell>
          <cell r="T4601" t="str">
            <v xml:space="preserve">R </v>
          </cell>
          <cell r="U4601">
            <v>13</v>
          </cell>
          <cell r="V4601" t="str">
            <v xml:space="preserve">ACC </v>
          </cell>
          <cell r="W4601" t="str">
            <v>GADM</v>
          </cell>
          <cell r="X4601" t="str">
            <v xml:space="preserve">NGR            </v>
          </cell>
          <cell r="Y4601">
            <v>41564.13958333333</v>
          </cell>
          <cell r="Z4601" t="str">
            <v>JACOBS SCHOOL OF ENGINEERING</v>
          </cell>
          <cell r="AA4601" t="e">
            <v>#N/A</v>
          </cell>
          <cell r="AB4601" t="e">
            <v>#N/A</v>
          </cell>
          <cell r="AE4601" t="str">
            <v>DOMESTIC</v>
          </cell>
          <cell r="AF4601">
            <v>0</v>
          </cell>
        </row>
        <row r="4602">
          <cell r="A4602" t="str">
            <v>A53053702</v>
          </cell>
          <cell r="B4602" t="str">
            <v xml:space="preserve">Stepanovs, Igors                   </v>
          </cell>
          <cell r="C4602" t="str">
            <v>M</v>
          </cell>
          <cell r="D4602" t="str">
            <v>LV</v>
          </cell>
          <cell r="E4602" t="str">
            <v>Latvia</v>
          </cell>
          <cell r="F4602" t="str">
            <v>F1</v>
          </cell>
          <cell r="G4602" t="str">
            <v>GR</v>
          </cell>
          <cell r="H4602" t="str">
            <v>FA13</v>
          </cell>
          <cell r="I4602" t="str">
            <v>RG</v>
          </cell>
          <cell r="J4602" t="str">
            <v>D1</v>
          </cell>
          <cell r="K4602" t="str">
            <v>FA13</v>
          </cell>
          <cell r="L4602" t="str">
            <v>FA13</v>
          </cell>
          <cell r="M4602" t="str">
            <v>FA13</v>
          </cell>
          <cell r="N4602" t="str">
            <v>CS75</v>
          </cell>
          <cell r="O4602" t="str">
            <v xml:space="preserve">Comp Sci  </v>
          </cell>
          <cell r="P4602" t="str">
            <v xml:space="preserve">Computer Science              </v>
          </cell>
          <cell r="Q4602" t="str">
            <v xml:space="preserve">CSE </v>
          </cell>
          <cell r="R4602" t="str">
            <v xml:space="preserve">Computer Science &amp; Engineering     </v>
          </cell>
          <cell r="S4602" t="str">
            <v xml:space="preserve">PHD </v>
          </cell>
          <cell r="T4602" t="str">
            <v xml:space="preserve">N </v>
          </cell>
          <cell r="U4602">
            <v>14</v>
          </cell>
          <cell r="V4602" t="str">
            <v xml:space="preserve">ACC </v>
          </cell>
          <cell r="W4602" t="str">
            <v>GAFO</v>
          </cell>
          <cell r="X4602" t="str">
            <v xml:space="preserve">NGR            </v>
          </cell>
          <cell r="Y4602">
            <v>41564.13958333333</v>
          </cell>
          <cell r="Z4602" t="str">
            <v>JACOBS SCHOOL OF ENGINEERING</v>
          </cell>
          <cell r="AA4602" t="e">
            <v>#N/A</v>
          </cell>
          <cell r="AB4602" t="e">
            <v>#N/A</v>
          </cell>
          <cell r="AE4602" t="str">
            <v>INTL</v>
          </cell>
          <cell r="AF4602">
            <v>0</v>
          </cell>
        </row>
        <row r="4603">
          <cell r="A4603" t="str">
            <v>A53053707</v>
          </cell>
          <cell r="B4603" t="str">
            <v xml:space="preserve">Cunningham, Patrick Thomas         </v>
          </cell>
          <cell r="C4603" t="str">
            <v>M</v>
          </cell>
          <cell r="D4603" t="str">
            <v>US</v>
          </cell>
          <cell r="E4603" t="str">
            <v>United States of America</v>
          </cell>
          <cell r="F4603" t="str">
            <v xml:space="preserve">  </v>
          </cell>
          <cell r="G4603" t="str">
            <v>GR</v>
          </cell>
          <cell r="H4603" t="str">
            <v>FA13</v>
          </cell>
          <cell r="I4603" t="str">
            <v>RG</v>
          </cell>
          <cell r="J4603" t="str">
            <v>MA</v>
          </cell>
          <cell r="K4603" t="str">
            <v>FA13</v>
          </cell>
          <cell r="L4603" t="str">
            <v>FA13</v>
          </cell>
          <cell r="M4603" t="str">
            <v>FA13</v>
          </cell>
          <cell r="N4603" t="str">
            <v>IR76</v>
          </cell>
          <cell r="O4603" t="str">
            <v xml:space="preserve">MPIA      </v>
          </cell>
          <cell r="P4603" t="str">
            <v xml:space="preserve">Pacific International Affairs </v>
          </cell>
          <cell r="Q4603" t="str">
            <v>IRPS</v>
          </cell>
          <cell r="R4603" t="str">
            <v xml:space="preserve">Intl Relations &amp; Pacific Studies   </v>
          </cell>
          <cell r="S4603" t="str">
            <v>MPIA</v>
          </cell>
          <cell r="T4603" t="str">
            <v xml:space="preserve">R </v>
          </cell>
          <cell r="U4603">
            <v>21</v>
          </cell>
          <cell r="V4603" t="str">
            <v xml:space="preserve">ACC </v>
          </cell>
          <cell r="W4603" t="str">
            <v>GADM</v>
          </cell>
          <cell r="X4603" t="str">
            <v xml:space="preserve">NGR            </v>
          </cell>
          <cell r="Y4603">
            <v>41564.13958333333</v>
          </cell>
          <cell r="Z4603" t="str">
            <v>INTERNATIONAL RELATIONS &amp; PACIFIC STUDIES</v>
          </cell>
          <cell r="AA4603" t="e">
            <v>#N/A</v>
          </cell>
          <cell r="AB4603" t="e">
            <v>#N/A</v>
          </cell>
          <cell r="AE4603" t="str">
            <v>DOMESTIC</v>
          </cell>
          <cell r="AF4603">
            <v>0</v>
          </cell>
        </row>
        <row r="4604">
          <cell r="A4604" t="str">
            <v>A53053728</v>
          </cell>
          <cell r="B4604" t="str">
            <v xml:space="preserve">Wasmundt, Samuel Lawrence          </v>
          </cell>
          <cell r="C4604" t="str">
            <v>M</v>
          </cell>
          <cell r="D4604" t="str">
            <v>US</v>
          </cell>
          <cell r="E4604" t="str">
            <v>United States of America</v>
          </cell>
          <cell r="F4604" t="str">
            <v xml:space="preserve">  </v>
          </cell>
          <cell r="G4604" t="str">
            <v>GR</v>
          </cell>
          <cell r="H4604" t="str">
            <v>FA13</v>
          </cell>
          <cell r="I4604" t="str">
            <v>RG</v>
          </cell>
          <cell r="J4604" t="str">
            <v>D1</v>
          </cell>
          <cell r="K4604" t="str">
            <v>FA13</v>
          </cell>
          <cell r="L4604" t="str">
            <v>FA13</v>
          </cell>
          <cell r="M4604" t="str">
            <v>FA13</v>
          </cell>
          <cell r="N4604" t="str">
            <v>CS75</v>
          </cell>
          <cell r="O4604" t="str">
            <v xml:space="preserve">Comp Sci  </v>
          </cell>
          <cell r="P4604" t="str">
            <v xml:space="preserve">Computer Science              </v>
          </cell>
          <cell r="Q4604" t="str">
            <v xml:space="preserve">CSE </v>
          </cell>
          <cell r="R4604" t="str">
            <v xml:space="preserve">Computer Science &amp; Engineering     </v>
          </cell>
          <cell r="S4604" t="str">
            <v xml:space="preserve">PHD </v>
          </cell>
          <cell r="T4604" t="str">
            <v xml:space="preserve">N </v>
          </cell>
          <cell r="U4604">
            <v>16</v>
          </cell>
          <cell r="V4604" t="str">
            <v xml:space="preserve">ACC </v>
          </cell>
          <cell r="W4604" t="str">
            <v>GADM</v>
          </cell>
          <cell r="X4604" t="str">
            <v xml:space="preserve">NGR            </v>
          </cell>
          <cell r="Y4604">
            <v>41564.13958333333</v>
          </cell>
          <cell r="Z4604" t="str">
            <v>JACOBS SCHOOL OF ENGINEERING</v>
          </cell>
          <cell r="AA4604" t="e">
            <v>#N/A</v>
          </cell>
          <cell r="AB4604" t="e">
            <v>#N/A</v>
          </cell>
          <cell r="AE4604" t="str">
            <v>DOMESTIC</v>
          </cell>
          <cell r="AF4604">
            <v>0</v>
          </cell>
        </row>
        <row r="4605">
          <cell r="A4605" t="str">
            <v>A53053753</v>
          </cell>
          <cell r="B4605" t="str">
            <v xml:space="preserve">Meinhardt, Eric                    </v>
          </cell>
          <cell r="C4605" t="str">
            <v>M</v>
          </cell>
          <cell r="D4605" t="str">
            <v>US</v>
          </cell>
          <cell r="E4605" t="str">
            <v>United States of America</v>
          </cell>
          <cell r="F4605" t="str">
            <v xml:space="preserve">  </v>
          </cell>
          <cell r="G4605" t="str">
            <v>GR</v>
          </cell>
          <cell r="H4605" t="str">
            <v>FA13</v>
          </cell>
          <cell r="I4605" t="str">
            <v>RG</v>
          </cell>
          <cell r="J4605" t="str">
            <v>D1</v>
          </cell>
          <cell r="K4605" t="str">
            <v>FA13</v>
          </cell>
          <cell r="L4605" t="str">
            <v>FA13</v>
          </cell>
          <cell r="M4605" t="str">
            <v>FA13</v>
          </cell>
          <cell r="N4605" t="str">
            <v>LN75</v>
          </cell>
          <cell r="O4605" t="str">
            <v>Linguistcs</v>
          </cell>
          <cell r="P4605" t="str">
            <v xml:space="preserve">Linguistics                   </v>
          </cell>
          <cell r="Q4605" t="str">
            <v>LING</v>
          </cell>
          <cell r="R4605" t="str">
            <v xml:space="preserve">Linguistics                        </v>
          </cell>
          <cell r="S4605" t="str">
            <v xml:space="preserve">PHD </v>
          </cell>
          <cell r="T4605" t="str">
            <v xml:space="preserve">N </v>
          </cell>
          <cell r="U4605">
            <v>16</v>
          </cell>
          <cell r="V4605" t="str">
            <v xml:space="preserve">ACC </v>
          </cell>
          <cell r="W4605" t="str">
            <v>GADM</v>
          </cell>
          <cell r="X4605" t="str">
            <v xml:space="preserve">NGR            </v>
          </cell>
          <cell r="Y4605">
            <v>41564.13958333333</v>
          </cell>
          <cell r="Z4605" t="str">
            <v>SOCIAL SCIENCES</v>
          </cell>
          <cell r="AA4605" t="e">
            <v>#N/A</v>
          </cell>
          <cell r="AB4605" t="e">
            <v>#N/A</v>
          </cell>
          <cell r="AE4605" t="str">
            <v>DOMESTIC</v>
          </cell>
          <cell r="AF4605">
            <v>0</v>
          </cell>
        </row>
        <row r="4606">
          <cell r="A4606" t="str">
            <v>A53053756</v>
          </cell>
          <cell r="B4606" t="str">
            <v xml:space="preserve">Elleflot, Tucker James             </v>
          </cell>
          <cell r="C4606" t="str">
            <v>M</v>
          </cell>
          <cell r="D4606" t="str">
            <v>US</v>
          </cell>
          <cell r="E4606" t="str">
            <v>United States of America</v>
          </cell>
          <cell r="F4606" t="str">
            <v xml:space="preserve">  </v>
          </cell>
          <cell r="G4606" t="str">
            <v>GR</v>
          </cell>
          <cell r="H4606" t="str">
            <v>FA13</v>
          </cell>
          <cell r="I4606" t="str">
            <v>RG</v>
          </cell>
          <cell r="J4606" t="str">
            <v>D1</v>
          </cell>
          <cell r="K4606" t="str">
            <v>FA13</v>
          </cell>
          <cell r="L4606" t="str">
            <v>FA13</v>
          </cell>
          <cell r="M4606" t="str">
            <v>FA13</v>
          </cell>
          <cell r="N4606" t="str">
            <v>PY76</v>
          </cell>
          <cell r="O4606" t="str">
            <v xml:space="preserve">Physics   </v>
          </cell>
          <cell r="P4606" t="str">
            <v xml:space="preserve">Physics                       </v>
          </cell>
          <cell r="Q4606" t="str">
            <v>PHYS</v>
          </cell>
          <cell r="R4606" t="str">
            <v xml:space="preserve">Physics                            </v>
          </cell>
          <cell r="S4606" t="str">
            <v xml:space="preserve">PHD </v>
          </cell>
          <cell r="T4606" t="str">
            <v xml:space="preserve">R </v>
          </cell>
          <cell r="U4606">
            <v>13</v>
          </cell>
          <cell r="V4606" t="str">
            <v xml:space="preserve">ACC </v>
          </cell>
          <cell r="W4606" t="str">
            <v>GADM</v>
          </cell>
          <cell r="X4606" t="str">
            <v xml:space="preserve">NGR            </v>
          </cell>
          <cell r="Y4606">
            <v>41564.13958333333</v>
          </cell>
          <cell r="Z4606" t="str">
            <v>PHYSICAL SCIENCES</v>
          </cell>
          <cell r="AA4606" t="e">
            <v>#N/A</v>
          </cell>
          <cell r="AB4606" t="e">
            <v>#N/A</v>
          </cell>
          <cell r="AE4606" t="str">
            <v>DOMESTIC</v>
          </cell>
          <cell r="AF4606">
            <v>0</v>
          </cell>
        </row>
        <row r="4607">
          <cell r="A4607" t="str">
            <v>A53053764</v>
          </cell>
          <cell r="B4607" t="str">
            <v xml:space="preserve">Zhang, Yilun                       </v>
          </cell>
          <cell r="C4607" t="str">
            <v>M</v>
          </cell>
          <cell r="D4607" t="str">
            <v>CN</v>
          </cell>
          <cell r="E4607" t="str">
            <v>China, Peoples' Republic</v>
          </cell>
          <cell r="F4607" t="str">
            <v>F1</v>
          </cell>
          <cell r="G4607" t="str">
            <v>GR</v>
          </cell>
          <cell r="H4607" t="str">
            <v>FA13</v>
          </cell>
          <cell r="I4607" t="str">
            <v>RG</v>
          </cell>
          <cell r="J4607" t="str">
            <v>D1</v>
          </cell>
          <cell r="K4607" t="str">
            <v>FA13</v>
          </cell>
          <cell r="L4607" t="str">
            <v>FA13</v>
          </cell>
          <cell r="M4607" t="str">
            <v>FA13</v>
          </cell>
          <cell r="N4607" t="str">
            <v>PY76</v>
          </cell>
          <cell r="O4607" t="str">
            <v xml:space="preserve">Physics   </v>
          </cell>
          <cell r="P4607" t="str">
            <v xml:space="preserve">Physics                       </v>
          </cell>
          <cell r="Q4607" t="str">
            <v>PHYS</v>
          </cell>
          <cell r="R4607" t="str">
            <v xml:space="preserve">Physics                            </v>
          </cell>
          <cell r="S4607" t="str">
            <v xml:space="preserve">PHD </v>
          </cell>
          <cell r="T4607" t="str">
            <v xml:space="preserve">N </v>
          </cell>
          <cell r="U4607">
            <v>12</v>
          </cell>
          <cell r="V4607" t="str">
            <v xml:space="preserve">ACC </v>
          </cell>
          <cell r="W4607" t="str">
            <v>GAFO</v>
          </cell>
          <cell r="X4607" t="str">
            <v xml:space="preserve">NGR            </v>
          </cell>
          <cell r="Y4607">
            <v>41564.13958333333</v>
          </cell>
          <cell r="Z4607" t="str">
            <v>PHYSICAL SCIENCES</v>
          </cell>
          <cell r="AA4607" t="e">
            <v>#N/A</v>
          </cell>
          <cell r="AB4607" t="e">
            <v>#N/A</v>
          </cell>
          <cell r="AE4607" t="str">
            <v>INTL</v>
          </cell>
          <cell r="AF4607">
            <v>0</v>
          </cell>
        </row>
        <row r="4608">
          <cell r="A4608" t="str">
            <v>A53053773</v>
          </cell>
          <cell r="B4608" t="str">
            <v xml:space="preserve">Kopriva, Michael James             </v>
          </cell>
          <cell r="C4608" t="str">
            <v>M</v>
          </cell>
          <cell r="D4608" t="str">
            <v>US</v>
          </cell>
          <cell r="E4608" t="str">
            <v>United States of America</v>
          </cell>
          <cell r="F4608" t="str">
            <v xml:space="preserve">  </v>
          </cell>
          <cell r="G4608" t="str">
            <v>GR</v>
          </cell>
          <cell r="H4608" t="str">
            <v>FA13</v>
          </cell>
          <cell r="I4608" t="str">
            <v>RG</v>
          </cell>
          <cell r="J4608" t="str">
            <v>MA</v>
          </cell>
          <cell r="K4608" t="str">
            <v>FA13</v>
          </cell>
          <cell r="L4608" t="str">
            <v>FA13</v>
          </cell>
          <cell r="M4608" t="str">
            <v>FA13</v>
          </cell>
          <cell r="N4608" t="str">
            <v>EC81</v>
          </cell>
          <cell r="O4608" t="str">
            <v xml:space="preserve">Photonics </v>
          </cell>
          <cell r="P4608" t="str">
            <v xml:space="preserve">Electr Engin (Photonics)      </v>
          </cell>
          <cell r="Q4608" t="str">
            <v xml:space="preserve">ECE </v>
          </cell>
          <cell r="R4608" t="str">
            <v xml:space="preserve">Electrical &amp; Computer Engineering  </v>
          </cell>
          <cell r="S4608" t="str">
            <v xml:space="preserve">MS  </v>
          </cell>
          <cell r="T4608" t="str">
            <v xml:space="preserve">R </v>
          </cell>
          <cell r="U4608">
            <v>12</v>
          </cell>
          <cell r="V4608" t="str">
            <v xml:space="preserve">ACC </v>
          </cell>
          <cell r="W4608" t="str">
            <v>GADM</v>
          </cell>
          <cell r="X4608" t="str">
            <v xml:space="preserve">NGR            </v>
          </cell>
          <cell r="Y4608">
            <v>41564.13958333333</v>
          </cell>
          <cell r="Z4608" t="str">
            <v>JACOBS SCHOOL OF ENGINEERING</v>
          </cell>
          <cell r="AA4608" t="e">
            <v>#N/A</v>
          </cell>
          <cell r="AB4608" t="e">
            <v>#N/A</v>
          </cell>
          <cell r="AE4608" t="str">
            <v>DOMESTIC</v>
          </cell>
          <cell r="AF4608">
            <v>0</v>
          </cell>
        </row>
        <row r="4609">
          <cell r="A4609" t="str">
            <v>A53053827</v>
          </cell>
          <cell r="B4609" t="str">
            <v xml:space="preserve">Ho, Davy                           </v>
          </cell>
          <cell r="C4609" t="str">
            <v>M</v>
          </cell>
          <cell r="D4609" t="str">
            <v>US</v>
          </cell>
          <cell r="E4609" t="str">
            <v>United States of America</v>
          </cell>
          <cell r="F4609" t="str">
            <v xml:space="preserve">  </v>
          </cell>
          <cell r="G4609" t="str">
            <v>GR</v>
          </cell>
          <cell r="H4609" t="str">
            <v>FA13</v>
          </cell>
          <cell r="I4609" t="str">
            <v>RG</v>
          </cell>
          <cell r="J4609" t="str">
            <v>D1</v>
          </cell>
          <cell r="K4609" t="str">
            <v>FA13</v>
          </cell>
          <cell r="L4609" t="str">
            <v>FA13</v>
          </cell>
          <cell r="M4609" t="str">
            <v>FA13</v>
          </cell>
          <cell r="N4609" t="str">
            <v>CH75</v>
          </cell>
          <cell r="O4609" t="str">
            <v xml:space="preserve">Chemistry </v>
          </cell>
          <cell r="P4609" t="str">
            <v xml:space="preserve">Chemistry                     </v>
          </cell>
          <cell r="Q4609" t="str">
            <v>CHEM</v>
          </cell>
          <cell r="R4609" t="str">
            <v xml:space="preserve">Chemistry and Biochemistry         </v>
          </cell>
          <cell r="S4609" t="str">
            <v xml:space="preserve">PHD </v>
          </cell>
          <cell r="T4609" t="str">
            <v xml:space="preserve">R </v>
          </cell>
          <cell r="U4609">
            <v>20</v>
          </cell>
          <cell r="V4609" t="str">
            <v xml:space="preserve">ACC </v>
          </cell>
          <cell r="W4609" t="str">
            <v>GADM</v>
          </cell>
          <cell r="X4609" t="str">
            <v xml:space="preserve">NGR            </v>
          </cell>
          <cell r="Y4609">
            <v>41564.13958333333</v>
          </cell>
          <cell r="Z4609" t="str">
            <v>PHYSICAL SCIENCES</v>
          </cell>
          <cell r="AA4609" t="e">
            <v>#N/A</v>
          </cell>
          <cell r="AB4609" t="e">
            <v>#N/A</v>
          </cell>
          <cell r="AE4609" t="str">
            <v>DOMESTIC</v>
          </cell>
          <cell r="AF4609">
            <v>0</v>
          </cell>
        </row>
        <row r="4610">
          <cell r="A4610" t="str">
            <v>A53053857</v>
          </cell>
          <cell r="B4610" t="str">
            <v xml:space="preserve">Avinash, Aditya                    </v>
          </cell>
          <cell r="C4610" t="str">
            <v>M</v>
          </cell>
          <cell r="D4610" t="str">
            <v>IN</v>
          </cell>
          <cell r="E4610" t="str">
            <v>India</v>
          </cell>
          <cell r="F4610" t="str">
            <v>F1</v>
          </cell>
          <cell r="G4610" t="str">
            <v>GR</v>
          </cell>
          <cell r="H4610" t="str">
            <v>FA13</v>
          </cell>
          <cell r="I4610" t="str">
            <v>RG</v>
          </cell>
          <cell r="J4610" t="str">
            <v>MA</v>
          </cell>
          <cell r="K4610" t="str">
            <v>FA13</v>
          </cell>
          <cell r="L4610" t="str">
            <v>FA13</v>
          </cell>
          <cell r="M4610" t="str">
            <v>FA13</v>
          </cell>
          <cell r="N4610" t="str">
            <v>CS75</v>
          </cell>
          <cell r="O4610" t="str">
            <v xml:space="preserve">Comp Sci  </v>
          </cell>
          <cell r="P4610" t="str">
            <v xml:space="preserve">Computer Science              </v>
          </cell>
          <cell r="Q4610" t="str">
            <v xml:space="preserve">CSE </v>
          </cell>
          <cell r="R4610" t="str">
            <v xml:space="preserve">Computer Science &amp; Engineering     </v>
          </cell>
          <cell r="S4610" t="str">
            <v xml:space="preserve">MS  </v>
          </cell>
          <cell r="T4610" t="str">
            <v xml:space="preserve">N </v>
          </cell>
          <cell r="U4610">
            <v>14</v>
          </cell>
          <cell r="V4610" t="str">
            <v xml:space="preserve">ACC </v>
          </cell>
          <cell r="W4610" t="str">
            <v>GAFO</v>
          </cell>
          <cell r="X4610" t="str">
            <v xml:space="preserve">NGR            </v>
          </cell>
          <cell r="Y4610">
            <v>41564.13958333333</v>
          </cell>
          <cell r="Z4610" t="str">
            <v>JACOBS SCHOOL OF ENGINEERING</v>
          </cell>
          <cell r="AA4610" t="e">
            <v>#N/A</v>
          </cell>
          <cell r="AB4610" t="e">
            <v>#N/A</v>
          </cell>
          <cell r="AE4610" t="str">
            <v>INTL</v>
          </cell>
          <cell r="AF4610">
            <v>0</v>
          </cell>
        </row>
        <row r="4611">
          <cell r="A4611" t="str">
            <v>A53053890</v>
          </cell>
          <cell r="B4611" t="str">
            <v xml:space="preserve">Kanak, Anjali Anant                </v>
          </cell>
          <cell r="C4611" t="str">
            <v>F</v>
          </cell>
          <cell r="D4611" t="str">
            <v>IN</v>
          </cell>
          <cell r="E4611" t="str">
            <v>India</v>
          </cell>
          <cell r="F4611" t="str">
            <v>F1</v>
          </cell>
          <cell r="G4611" t="str">
            <v>GR</v>
          </cell>
          <cell r="H4611" t="str">
            <v>FA13</v>
          </cell>
          <cell r="I4611" t="str">
            <v>RG</v>
          </cell>
          <cell r="J4611" t="str">
            <v>MA</v>
          </cell>
          <cell r="K4611" t="str">
            <v>FA13</v>
          </cell>
          <cell r="L4611" t="str">
            <v>FA13</v>
          </cell>
          <cell r="M4611" t="str">
            <v>FA13</v>
          </cell>
          <cell r="N4611" t="str">
            <v>CS75</v>
          </cell>
          <cell r="O4611" t="str">
            <v xml:space="preserve">Comp Sci  </v>
          </cell>
          <cell r="P4611" t="str">
            <v xml:space="preserve">Computer Science              </v>
          </cell>
          <cell r="Q4611" t="str">
            <v xml:space="preserve">CSE </v>
          </cell>
          <cell r="R4611" t="str">
            <v xml:space="preserve">Computer Science &amp; Engineering     </v>
          </cell>
          <cell r="S4611" t="str">
            <v xml:space="preserve">MS  </v>
          </cell>
          <cell r="T4611" t="str">
            <v xml:space="preserve">N </v>
          </cell>
          <cell r="U4611">
            <v>16</v>
          </cell>
          <cell r="V4611" t="str">
            <v xml:space="preserve">ACC </v>
          </cell>
          <cell r="W4611" t="str">
            <v>GAFO</v>
          </cell>
          <cell r="X4611" t="str">
            <v xml:space="preserve">NGR            </v>
          </cell>
          <cell r="Y4611">
            <v>41564.13958333333</v>
          </cell>
          <cell r="Z4611" t="str">
            <v>JACOBS SCHOOL OF ENGINEERING</v>
          </cell>
          <cell r="AA4611" t="e">
            <v>#N/A</v>
          </cell>
          <cell r="AB4611" t="e">
            <v>#N/A</v>
          </cell>
          <cell r="AE4611" t="str">
            <v>INTL</v>
          </cell>
          <cell r="AF4611">
            <v>0</v>
          </cell>
        </row>
        <row r="4612">
          <cell r="A4612" t="str">
            <v>A53053891</v>
          </cell>
          <cell r="B4612" t="str">
            <v xml:space="preserve">Cookepinon, Skye Marie             </v>
          </cell>
          <cell r="C4612" t="str">
            <v>F</v>
          </cell>
          <cell r="D4612" t="str">
            <v>US</v>
          </cell>
          <cell r="E4612" t="str">
            <v>United States of America</v>
          </cell>
          <cell r="F4612" t="str">
            <v xml:space="preserve">  </v>
          </cell>
          <cell r="G4612" t="str">
            <v>GR</v>
          </cell>
          <cell r="H4612" t="str">
            <v>FA13</v>
          </cell>
          <cell r="I4612" t="str">
            <v>RG</v>
          </cell>
          <cell r="J4612" t="str">
            <v>MA</v>
          </cell>
          <cell r="K4612" t="str">
            <v>FA13</v>
          </cell>
          <cell r="L4612" t="str">
            <v>S313</v>
          </cell>
          <cell r="M4612" t="str">
            <v>FA13</v>
          </cell>
          <cell r="N4612" t="str">
            <v>ED75</v>
          </cell>
          <cell r="O4612" t="str">
            <v xml:space="preserve">TL-CurDes </v>
          </cell>
          <cell r="P4612" t="str">
            <v>Teaching &amp; Learning (Cur Dsgn)</v>
          </cell>
          <cell r="Q4612" t="str">
            <v xml:space="preserve">EDS </v>
          </cell>
          <cell r="R4612" t="str">
            <v xml:space="preserve">Education Studies                  </v>
          </cell>
          <cell r="S4612" t="str">
            <v xml:space="preserve">MA  </v>
          </cell>
          <cell r="T4612" t="str">
            <v>PR</v>
          </cell>
          <cell r="U4612">
            <v>6</v>
          </cell>
          <cell r="V4612" t="str">
            <v xml:space="preserve">ACC </v>
          </cell>
          <cell r="W4612" t="str">
            <v>GADM</v>
          </cell>
          <cell r="X4612" t="str">
            <v xml:space="preserve">NGR            </v>
          </cell>
          <cell r="Y4612">
            <v>41564.13958333333</v>
          </cell>
          <cell r="Z4612" t="str">
            <v>SOCIAL SCIENCES</v>
          </cell>
          <cell r="AA4612" t="e">
            <v>#N/A</v>
          </cell>
          <cell r="AB4612" t="e">
            <v>#N/A</v>
          </cell>
          <cell r="AE4612" t="str">
            <v>DOMESTIC</v>
          </cell>
          <cell r="AF4612">
            <v>0</v>
          </cell>
        </row>
        <row r="4613">
          <cell r="A4613" t="str">
            <v>A53053981</v>
          </cell>
          <cell r="B4613" t="str">
            <v xml:space="preserve">Ragimov, Shayla                    </v>
          </cell>
          <cell r="C4613" t="str">
            <v>F</v>
          </cell>
          <cell r="D4613" t="str">
            <v>US</v>
          </cell>
          <cell r="E4613" t="str">
            <v>United States of America</v>
          </cell>
          <cell r="F4613" t="str">
            <v xml:space="preserve">  </v>
          </cell>
          <cell r="G4613" t="str">
            <v>GR</v>
          </cell>
          <cell r="H4613" t="str">
            <v>FA13</v>
          </cell>
          <cell r="I4613" t="str">
            <v>RG</v>
          </cell>
          <cell r="J4613" t="str">
            <v>MA</v>
          </cell>
          <cell r="K4613" t="str">
            <v>FA13</v>
          </cell>
          <cell r="L4613" t="str">
            <v>FA13</v>
          </cell>
          <cell r="M4613" t="str">
            <v>FA13</v>
          </cell>
          <cell r="N4613" t="str">
            <v>IR76</v>
          </cell>
          <cell r="O4613" t="str">
            <v xml:space="preserve">MPIA      </v>
          </cell>
          <cell r="P4613" t="str">
            <v xml:space="preserve">Pacific International Affairs </v>
          </cell>
          <cell r="Q4613" t="str">
            <v>IRPS</v>
          </cell>
          <cell r="R4613" t="str">
            <v xml:space="preserve">Intl Relations &amp; Pacific Studies   </v>
          </cell>
          <cell r="S4613" t="str">
            <v>MPIA</v>
          </cell>
          <cell r="T4613" t="str">
            <v xml:space="preserve">R </v>
          </cell>
          <cell r="U4613">
            <v>21</v>
          </cell>
          <cell r="V4613" t="str">
            <v xml:space="preserve">ACC </v>
          </cell>
          <cell r="W4613" t="str">
            <v>GADM</v>
          </cell>
          <cell r="X4613" t="str">
            <v xml:space="preserve">NGR            </v>
          </cell>
          <cell r="Y4613">
            <v>41564.13958333333</v>
          </cell>
          <cell r="Z4613" t="str">
            <v>INTERNATIONAL RELATIONS &amp; PACIFIC STUDIES</v>
          </cell>
          <cell r="AA4613" t="e">
            <v>#N/A</v>
          </cell>
          <cell r="AB4613" t="e">
            <v>#N/A</v>
          </cell>
          <cell r="AE4613" t="str">
            <v>DOMESTIC</v>
          </cell>
          <cell r="AF4613">
            <v>0</v>
          </cell>
        </row>
        <row r="4614">
          <cell r="A4614" t="str">
            <v>A53053996</v>
          </cell>
          <cell r="B4614" t="str">
            <v xml:space="preserve">Cao, Yuan                          </v>
          </cell>
          <cell r="C4614" t="str">
            <v>M</v>
          </cell>
          <cell r="D4614" t="str">
            <v>CN</v>
          </cell>
          <cell r="E4614" t="str">
            <v>China, Peoples' Republic</v>
          </cell>
          <cell r="F4614" t="str">
            <v>F1</v>
          </cell>
          <cell r="G4614" t="str">
            <v>GR</v>
          </cell>
          <cell r="H4614" t="str">
            <v>FA13</v>
          </cell>
          <cell r="I4614" t="str">
            <v>RG</v>
          </cell>
          <cell r="J4614" t="str">
            <v>MA</v>
          </cell>
          <cell r="K4614" t="str">
            <v>FA13</v>
          </cell>
          <cell r="L4614" t="str">
            <v>FA13</v>
          </cell>
          <cell r="M4614" t="str">
            <v>FA13</v>
          </cell>
          <cell r="N4614" t="str">
            <v>EC78</v>
          </cell>
          <cell r="O4614" t="str">
            <v>ElCirc&amp;Sys</v>
          </cell>
          <cell r="P4614" t="str">
            <v>Elec Eng (Electr Circuits&amp;Sys)</v>
          </cell>
          <cell r="Q4614" t="str">
            <v xml:space="preserve">ECE </v>
          </cell>
          <cell r="R4614" t="str">
            <v xml:space="preserve">Electrical &amp; Computer Engineering  </v>
          </cell>
          <cell r="S4614" t="str">
            <v xml:space="preserve">MS  </v>
          </cell>
          <cell r="T4614" t="str">
            <v xml:space="preserve">N </v>
          </cell>
          <cell r="U4614">
            <v>12</v>
          </cell>
          <cell r="V4614" t="str">
            <v xml:space="preserve">ACC </v>
          </cell>
          <cell r="W4614" t="str">
            <v>GAFO</v>
          </cell>
          <cell r="X4614" t="str">
            <v xml:space="preserve">NGR            </v>
          </cell>
          <cell r="Y4614">
            <v>41564.13958333333</v>
          </cell>
          <cell r="Z4614" t="str">
            <v>JACOBS SCHOOL OF ENGINEERING</v>
          </cell>
          <cell r="AA4614" t="e">
            <v>#N/A</v>
          </cell>
          <cell r="AB4614" t="e">
            <v>#N/A</v>
          </cell>
          <cell r="AE4614" t="str">
            <v>INTL</v>
          </cell>
          <cell r="AF4614">
            <v>0</v>
          </cell>
        </row>
        <row r="4615">
          <cell r="A4615" t="str">
            <v>A53054013</v>
          </cell>
          <cell r="B4615" t="str">
            <v xml:space="preserve">Chen, Kuo Hao                      </v>
          </cell>
          <cell r="C4615" t="str">
            <v>M</v>
          </cell>
          <cell r="D4615" t="str">
            <v>US</v>
          </cell>
          <cell r="E4615" t="str">
            <v>United States of America</v>
          </cell>
          <cell r="F4615" t="str">
            <v xml:space="preserve">  </v>
          </cell>
          <cell r="G4615" t="str">
            <v>GR</v>
          </cell>
          <cell r="H4615" t="str">
            <v>FA13</v>
          </cell>
          <cell r="I4615" t="str">
            <v>RG</v>
          </cell>
          <cell r="J4615" t="str">
            <v>MA</v>
          </cell>
          <cell r="K4615" t="str">
            <v>FA13</v>
          </cell>
          <cell r="L4615" t="str">
            <v>FA13</v>
          </cell>
          <cell r="M4615" t="str">
            <v>FA13</v>
          </cell>
          <cell r="N4615" t="str">
            <v>EC80</v>
          </cell>
          <cell r="O4615" t="str">
            <v>IntSysRobC</v>
          </cell>
          <cell r="P4615" t="str">
            <v>ElecEng(IntelSys,Robotcs&amp;Cont)</v>
          </cell>
          <cell r="Q4615" t="str">
            <v xml:space="preserve">ECE </v>
          </cell>
          <cell r="R4615" t="str">
            <v xml:space="preserve">Electrical &amp; Computer Engineering  </v>
          </cell>
          <cell r="S4615" t="str">
            <v xml:space="preserve">MS  </v>
          </cell>
          <cell r="T4615" t="str">
            <v xml:space="preserve">N </v>
          </cell>
          <cell r="U4615">
            <v>12</v>
          </cell>
          <cell r="V4615" t="str">
            <v xml:space="preserve">ACC </v>
          </cell>
          <cell r="W4615" t="str">
            <v>GADM</v>
          </cell>
          <cell r="X4615" t="str">
            <v xml:space="preserve">NGR            </v>
          </cell>
          <cell r="Y4615">
            <v>41564.13958333333</v>
          </cell>
          <cell r="Z4615" t="str">
            <v>JACOBS SCHOOL OF ENGINEERING</v>
          </cell>
          <cell r="AA4615" t="e">
            <v>#N/A</v>
          </cell>
          <cell r="AB4615" t="e">
            <v>#N/A</v>
          </cell>
          <cell r="AE4615" t="str">
            <v>DOMESTIC</v>
          </cell>
          <cell r="AF4615">
            <v>0</v>
          </cell>
        </row>
        <row r="4616">
          <cell r="A4616" t="str">
            <v>A53054031</v>
          </cell>
          <cell r="B4616" t="str">
            <v xml:space="preserve">Zhao, Ruobing                      </v>
          </cell>
          <cell r="C4616" t="str">
            <v>F</v>
          </cell>
          <cell r="D4616" t="str">
            <v>CN</v>
          </cell>
          <cell r="E4616" t="str">
            <v>China, Peoples' Republic</v>
          </cell>
          <cell r="F4616" t="str">
            <v>F1</v>
          </cell>
          <cell r="G4616" t="str">
            <v>GR</v>
          </cell>
          <cell r="H4616" t="str">
            <v>FA13</v>
          </cell>
          <cell r="I4616" t="str">
            <v>RG</v>
          </cell>
          <cell r="J4616" t="str">
            <v>D1</v>
          </cell>
          <cell r="K4616" t="str">
            <v>FA13</v>
          </cell>
          <cell r="L4616" t="str">
            <v>FA13</v>
          </cell>
          <cell r="M4616" t="str">
            <v>FA13</v>
          </cell>
          <cell r="N4616" t="str">
            <v>MC81</v>
          </cell>
          <cell r="O4616" t="str">
            <v>Mech Engin</v>
          </cell>
          <cell r="P4616" t="str">
            <v xml:space="preserve">Engin Scis (Mechanical Engin) </v>
          </cell>
          <cell r="Q4616" t="str">
            <v xml:space="preserve">MAE </v>
          </cell>
          <cell r="R4616" t="str">
            <v xml:space="preserve">Mechanical &amp; Aerospace Engineering </v>
          </cell>
          <cell r="S4616" t="str">
            <v xml:space="preserve">PHD </v>
          </cell>
          <cell r="T4616" t="str">
            <v xml:space="preserve">N </v>
          </cell>
          <cell r="U4616">
            <v>17</v>
          </cell>
          <cell r="V4616" t="str">
            <v xml:space="preserve">ACC </v>
          </cell>
          <cell r="W4616" t="str">
            <v>GAFO</v>
          </cell>
          <cell r="X4616" t="str">
            <v xml:space="preserve">NGR            </v>
          </cell>
          <cell r="Y4616">
            <v>41564.13958333333</v>
          </cell>
          <cell r="Z4616" t="str">
            <v>JACOBS SCHOOL OF ENGINEERING</v>
          </cell>
          <cell r="AA4616" t="e">
            <v>#N/A</v>
          </cell>
          <cell r="AB4616" t="e">
            <v>#N/A</v>
          </cell>
          <cell r="AE4616" t="str">
            <v>INTL</v>
          </cell>
          <cell r="AF4616">
            <v>0</v>
          </cell>
        </row>
        <row r="4617">
          <cell r="A4617" t="str">
            <v>A53054063</v>
          </cell>
          <cell r="B4617" t="str">
            <v xml:space="preserve">Kumar, Aditya                      </v>
          </cell>
          <cell r="C4617" t="str">
            <v>M</v>
          </cell>
          <cell r="D4617" t="str">
            <v>US</v>
          </cell>
          <cell r="E4617" t="str">
            <v>United States of America</v>
          </cell>
          <cell r="F4617" t="str">
            <v xml:space="preserve">  </v>
          </cell>
          <cell r="G4617" t="str">
            <v>GR</v>
          </cell>
          <cell r="H4617" t="str">
            <v>FA13</v>
          </cell>
          <cell r="I4617" t="str">
            <v>RG</v>
          </cell>
          <cell r="J4617" t="str">
            <v>D1</v>
          </cell>
          <cell r="K4617" t="str">
            <v>FA13</v>
          </cell>
          <cell r="L4617" t="str">
            <v>FA13</v>
          </cell>
          <cell r="M4617" t="str">
            <v>FA13</v>
          </cell>
          <cell r="N4617" t="str">
            <v>BE75</v>
          </cell>
          <cell r="O4617" t="str">
            <v xml:space="preserve">Bioengin  </v>
          </cell>
          <cell r="P4617" t="str">
            <v xml:space="preserve">Bioengineering                </v>
          </cell>
          <cell r="Q4617" t="str">
            <v>BENG</v>
          </cell>
          <cell r="R4617" t="str">
            <v xml:space="preserve">Bioengineering                     </v>
          </cell>
          <cell r="S4617" t="str">
            <v xml:space="preserve">PHD </v>
          </cell>
          <cell r="T4617" t="str">
            <v xml:space="preserve">N </v>
          </cell>
          <cell r="U4617">
            <v>14</v>
          </cell>
          <cell r="V4617" t="str">
            <v xml:space="preserve">ACC </v>
          </cell>
          <cell r="W4617" t="str">
            <v>GADM</v>
          </cell>
          <cell r="X4617" t="str">
            <v xml:space="preserve">NGR            </v>
          </cell>
          <cell r="Y4617">
            <v>41564.13958333333</v>
          </cell>
          <cell r="Z4617" t="str">
            <v>JACOBS SCHOOL OF ENGINEERING</v>
          </cell>
          <cell r="AA4617" t="e">
            <v>#N/A</v>
          </cell>
          <cell r="AB4617" t="e">
            <v>#N/A</v>
          </cell>
          <cell r="AE4617" t="str">
            <v>DOMESTIC</v>
          </cell>
          <cell r="AF4617">
            <v>0</v>
          </cell>
        </row>
        <row r="4618">
          <cell r="A4618" t="str">
            <v>A53054082</v>
          </cell>
          <cell r="B4618" t="str">
            <v xml:space="preserve">Yang, Jian                         </v>
          </cell>
          <cell r="C4618" t="str">
            <v>M</v>
          </cell>
          <cell r="D4618" t="str">
            <v>CN</v>
          </cell>
          <cell r="E4618" t="str">
            <v>China, Peoples' Republic</v>
          </cell>
          <cell r="F4618" t="str">
            <v>F1</v>
          </cell>
          <cell r="G4618" t="str">
            <v>GR</v>
          </cell>
          <cell r="H4618" t="str">
            <v>FA13</v>
          </cell>
          <cell r="I4618" t="str">
            <v>RG</v>
          </cell>
          <cell r="J4618" t="str">
            <v>D1</v>
          </cell>
          <cell r="K4618" t="str">
            <v>FA13</v>
          </cell>
          <cell r="L4618" t="str">
            <v>FA13</v>
          </cell>
          <cell r="M4618" t="str">
            <v>FA13</v>
          </cell>
          <cell r="N4618" t="str">
            <v>CS75</v>
          </cell>
          <cell r="O4618" t="str">
            <v xml:space="preserve">Comp Sci  </v>
          </cell>
          <cell r="P4618" t="str">
            <v xml:space="preserve">Computer Science              </v>
          </cell>
          <cell r="Q4618" t="str">
            <v xml:space="preserve">CSE </v>
          </cell>
          <cell r="R4618" t="str">
            <v xml:space="preserve">Computer Science &amp; Engineering     </v>
          </cell>
          <cell r="S4618" t="str">
            <v xml:space="preserve">PHD </v>
          </cell>
          <cell r="T4618" t="str">
            <v xml:space="preserve">N </v>
          </cell>
          <cell r="U4618">
            <v>18</v>
          </cell>
          <cell r="V4618" t="str">
            <v xml:space="preserve">ACC </v>
          </cell>
          <cell r="W4618" t="str">
            <v>GAFO</v>
          </cell>
          <cell r="X4618" t="str">
            <v xml:space="preserve">NGR            </v>
          </cell>
          <cell r="Y4618">
            <v>41564.13958333333</v>
          </cell>
          <cell r="Z4618" t="str">
            <v>JACOBS SCHOOL OF ENGINEERING</v>
          </cell>
          <cell r="AA4618" t="e">
            <v>#N/A</v>
          </cell>
          <cell r="AB4618" t="e">
            <v>#N/A</v>
          </cell>
          <cell r="AE4618" t="str">
            <v>INTL</v>
          </cell>
          <cell r="AF4618">
            <v>0</v>
          </cell>
        </row>
        <row r="4619">
          <cell r="A4619" t="str">
            <v>A53054141</v>
          </cell>
          <cell r="B4619" t="str">
            <v xml:space="preserve">Lalitha, Anusha                    </v>
          </cell>
          <cell r="C4619" t="str">
            <v>F</v>
          </cell>
          <cell r="D4619" t="str">
            <v>IN</v>
          </cell>
          <cell r="E4619" t="str">
            <v>India</v>
          </cell>
          <cell r="F4619" t="str">
            <v>F1</v>
          </cell>
          <cell r="G4619" t="str">
            <v>GR</v>
          </cell>
          <cell r="H4619" t="str">
            <v>FA13</v>
          </cell>
          <cell r="I4619" t="str">
            <v>RG</v>
          </cell>
          <cell r="J4619" t="str">
            <v>D1</v>
          </cell>
          <cell r="K4619" t="str">
            <v>FA13</v>
          </cell>
          <cell r="L4619" t="str">
            <v>FA13</v>
          </cell>
          <cell r="M4619" t="str">
            <v>FA13</v>
          </cell>
          <cell r="N4619" t="str">
            <v>EC77</v>
          </cell>
          <cell r="O4619" t="str">
            <v>Com Th/Sys</v>
          </cell>
          <cell r="P4619" t="str">
            <v>Elec Eng (Communic Thry &amp; Sys)</v>
          </cell>
          <cell r="Q4619" t="str">
            <v xml:space="preserve">ECE </v>
          </cell>
          <cell r="R4619" t="str">
            <v xml:space="preserve">Electrical &amp; Computer Engineering  </v>
          </cell>
          <cell r="S4619" t="str">
            <v xml:space="preserve">PHD </v>
          </cell>
          <cell r="T4619" t="str">
            <v xml:space="preserve">N </v>
          </cell>
          <cell r="U4619">
            <v>20</v>
          </cell>
          <cell r="V4619" t="str">
            <v xml:space="preserve">ACC </v>
          </cell>
          <cell r="W4619" t="str">
            <v>GAFO</v>
          </cell>
          <cell r="X4619" t="str">
            <v xml:space="preserve">NGR            </v>
          </cell>
          <cell r="Y4619">
            <v>41564.13958333333</v>
          </cell>
          <cell r="Z4619" t="str">
            <v>JACOBS SCHOOL OF ENGINEERING</v>
          </cell>
          <cell r="AA4619" t="e">
            <v>#N/A</v>
          </cell>
          <cell r="AB4619" t="e">
            <v>#N/A</v>
          </cell>
          <cell r="AE4619" t="str">
            <v>INTL</v>
          </cell>
          <cell r="AF4619">
            <v>0</v>
          </cell>
        </row>
        <row r="4620">
          <cell r="A4620" t="str">
            <v>A53054142</v>
          </cell>
          <cell r="B4620" t="str">
            <v xml:space="preserve">Liao, Yanjun                       </v>
          </cell>
          <cell r="C4620" t="str">
            <v>F</v>
          </cell>
          <cell r="D4620" t="str">
            <v>CN</v>
          </cell>
          <cell r="E4620" t="str">
            <v>China, Peoples' Republic</v>
          </cell>
          <cell r="F4620" t="str">
            <v>F1</v>
          </cell>
          <cell r="G4620" t="str">
            <v>GR</v>
          </cell>
          <cell r="H4620" t="str">
            <v>FA13</v>
          </cell>
          <cell r="I4620" t="str">
            <v>RG</v>
          </cell>
          <cell r="J4620" t="str">
            <v>D1</v>
          </cell>
          <cell r="K4620" t="str">
            <v>FA13</v>
          </cell>
          <cell r="L4620" t="str">
            <v>FA13</v>
          </cell>
          <cell r="M4620" t="str">
            <v>FA13</v>
          </cell>
          <cell r="N4620" t="str">
            <v>EN75</v>
          </cell>
          <cell r="O4620" t="str">
            <v xml:space="preserve">Economics </v>
          </cell>
          <cell r="P4620" t="str">
            <v xml:space="preserve">Economics                     </v>
          </cell>
          <cell r="Q4620" t="str">
            <v>ECON</v>
          </cell>
          <cell r="R4620" t="str">
            <v xml:space="preserve">Economics                          </v>
          </cell>
          <cell r="S4620" t="str">
            <v xml:space="preserve">PHD </v>
          </cell>
          <cell r="T4620" t="str">
            <v xml:space="preserve">N </v>
          </cell>
          <cell r="U4620">
            <v>16</v>
          </cell>
          <cell r="V4620" t="str">
            <v xml:space="preserve">ACC </v>
          </cell>
          <cell r="W4620" t="str">
            <v>GAFO</v>
          </cell>
          <cell r="X4620" t="str">
            <v xml:space="preserve">NGR            </v>
          </cell>
          <cell r="Y4620">
            <v>41564.13958333333</v>
          </cell>
          <cell r="Z4620" t="str">
            <v>SOCIAL SCIENCES</v>
          </cell>
          <cell r="AA4620" t="e">
            <v>#N/A</v>
          </cell>
          <cell r="AB4620" t="e">
            <v>#N/A</v>
          </cell>
          <cell r="AE4620" t="str">
            <v>INTL</v>
          </cell>
          <cell r="AF4620">
            <v>0</v>
          </cell>
        </row>
        <row r="4621">
          <cell r="A4621" t="str">
            <v>A53054160</v>
          </cell>
          <cell r="B4621" t="str">
            <v xml:space="preserve">Farr, Paul Allen                   </v>
          </cell>
          <cell r="C4621" t="str">
            <v>M</v>
          </cell>
          <cell r="D4621" t="str">
            <v>US</v>
          </cell>
          <cell r="E4621" t="str">
            <v>United States of America</v>
          </cell>
          <cell r="F4621" t="str">
            <v xml:space="preserve">  </v>
          </cell>
          <cell r="G4621" t="str">
            <v>GR</v>
          </cell>
          <cell r="H4621" t="str">
            <v>FA13</v>
          </cell>
          <cell r="I4621" t="str">
            <v>RG</v>
          </cell>
          <cell r="J4621" t="str">
            <v>MA</v>
          </cell>
          <cell r="K4621" t="str">
            <v>FA13</v>
          </cell>
          <cell r="L4621" t="str">
            <v>FA13</v>
          </cell>
          <cell r="M4621" t="str">
            <v>FA13</v>
          </cell>
          <cell r="N4621" t="str">
            <v>IR77</v>
          </cell>
          <cell r="O4621" t="str">
            <v>Intl Affrs</v>
          </cell>
          <cell r="P4621" t="str">
            <v xml:space="preserve">International Affairs         </v>
          </cell>
          <cell r="Q4621" t="str">
            <v>IRPS</v>
          </cell>
          <cell r="R4621" t="str">
            <v xml:space="preserve">Intl Relations &amp; Pacific Studies   </v>
          </cell>
          <cell r="S4621" t="str">
            <v xml:space="preserve">MAS </v>
          </cell>
          <cell r="T4621" t="str">
            <v xml:space="preserve">R </v>
          </cell>
          <cell r="U4621">
            <v>8</v>
          </cell>
          <cell r="V4621" t="str">
            <v xml:space="preserve">ACC </v>
          </cell>
          <cell r="W4621" t="str">
            <v>GADM</v>
          </cell>
          <cell r="X4621" t="str">
            <v xml:space="preserve">NGR            </v>
          </cell>
          <cell r="Y4621">
            <v>41564.13958333333</v>
          </cell>
          <cell r="Z4621" t="str">
            <v>MASTERS OF ADVANCED STUDIES PROGRAMS</v>
          </cell>
          <cell r="AA4621" t="e">
            <v>#N/A</v>
          </cell>
          <cell r="AB4621" t="e">
            <v>#N/A</v>
          </cell>
          <cell r="AD4621" t="str">
            <v>SELF</v>
          </cell>
          <cell r="AE4621" t="str">
            <v>DOMESTIC</v>
          </cell>
          <cell r="AF4621">
            <v>0</v>
          </cell>
        </row>
        <row r="4622">
          <cell r="A4622" t="str">
            <v>A53054167</v>
          </cell>
          <cell r="B4622" t="str">
            <v xml:space="preserve">Vera Cossio, Diego Alejandro       </v>
          </cell>
          <cell r="C4622" t="str">
            <v>M</v>
          </cell>
          <cell r="D4622" t="str">
            <v>BO</v>
          </cell>
          <cell r="E4622" t="str">
            <v>Bolivia</v>
          </cell>
          <cell r="F4622" t="str">
            <v>F1</v>
          </cell>
          <cell r="G4622" t="str">
            <v>GR</v>
          </cell>
          <cell r="H4622" t="str">
            <v>FA13</v>
          </cell>
          <cell r="I4622" t="str">
            <v>RG</v>
          </cell>
          <cell r="J4622" t="str">
            <v>D1</v>
          </cell>
          <cell r="K4622" t="str">
            <v>FA13</v>
          </cell>
          <cell r="L4622" t="str">
            <v>FA13</v>
          </cell>
          <cell r="M4622" t="str">
            <v>FA13</v>
          </cell>
          <cell r="N4622" t="str">
            <v>EN75</v>
          </cell>
          <cell r="O4622" t="str">
            <v xml:space="preserve">Economics </v>
          </cell>
          <cell r="P4622" t="str">
            <v xml:space="preserve">Economics                     </v>
          </cell>
          <cell r="Q4622" t="str">
            <v>ECON</v>
          </cell>
          <cell r="R4622" t="str">
            <v xml:space="preserve">Economics                          </v>
          </cell>
          <cell r="S4622" t="str">
            <v xml:space="preserve">PHD </v>
          </cell>
          <cell r="T4622" t="str">
            <v xml:space="preserve">N </v>
          </cell>
          <cell r="U4622">
            <v>16</v>
          </cell>
          <cell r="V4622" t="str">
            <v xml:space="preserve">ACC </v>
          </cell>
          <cell r="W4622" t="str">
            <v>GAFO</v>
          </cell>
          <cell r="X4622" t="str">
            <v xml:space="preserve">NGR            </v>
          </cell>
          <cell r="Y4622">
            <v>41564.13958333333</v>
          </cell>
          <cell r="Z4622" t="str">
            <v>SOCIAL SCIENCES</v>
          </cell>
          <cell r="AA4622" t="e">
            <v>#N/A</v>
          </cell>
          <cell r="AB4622" t="e">
            <v>#N/A</v>
          </cell>
          <cell r="AE4622" t="str">
            <v>INTL</v>
          </cell>
          <cell r="AF4622">
            <v>0</v>
          </cell>
        </row>
        <row r="4623">
          <cell r="A4623" t="str">
            <v>A53054168</v>
          </cell>
          <cell r="B4623" t="str">
            <v xml:space="preserve">Subramanian, Rohit Harihara        </v>
          </cell>
          <cell r="C4623" t="str">
            <v>M</v>
          </cell>
          <cell r="D4623" t="str">
            <v>US</v>
          </cell>
          <cell r="E4623" t="str">
            <v>United States of America</v>
          </cell>
          <cell r="F4623" t="str">
            <v xml:space="preserve">  </v>
          </cell>
          <cell r="G4623" t="str">
            <v>GR</v>
          </cell>
          <cell r="H4623" t="str">
            <v>FA13</v>
          </cell>
          <cell r="I4623" t="str">
            <v>RG</v>
          </cell>
          <cell r="J4623" t="str">
            <v>D1</v>
          </cell>
          <cell r="K4623" t="str">
            <v>FA13</v>
          </cell>
          <cell r="L4623" t="str">
            <v>FA13</v>
          </cell>
          <cell r="M4623" t="str">
            <v>FA13</v>
          </cell>
          <cell r="N4623" t="str">
            <v>CH75</v>
          </cell>
          <cell r="O4623" t="str">
            <v xml:space="preserve">Chemistry </v>
          </cell>
          <cell r="P4623" t="str">
            <v xml:space="preserve">Chemistry                     </v>
          </cell>
          <cell r="Q4623" t="str">
            <v>CHEM</v>
          </cell>
          <cell r="R4623" t="str">
            <v xml:space="preserve">Chemistry and Biochemistry         </v>
          </cell>
          <cell r="S4623" t="str">
            <v xml:space="preserve">PHD </v>
          </cell>
          <cell r="T4623" t="str">
            <v xml:space="preserve">N </v>
          </cell>
          <cell r="U4623">
            <v>14</v>
          </cell>
          <cell r="V4623" t="str">
            <v xml:space="preserve">ACC </v>
          </cell>
          <cell r="W4623" t="str">
            <v>GADM</v>
          </cell>
          <cell r="X4623" t="str">
            <v xml:space="preserve">NGR            </v>
          </cell>
          <cell r="Y4623">
            <v>41564.13958333333</v>
          </cell>
          <cell r="Z4623" t="str">
            <v>PHYSICAL SCIENCES</v>
          </cell>
          <cell r="AA4623" t="e">
            <v>#N/A</v>
          </cell>
          <cell r="AB4623" t="e">
            <v>#N/A</v>
          </cell>
          <cell r="AE4623" t="str">
            <v>DOMESTIC</v>
          </cell>
          <cell r="AF4623">
            <v>0</v>
          </cell>
        </row>
        <row r="4624">
          <cell r="A4624" t="str">
            <v>A53054204</v>
          </cell>
          <cell r="B4624" t="str">
            <v xml:space="preserve">Yavuz, Semih                       </v>
          </cell>
          <cell r="C4624" t="str">
            <v>M</v>
          </cell>
          <cell r="D4624" t="str">
            <v>TR</v>
          </cell>
          <cell r="E4624" t="str">
            <v>Turkey</v>
          </cell>
          <cell r="F4624" t="str">
            <v>F1</v>
          </cell>
          <cell r="G4624" t="str">
            <v>GR</v>
          </cell>
          <cell r="H4624" t="str">
            <v>FA13</v>
          </cell>
          <cell r="I4624" t="str">
            <v>RG</v>
          </cell>
          <cell r="J4624" t="str">
            <v>D1</v>
          </cell>
          <cell r="K4624" t="str">
            <v>FA13</v>
          </cell>
          <cell r="L4624" t="str">
            <v>FA13</v>
          </cell>
          <cell r="M4624" t="str">
            <v>FA13</v>
          </cell>
          <cell r="N4624" t="str">
            <v>CS75</v>
          </cell>
          <cell r="O4624" t="str">
            <v xml:space="preserve">Comp Sci  </v>
          </cell>
          <cell r="P4624" t="str">
            <v xml:space="preserve">Computer Science              </v>
          </cell>
          <cell r="Q4624" t="str">
            <v xml:space="preserve">CSE </v>
          </cell>
          <cell r="R4624" t="str">
            <v xml:space="preserve">Computer Science &amp; Engineering     </v>
          </cell>
          <cell r="S4624" t="str">
            <v xml:space="preserve">PHD </v>
          </cell>
          <cell r="T4624" t="str">
            <v xml:space="preserve">N </v>
          </cell>
          <cell r="U4624">
            <v>16</v>
          </cell>
          <cell r="V4624" t="str">
            <v xml:space="preserve">ACC </v>
          </cell>
          <cell r="W4624" t="str">
            <v>GAFO</v>
          </cell>
          <cell r="X4624" t="str">
            <v xml:space="preserve">NGR            </v>
          </cell>
          <cell r="Y4624">
            <v>41564.13958333333</v>
          </cell>
          <cell r="Z4624" t="str">
            <v>JACOBS SCHOOL OF ENGINEERING</v>
          </cell>
          <cell r="AA4624" t="e">
            <v>#N/A</v>
          </cell>
          <cell r="AB4624" t="e">
            <v>#N/A</v>
          </cell>
          <cell r="AE4624" t="str">
            <v>INTL</v>
          </cell>
          <cell r="AF4624">
            <v>0</v>
          </cell>
        </row>
        <row r="4625">
          <cell r="A4625" t="str">
            <v>A53054220</v>
          </cell>
          <cell r="B4625" t="str">
            <v xml:space="preserve">Naleway, Steven Eric               </v>
          </cell>
          <cell r="C4625" t="str">
            <v>M</v>
          </cell>
          <cell r="D4625" t="str">
            <v>US</v>
          </cell>
          <cell r="E4625" t="str">
            <v>United States of America</v>
          </cell>
          <cell r="F4625" t="str">
            <v xml:space="preserve">  </v>
          </cell>
          <cell r="G4625" t="str">
            <v>GR</v>
          </cell>
          <cell r="H4625" t="str">
            <v>FA13</v>
          </cell>
          <cell r="I4625" t="str">
            <v>RG</v>
          </cell>
          <cell r="J4625" t="str">
            <v>D1</v>
          </cell>
          <cell r="K4625" t="str">
            <v>FA13</v>
          </cell>
          <cell r="L4625" t="str">
            <v>FA13</v>
          </cell>
          <cell r="M4625" t="str">
            <v>FA13</v>
          </cell>
          <cell r="N4625" t="str">
            <v>MS76</v>
          </cell>
          <cell r="O4625" t="str">
            <v>MatSci&amp;Eng</v>
          </cell>
          <cell r="P4625" t="str">
            <v xml:space="preserve">Materials Sci &amp; Engineering   </v>
          </cell>
          <cell r="Q4625" t="str">
            <v>MATS</v>
          </cell>
          <cell r="R4625" t="str">
            <v>Materials Sci &amp; Engineering Program</v>
          </cell>
          <cell r="S4625" t="str">
            <v xml:space="preserve">PHD </v>
          </cell>
          <cell r="T4625" t="str">
            <v xml:space="preserve">N </v>
          </cell>
          <cell r="U4625">
            <v>12</v>
          </cell>
          <cell r="V4625" t="str">
            <v xml:space="preserve">ACC </v>
          </cell>
          <cell r="W4625" t="str">
            <v>GADM</v>
          </cell>
          <cell r="X4625" t="str">
            <v xml:space="preserve">NGR            </v>
          </cell>
          <cell r="Y4625">
            <v>41564.13958333333</v>
          </cell>
          <cell r="Z4625" t="str">
            <v>JACOBS SCHOOL OF ENGINEERING</v>
          </cell>
          <cell r="AA4625" t="e">
            <v>#N/A</v>
          </cell>
          <cell r="AB4625" t="e">
            <v>#N/A</v>
          </cell>
          <cell r="AE4625" t="str">
            <v>DOMESTIC</v>
          </cell>
          <cell r="AF4625">
            <v>0</v>
          </cell>
        </row>
        <row r="4626">
          <cell r="A4626" t="str">
            <v>A53054222</v>
          </cell>
          <cell r="B4626" t="str">
            <v xml:space="preserve">Doran, Adrian Kristeller           </v>
          </cell>
          <cell r="C4626" t="str">
            <v>M</v>
          </cell>
          <cell r="D4626" t="str">
            <v>US</v>
          </cell>
          <cell r="E4626" t="str">
            <v>United States of America</v>
          </cell>
          <cell r="F4626" t="str">
            <v xml:space="preserve">  </v>
          </cell>
          <cell r="G4626" t="str">
            <v>GR</v>
          </cell>
          <cell r="H4626" t="str">
            <v>FA13</v>
          </cell>
          <cell r="I4626" t="str">
            <v>RG</v>
          </cell>
          <cell r="J4626" t="str">
            <v>D1</v>
          </cell>
          <cell r="K4626" t="str">
            <v>FA13</v>
          </cell>
          <cell r="L4626" t="str">
            <v>FA13</v>
          </cell>
          <cell r="M4626" t="str">
            <v>FA13</v>
          </cell>
          <cell r="N4626" t="str">
            <v>SI76</v>
          </cell>
          <cell r="O4626" t="str">
            <v>Earth Scis</v>
          </cell>
          <cell r="P4626" t="str">
            <v xml:space="preserve">Earth Sciences                </v>
          </cell>
          <cell r="Q4626" t="str">
            <v xml:space="preserve">SIO </v>
          </cell>
          <cell r="R4626" t="str">
            <v>Scripps Institution of Oceanography</v>
          </cell>
          <cell r="S4626" t="str">
            <v xml:space="preserve">PHD </v>
          </cell>
          <cell r="T4626" t="str">
            <v xml:space="preserve">N </v>
          </cell>
          <cell r="U4626">
            <v>17</v>
          </cell>
          <cell r="V4626" t="str">
            <v xml:space="preserve">ACC </v>
          </cell>
          <cell r="W4626" t="str">
            <v>GADM</v>
          </cell>
          <cell r="X4626" t="str">
            <v xml:space="preserve">NGR            </v>
          </cell>
          <cell r="Y4626">
            <v>41564.13958333333</v>
          </cell>
          <cell r="Z4626" t="str">
            <v>SCRIPPS INSTITUTE OF OCEANOGRAPHY</v>
          </cell>
          <cell r="AA4626" t="e">
            <v>#N/A</v>
          </cell>
          <cell r="AB4626" t="e">
            <v>#N/A</v>
          </cell>
          <cell r="AE4626" t="str">
            <v>DOMESTIC</v>
          </cell>
          <cell r="AF4626">
            <v>0</v>
          </cell>
        </row>
        <row r="4627">
          <cell r="A4627" t="str">
            <v>A53054234</v>
          </cell>
          <cell r="B4627" t="str">
            <v xml:space="preserve">Zarifis, Konstantinos              </v>
          </cell>
          <cell r="C4627" t="str">
            <v>M</v>
          </cell>
          <cell r="D4627" t="str">
            <v>GR</v>
          </cell>
          <cell r="E4627" t="str">
            <v>Greece</v>
          </cell>
          <cell r="F4627" t="str">
            <v>F1</v>
          </cell>
          <cell r="G4627" t="str">
            <v>GR</v>
          </cell>
          <cell r="H4627" t="str">
            <v>FA13</v>
          </cell>
          <cell r="I4627" t="str">
            <v>RG</v>
          </cell>
          <cell r="J4627" t="str">
            <v>D1</v>
          </cell>
          <cell r="K4627" t="str">
            <v>FA13</v>
          </cell>
          <cell r="L4627" t="str">
            <v>FA13</v>
          </cell>
          <cell r="M4627" t="str">
            <v>FA13</v>
          </cell>
          <cell r="N4627" t="str">
            <v>CS75</v>
          </cell>
          <cell r="O4627" t="str">
            <v xml:space="preserve">Comp Sci  </v>
          </cell>
          <cell r="P4627" t="str">
            <v xml:space="preserve">Computer Science              </v>
          </cell>
          <cell r="Q4627" t="str">
            <v xml:space="preserve">CSE </v>
          </cell>
          <cell r="R4627" t="str">
            <v xml:space="preserve">Computer Science &amp; Engineering     </v>
          </cell>
          <cell r="S4627" t="str">
            <v xml:space="preserve">PHD </v>
          </cell>
          <cell r="T4627" t="str">
            <v xml:space="preserve">N </v>
          </cell>
          <cell r="U4627">
            <v>25</v>
          </cell>
          <cell r="V4627" t="str">
            <v xml:space="preserve">ACC </v>
          </cell>
          <cell r="W4627" t="str">
            <v>GAFO</v>
          </cell>
          <cell r="X4627" t="str">
            <v xml:space="preserve">NGR            </v>
          </cell>
          <cell r="Y4627">
            <v>41564.13958333333</v>
          </cell>
          <cell r="Z4627" t="str">
            <v>JACOBS SCHOOL OF ENGINEERING</v>
          </cell>
          <cell r="AA4627" t="e">
            <v>#N/A</v>
          </cell>
          <cell r="AB4627" t="e">
            <v>#N/A</v>
          </cell>
          <cell r="AE4627" t="str">
            <v>INTL</v>
          </cell>
          <cell r="AF4627">
            <v>0</v>
          </cell>
        </row>
        <row r="4628">
          <cell r="A4628" t="str">
            <v>A53054237</v>
          </cell>
          <cell r="B4628" t="str">
            <v xml:space="preserve">Thompson, Kyle John                </v>
          </cell>
          <cell r="C4628" t="str">
            <v>M</v>
          </cell>
          <cell r="D4628" t="str">
            <v>US</v>
          </cell>
          <cell r="E4628" t="str">
            <v>United States of America</v>
          </cell>
          <cell r="F4628" t="str">
            <v xml:space="preserve">  </v>
          </cell>
          <cell r="G4628" t="str">
            <v>GR</v>
          </cell>
          <cell r="H4628" t="str">
            <v>FA13</v>
          </cell>
          <cell r="I4628" t="str">
            <v>RG</v>
          </cell>
          <cell r="J4628" t="str">
            <v>MA</v>
          </cell>
          <cell r="K4628" t="str">
            <v>FA13</v>
          </cell>
          <cell r="L4628" t="str">
            <v>FA13</v>
          </cell>
          <cell r="M4628" t="str">
            <v>FA13</v>
          </cell>
          <cell r="N4628" t="str">
            <v>VA75</v>
          </cell>
          <cell r="O4628" t="str">
            <v xml:space="preserve">Vis Arts  </v>
          </cell>
          <cell r="P4628" t="str">
            <v xml:space="preserve">Visual Arts                   </v>
          </cell>
          <cell r="Q4628" t="str">
            <v xml:space="preserve">VIS </v>
          </cell>
          <cell r="R4628" t="str">
            <v xml:space="preserve">Visual Arts                        </v>
          </cell>
          <cell r="S4628" t="str">
            <v xml:space="preserve">MFA </v>
          </cell>
          <cell r="T4628" t="str">
            <v xml:space="preserve">N </v>
          </cell>
          <cell r="U4628">
            <v>12</v>
          </cell>
          <cell r="V4628" t="str">
            <v xml:space="preserve">ACC </v>
          </cell>
          <cell r="W4628" t="str">
            <v>GADM</v>
          </cell>
          <cell r="X4628" t="str">
            <v xml:space="preserve">NGR            </v>
          </cell>
          <cell r="Y4628">
            <v>41564.13958333333</v>
          </cell>
          <cell r="Z4628" t="str">
            <v>ARTS &amp; HUMANITIES</v>
          </cell>
          <cell r="AA4628" t="e">
            <v>#N/A</v>
          </cell>
          <cell r="AB4628" t="e">
            <v>#N/A</v>
          </cell>
          <cell r="AE4628" t="str">
            <v>DOMESTIC</v>
          </cell>
          <cell r="AF4628">
            <v>0</v>
          </cell>
        </row>
        <row r="4629">
          <cell r="A4629" t="str">
            <v>A53054252</v>
          </cell>
          <cell r="B4629" t="str">
            <v xml:space="preserve">Bolin, Jillian                     </v>
          </cell>
          <cell r="C4629" t="str">
            <v>F</v>
          </cell>
          <cell r="D4629" t="str">
            <v>US</v>
          </cell>
          <cell r="E4629" t="str">
            <v>United States of America</v>
          </cell>
          <cell r="F4629" t="str">
            <v xml:space="preserve">  </v>
          </cell>
          <cell r="G4629" t="str">
            <v>GR</v>
          </cell>
          <cell r="H4629" t="str">
            <v>FA13</v>
          </cell>
          <cell r="I4629" t="str">
            <v>RG</v>
          </cell>
          <cell r="J4629" t="str">
            <v>D1</v>
          </cell>
          <cell r="K4629" t="str">
            <v>FA13</v>
          </cell>
          <cell r="L4629" t="str">
            <v>FA13</v>
          </cell>
          <cell r="M4629" t="str">
            <v>FA13</v>
          </cell>
          <cell r="N4629" t="str">
            <v>HI75</v>
          </cell>
          <cell r="O4629" t="str">
            <v xml:space="preserve">History   </v>
          </cell>
          <cell r="P4629" t="str">
            <v xml:space="preserve">History                       </v>
          </cell>
          <cell r="Q4629" t="str">
            <v>HIST</v>
          </cell>
          <cell r="R4629" t="str">
            <v xml:space="preserve">History                            </v>
          </cell>
          <cell r="S4629" t="str">
            <v xml:space="preserve">PHD </v>
          </cell>
          <cell r="T4629" t="str">
            <v xml:space="preserve">R </v>
          </cell>
          <cell r="U4629">
            <v>12</v>
          </cell>
          <cell r="V4629" t="str">
            <v xml:space="preserve">ACC </v>
          </cell>
          <cell r="W4629" t="str">
            <v>GADM</v>
          </cell>
          <cell r="X4629" t="str">
            <v xml:space="preserve">NGR            </v>
          </cell>
          <cell r="Y4629">
            <v>41564.13958333333</v>
          </cell>
          <cell r="Z4629" t="str">
            <v>ARTS &amp; HUMANITIES</v>
          </cell>
          <cell r="AA4629" t="e">
            <v>#N/A</v>
          </cell>
          <cell r="AB4629" t="e">
            <v>#N/A</v>
          </cell>
          <cell r="AE4629" t="str">
            <v>DOMESTIC</v>
          </cell>
          <cell r="AF4629">
            <v>0</v>
          </cell>
        </row>
        <row r="4630">
          <cell r="A4630" t="str">
            <v>A53054265</v>
          </cell>
          <cell r="B4630" t="str">
            <v xml:space="preserve">Derdzinski, Mark                   </v>
          </cell>
          <cell r="C4630" t="str">
            <v>M</v>
          </cell>
          <cell r="D4630" t="str">
            <v>US</v>
          </cell>
          <cell r="E4630" t="str">
            <v>United States of America</v>
          </cell>
          <cell r="F4630" t="str">
            <v xml:space="preserve">  </v>
          </cell>
          <cell r="G4630" t="str">
            <v>GR</v>
          </cell>
          <cell r="H4630" t="str">
            <v>FA13</v>
          </cell>
          <cell r="I4630" t="str">
            <v>RG</v>
          </cell>
          <cell r="J4630" t="str">
            <v>D1</v>
          </cell>
          <cell r="K4630" t="str">
            <v>FA13</v>
          </cell>
          <cell r="L4630" t="str">
            <v>FA13</v>
          </cell>
          <cell r="M4630" t="str">
            <v>FA13</v>
          </cell>
          <cell r="N4630" t="str">
            <v>PY76</v>
          </cell>
          <cell r="O4630" t="str">
            <v xml:space="preserve">Physics   </v>
          </cell>
          <cell r="P4630" t="str">
            <v xml:space="preserve">Physics                       </v>
          </cell>
          <cell r="Q4630" t="str">
            <v>PHYS</v>
          </cell>
          <cell r="R4630" t="str">
            <v xml:space="preserve">Physics                            </v>
          </cell>
          <cell r="S4630" t="str">
            <v xml:space="preserve">PHD </v>
          </cell>
          <cell r="T4630" t="str">
            <v xml:space="preserve">R </v>
          </cell>
          <cell r="U4630">
            <v>14</v>
          </cell>
          <cell r="V4630" t="str">
            <v xml:space="preserve">ACC </v>
          </cell>
          <cell r="W4630" t="str">
            <v>GADM</v>
          </cell>
          <cell r="X4630" t="str">
            <v xml:space="preserve">NGR            </v>
          </cell>
          <cell r="Y4630">
            <v>41564.13958333333</v>
          </cell>
          <cell r="Z4630" t="str">
            <v>PHYSICAL SCIENCES</v>
          </cell>
          <cell r="AA4630" t="e">
            <v>#N/A</v>
          </cell>
          <cell r="AB4630" t="e">
            <v>#N/A</v>
          </cell>
          <cell r="AE4630" t="str">
            <v>DOMESTIC</v>
          </cell>
          <cell r="AF4630">
            <v>0</v>
          </cell>
        </row>
        <row r="4631">
          <cell r="A4631" t="str">
            <v>A53054278</v>
          </cell>
          <cell r="B4631" t="str">
            <v xml:space="preserve">Xie, Sibai                         </v>
          </cell>
          <cell r="C4631" t="str">
            <v>M</v>
          </cell>
          <cell r="D4631" t="str">
            <v>CN</v>
          </cell>
          <cell r="E4631" t="str">
            <v>China, Peoples' Republic</v>
          </cell>
          <cell r="F4631" t="str">
            <v>F1</v>
          </cell>
          <cell r="G4631" t="str">
            <v>GR</v>
          </cell>
          <cell r="H4631" t="str">
            <v>FA13</v>
          </cell>
          <cell r="I4631" t="str">
            <v>RG</v>
          </cell>
          <cell r="J4631" t="str">
            <v>D1</v>
          </cell>
          <cell r="K4631" t="str">
            <v>FA13</v>
          </cell>
          <cell r="L4631" t="str">
            <v>FA13</v>
          </cell>
          <cell r="M4631" t="str">
            <v>FA13</v>
          </cell>
          <cell r="N4631" t="str">
            <v>MS76</v>
          </cell>
          <cell r="O4631" t="str">
            <v>MatSci&amp;Eng</v>
          </cell>
          <cell r="P4631" t="str">
            <v xml:space="preserve">Materials Sci &amp; Engineering   </v>
          </cell>
          <cell r="Q4631" t="str">
            <v>MATS</v>
          </cell>
          <cell r="R4631" t="str">
            <v>Materials Sci &amp; Engineering Program</v>
          </cell>
          <cell r="S4631" t="str">
            <v xml:space="preserve">PHD </v>
          </cell>
          <cell r="T4631" t="str">
            <v xml:space="preserve">N </v>
          </cell>
          <cell r="U4631">
            <v>12</v>
          </cell>
          <cell r="V4631" t="str">
            <v xml:space="preserve">ACC </v>
          </cell>
          <cell r="W4631" t="str">
            <v>GAFO</v>
          </cell>
          <cell r="X4631" t="str">
            <v xml:space="preserve">NGR            </v>
          </cell>
          <cell r="Y4631">
            <v>41564.13958333333</v>
          </cell>
          <cell r="Z4631" t="str">
            <v>JACOBS SCHOOL OF ENGINEERING</v>
          </cell>
          <cell r="AA4631" t="e">
            <v>#N/A</v>
          </cell>
          <cell r="AB4631" t="e">
            <v>#N/A</v>
          </cell>
          <cell r="AE4631" t="str">
            <v>INTL</v>
          </cell>
          <cell r="AF4631">
            <v>0</v>
          </cell>
        </row>
        <row r="4632">
          <cell r="A4632" t="str">
            <v>A53054306</v>
          </cell>
          <cell r="B4632" t="str">
            <v xml:space="preserve">Song, Zheren                       </v>
          </cell>
          <cell r="C4632" t="str">
            <v>M</v>
          </cell>
          <cell r="D4632" t="str">
            <v>CN</v>
          </cell>
          <cell r="E4632" t="str">
            <v>China, Peoples' Republic</v>
          </cell>
          <cell r="F4632" t="str">
            <v>F1</v>
          </cell>
          <cell r="G4632" t="str">
            <v>GR</v>
          </cell>
          <cell r="H4632" t="str">
            <v>FA13</v>
          </cell>
          <cell r="I4632" t="str">
            <v>RG</v>
          </cell>
          <cell r="J4632" t="str">
            <v>MA</v>
          </cell>
          <cell r="K4632" t="str">
            <v>FA13</v>
          </cell>
          <cell r="L4632" t="str">
            <v>FA13</v>
          </cell>
          <cell r="M4632" t="str">
            <v>FA13</v>
          </cell>
          <cell r="N4632" t="str">
            <v>IR76</v>
          </cell>
          <cell r="O4632" t="str">
            <v xml:space="preserve">MPIA      </v>
          </cell>
          <cell r="P4632" t="str">
            <v xml:space="preserve">Pacific International Affairs </v>
          </cell>
          <cell r="Q4632" t="str">
            <v>IRPS</v>
          </cell>
          <cell r="R4632" t="str">
            <v xml:space="preserve">Intl Relations &amp; Pacific Studies   </v>
          </cell>
          <cell r="S4632" t="str">
            <v>MPIA</v>
          </cell>
          <cell r="T4632" t="str">
            <v xml:space="preserve">N </v>
          </cell>
          <cell r="U4632">
            <v>17</v>
          </cell>
          <cell r="V4632" t="str">
            <v xml:space="preserve">ACC </v>
          </cell>
          <cell r="W4632" t="str">
            <v>GAFO</v>
          </cell>
          <cell r="X4632" t="str">
            <v xml:space="preserve">NGR            </v>
          </cell>
          <cell r="Y4632">
            <v>41564.13958333333</v>
          </cell>
          <cell r="Z4632" t="str">
            <v>INTERNATIONAL RELATIONS &amp; PACIFIC STUDIES</v>
          </cell>
          <cell r="AA4632" t="e">
            <v>#N/A</v>
          </cell>
          <cell r="AB4632" t="e">
            <v>#N/A</v>
          </cell>
          <cell r="AE4632" t="str">
            <v>INTL</v>
          </cell>
          <cell r="AF4632">
            <v>0</v>
          </cell>
        </row>
        <row r="4633">
          <cell r="A4633" t="str">
            <v>A53054341</v>
          </cell>
          <cell r="B4633" t="str">
            <v xml:space="preserve">Liu, Lu                            </v>
          </cell>
          <cell r="C4633" t="str">
            <v>F</v>
          </cell>
          <cell r="D4633" t="str">
            <v>CN</v>
          </cell>
          <cell r="E4633" t="str">
            <v>China, Peoples' Republic</v>
          </cell>
          <cell r="F4633" t="str">
            <v>F1</v>
          </cell>
          <cell r="G4633" t="str">
            <v>GR</v>
          </cell>
          <cell r="H4633" t="str">
            <v>FA13</v>
          </cell>
          <cell r="I4633" t="str">
            <v>RG</v>
          </cell>
          <cell r="J4633" t="str">
            <v>MA</v>
          </cell>
          <cell r="K4633" t="str">
            <v>FA13</v>
          </cell>
          <cell r="L4633" t="str">
            <v>FA13</v>
          </cell>
          <cell r="M4633" t="str">
            <v>FA13</v>
          </cell>
          <cell r="N4633" t="str">
            <v>EC82</v>
          </cell>
          <cell r="O4633" t="str">
            <v>SignImagPr</v>
          </cell>
          <cell r="P4633" t="str">
            <v>Elec Eng (Signal &amp; Image Proc)</v>
          </cell>
          <cell r="Q4633" t="str">
            <v xml:space="preserve">ECE </v>
          </cell>
          <cell r="R4633" t="str">
            <v xml:space="preserve">Electrical &amp; Computer Engineering  </v>
          </cell>
          <cell r="S4633" t="str">
            <v xml:space="preserve">MS  </v>
          </cell>
          <cell r="T4633" t="str">
            <v xml:space="preserve">N </v>
          </cell>
          <cell r="U4633">
            <v>12</v>
          </cell>
          <cell r="V4633" t="str">
            <v xml:space="preserve">ACC </v>
          </cell>
          <cell r="W4633" t="str">
            <v>GAFO</v>
          </cell>
          <cell r="X4633" t="str">
            <v xml:space="preserve">NGR            </v>
          </cell>
          <cell r="Y4633">
            <v>41564.13958333333</v>
          </cell>
          <cell r="Z4633" t="str">
            <v>JACOBS SCHOOL OF ENGINEERING</v>
          </cell>
          <cell r="AA4633" t="e">
            <v>#N/A</v>
          </cell>
          <cell r="AB4633" t="e">
            <v>#N/A</v>
          </cell>
          <cell r="AE4633" t="str">
            <v>INTL</v>
          </cell>
          <cell r="AF4633">
            <v>0</v>
          </cell>
        </row>
        <row r="4634">
          <cell r="A4634" t="str">
            <v>A53054342</v>
          </cell>
          <cell r="B4634" t="str">
            <v xml:space="preserve">Schurmeier, Jake Randal            </v>
          </cell>
          <cell r="C4634" t="str">
            <v>M</v>
          </cell>
          <cell r="D4634" t="str">
            <v>US</v>
          </cell>
          <cell r="E4634" t="str">
            <v>United States of America</v>
          </cell>
          <cell r="F4634" t="str">
            <v xml:space="preserve">  </v>
          </cell>
          <cell r="G4634" t="str">
            <v>GR</v>
          </cell>
          <cell r="H4634" t="str">
            <v>FA13</v>
          </cell>
          <cell r="I4634" t="str">
            <v>RG</v>
          </cell>
          <cell r="J4634" t="str">
            <v>MA</v>
          </cell>
          <cell r="K4634" t="str">
            <v>FA13</v>
          </cell>
          <cell r="L4634" t="str">
            <v>FA13</v>
          </cell>
          <cell r="M4634" t="str">
            <v>FA13</v>
          </cell>
          <cell r="N4634" t="str">
            <v>IR76</v>
          </cell>
          <cell r="O4634" t="str">
            <v xml:space="preserve">MPIA      </v>
          </cell>
          <cell r="P4634" t="str">
            <v xml:space="preserve">Pacific International Affairs </v>
          </cell>
          <cell r="Q4634" t="str">
            <v>IRPS</v>
          </cell>
          <cell r="R4634" t="str">
            <v xml:space="preserve">Intl Relations &amp; Pacific Studies   </v>
          </cell>
          <cell r="S4634" t="str">
            <v>MPIA</v>
          </cell>
          <cell r="T4634" t="str">
            <v xml:space="preserve">R </v>
          </cell>
          <cell r="U4634">
            <v>20</v>
          </cell>
          <cell r="V4634" t="str">
            <v xml:space="preserve">ACC </v>
          </cell>
          <cell r="W4634" t="str">
            <v>GADM</v>
          </cell>
          <cell r="X4634" t="str">
            <v xml:space="preserve">NGR            </v>
          </cell>
          <cell r="Y4634">
            <v>41564.13958333333</v>
          </cell>
          <cell r="Z4634" t="str">
            <v>INTERNATIONAL RELATIONS &amp; PACIFIC STUDIES</v>
          </cell>
          <cell r="AA4634" t="e">
            <v>#N/A</v>
          </cell>
          <cell r="AB4634" t="e">
            <v>#N/A</v>
          </cell>
          <cell r="AE4634" t="str">
            <v>DOMESTIC</v>
          </cell>
          <cell r="AF4634">
            <v>0</v>
          </cell>
        </row>
        <row r="4635">
          <cell r="A4635" t="str">
            <v>A53054362</v>
          </cell>
          <cell r="B4635" t="str">
            <v xml:space="preserve">Romeo, Laurence Mark               </v>
          </cell>
          <cell r="C4635" t="str">
            <v>M</v>
          </cell>
          <cell r="D4635" t="str">
            <v>GB</v>
          </cell>
          <cell r="E4635" t="str">
            <v>United Kingdom</v>
          </cell>
          <cell r="F4635" t="str">
            <v>F1</v>
          </cell>
          <cell r="G4635" t="str">
            <v>GR</v>
          </cell>
          <cell r="H4635" t="str">
            <v>FA13</v>
          </cell>
          <cell r="I4635" t="str">
            <v>RG</v>
          </cell>
          <cell r="J4635" t="str">
            <v>MA</v>
          </cell>
          <cell r="K4635" t="str">
            <v>FA13</v>
          </cell>
          <cell r="L4635" t="str">
            <v>S313</v>
          </cell>
          <cell r="M4635" t="str">
            <v>FA13</v>
          </cell>
          <cell r="N4635" t="str">
            <v>SI83</v>
          </cell>
          <cell r="O4635" t="str">
            <v>MarBiodivr</v>
          </cell>
          <cell r="P4635" t="str">
            <v xml:space="preserve">Marine Biodiversity &amp; Conserv </v>
          </cell>
          <cell r="Q4635" t="str">
            <v xml:space="preserve">SIO </v>
          </cell>
          <cell r="R4635" t="str">
            <v>Scripps Institution of Oceanography</v>
          </cell>
          <cell r="S4635" t="str">
            <v xml:space="preserve">MAS </v>
          </cell>
          <cell r="T4635" t="str">
            <v xml:space="preserve">N </v>
          </cell>
          <cell r="U4635">
            <v>13</v>
          </cell>
          <cell r="V4635" t="str">
            <v xml:space="preserve">ACC </v>
          </cell>
          <cell r="W4635" t="str">
            <v>GAFO</v>
          </cell>
          <cell r="X4635" t="str">
            <v xml:space="preserve">NGR            </v>
          </cell>
          <cell r="Y4635">
            <v>41564.13958333333</v>
          </cell>
          <cell r="Z4635" t="str">
            <v>MASTERS OF ADVANCED STUDIES PROGRAMS</v>
          </cell>
          <cell r="AA4635" t="e">
            <v>#N/A</v>
          </cell>
          <cell r="AB4635" t="e">
            <v>#N/A</v>
          </cell>
          <cell r="AD4635" t="str">
            <v>SELF</v>
          </cell>
          <cell r="AE4635" t="str">
            <v>INTL</v>
          </cell>
          <cell r="AF4635">
            <v>0</v>
          </cell>
        </row>
        <row r="4636">
          <cell r="A4636" t="str">
            <v>A53054436</v>
          </cell>
          <cell r="B4636" t="str">
            <v xml:space="preserve">Knutzen, Jonathan                  </v>
          </cell>
          <cell r="C4636" t="str">
            <v>M</v>
          </cell>
          <cell r="D4636" t="str">
            <v>US</v>
          </cell>
          <cell r="E4636" t="str">
            <v>United States of America</v>
          </cell>
          <cell r="F4636" t="str">
            <v xml:space="preserve">  </v>
          </cell>
          <cell r="G4636" t="str">
            <v>GR</v>
          </cell>
          <cell r="H4636" t="str">
            <v>FA13</v>
          </cell>
          <cell r="I4636" t="str">
            <v>RG</v>
          </cell>
          <cell r="J4636" t="str">
            <v>D1</v>
          </cell>
          <cell r="K4636" t="str">
            <v>FA13</v>
          </cell>
          <cell r="L4636" t="str">
            <v>FA13</v>
          </cell>
          <cell r="M4636" t="str">
            <v>FA13</v>
          </cell>
          <cell r="N4636" t="str">
            <v>PL75</v>
          </cell>
          <cell r="O4636" t="str">
            <v>Philosophy</v>
          </cell>
          <cell r="P4636" t="str">
            <v xml:space="preserve">Philosophy                    </v>
          </cell>
          <cell r="Q4636" t="str">
            <v>PHIL</v>
          </cell>
          <cell r="R4636" t="str">
            <v xml:space="preserve">Philosophy                         </v>
          </cell>
          <cell r="S4636" t="str">
            <v xml:space="preserve">PHD </v>
          </cell>
          <cell r="T4636" t="str">
            <v xml:space="preserve">N </v>
          </cell>
          <cell r="U4636">
            <v>13</v>
          </cell>
          <cell r="V4636" t="str">
            <v xml:space="preserve">ACC </v>
          </cell>
          <cell r="W4636" t="str">
            <v>GADM</v>
          </cell>
          <cell r="X4636" t="str">
            <v xml:space="preserve">NGR            </v>
          </cell>
          <cell r="Y4636">
            <v>41564.13958333333</v>
          </cell>
          <cell r="Z4636" t="str">
            <v>ARTS &amp; HUMANITIES</v>
          </cell>
          <cell r="AA4636" t="e">
            <v>#N/A</v>
          </cell>
          <cell r="AB4636" t="e">
            <v>#N/A</v>
          </cell>
          <cell r="AE4636" t="str">
            <v>DOMESTIC</v>
          </cell>
          <cell r="AF4636">
            <v>0</v>
          </cell>
        </row>
        <row r="4637">
          <cell r="A4637" t="str">
            <v>A53054448</v>
          </cell>
          <cell r="B4637" t="str">
            <v xml:space="preserve">Motzny, Alexander Scott            </v>
          </cell>
          <cell r="C4637" t="str">
            <v>M</v>
          </cell>
          <cell r="D4637" t="str">
            <v>US</v>
          </cell>
          <cell r="E4637" t="str">
            <v>United States of America</v>
          </cell>
          <cell r="F4637" t="str">
            <v xml:space="preserve">  </v>
          </cell>
          <cell r="G4637" t="str">
            <v>GR</v>
          </cell>
          <cell r="H4637" t="str">
            <v>FA13</v>
          </cell>
          <cell r="I4637" t="str">
            <v>RG</v>
          </cell>
          <cell r="J4637" t="str">
            <v>MA</v>
          </cell>
          <cell r="K4637" t="str">
            <v>FA13</v>
          </cell>
          <cell r="L4637" t="str">
            <v>FA13</v>
          </cell>
          <cell r="M4637" t="str">
            <v>FA13</v>
          </cell>
          <cell r="N4637" t="str">
            <v>SE75</v>
          </cell>
          <cell r="O4637" t="str">
            <v>Struct Eng</v>
          </cell>
          <cell r="P4637" t="str">
            <v xml:space="preserve">Structural Engineering        </v>
          </cell>
          <cell r="Q4637" t="str">
            <v xml:space="preserve">SE  </v>
          </cell>
          <cell r="R4637" t="str">
            <v xml:space="preserve">Structural Engineering             </v>
          </cell>
          <cell r="S4637" t="str">
            <v xml:space="preserve">MS  </v>
          </cell>
          <cell r="T4637" t="str">
            <v xml:space="preserve">R </v>
          </cell>
          <cell r="U4637">
            <v>14</v>
          </cell>
          <cell r="V4637" t="str">
            <v xml:space="preserve">ACC </v>
          </cell>
          <cell r="W4637" t="str">
            <v>GADM</v>
          </cell>
          <cell r="X4637" t="str">
            <v xml:space="preserve">NGR            </v>
          </cell>
          <cell r="Y4637">
            <v>41564.13958333333</v>
          </cell>
          <cell r="Z4637" t="str">
            <v>JACOBS SCHOOL OF ENGINEERING</v>
          </cell>
          <cell r="AA4637" t="e">
            <v>#N/A</v>
          </cell>
          <cell r="AB4637" t="e">
            <v>#N/A</v>
          </cell>
          <cell r="AE4637" t="str">
            <v>DOMESTIC</v>
          </cell>
          <cell r="AF4637">
            <v>0</v>
          </cell>
        </row>
        <row r="4638">
          <cell r="A4638" t="str">
            <v>A53054533</v>
          </cell>
          <cell r="B4638" t="str">
            <v xml:space="preserve">Colocho, Ada Maria                 </v>
          </cell>
          <cell r="C4638" t="str">
            <v>F</v>
          </cell>
          <cell r="D4638" t="str">
            <v>US</v>
          </cell>
          <cell r="E4638" t="str">
            <v>United States of America</v>
          </cell>
          <cell r="F4638" t="str">
            <v xml:space="preserve">  </v>
          </cell>
          <cell r="G4638" t="str">
            <v>GR</v>
          </cell>
          <cell r="H4638" t="str">
            <v>FA13</v>
          </cell>
          <cell r="I4638" t="str">
            <v>RG</v>
          </cell>
          <cell r="J4638" t="str">
            <v>D1</v>
          </cell>
          <cell r="K4638" t="str">
            <v>FA13</v>
          </cell>
          <cell r="L4638" t="str">
            <v>FA13</v>
          </cell>
          <cell r="M4638" t="str">
            <v>FA13</v>
          </cell>
          <cell r="N4638" t="str">
            <v>AN75</v>
          </cell>
          <cell r="O4638" t="str">
            <v xml:space="preserve">Anthropol </v>
          </cell>
          <cell r="P4638" t="str">
            <v xml:space="preserve">Anthropology                  </v>
          </cell>
          <cell r="Q4638" t="str">
            <v>ANTH</v>
          </cell>
          <cell r="R4638" t="str">
            <v xml:space="preserve">Anthropology                       </v>
          </cell>
          <cell r="S4638" t="str">
            <v xml:space="preserve">PHD </v>
          </cell>
          <cell r="T4638" t="str">
            <v xml:space="preserve">N </v>
          </cell>
          <cell r="U4638">
            <v>14</v>
          </cell>
          <cell r="V4638" t="str">
            <v xml:space="preserve">ACC </v>
          </cell>
          <cell r="W4638" t="str">
            <v>GADM</v>
          </cell>
          <cell r="X4638" t="str">
            <v xml:space="preserve">NGR            </v>
          </cell>
          <cell r="Y4638">
            <v>41564.13958333333</v>
          </cell>
          <cell r="Z4638" t="str">
            <v>SOCIAL SCIENCES</v>
          </cell>
          <cell r="AA4638" t="e">
            <v>#N/A</v>
          </cell>
          <cell r="AB4638" t="e">
            <v>#N/A</v>
          </cell>
          <cell r="AE4638" t="str">
            <v>DOMESTIC</v>
          </cell>
          <cell r="AF4638">
            <v>0</v>
          </cell>
        </row>
        <row r="4639">
          <cell r="A4639" t="str">
            <v>A53054538</v>
          </cell>
          <cell r="B4639" t="str">
            <v xml:space="preserve">Cedillo, Diego Xavier              </v>
          </cell>
          <cell r="C4639" t="str">
            <v>M</v>
          </cell>
          <cell r="D4639" t="str">
            <v>EC</v>
          </cell>
          <cell r="E4639" t="str">
            <v>Ecuador</v>
          </cell>
          <cell r="F4639" t="str">
            <v>F1</v>
          </cell>
          <cell r="G4639" t="str">
            <v>GR</v>
          </cell>
          <cell r="H4639" t="str">
            <v>FA13</v>
          </cell>
          <cell r="I4639" t="str">
            <v>RG</v>
          </cell>
          <cell r="J4639" t="str">
            <v>MA</v>
          </cell>
          <cell r="K4639" t="str">
            <v>FA13</v>
          </cell>
          <cell r="L4639" t="str">
            <v>FA13</v>
          </cell>
          <cell r="M4639" t="str">
            <v>FA13</v>
          </cell>
          <cell r="N4639" t="str">
            <v>CS75</v>
          </cell>
          <cell r="O4639" t="str">
            <v xml:space="preserve">Comp Sci  </v>
          </cell>
          <cell r="P4639" t="str">
            <v xml:space="preserve">Computer Science              </v>
          </cell>
          <cell r="Q4639" t="str">
            <v xml:space="preserve">CSE </v>
          </cell>
          <cell r="R4639" t="str">
            <v xml:space="preserve">Computer Science &amp; Engineering     </v>
          </cell>
          <cell r="S4639" t="str">
            <v xml:space="preserve">MS  </v>
          </cell>
          <cell r="T4639" t="str">
            <v xml:space="preserve">N </v>
          </cell>
          <cell r="U4639">
            <v>12</v>
          </cell>
          <cell r="V4639" t="str">
            <v xml:space="preserve">ACC </v>
          </cell>
          <cell r="W4639" t="str">
            <v>GAFO</v>
          </cell>
          <cell r="X4639" t="str">
            <v xml:space="preserve">NGR            </v>
          </cell>
          <cell r="Y4639">
            <v>41564.13958333333</v>
          </cell>
          <cell r="Z4639" t="str">
            <v>JACOBS SCHOOL OF ENGINEERING</v>
          </cell>
          <cell r="AA4639" t="e">
            <v>#N/A</v>
          </cell>
          <cell r="AB4639" t="e">
            <v>#N/A</v>
          </cell>
          <cell r="AE4639" t="str">
            <v>INTL</v>
          </cell>
          <cell r="AF4639">
            <v>0</v>
          </cell>
        </row>
        <row r="4640">
          <cell r="A4640" t="str">
            <v>A53054555</v>
          </cell>
          <cell r="B4640" t="str">
            <v xml:space="preserve">Gruetzner, John Allen              </v>
          </cell>
          <cell r="C4640" t="str">
            <v>M</v>
          </cell>
          <cell r="D4640" t="str">
            <v>US</v>
          </cell>
          <cell r="E4640" t="str">
            <v>United States of America</v>
          </cell>
          <cell r="F4640" t="str">
            <v xml:space="preserve">  </v>
          </cell>
          <cell r="G4640" t="str">
            <v>GR</v>
          </cell>
          <cell r="H4640" t="str">
            <v>FA13</v>
          </cell>
          <cell r="I4640" t="str">
            <v>RG</v>
          </cell>
          <cell r="J4640" t="str">
            <v>MA</v>
          </cell>
          <cell r="K4640" t="str">
            <v>FA13</v>
          </cell>
          <cell r="L4640" t="str">
            <v>FA13</v>
          </cell>
          <cell r="M4640" t="str">
            <v>FA13</v>
          </cell>
          <cell r="N4640" t="str">
            <v>BE75</v>
          </cell>
          <cell r="O4640" t="str">
            <v xml:space="preserve">Bioengin  </v>
          </cell>
          <cell r="P4640" t="str">
            <v xml:space="preserve">Bioengineering                </v>
          </cell>
          <cell r="Q4640" t="str">
            <v>BENG</v>
          </cell>
          <cell r="R4640" t="str">
            <v xml:space="preserve">Bioengineering                     </v>
          </cell>
          <cell r="S4640" t="str">
            <v xml:space="preserve">MS  </v>
          </cell>
          <cell r="T4640" t="str">
            <v xml:space="preserve">N </v>
          </cell>
          <cell r="U4640">
            <v>14</v>
          </cell>
          <cell r="V4640" t="str">
            <v xml:space="preserve">ACC </v>
          </cell>
          <cell r="W4640" t="str">
            <v>GADM</v>
          </cell>
          <cell r="X4640" t="str">
            <v xml:space="preserve">NGR            </v>
          </cell>
          <cell r="Y4640">
            <v>41564.13958333333</v>
          </cell>
          <cell r="Z4640" t="str">
            <v>JACOBS SCHOOL OF ENGINEERING</v>
          </cell>
          <cell r="AA4640" t="e">
            <v>#N/A</v>
          </cell>
          <cell r="AB4640" t="e">
            <v>#N/A</v>
          </cell>
          <cell r="AE4640" t="str">
            <v>DOMESTIC</v>
          </cell>
          <cell r="AF4640">
            <v>0</v>
          </cell>
        </row>
        <row r="4641">
          <cell r="A4641" t="str">
            <v>A53054571</v>
          </cell>
          <cell r="B4641" t="str">
            <v xml:space="preserve">Lance, Stephanie Lynn              </v>
          </cell>
          <cell r="C4641" t="str">
            <v>F</v>
          </cell>
          <cell r="D4641" t="str">
            <v>US</v>
          </cell>
          <cell r="E4641" t="str">
            <v>United States of America</v>
          </cell>
          <cell r="F4641" t="str">
            <v xml:space="preserve">  </v>
          </cell>
          <cell r="G4641" t="str">
            <v>GR</v>
          </cell>
          <cell r="H4641" t="str">
            <v>FA13</v>
          </cell>
          <cell r="I4641" t="str">
            <v>RG</v>
          </cell>
          <cell r="J4641" t="str">
            <v>MA</v>
          </cell>
          <cell r="K4641" t="str">
            <v>FA13</v>
          </cell>
          <cell r="L4641" t="str">
            <v>S313</v>
          </cell>
          <cell r="M4641" t="str">
            <v>FA13</v>
          </cell>
          <cell r="N4641" t="str">
            <v>ED78</v>
          </cell>
          <cell r="O4641" t="str">
            <v>MasterEduc</v>
          </cell>
          <cell r="P4641" t="str">
            <v xml:space="preserve">Master of Education           </v>
          </cell>
          <cell r="Q4641" t="str">
            <v xml:space="preserve">EDS </v>
          </cell>
          <cell r="R4641" t="str">
            <v xml:space="preserve">Education Studies                  </v>
          </cell>
          <cell r="S4641" t="str">
            <v xml:space="preserve">MED </v>
          </cell>
          <cell r="T4641" t="str">
            <v xml:space="preserve">R </v>
          </cell>
          <cell r="U4641">
            <v>28</v>
          </cell>
          <cell r="V4641" t="str">
            <v xml:space="preserve">ACC </v>
          </cell>
          <cell r="W4641" t="str">
            <v>GADM</v>
          </cell>
          <cell r="X4641" t="str">
            <v xml:space="preserve">NGR            </v>
          </cell>
          <cell r="Y4641">
            <v>41564.13958333333</v>
          </cell>
          <cell r="Z4641" t="str">
            <v>SOCIAL SCIENCES</v>
          </cell>
          <cell r="AA4641" t="e">
            <v>#N/A</v>
          </cell>
          <cell r="AB4641" t="e">
            <v>#N/A</v>
          </cell>
          <cell r="AE4641" t="str">
            <v>DOMESTIC</v>
          </cell>
          <cell r="AF4641">
            <v>0</v>
          </cell>
        </row>
        <row r="4642">
          <cell r="A4642" t="str">
            <v>A53054677</v>
          </cell>
          <cell r="B4642" t="str">
            <v xml:space="preserve">Wang, Yongfei                      </v>
          </cell>
          <cell r="C4642" t="str">
            <v>M</v>
          </cell>
          <cell r="D4642" t="str">
            <v>CN</v>
          </cell>
          <cell r="E4642" t="str">
            <v>China, Peoples' Republic</v>
          </cell>
          <cell r="F4642" t="str">
            <v>F1</v>
          </cell>
          <cell r="G4642" t="str">
            <v>GR</v>
          </cell>
          <cell r="H4642" t="str">
            <v>FA13</v>
          </cell>
          <cell r="I4642" t="str">
            <v>RG</v>
          </cell>
          <cell r="J4642" t="str">
            <v>D1</v>
          </cell>
          <cell r="K4642" t="str">
            <v>FA13</v>
          </cell>
          <cell r="L4642" t="str">
            <v>FA13</v>
          </cell>
          <cell r="M4642" t="str">
            <v>FA13</v>
          </cell>
          <cell r="N4642" t="str">
            <v>SI79</v>
          </cell>
          <cell r="O4642" t="str">
            <v xml:space="preserve">GeoPhysJD </v>
          </cell>
          <cell r="P4642" t="str">
            <v xml:space="preserve">Geophysics (Joint Doc SDSU)   </v>
          </cell>
          <cell r="Q4642" t="str">
            <v xml:space="preserve">SIO </v>
          </cell>
          <cell r="R4642" t="str">
            <v>Scripps Institution of Oceanography</v>
          </cell>
          <cell r="S4642" t="str">
            <v xml:space="preserve">PHD </v>
          </cell>
          <cell r="T4642" t="str">
            <v xml:space="preserve">N </v>
          </cell>
          <cell r="U4642">
            <v>13</v>
          </cell>
          <cell r="V4642" t="str">
            <v xml:space="preserve">ACC </v>
          </cell>
          <cell r="W4642" t="str">
            <v>GAFO</v>
          </cell>
          <cell r="X4642" t="str">
            <v xml:space="preserve">VGR            </v>
          </cell>
          <cell r="Y4642">
            <v>41564.13958333333</v>
          </cell>
          <cell r="Z4642" t="str">
            <v>SCRIPPS INSTITUTE OF OCEANOGRAPHY</v>
          </cell>
          <cell r="AA4642" t="str">
            <v>JDP_XMPT</v>
          </cell>
          <cell r="AB4642" t="e">
            <v>#N/A</v>
          </cell>
          <cell r="AC4642" t="str">
            <v>JDOC</v>
          </cell>
          <cell r="AE4642" t="str">
            <v>INTL</v>
          </cell>
          <cell r="AF4642">
            <v>0</v>
          </cell>
        </row>
        <row r="4643">
          <cell r="A4643" t="str">
            <v>A53054705</v>
          </cell>
          <cell r="B4643" t="str">
            <v xml:space="preserve">Amador, Andre Miguel               </v>
          </cell>
          <cell r="C4643" t="str">
            <v>M</v>
          </cell>
          <cell r="D4643" t="str">
            <v>US</v>
          </cell>
          <cell r="E4643" t="str">
            <v>United States of America</v>
          </cell>
          <cell r="F4643" t="str">
            <v xml:space="preserve">  </v>
          </cell>
          <cell r="G4643" t="str">
            <v>GR</v>
          </cell>
          <cell r="H4643" t="str">
            <v>FA13</v>
          </cell>
          <cell r="I4643" t="str">
            <v>RG</v>
          </cell>
          <cell r="J4643" t="str">
            <v>D1</v>
          </cell>
          <cell r="K4643" t="str">
            <v>FA13</v>
          </cell>
          <cell r="L4643" t="str">
            <v>FA13</v>
          </cell>
          <cell r="M4643" t="str">
            <v>FA13</v>
          </cell>
          <cell r="N4643" t="str">
            <v>MC78</v>
          </cell>
          <cell r="O4643" t="str">
            <v>ApldOcnSci</v>
          </cell>
          <cell r="P4643" t="str">
            <v>Engin Scis (Applied Ocean Sci)</v>
          </cell>
          <cell r="Q4643" t="str">
            <v xml:space="preserve">MAE </v>
          </cell>
          <cell r="R4643" t="str">
            <v xml:space="preserve">Mechanical &amp; Aerospace Engineering </v>
          </cell>
          <cell r="S4643" t="str">
            <v xml:space="preserve">PHD </v>
          </cell>
          <cell r="T4643" t="str">
            <v xml:space="preserve">N </v>
          </cell>
          <cell r="U4643">
            <v>22</v>
          </cell>
          <cell r="V4643" t="str">
            <v xml:space="preserve">ACC </v>
          </cell>
          <cell r="W4643" t="str">
            <v>GADM</v>
          </cell>
          <cell r="X4643" t="str">
            <v xml:space="preserve">NGR            </v>
          </cell>
          <cell r="Y4643">
            <v>41564.13958333333</v>
          </cell>
          <cell r="Z4643" t="str">
            <v>JACOBS SCHOOL OF ENGINEERING</v>
          </cell>
          <cell r="AA4643" t="e">
            <v>#N/A</v>
          </cell>
          <cell r="AB4643" t="e">
            <v>#N/A</v>
          </cell>
          <cell r="AE4643" t="str">
            <v>DOMESTIC</v>
          </cell>
          <cell r="AF4643">
            <v>0</v>
          </cell>
        </row>
        <row r="4644">
          <cell r="A4644" t="str">
            <v>A53054715</v>
          </cell>
          <cell r="B4644" t="str">
            <v xml:space="preserve">Bakarji, Joseph Naim               </v>
          </cell>
          <cell r="C4644" t="str">
            <v>M</v>
          </cell>
          <cell r="D4644" t="str">
            <v>LB</v>
          </cell>
          <cell r="E4644" t="str">
            <v>Lebanon</v>
          </cell>
          <cell r="F4644" t="str">
            <v>F1</v>
          </cell>
          <cell r="G4644" t="str">
            <v>GR</v>
          </cell>
          <cell r="H4644" t="str">
            <v>FA13</v>
          </cell>
          <cell r="I4644" t="str">
            <v>RG</v>
          </cell>
          <cell r="J4644" t="str">
            <v>MA</v>
          </cell>
          <cell r="K4644" t="str">
            <v>FA13</v>
          </cell>
          <cell r="L4644" t="str">
            <v>FA13</v>
          </cell>
          <cell r="M4644" t="str">
            <v>FA13</v>
          </cell>
          <cell r="N4644" t="str">
            <v>MC81</v>
          </cell>
          <cell r="O4644" t="str">
            <v>Mech Engin</v>
          </cell>
          <cell r="P4644" t="str">
            <v xml:space="preserve">Engin Scis (Mechanical Engin) </v>
          </cell>
          <cell r="Q4644" t="str">
            <v xml:space="preserve">MAE </v>
          </cell>
          <cell r="R4644" t="str">
            <v xml:space="preserve">Mechanical &amp; Aerospace Engineering </v>
          </cell>
          <cell r="S4644" t="str">
            <v xml:space="preserve">MS  </v>
          </cell>
          <cell r="T4644" t="str">
            <v xml:space="preserve">N </v>
          </cell>
          <cell r="U4644">
            <v>16</v>
          </cell>
          <cell r="V4644" t="str">
            <v xml:space="preserve">ACC </v>
          </cell>
          <cell r="W4644" t="str">
            <v>GAFO</v>
          </cell>
          <cell r="X4644" t="str">
            <v xml:space="preserve">NGR            </v>
          </cell>
          <cell r="Y4644">
            <v>41564.13958333333</v>
          </cell>
          <cell r="Z4644" t="str">
            <v>JACOBS SCHOOL OF ENGINEERING</v>
          </cell>
          <cell r="AA4644" t="e">
            <v>#N/A</v>
          </cell>
          <cell r="AB4644" t="e">
            <v>#N/A</v>
          </cell>
          <cell r="AE4644" t="str">
            <v>INTL</v>
          </cell>
          <cell r="AF4644">
            <v>0</v>
          </cell>
        </row>
        <row r="4645">
          <cell r="A4645" t="str">
            <v>A53054721</v>
          </cell>
          <cell r="B4645" t="str">
            <v xml:space="preserve">Lin, Jiunda                        </v>
          </cell>
          <cell r="C4645" t="str">
            <v>M</v>
          </cell>
          <cell r="D4645" t="str">
            <v>TW</v>
          </cell>
          <cell r="E4645" t="str">
            <v>Taiwan</v>
          </cell>
          <cell r="F4645" t="str">
            <v>J1</v>
          </cell>
          <cell r="G4645" t="str">
            <v>GR</v>
          </cell>
          <cell r="H4645" t="str">
            <v>FA13</v>
          </cell>
          <cell r="I4645" t="str">
            <v>RG</v>
          </cell>
          <cell r="J4645" t="str">
            <v>MA</v>
          </cell>
          <cell r="K4645" t="str">
            <v>FA13</v>
          </cell>
          <cell r="L4645" t="str">
            <v>FA13</v>
          </cell>
          <cell r="M4645" t="str">
            <v>FA13</v>
          </cell>
          <cell r="N4645" t="str">
            <v>IR76</v>
          </cell>
          <cell r="O4645" t="str">
            <v xml:space="preserve">MPIA      </v>
          </cell>
          <cell r="P4645" t="str">
            <v xml:space="preserve">Pacific International Affairs </v>
          </cell>
          <cell r="Q4645" t="str">
            <v>IRPS</v>
          </cell>
          <cell r="R4645" t="str">
            <v xml:space="preserve">Intl Relations &amp; Pacific Studies   </v>
          </cell>
          <cell r="S4645" t="str">
            <v>MPIA</v>
          </cell>
          <cell r="T4645" t="str">
            <v xml:space="preserve">N </v>
          </cell>
          <cell r="U4645">
            <v>16</v>
          </cell>
          <cell r="V4645" t="str">
            <v xml:space="preserve">ACC </v>
          </cell>
          <cell r="W4645" t="str">
            <v>GIIE</v>
          </cell>
          <cell r="X4645" t="str">
            <v xml:space="preserve">NGR            </v>
          </cell>
          <cell r="Y4645">
            <v>41564.13958333333</v>
          </cell>
          <cell r="Z4645" t="str">
            <v>INTERNATIONAL RELATIONS &amp; PACIFIC STUDIES</v>
          </cell>
          <cell r="AA4645" t="e">
            <v>#N/A</v>
          </cell>
          <cell r="AB4645" t="e">
            <v>#N/A</v>
          </cell>
          <cell r="AE4645" t="str">
            <v>INTL</v>
          </cell>
          <cell r="AF4645">
            <v>0</v>
          </cell>
        </row>
        <row r="4646">
          <cell r="A4646" t="str">
            <v>A53054735</v>
          </cell>
          <cell r="B4646" t="str">
            <v xml:space="preserve">Heller, Marika Emily Daeschle      </v>
          </cell>
          <cell r="C4646" t="str">
            <v>F</v>
          </cell>
          <cell r="D4646" t="str">
            <v>US</v>
          </cell>
          <cell r="E4646" t="str">
            <v>United States of America</v>
          </cell>
          <cell r="F4646" t="str">
            <v xml:space="preserve">  </v>
          </cell>
          <cell r="G4646" t="str">
            <v>GR</v>
          </cell>
          <cell r="H4646" t="str">
            <v>FA13</v>
          </cell>
          <cell r="I4646" t="str">
            <v>RG</v>
          </cell>
          <cell r="J4646" t="str">
            <v>MA</v>
          </cell>
          <cell r="K4646" t="str">
            <v>FA13</v>
          </cell>
          <cell r="L4646" t="str">
            <v>FA13</v>
          </cell>
          <cell r="M4646" t="str">
            <v>FA13</v>
          </cell>
          <cell r="N4646" t="str">
            <v>IR76</v>
          </cell>
          <cell r="O4646" t="str">
            <v xml:space="preserve">MPIA      </v>
          </cell>
          <cell r="P4646" t="str">
            <v xml:space="preserve">Pacific International Affairs </v>
          </cell>
          <cell r="Q4646" t="str">
            <v>IRPS</v>
          </cell>
          <cell r="R4646" t="str">
            <v xml:space="preserve">Intl Relations &amp; Pacific Studies   </v>
          </cell>
          <cell r="S4646" t="str">
            <v>MPIA</v>
          </cell>
          <cell r="T4646" t="str">
            <v xml:space="preserve">R </v>
          </cell>
          <cell r="U4646">
            <v>16</v>
          </cell>
          <cell r="V4646" t="str">
            <v xml:space="preserve">ACC </v>
          </cell>
          <cell r="W4646" t="str">
            <v>GADM</v>
          </cell>
          <cell r="X4646" t="str">
            <v xml:space="preserve">NGR            </v>
          </cell>
          <cell r="Y4646">
            <v>41564.13958333333</v>
          </cell>
          <cell r="Z4646" t="str">
            <v>INTERNATIONAL RELATIONS &amp; PACIFIC STUDIES</v>
          </cell>
          <cell r="AA4646" t="e">
            <v>#N/A</v>
          </cell>
          <cell r="AB4646" t="e">
            <v>#N/A</v>
          </cell>
          <cell r="AE4646" t="str">
            <v>DOMESTIC</v>
          </cell>
          <cell r="AF4646">
            <v>0</v>
          </cell>
        </row>
        <row r="4647">
          <cell r="A4647" t="str">
            <v>A53054738</v>
          </cell>
          <cell r="B4647" t="str">
            <v xml:space="preserve">Shamasunder, Sriskanda             </v>
          </cell>
          <cell r="C4647" t="str">
            <v>M</v>
          </cell>
          <cell r="D4647" t="str">
            <v>IN</v>
          </cell>
          <cell r="E4647" t="str">
            <v>India</v>
          </cell>
          <cell r="F4647" t="str">
            <v>F1</v>
          </cell>
          <cell r="G4647" t="str">
            <v>GR</v>
          </cell>
          <cell r="H4647" t="str">
            <v>FA13</v>
          </cell>
          <cell r="I4647" t="str">
            <v>RG</v>
          </cell>
          <cell r="J4647" t="str">
            <v>MA</v>
          </cell>
          <cell r="K4647" t="str">
            <v>FA13</v>
          </cell>
          <cell r="L4647" t="str">
            <v>FA13</v>
          </cell>
          <cell r="M4647" t="str">
            <v>FA13</v>
          </cell>
          <cell r="N4647" t="str">
            <v>CS75</v>
          </cell>
          <cell r="O4647" t="str">
            <v xml:space="preserve">Comp Sci  </v>
          </cell>
          <cell r="P4647" t="str">
            <v xml:space="preserve">Computer Science              </v>
          </cell>
          <cell r="Q4647" t="str">
            <v xml:space="preserve">CSE </v>
          </cell>
          <cell r="R4647" t="str">
            <v xml:space="preserve">Computer Science &amp; Engineering     </v>
          </cell>
          <cell r="S4647" t="str">
            <v xml:space="preserve">MS  </v>
          </cell>
          <cell r="T4647" t="str">
            <v xml:space="preserve">N </v>
          </cell>
          <cell r="U4647">
            <v>17</v>
          </cell>
          <cell r="V4647" t="str">
            <v xml:space="preserve">ACC </v>
          </cell>
          <cell r="W4647" t="str">
            <v>GAFO</v>
          </cell>
          <cell r="X4647" t="str">
            <v xml:space="preserve">NGR            </v>
          </cell>
          <cell r="Y4647">
            <v>41564.13958333333</v>
          </cell>
          <cell r="Z4647" t="str">
            <v>JACOBS SCHOOL OF ENGINEERING</v>
          </cell>
          <cell r="AA4647" t="e">
            <v>#N/A</v>
          </cell>
          <cell r="AB4647" t="e">
            <v>#N/A</v>
          </cell>
          <cell r="AE4647" t="str">
            <v>INTL</v>
          </cell>
          <cell r="AF4647">
            <v>0</v>
          </cell>
        </row>
        <row r="4648">
          <cell r="A4648" t="str">
            <v>A53054758</v>
          </cell>
          <cell r="B4648" t="str">
            <v xml:space="preserve">Sternbach, Aaron James             </v>
          </cell>
          <cell r="C4648" t="str">
            <v>M</v>
          </cell>
          <cell r="D4648" t="str">
            <v>US</v>
          </cell>
          <cell r="E4648" t="str">
            <v>United States of America</v>
          </cell>
          <cell r="F4648" t="str">
            <v xml:space="preserve">  </v>
          </cell>
          <cell r="G4648" t="str">
            <v>GR</v>
          </cell>
          <cell r="H4648" t="str">
            <v>FA13</v>
          </cell>
          <cell r="I4648" t="str">
            <v>RG</v>
          </cell>
          <cell r="J4648" t="str">
            <v>D1</v>
          </cell>
          <cell r="K4648" t="str">
            <v>FA13</v>
          </cell>
          <cell r="L4648" t="str">
            <v>FA13</v>
          </cell>
          <cell r="M4648" t="str">
            <v>FA13</v>
          </cell>
          <cell r="N4648" t="str">
            <v>PY76</v>
          </cell>
          <cell r="O4648" t="str">
            <v xml:space="preserve">Physics   </v>
          </cell>
          <cell r="P4648" t="str">
            <v xml:space="preserve">Physics                       </v>
          </cell>
          <cell r="Q4648" t="str">
            <v>PHYS</v>
          </cell>
          <cell r="R4648" t="str">
            <v xml:space="preserve">Physics                            </v>
          </cell>
          <cell r="S4648" t="str">
            <v xml:space="preserve">PHD </v>
          </cell>
          <cell r="T4648" t="str">
            <v xml:space="preserve">N </v>
          </cell>
          <cell r="U4648">
            <v>13</v>
          </cell>
          <cell r="V4648" t="str">
            <v xml:space="preserve">ACC </v>
          </cell>
          <cell r="W4648" t="str">
            <v>GADM</v>
          </cell>
          <cell r="X4648" t="str">
            <v xml:space="preserve">NGR            </v>
          </cell>
          <cell r="Y4648">
            <v>41564.13958333333</v>
          </cell>
          <cell r="Z4648" t="str">
            <v>PHYSICAL SCIENCES</v>
          </cell>
          <cell r="AA4648" t="e">
            <v>#N/A</v>
          </cell>
          <cell r="AB4648" t="e">
            <v>#N/A</v>
          </cell>
          <cell r="AE4648" t="str">
            <v>DOMESTIC</v>
          </cell>
          <cell r="AF4648">
            <v>0</v>
          </cell>
        </row>
        <row r="4649">
          <cell r="A4649" t="str">
            <v>A53054786</v>
          </cell>
          <cell r="B4649" t="str">
            <v xml:space="preserve">Livingstone, Stacey Bryley         </v>
          </cell>
          <cell r="C4649" t="str">
            <v>F</v>
          </cell>
          <cell r="D4649" t="str">
            <v>US</v>
          </cell>
          <cell r="E4649" t="str">
            <v>United States of America</v>
          </cell>
          <cell r="F4649" t="str">
            <v xml:space="preserve">  </v>
          </cell>
          <cell r="G4649" t="str">
            <v>GR</v>
          </cell>
          <cell r="H4649" t="str">
            <v>FA13</v>
          </cell>
          <cell r="I4649" t="str">
            <v>RG</v>
          </cell>
          <cell r="J4649" t="str">
            <v>D1</v>
          </cell>
          <cell r="K4649" t="str">
            <v>FA13</v>
          </cell>
          <cell r="L4649" t="str">
            <v>FA13</v>
          </cell>
          <cell r="M4649" t="str">
            <v>FA13</v>
          </cell>
          <cell r="N4649" t="str">
            <v>SO75</v>
          </cell>
          <cell r="O4649" t="str">
            <v xml:space="preserve">Sociology </v>
          </cell>
          <cell r="P4649" t="str">
            <v xml:space="preserve">Sociology                     </v>
          </cell>
          <cell r="Q4649" t="str">
            <v xml:space="preserve">SOC </v>
          </cell>
          <cell r="R4649" t="str">
            <v xml:space="preserve">Sociology                          </v>
          </cell>
          <cell r="S4649" t="str">
            <v xml:space="preserve">PHD </v>
          </cell>
          <cell r="T4649" t="str">
            <v xml:space="preserve">R </v>
          </cell>
          <cell r="U4649">
            <v>14</v>
          </cell>
          <cell r="V4649" t="str">
            <v xml:space="preserve">ACC </v>
          </cell>
          <cell r="W4649" t="str">
            <v>GADM</v>
          </cell>
          <cell r="X4649" t="str">
            <v xml:space="preserve">NGR            </v>
          </cell>
          <cell r="Y4649">
            <v>41564.13958333333</v>
          </cell>
          <cell r="Z4649" t="str">
            <v>SOCIAL SCIENCES</v>
          </cell>
          <cell r="AA4649" t="e">
            <v>#N/A</v>
          </cell>
          <cell r="AB4649" t="e">
            <v>#N/A</v>
          </cell>
          <cell r="AE4649" t="str">
            <v>DOMESTIC</v>
          </cell>
          <cell r="AF4649">
            <v>0</v>
          </cell>
        </row>
        <row r="4650">
          <cell r="A4650" t="str">
            <v>A53054858</v>
          </cell>
          <cell r="B4650" t="str">
            <v xml:space="preserve">Tindula, Steven James              </v>
          </cell>
          <cell r="C4650" t="str">
            <v>M</v>
          </cell>
          <cell r="D4650" t="str">
            <v>US</v>
          </cell>
          <cell r="E4650" t="str">
            <v>United States of America</v>
          </cell>
          <cell r="F4650" t="str">
            <v xml:space="preserve">  </v>
          </cell>
          <cell r="G4650" t="str">
            <v>GR</v>
          </cell>
          <cell r="H4650" t="str">
            <v>FA13</v>
          </cell>
          <cell r="I4650" t="str">
            <v>RG</v>
          </cell>
          <cell r="J4650" t="str">
            <v>MA</v>
          </cell>
          <cell r="K4650" t="str">
            <v>FA13</v>
          </cell>
          <cell r="L4650" t="str">
            <v>FA13</v>
          </cell>
          <cell r="M4650" t="str">
            <v>FA13</v>
          </cell>
          <cell r="N4650" t="str">
            <v>SE75</v>
          </cell>
          <cell r="O4650" t="str">
            <v>Struct Eng</v>
          </cell>
          <cell r="P4650" t="str">
            <v xml:space="preserve">Structural Engineering        </v>
          </cell>
          <cell r="Q4650" t="str">
            <v xml:space="preserve">SE  </v>
          </cell>
          <cell r="R4650" t="str">
            <v xml:space="preserve">Structural Engineering             </v>
          </cell>
          <cell r="S4650" t="str">
            <v xml:space="preserve">MS  </v>
          </cell>
          <cell r="T4650" t="str">
            <v xml:space="preserve">R </v>
          </cell>
          <cell r="U4650">
            <v>14</v>
          </cell>
          <cell r="V4650" t="str">
            <v xml:space="preserve">ACC </v>
          </cell>
          <cell r="W4650" t="str">
            <v>GADM</v>
          </cell>
          <cell r="X4650" t="str">
            <v xml:space="preserve">NGR            </v>
          </cell>
          <cell r="Y4650">
            <v>41564.13958333333</v>
          </cell>
          <cell r="Z4650" t="str">
            <v>JACOBS SCHOOL OF ENGINEERING</v>
          </cell>
          <cell r="AA4650" t="e">
            <v>#N/A</v>
          </cell>
          <cell r="AB4650" t="e">
            <v>#N/A</v>
          </cell>
          <cell r="AE4650" t="str">
            <v>DOMESTIC</v>
          </cell>
          <cell r="AF4650">
            <v>0</v>
          </cell>
        </row>
        <row r="4651">
          <cell r="A4651" t="str">
            <v>A53054883</v>
          </cell>
          <cell r="B4651" t="str">
            <v xml:space="preserve">Sethi, Sachin                      </v>
          </cell>
          <cell r="C4651" t="str">
            <v>M</v>
          </cell>
          <cell r="D4651" t="str">
            <v>IN</v>
          </cell>
          <cell r="E4651" t="str">
            <v>India</v>
          </cell>
          <cell r="F4651" t="str">
            <v>F1</v>
          </cell>
          <cell r="G4651" t="str">
            <v>GR</v>
          </cell>
          <cell r="H4651" t="str">
            <v>FA13</v>
          </cell>
          <cell r="I4651" t="str">
            <v>RG</v>
          </cell>
          <cell r="J4651" t="str">
            <v>D1</v>
          </cell>
          <cell r="K4651" t="str">
            <v>FA13</v>
          </cell>
          <cell r="L4651" t="str">
            <v>FA13</v>
          </cell>
          <cell r="M4651" t="str">
            <v>FA13</v>
          </cell>
          <cell r="N4651" t="str">
            <v>BI77</v>
          </cell>
          <cell r="O4651" t="str">
            <v xml:space="preserve">Biology   </v>
          </cell>
          <cell r="P4651" t="str">
            <v xml:space="preserve">Biology                       </v>
          </cell>
          <cell r="Q4651" t="str">
            <v>BIOL</v>
          </cell>
          <cell r="R4651" t="str">
            <v xml:space="preserve">Biology                            </v>
          </cell>
          <cell r="S4651" t="str">
            <v xml:space="preserve">PHD </v>
          </cell>
          <cell r="T4651" t="str">
            <v xml:space="preserve">N </v>
          </cell>
          <cell r="U4651">
            <v>28</v>
          </cell>
          <cell r="V4651" t="str">
            <v xml:space="preserve">ACC </v>
          </cell>
          <cell r="W4651" t="str">
            <v>GAFO</v>
          </cell>
          <cell r="X4651" t="str">
            <v xml:space="preserve">NGR            </v>
          </cell>
          <cell r="Y4651">
            <v>41564.13958333333</v>
          </cell>
          <cell r="Z4651" t="str">
            <v>BIOLOGICAL SCIENCES</v>
          </cell>
          <cell r="AA4651" t="e">
            <v>#N/A</v>
          </cell>
          <cell r="AB4651" t="e">
            <v>#N/A</v>
          </cell>
          <cell r="AE4651" t="str">
            <v>INTL</v>
          </cell>
          <cell r="AF4651">
            <v>0</v>
          </cell>
        </row>
        <row r="4652">
          <cell r="A4652" t="str">
            <v>A53054901</v>
          </cell>
          <cell r="B4652" t="str">
            <v xml:space="preserve">Agrawal, Prabhav                   </v>
          </cell>
          <cell r="C4652" t="str">
            <v>M</v>
          </cell>
          <cell r="D4652" t="str">
            <v>IN</v>
          </cell>
          <cell r="E4652" t="str">
            <v>India</v>
          </cell>
          <cell r="F4652" t="str">
            <v>F1</v>
          </cell>
          <cell r="G4652" t="str">
            <v>GR</v>
          </cell>
          <cell r="H4652" t="str">
            <v>FA13</v>
          </cell>
          <cell r="I4652" t="str">
            <v>RG</v>
          </cell>
          <cell r="J4652" t="str">
            <v>MA</v>
          </cell>
          <cell r="K4652" t="str">
            <v>FA13</v>
          </cell>
          <cell r="L4652" t="str">
            <v>FA13</v>
          </cell>
          <cell r="M4652" t="str">
            <v>FA13</v>
          </cell>
          <cell r="N4652" t="str">
            <v>CS75</v>
          </cell>
          <cell r="O4652" t="str">
            <v xml:space="preserve">Comp Sci  </v>
          </cell>
          <cell r="P4652" t="str">
            <v xml:space="preserve">Computer Science              </v>
          </cell>
          <cell r="Q4652" t="str">
            <v xml:space="preserve">CSE </v>
          </cell>
          <cell r="R4652" t="str">
            <v xml:space="preserve">Computer Science &amp; Engineering     </v>
          </cell>
          <cell r="S4652" t="str">
            <v xml:space="preserve">MS  </v>
          </cell>
          <cell r="T4652" t="str">
            <v xml:space="preserve">N </v>
          </cell>
          <cell r="U4652">
            <v>17</v>
          </cell>
          <cell r="V4652" t="str">
            <v xml:space="preserve">ACC </v>
          </cell>
          <cell r="W4652" t="str">
            <v>GAFO</v>
          </cell>
          <cell r="X4652" t="str">
            <v xml:space="preserve">NGR            </v>
          </cell>
          <cell r="Y4652">
            <v>41564.13958333333</v>
          </cell>
          <cell r="Z4652" t="str">
            <v>JACOBS SCHOOL OF ENGINEERING</v>
          </cell>
          <cell r="AA4652" t="e">
            <v>#N/A</v>
          </cell>
          <cell r="AB4652" t="e">
            <v>#N/A</v>
          </cell>
          <cell r="AE4652" t="str">
            <v>INTL</v>
          </cell>
          <cell r="AF4652">
            <v>0</v>
          </cell>
        </row>
        <row r="4653">
          <cell r="A4653" t="str">
            <v>A53054903</v>
          </cell>
          <cell r="B4653" t="str">
            <v xml:space="preserve">Trinh, Tan Duy                     </v>
          </cell>
          <cell r="C4653" t="str">
            <v>M</v>
          </cell>
          <cell r="D4653" t="str">
            <v>VN</v>
          </cell>
          <cell r="E4653" t="str">
            <v>Vietnam</v>
          </cell>
          <cell r="F4653" t="str">
            <v>F1</v>
          </cell>
          <cell r="G4653" t="str">
            <v>GR</v>
          </cell>
          <cell r="H4653" t="str">
            <v>FA13</v>
          </cell>
          <cell r="I4653" t="str">
            <v>RG</v>
          </cell>
          <cell r="J4653" t="str">
            <v>D1</v>
          </cell>
          <cell r="K4653" t="str">
            <v>FA13</v>
          </cell>
          <cell r="L4653" t="str">
            <v>FA13</v>
          </cell>
          <cell r="M4653" t="str">
            <v>FA13</v>
          </cell>
          <cell r="N4653" t="str">
            <v>MC76</v>
          </cell>
          <cell r="O4653" t="str">
            <v>Appld Mech</v>
          </cell>
          <cell r="P4653" t="str">
            <v xml:space="preserve">Engin Scis (Applied Mech)     </v>
          </cell>
          <cell r="Q4653" t="str">
            <v xml:space="preserve">MAE </v>
          </cell>
          <cell r="R4653" t="str">
            <v xml:space="preserve">Mechanical &amp; Aerospace Engineering </v>
          </cell>
          <cell r="S4653" t="str">
            <v xml:space="preserve">PHD </v>
          </cell>
          <cell r="T4653" t="str">
            <v xml:space="preserve">N </v>
          </cell>
          <cell r="U4653">
            <v>19</v>
          </cell>
          <cell r="V4653" t="str">
            <v xml:space="preserve">ACC </v>
          </cell>
          <cell r="W4653" t="str">
            <v>GAFO</v>
          </cell>
          <cell r="X4653" t="str">
            <v xml:space="preserve">NGR            </v>
          </cell>
          <cell r="Y4653">
            <v>41564.13958333333</v>
          </cell>
          <cell r="Z4653" t="str">
            <v>JACOBS SCHOOL OF ENGINEERING</v>
          </cell>
          <cell r="AA4653" t="e">
            <v>#N/A</v>
          </cell>
          <cell r="AB4653" t="e">
            <v>#N/A</v>
          </cell>
          <cell r="AE4653" t="str">
            <v>INTL</v>
          </cell>
          <cell r="AF4653">
            <v>0</v>
          </cell>
        </row>
        <row r="4654">
          <cell r="A4654" t="str">
            <v>A53054946</v>
          </cell>
          <cell r="B4654" t="str">
            <v xml:space="preserve">Gu, Xinchi                         </v>
          </cell>
          <cell r="C4654" t="str">
            <v>M</v>
          </cell>
          <cell r="D4654" t="str">
            <v>CN</v>
          </cell>
          <cell r="E4654" t="str">
            <v>China, Peoples' Republic</v>
          </cell>
          <cell r="F4654" t="str">
            <v>F1</v>
          </cell>
          <cell r="G4654" t="str">
            <v>GR</v>
          </cell>
          <cell r="H4654" t="str">
            <v>FA13</v>
          </cell>
          <cell r="I4654" t="str">
            <v>RG</v>
          </cell>
          <cell r="J4654" t="str">
            <v>MA</v>
          </cell>
          <cell r="K4654" t="str">
            <v>FA13</v>
          </cell>
          <cell r="L4654" t="str">
            <v>FA13</v>
          </cell>
          <cell r="M4654" t="str">
            <v>FA13</v>
          </cell>
          <cell r="N4654" t="str">
            <v>CS75</v>
          </cell>
          <cell r="O4654" t="str">
            <v xml:space="preserve">Comp Sci  </v>
          </cell>
          <cell r="P4654" t="str">
            <v xml:space="preserve">Computer Science              </v>
          </cell>
          <cell r="Q4654" t="str">
            <v xml:space="preserve">CSE </v>
          </cell>
          <cell r="R4654" t="str">
            <v xml:space="preserve">Computer Science &amp; Engineering     </v>
          </cell>
          <cell r="S4654" t="str">
            <v xml:space="preserve">MS  </v>
          </cell>
          <cell r="T4654" t="str">
            <v xml:space="preserve">N </v>
          </cell>
          <cell r="U4654">
            <v>20</v>
          </cell>
          <cell r="V4654" t="str">
            <v xml:space="preserve">ACC </v>
          </cell>
          <cell r="W4654" t="str">
            <v>GAFO</v>
          </cell>
          <cell r="X4654" t="str">
            <v xml:space="preserve">NGR            </v>
          </cell>
          <cell r="Y4654">
            <v>41564.13958333333</v>
          </cell>
          <cell r="Z4654" t="str">
            <v>JACOBS SCHOOL OF ENGINEERING</v>
          </cell>
          <cell r="AA4654" t="e">
            <v>#N/A</v>
          </cell>
          <cell r="AB4654" t="e">
            <v>#N/A</v>
          </cell>
          <cell r="AE4654" t="str">
            <v>INTL</v>
          </cell>
          <cell r="AF4654">
            <v>0</v>
          </cell>
        </row>
        <row r="4655">
          <cell r="A4655" t="str">
            <v>A53054987</v>
          </cell>
          <cell r="B4655" t="str">
            <v xml:space="preserve">Weitekamp, Paul Adrian             </v>
          </cell>
          <cell r="C4655" t="str">
            <v>M</v>
          </cell>
          <cell r="D4655" t="str">
            <v>US</v>
          </cell>
          <cell r="E4655" t="str">
            <v>United States of America</v>
          </cell>
          <cell r="F4655" t="str">
            <v xml:space="preserve">  </v>
          </cell>
          <cell r="G4655" t="str">
            <v>GR</v>
          </cell>
          <cell r="H4655" t="str">
            <v>FA13</v>
          </cell>
          <cell r="I4655" t="str">
            <v>RG</v>
          </cell>
          <cell r="J4655" t="str">
            <v>D1</v>
          </cell>
          <cell r="K4655" t="str">
            <v>FA13</v>
          </cell>
          <cell r="L4655" t="str">
            <v>FA13</v>
          </cell>
          <cell r="M4655" t="str">
            <v>FA13</v>
          </cell>
          <cell r="N4655" t="str">
            <v>PY76</v>
          </cell>
          <cell r="O4655" t="str">
            <v xml:space="preserve">Physics   </v>
          </cell>
          <cell r="P4655" t="str">
            <v xml:space="preserve">Physics                       </v>
          </cell>
          <cell r="Q4655" t="str">
            <v>PHYS</v>
          </cell>
          <cell r="R4655" t="str">
            <v xml:space="preserve">Physics                            </v>
          </cell>
          <cell r="S4655" t="str">
            <v xml:space="preserve">PHD </v>
          </cell>
          <cell r="T4655" t="str">
            <v xml:space="preserve">R </v>
          </cell>
          <cell r="U4655">
            <v>13</v>
          </cell>
          <cell r="V4655" t="str">
            <v xml:space="preserve">ACC </v>
          </cell>
          <cell r="W4655" t="str">
            <v>GADM</v>
          </cell>
          <cell r="X4655" t="str">
            <v xml:space="preserve">NGR            </v>
          </cell>
          <cell r="Y4655">
            <v>41564.13958333333</v>
          </cell>
          <cell r="Z4655" t="str">
            <v>PHYSICAL SCIENCES</v>
          </cell>
          <cell r="AA4655" t="e">
            <v>#N/A</v>
          </cell>
          <cell r="AB4655" t="e">
            <v>#N/A</v>
          </cell>
          <cell r="AE4655" t="str">
            <v>DOMESTIC</v>
          </cell>
          <cell r="AF4655">
            <v>0</v>
          </cell>
        </row>
        <row r="4656">
          <cell r="A4656" t="str">
            <v>A53055003</v>
          </cell>
          <cell r="B4656" t="str">
            <v xml:space="preserve">Silva Batista, Marianne            </v>
          </cell>
          <cell r="C4656" t="str">
            <v>F</v>
          </cell>
          <cell r="D4656" t="str">
            <v>BR</v>
          </cell>
          <cell r="E4656" t="str">
            <v>Brazil</v>
          </cell>
          <cell r="F4656" t="str">
            <v>F1</v>
          </cell>
          <cell r="G4656" t="str">
            <v>GR</v>
          </cell>
          <cell r="H4656" t="str">
            <v>FA13</v>
          </cell>
          <cell r="I4656" t="str">
            <v>RG</v>
          </cell>
          <cell r="J4656" t="str">
            <v>MA</v>
          </cell>
          <cell r="K4656" t="str">
            <v>FA13</v>
          </cell>
          <cell r="L4656" t="str">
            <v>FA13</v>
          </cell>
          <cell r="M4656" t="str">
            <v>FA13</v>
          </cell>
          <cell r="N4656" t="str">
            <v>IR76</v>
          </cell>
          <cell r="O4656" t="str">
            <v xml:space="preserve">MPIA      </v>
          </cell>
          <cell r="P4656" t="str">
            <v xml:space="preserve">Pacific International Affairs </v>
          </cell>
          <cell r="Q4656" t="str">
            <v>IRPS</v>
          </cell>
          <cell r="R4656" t="str">
            <v xml:space="preserve">Intl Relations &amp; Pacific Studies   </v>
          </cell>
          <cell r="S4656" t="str">
            <v>MPIA</v>
          </cell>
          <cell r="T4656" t="str">
            <v xml:space="preserve">N </v>
          </cell>
          <cell r="U4656">
            <v>16</v>
          </cell>
          <cell r="V4656" t="str">
            <v xml:space="preserve">ACC </v>
          </cell>
          <cell r="W4656" t="str">
            <v>GAFO</v>
          </cell>
          <cell r="X4656" t="str">
            <v xml:space="preserve">NGR            </v>
          </cell>
          <cell r="Y4656">
            <v>41564.13958333333</v>
          </cell>
          <cell r="Z4656" t="str">
            <v>INTERNATIONAL RELATIONS &amp; PACIFIC STUDIES</v>
          </cell>
          <cell r="AA4656" t="e">
            <v>#N/A</v>
          </cell>
          <cell r="AB4656" t="e">
            <v>#N/A</v>
          </cell>
          <cell r="AE4656" t="str">
            <v>INTL</v>
          </cell>
          <cell r="AF4656">
            <v>0</v>
          </cell>
        </row>
        <row r="4657">
          <cell r="A4657" t="str">
            <v>A53055025</v>
          </cell>
          <cell r="B4657" t="str">
            <v xml:space="preserve">Akiwate, Gautam Subhash            </v>
          </cell>
          <cell r="C4657" t="str">
            <v>M</v>
          </cell>
          <cell r="D4657" t="str">
            <v>IN</v>
          </cell>
          <cell r="E4657" t="str">
            <v>India</v>
          </cell>
          <cell r="F4657" t="str">
            <v>F1</v>
          </cell>
          <cell r="G4657" t="str">
            <v>GR</v>
          </cell>
          <cell r="H4657" t="str">
            <v>FA13</v>
          </cell>
          <cell r="I4657" t="str">
            <v>RG</v>
          </cell>
          <cell r="J4657" t="str">
            <v>MA</v>
          </cell>
          <cell r="K4657" t="str">
            <v>FA13</v>
          </cell>
          <cell r="L4657" t="str">
            <v>FA13</v>
          </cell>
          <cell r="M4657" t="str">
            <v>FA13</v>
          </cell>
          <cell r="N4657" t="str">
            <v>CS75</v>
          </cell>
          <cell r="O4657" t="str">
            <v xml:space="preserve">Comp Sci  </v>
          </cell>
          <cell r="P4657" t="str">
            <v xml:space="preserve">Computer Science              </v>
          </cell>
          <cell r="Q4657" t="str">
            <v xml:space="preserve">CSE </v>
          </cell>
          <cell r="R4657" t="str">
            <v xml:space="preserve">Computer Science &amp; Engineering     </v>
          </cell>
          <cell r="S4657" t="str">
            <v xml:space="preserve">MS  </v>
          </cell>
          <cell r="T4657" t="str">
            <v xml:space="preserve">N </v>
          </cell>
          <cell r="U4657">
            <v>14</v>
          </cell>
          <cell r="V4657" t="str">
            <v xml:space="preserve">ACC </v>
          </cell>
          <cell r="W4657" t="str">
            <v>GAFO</v>
          </cell>
          <cell r="X4657" t="str">
            <v xml:space="preserve">NGR            </v>
          </cell>
          <cell r="Y4657">
            <v>41564.13958333333</v>
          </cell>
          <cell r="Z4657" t="str">
            <v>JACOBS SCHOOL OF ENGINEERING</v>
          </cell>
          <cell r="AA4657" t="e">
            <v>#N/A</v>
          </cell>
          <cell r="AB4657" t="e">
            <v>#N/A</v>
          </cell>
          <cell r="AE4657" t="str">
            <v>INTL</v>
          </cell>
          <cell r="AF4657">
            <v>0</v>
          </cell>
        </row>
        <row r="4658">
          <cell r="A4658" t="str">
            <v>A53055089</v>
          </cell>
          <cell r="B4658" t="str">
            <v xml:space="preserve">Wang, Zhao                         </v>
          </cell>
          <cell r="C4658" t="str">
            <v>M</v>
          </cell>
          <cell r="D4658" t="str">
            <v>CN</v>
          </cell>
          <cell r="E4658" t="str">
            <v>China, Peoples' Republic</v>
          </cell>
          <cell r="F4658" t="str">
            <v>F1</v>
          </cell>
          <cell r="G4658" t="str">
            <v>GR</v>
          </cell>
          <cell r="H4658" t="str">
            <v>FA13</v>
          </cell>
          <cell r="I4658" t="str">
            <v>RG</v>
          </cell>
          <cell r="J4658" t="str">
            <v>D1</v>
          </cell>
          <cell r="K4658" t="str">
            <v>FA13</v>
          </cell>
          <cell r="L4658" t="str">
            <v>FA13</v>
          </cell>
          <cell r="M4658" t="str">
            <v>FA13</v>
          </cell>
          <cell r="N4658" t="str">
            <v>CH75</v>
          </cell>
          <cell r="O4658" t="str">
            <v xml:space="preserve">Chemistry </v>
          </cell>
          <cell r="P4658" t="str">
            <v xml:space="preserve">Chemistry                     </v>
          </cell>
          <cell r="Q4658" t="str">
            <v>CHEM</v>
          </cell>
          <cell r="R4658" t="str">
            <v xml:space="preserve">Chemistry and Biochemistry         </v>
          </cell>
          <cell r="S4658" t="str">
            <v xml:space="preserve">PHD </v>
          </cell>
          <cell r="T4658" t="str">
            <v xml:space="preserve">N </v>
          </cell>
          <cell r="U4658">
            <v>12</v>
          </cell>
          <cell r="V4658" t="str">
            <v xml:space="preserve">ACC </v>
          </cell>
          <cell r="W4658" t="str">
            <v>GAFO</v>
          </cell>
          <cell r="X4658" t="str">
            <v xml:space="preserve">NGR            </v>
          </cell>
          <cell r="Y4658">
            <v>41564.13958333333</v>
          </cell>
          <cell r="Z4658" t="str">
            <v>PHYSICAL SCIENCES</v>
          </cell>
          <cell r="AA4658" t="e">
            <v>#N/A</v>
          </cell>
          <cell r="AB4658" t="e">
            <v>#N/A</v>
          </cell>
          <cell r="AE4658" t="str">
            <v>INTL</v>
          </cell>
          <cell r="AF4658">
            <v>0</v>
          </cell>
        </row>
        <row r="4659">
          <cell r="A4659" t="str">
            <v>A53055099</v>
          </cell>
          <cell r="B4659" t="str">
            <v xml:space="preserve">Gao, Kainan                        </v>
          </cell>
          <cell r="C4659" t="str">
            <v>M</v>
          </cell>
          <cell r="D4659" t="str">
            <v>CN</v>
          </cell>
          <cell r="E4659" t="str">
            <v>China, Peoples' Republic</v>
          </cell>
          <cell r="F4659" t="str">
            <v>F1</v>
          </cell>
          <cell r="G4659" t="str">
            <v>GR</v>
          </cell>
          <cell r="H4659" t="str">
            <v>FA13</v>
          </cell>
          <cell r="I4659" t="str">
            <v>RG</v>
          </cell>
          <cell r="J4659" t="str">
            <v>MA</v>
          </cell>
          <cell r="K4659" t="str">
            <v>FA13</v>
          </cell>
          <cell r="L4659" t="str">
            <v>FA13</v>
          </cell>
          <cell r="M4659" t="str">
            <v>FA13</v>
          </cell>
          <cell r="N4659" t="str">
            <v>IR76</v>
          </cell>
          <cell r="O4659" t="str">
            <v xml:space="preserve">MPIA      </v>
          </cell>
          <cell r="P4659" t="str">
            <v xml:space="preserve">Pacific International Affairs </v>
          </cell>
          <cell r="Q4659" t="str">
            <v>IRPS</v>
          </cell>
          <cell r="R4659" t="str">
            <v xml:space="preserve">Intl Relations &amp; Pacific Studies   </v>
          </cell>
          <cell r="S4659" t="str">
            <v>MPIA</v>
          </cell>
          <cell r="T4659" t="str">
            <v xml:space="preserve">N </v>
          </cell>
          <cell r="U4659">
            <v>16</v>
          </cell>
          <cell r="V4659" t="str">
            <v xml:space="preserve">ACC </v>
          </cell>
          <cell r="W4659" t="str">
            <v>GAFO</v>
          </cell>
          <cell r="X4659" t="str">
            <v xml:space="preserve">NGR            </v>
          </cell>
          <cell r="Y4659">
            <v>41564.13958333333</v>
          </cell>
          <cell r="Z4659" t="str">
            <v>INTERNATIONAL RELATIONS &amp; PACIFIC STUDIES</v>
          </cell>
          <cell r="AA4659" t="e">
            <v>#N/A</v>
          </cell>
          <cell r="AB4659" t="e">
            <v>#N/A</v>
          </cell>
          <cell r="AE4659" t="str">
            <v>INTL</v>
          </cell>
          <cell r="AF4659">
            <v>0</v>
          </cell>
        </row>
        <row r="4660">
          <cell r="A4660" t="str">
            <v>A53055111</v>
          </cell>
          <cell r="B4660" t="str">
            <v xml:space="preserve">McElwee, Kayla Cosby               </v>
          </cell>
          <cell r="C4660" t="str">
            <v>F</v>
          </cell>
          <cell r="D4660" t="str">
            <v>US</v>
          </cell>
          <cell r="E4660" t="str">
            <v>United States of America</v>
          </cell>
          <cell r="F4660" t="str">
            <v xml:space="preserve">  </v>
          </cell>
          <cell r="G4660" t="str">
            <v>GR</v>
          </cell>
          <cell r="H4660" t="str">
            <v>FA13</v>
          </cell>
          <cell r="I4660" t="str">
            <v>RG</v>
          </cell>
          <cell r="J4660" t="str">
            <v>MA</v>
          </cell>
          <cell r="K4660" t="str">
            <v>FA13</v>
          </cell>
          <cell r="L4660" t="str">
            <v>S313</v>
          </cell>
          <cell r="M4660" t="str">
            <v>FA13</v>
          </cell>
          <cell r="N4660" t="str">
            <v>ED78</v>
          </cell>
          <cell r="O4660" t="str">
            <v>MasterEduc</v>
          </cell>
          <cell r="P4660" t="str">
            <v xml:space="preserve">Master of Education           </v>
          </cell>
          <cell r="Q4660" t="str">
            <v xml:space="preserve">EDS </v>
          </cell>
          <cell r="R4660" t="str">
            <v xml:space="preserve">Education Studies                  </v>
          </cell>
          <cell r="S4660" t="str">
            <v xml:space="preserve">MED </v>
          </cell>
          <cell r="T4660" t="str">
            <v xml:space="preserve">R </v>
          </cell>
          <cell r="U4660">
            <v>28</v>
          </cell>
          <cell r="V4660" t="str">
            <v xml:space="preserve">ACC </v>
          </cell>
          <cell r="W4660" t="str">
            <v>GADM</v>
          </cell>
          <cell r="X4660" t="str">
            <v xml:space="preserve">NGR            </v>
          </cell>
          <cell r="Y4660">
            <v>41564.13958333333</v>
          </cell>
          <cell r="Z4660" t="str">
            <v>SOCIAL SCIENCES</v>
          </cell>
          <cell r="AA4660" t="e">
            <v>#N/A</v>
          </cell>
          <cell r="AB4660" t="e">
            <v>#N/A</v>
          </cell>
          <cell r="AE4660" t="str">
            <v>DOMESTIC</v>
          </cell>
          <cell r="AF4660">
            <v>0</v>
          </cell>
        </row>
        <row r="4661">
          <cell r="A4661" t="str">
            <v>A53055119</v>
          </cell>
          <cell r="B4661" t="str">
            <v xml:space="preserve">Zhang, Siqi                        </v>
          </cell>
          <cell r="C4661" t="str">
            <v>F</v>
          </cell>
          <cell r="D4661" t="str">
            <v>CN</v>
          </cell>
          <cell r="E4661" t="str">
            <v>China, Peoples' Republic</v>
          </cell>
          <cell r="F4661" t="str">
            <v>F1</v>
          </cell>
          <cell r="G4661" t="str">
            <v>GR</v>
          </cell>
          <cell r="H4661" t="str">
            <v>FA13</v>
          </cell>
          <cell r="I4661" t="str">
            <v>RG</v>
          </cell>
          <cell r="J4661" t="str">
            <v>MA</v>
          </cell>
          <cell r="K4661" t="str">
            <v>FA13</v>
          </cell>
          <cell r="L4661" t="str">
            <v>FA13</v>
          </cell>
          <cell r="M4661" t="str">
            <v>FA13</v>
          </cell>
          <cell r="N4661" t="str">
            <v>BE75</v>
          </cell>
          <cell r="O4661" t="str">
            <v xml:space="preserve">Bioengin  </v>
          </cell>
          <cell r="P4661" t="str">
            <v xml:space="preserve">Bioengineering                </v>
          </cell>
          <cell r="Q4661" t="str">
            <v>BENG</v>
          </cell>
          <cell r="R4661" t="str">
            <v xml:space="preserve">Bioengineering                     </v>
          </cell>
          <cell r="S4661" t="str">
            <v xml:space="preserve">MS  </v>
          </cell>
          <cell r="T4661" t="str">
            <v xml:space="preserve">N </v>
          </cell>
          <cell r="U4661">
            <v>14</v>
          </cell>
          <cell r="V4661" t="str">
            <v xml:space="preserve">ACC </v>
          </cell>
          <cell r="W4661" t="str">
            <v>GAFO</v>
          </cell>
          <cell r="X4661" t="str">
            <v xml:space="preserve">NGR            </v>
          </cell>
          <cell r="Y4661">
            <v>41564.13958333333</v>
          </cell>
          <cell r="Z4661" t="str">
            <v>JACOBS SCHOOL OF ENGINEERING</v>
          </cell>
          <cell r="AA4661" t="e">
            <v>#N/A</v>
          </cell>
          <cell r="AB4661" t="e">
            <v>#N/A</v>
          </cell>
          <cell r="AE4661" t="str">
            <v>INTL</v>
          </cell>
          <cell r="AF4661">
            <v>0</v>
          </cell>
        </row>
        <row r="4662">
          <cell r="A4662" t="str">
            <v>A53055158</v>
          </cell>
          <cell r="B4662" t="str">
            <v xml:space="preserve">Li, Houying                        </v>
          </cell>
          <cell r="C4662" t="str">
            <v>M</v>
          </cell>
          <cell r="D4662" t="str">
            <v>TW</v>
          </cell>
          <cell r="E4662" t="str">
            <v>Taiwan</v>
          </cell>
          <cell r="F4662" t="str">
            <v>F1</v>
          </cell>
          <cell r="G4662" t="str">
            <v>GR</v>
          </cell>
          <cell r="H4662" t="str">
            <v>FA13</v>
          </cell>
          <cell r="I4662" t="str">
            <v>RG</v>
          </cell>
          <cell r="J4662" t="str">
            <v>MA</v>
          </cell>
          <cell r="K4662" t="str">
            <v>FA13</v>
          </cell>
          <cell r="L4662" t="str">
            <v>FA13</v>
          </cell>
          <cell r="M4662" t="str">
            <v>FA13</v>
          </cell>
          <cell r="N4662" t="str">
            <v>IR76</v>
          </cell>
          <cell r="O4662" t="str">
            <v xml:space="preserve">MPIA      </v>
          </cell>
          <cell r="P4662" t="str">
            <v xml:space="preserve">Pacific International Affairs </v>
          </cell>
          <cell r="Q4662" t="str">
            <v>IRPS</v>
          </cell>
          <cell r="R4662" t="str">
            <v xml:space="preserve">Intl Relations &amp; Pacific Studies   </v>
          </cell>
          <cell r="S4662" t="str">
            <v>MPIA</v>
          </cell>
          <cell r="T4662" t="str">
            <v xml:space="preserve">N </v>
          </cell>
          <cell r="U4662">
            <v>21</v>
          </cell>
          <cell r="V4662" t="str">
            <v xml:space="preserve">ACC </v>
          </cell>
          <cell r="W4662" t="str">
            <v>GAFO</v>
          </cell>
          <cell r="X4662" t="str">
            <v xml:space="preserve">NGR            </v>
          </cell>
          <cell r="Y4662">
            <v>41564.13958333333</v>
          </cell>
          <cell r="Z4662" t="str">
            <v>INTERNATIONAL RELATIONS &amp; PACIFIC STUDIES</v>
          </cell>
          <cell r="AA4662" t="e">
            <v>#N/A</v>
          </cell>
          <cell r="AB4662" t="e">
            <v>#N/A</v>
          </cell>
          <cell r="AE4662" t="str">
            <v>INTL</v>
          </cell>
          <cell r="AF4662">
            <v>0</v>
          </cell>
        </row>
        <row r="4663">
          <cell r="A4663" t="str">
            <v>A53055172</v>
          </cell>
          <cell r="B4663" t="str">
            <v xml:space="preserve">Lee, Sangeun                       </v>
          </cell>
          <cell r="C4663" t="str">
            <v>F</v>
          </cell>
          <cell r="D4663" t="str">
            <v>KR</v>
          </cell>
          <cell r="E4663" t="str">
            <v>Korea, Republic of (South)</v>
          </cell>
          <cell r="F4663" t="str">
            <v>F1</v>
          </cell>
          <cell r="G4663" t="str">
            <v>GR</v>
          </cell>
          <cell r="H4663" t="str">
            <v>FA13</v>
          </cell>
          <cell r="I4663" t="str">
            <v>RG</v>
          </cell>
          <cell r="J4663" t="str">
            <v>D1</v>
          </cell>
          <cell r="K4663" t="str">
            <v>FA13</v>
          </cell>
          <cell r="L4663" t="str">
            <v>FA13</v>
          </cell>
          <cell r="M4663" t="str">
            <v>FA13</v>
          </cell>
          <cell r="N4663" t="str">
            <v>NA75</v>
          </cell>
          <cell r="O4663" t="str">
            <v xml:space="preserve">NanoEng   </v>
          </cell>
          <cell r="P4663" t="str">
            <v xml:space="preserve">NanoEngineering               </v>
          </cell>
          <cell r="Q4663" t="str">
            <v>NENG</v>
          </cell>
          <cell r="R4663" t="str">
            <v xml:space="preserve">NanoEngineering                    </v>
          </cell>
          <cell r="S4663" t="str">
            <v xml:space="preserve">PHD </v>
          </cell>
          <cell r="T4663" t="str">
            <v xml:space="preserve">N </v>
          </cell>
          <cell r="U4663">
            <v>25</v>
          </cell>
          <cell r="V4663" t="str">
            <v xml:space="preserve">ACC </v>
          </cell>
          <cell r="W4663" t="str">
            <v>GAFO</v>
          </cell>
          <cell r="X4663" t="str">
            <v xml:space="preserve">NGR            </v>
          </cell>
          <cell r="Y4663">
            <v>41564.13958333333</v>
          </cell>
          <cell r="Z4663" t="str">
            <v>JACOBS SCHOOL OF ENGINEERING</v>
          </cell>
          <cell r="AA4663" t="e">
            <v>#N/A</v>
          </cell>
          <cell r="AB4663" t="e">
            <v>#N/A</v>
          </cell>
          <cell r="AE4663" t="str">
            <v>INTL</v>
          </cell>
          <cell r="AF4663">
            <v>0</v>
          </cell>
        </row>
        <row r="4664">
          <cell r="A4664" t="str">
            <v>A53055211</v>
          </cell>
          <cell r="B4664" t="str">
            <v xml:space="preserve">Zhang, Rizhen                      </v>
          </cell>
          <cell r="C4664" t="str">
            <v>M</v>
          </cell>
          <cell r="D4664" t="str">
            <v>CN</v>
          </cell>
          <cell r="E4664" t="str">
            <v>China, Peoples' Republic</v>
          </cell>
          <cell r="F4664" t="str">
            <v>F1</v>
          </cell>
          <cell r="G4664" t="str">
            <v>GR</v>
          </cell>
          <cell r="H4664" t="str">
            <v>FA13</v>
          </cell>
          <cell r="I4664" t="str">
            <v>RG</v>
          </cell>
          <cell r="J4664" t="str">
            <v>MA</v>
          </cell>
          <cell r="K4664" t="str">
            <v>FA13</v>
          </cell>
          <cell r="L4664" t="str">
            <v>FA13</v>
          </cell>
          <cell r="M4664" t="str">
            <v>FA13</v>
          </cell>
          <cell r="N4664" t="str">
            <v>CS75</v>
          </cell>
          <cell r="O4664" t="str">
            <v xml:space="preserve">Comp Sci  </v>
          </cell>
          <cell r="P4664" t="str">
            <v xml:space="preserve">Computer Science              </v>
          </cell>
          <cell r="Q4664" t="str">
            <v xml:space="preserve">CSE </v>
          </cell>
          <cell r="R4664" t="str">
            <v xml:space="preserve">Computer Science &amp; Engineering     </v>
          </cell>
          <cell r="S4664" t="str">
            <v xml:space="preserve">MS  </v>
          </cell>
          <cell r="T4664" t="str">
            <v xml:space="preserve">N </v>
          </cell>
          <cell r="U4664">
            <v>14</v>
          </cell>
          <cell r="V4664" t="str">
            <v xml:space="preserve">ACC </v>
          </cell>
          <cell r="W4664" t="str">
            <v>GAFO</v>
          </cell>
          <cell r="X4664" t="str">
            <v xml:space="preserve">NGR            </v>
          </cell>
          <cell r="Y4664">
            <v>41564.13958333333</v>
          </cell>
          <cell r="Z4664" t="str">
            <v>JACOBS SCHOOL OF ENGINEERING</v>
          </cell>
          <cell r="AA4664" t="e">
            <v>#N/A</v>
          </cell>
          <cell r="AB4664" t="e">
            <v>#N/A</v>
          </cell>
          <cell r="AE4664" t="str">
            <v>INTL</v>
          </cell>
          <cell r="AF4664">
            <v>0</v>
          </cell>
        </row>
        <row r="4665">
          <cell r="A4665" t="str">
            <v>A53055229</v>
          </cell>
          <cell r="B4665" t="str">
            <v xml:space="preserve">Ali, Sayed Asad                    </v>
          </cell>
          <cell r="C4665" t="str">
            <v>M</v>
          </cell>
          <cell r="D4665" t="str">
            <v>IN</v>
          </cell>
          <cell r="E4665" t="str">
            <v>India</v>
          </cell>
          <cell r="F4665" t="str">
            <v>F1</v>
          </cell>
          <cell r="G4665" t="str">
            <v>GR</v>
          </cell>
          <cell r="H4665" t="str">
            <v>FA13</v>
          </cell>
          <cell r="I4665" t="str">
            <v>RG</v>
          </cell>
          <cell r="J4665" t="str">
            <v>MA</v>
          </cell>
          <cell r="K4665" t="str">
            <v>FA13</v>
          </cell>
          <cell r="L4665" t="str">
            <v>FA13</v>
          </cell>
          <cell r="M4665" t="str">
            <v>FA13</v>
          </cell>
          <cell r="N4665" t="str">
            <v>CS75</v>
          </cell>
          <cell r="O4665" t="str">
            <v xml:space="preserve">Comp Sci  </v>
          </cell>
          <cell r="P4665" t="str">
            <v xml:space="preserve">Computer Science              </v>
          </cell>
          <cell r="Q4665" t="str">
            <v xml:space="preserve">CSE </v>
          </cell>
          <cell r="R4665" t="str">
            <v xml:space="preserve">Computer Science &amp; Engineering     </v>
          </cell>
          <cell r="S4665" t="str">
            <v xml:space="preserve">MS  </v>
          </cell>
          <cell r="T4665" t="str">
            <v xml:space="preserve">N </v>
          </cell>
          <cell r="U4665">
            <v>14</v>
          </cell>
          <cell r="V4665" t="str">
            <v xml:space="preserve">ACC </v>
          </cell>
          <cell r="W4665" t="str">
            <v>GAFO</v>
          </cell>
          <cell r="X4665" t="str">
            <v xml:space="preserve">NGR            </v>
          </cell>
          <cell r="Y4665">
            <v>41564.13958333333</v>
          </cell>
          <cell r="Z4665" t="str">
            <v>JACOBS SCHOOL OF ENGINEERING</v>
          </cell>
          <cell r="AA4665" t="e">
            <v>#N/A</v>
          </cell>
          <cell r="AB4665" t="e">
            <v>#N/A</v>
          </cell>
          <cell r="AE4665" t="str">
            <v>INTL</v>
          </cell>
          <cell r="AF4665">
            <v>0</v>
          </cell>
        </row>
        <row r="4666">
          <cell r="A4666" t="str">
            <v>A53055230</v>
          </cell>
          <cell r="B4666" t="str">
            <v xml:space="preserve">Sanford, Luke Coyne                </v>
          </cell>
          <cell r="C4666" t="str">
            <v>M</v>
          </cell>
          <cell r="D4666" t="str">
            <v>US</v>
          </cell>
          <cell r="E4666" t="str">
            <v>United States of America</v>
          </cell>
          <cell r="F4666" t="str">
            <v xml:space="preserve">  </v>
          </cell>
          <cell r="G4666" t="str">
            <v>GR</v>
          </cell>
          <cell r="H4666" t="str">
            <v>FA13</v>
          </cell>
          <cell r="I4666" t="str">
            <v>RG</v>
          </cell>
          <cell r="J4666" t="str">
            <v>MA</v>
          </cell>
          <cell r="K4666" t="str">
            <v>FA13</v>
          </cell>
          <cell r="L4666" t="str">
            <v>FA13</v>
          </cell>
          <cell r="M4666" t="str">
            <v>FA13</v>
          </cell>
          <cell r="N4666" t="str">
            <v>IR76</v>
          </cell>
          <cell r="O4666" t="str">
            <v xml:space="preserve">MPIA      </v>
          </cell>
          <cell r="P4666" t="str">
            <v xml:space="preserve">Pacific International Affairs </v>
          </cell>
          <cell r="Q4666" t="str">
            <v>IRPS</v>
          </cell>
          <cell r="R4666" t="str">
            <v xml:space="preserve">Intl Relations &amp; Pacific Studies   </v>
          </cell>
          <cell r="S4666" t="str">
            <v>MPIA</v>
          </cell>
          <cell r="T4666" t="str">
            <v xml:space="preserve">N </v>
          </cell>
          <cell r="U4666">
            <v>20</v>
          </cell>
          <cell r="V4666" t="str">
            <v xml:space="preserve">ACC </v>
          </cell>
          <cell r="W4666" t="str">
            <v>GADM</v>
          </cell>
          <cell r="X4666" t="str">
            <v xml:space="preserve">NGR            </v>
          </cell>
          <cell r="Y4666">
            <v>41564.13958333333</v>
          </cell>
          <cell r="Z4666" t="str">
            <v>INTERNATIONAL RELATIONS &amp; PACIFIC STUDIES</v>
          </cell>
          <cell r="AA4666" t="e">
            <v>#N/A</v>
          </cell>
          <cell r="AB4666" t="e">
            <v>#N/A</v>
          </cell>
          <cell r="AE4666" t="str">
            <v>DOMESTIC</v>
          </cell>
          <cell r="AF4666">
            <v>0</v>
          </cell>
        </row>
        <row r="4667">
          <cell r="A4667" t="str">
            <v>A53055239</v>
          </cell>
          <cell r="B4667" t="str">
            <v xml:space="preserve">Chen, Yu                           </v>
          </cell>
          <cell r="C4667" t="str">
            <v>F</v>
          </cell>
          <cell r="D4667" t="str">
            <v>CN</v>
          </cell>
          <cell r="E4667" t="str">
            <v>China, Peoples' Republic</v>
          </cell>
          <cell r="F4667" t="str">
            <v>F1</v>
          </cell>
          <cell r="G4667" t="str">
            <v>GR</v>
          </cell>
          <cell r="H4667" t="str">
            <v>FA13</v>
          </cell>
          <cell r="I4667" t="str">
            <v>RG</v>
          </cell>
          <cell r="J4667" t="str">
            <v>MA</v>
          </cell>
          <cell r="K4667" t="str">
            <v>FA13</v>
          </cell>
          <cell r="L4667" t="str">
            <v>FA13</v>
          </cell>
          <cell r="M4667" t="str">
            <v>FA13</v>
          </cell>
          <cell r="N4667" t="str">
            <v>EC82</v>
          </cell>
          <cell r="O4667" t="str">
            <v>SignImagPr</v>
          </cell>
          <cell r="P4667" t="str">
            <v>Elec Eng (Signal &amp; Image Proc)</v>
          </cell>
          <cell r="Q4667" t="str">
            <v xml:space="preserve">ECE </v>
          </cell>
          <cell r="R4667" t="str">
            <v xml:space="preserve">Electrical &amp; Computer Engineering  </v>
          </cell>
          <cell r="S4667" t="str">
            <v xml:space="preserve">MS  </v>
          </cell>
          <cell r="T4667" t="str">
            <v xml:space="preserve">N </v>
          </cell>
          <cell r="U4667">
            <v>12</v>
          </cell>
          <cell r="V4667" t="str">
            <v xml:space="preserve">ACC </v>
          </cell>
          <cell r="W4667" t="str">
            <v>GAFO</v>
          </cell>
          <cell r="X4667" t="str">
            <v xml:space="preserve">NGR            </v>
          </cell>
          <cell r="Y4667">
            <v>41564.13958333333</v>
          </cell>
          <cell r="Z4667" t="str">
            <v>JACOBS SCHOOL OF ENGINEERING</v>
          </cell>
          <cell r="AA4667" t="e">
            <v>#N/A</v>
          </cell>
          <cell r="AB4667" t="e">
            <v>#N/A</v>
          </cell>
          <cell r="AE4667" t="str">
            <v>INTL</v>
          </cell>
          <cell r="AF4667">
            <v>0</v>
          </cell>
        </row>
        <row r="4668">
          <cell r="A4668" t="str">
            <v>A53055266</v>
          </cell>
          <cell r="B4668" t="str">
            <v xml:space="preserve">Firoozmand, Shahin Martin          </v>
          </cell>
          <cell r="C4668" t="str">
            <v>M</v>
          </cell>
          <cell r="D4668" t="str">
            <v>US</v>
          </cell>
          <cell r="E4668" t="str">
            <v>United States of America</v>
          </cell>
          <cell r="F4668" t="str">
            <v xml:space="preserve">  </v>
          </cell>
          <cell r="G4668" t="str">
            <v>GR</v>
          </cell>
          <cell r="H4668" t="str">
            <v>FA13</v>
          </cell>
          <cell r="I4668" t="str">
            <v>RG</v>
          </cell>
          <cell r="J4668" t="str">
            <v>MA</v>
          </cell>
          <cell r="K4668" t="str">
            <v>FA13</v>
          </cell>
          <cell r="L4668" t="str">
            <v>FA13</v>
          </cell>
          <cell r="M4668" t="str">
            <v>FA13</v>
          </cell>
          <cell r="N4668" t="str">
            <v>IR76</v>
          </cell>
          <cell r="O4668" t="str">
            <v xml:space="preserve">MPIA      </v>
          </cell>
          <cell r="P4668" t="str">
            <v xml:space="preserve">Pacific International Affairs </v>
          </cell>
          <cell r="Q4668" t="str">
            <v>IRPS</v>
          </cell>
          <cell r="R4668" t="str">
            <v xml:space="preserve">Intl Relations &amp; Pacific Studies   </v>
          </cell>
          <cell r="S4668" t="str">
            <v>MPIA</v>
          </cell>
          <cell r="T4668" t="str">
            <v xml:space="preserve">N </v>
          </cell>
          <cell r="U4668">
            <v>20</v>
          </cell>
          <cell r="V4668" t="str">
            <v xml:space="preserve">ACC </v>
          </cell>
          <cell r="W4668" t="str">
            <v>GADM</v>
          </cell>
          <cell r="X4668" t="str">
            <v xml:space="preserve">NGR            </v>
          </cell>
          <cell r="Y4668">
            <v>41564.13958333333</v>
          </cell>
          <cell r="Z4668" t="str">
            <v>INTERNATIONAL RELATIONS &amp; PACIFIC STUDIES</v>
          </cell>
          <cell r="AA4668" t="e">
            <v>#N/A</v>
          </cell>
          <cell r="AB4668" t="e">
            <v>#N/A</v>
          </cell>
          <cell r="AE4668" t="str">
            <v>DOMESTIC</v>
          </cell>
          <cell r="AF4668">
            <v>0</v>
          </cell>
        </row>
        <row r="4669">
          <cell r="A4669" t="str">
            <v>A53055270</v>
          </cell>
          <cell r="B4669" t="str">
            <v xml:space="preserve">Gofus, John Stephen                </v>
          </cell>
          <cell r="C4669" t="str">
            <v>M</v>
          </cell>
          <cell r="D4669" t="str">
            <v>US</v>
          </cell>
          <cell r="E4669" t="str">
            <v>United States of America</v>
          </cell>
          <cell r="F4669" t="str">
            <v xml:space="preserve">  </v>
          </cell>
          <cell r="G4669" t="str">
            <v>GR</v>
          </cell>
          <cell r="H4669" t="str">
            <v>FA13</v>
          </cell>
          <cell r="I4669" t="str">
            <v>RG</v>
          </cell>
          <cell r="J4669" t="str">
            <v>MA</v>
          </cell>
          <cell r="K4669" t="str">
            <v>FA13</v>
          </cell>
          <cell r="L4669" t="str">
            <v>FA13</v>
          </cell>
          <cell r="M4669" t="str">
            <v>FA13</v>
          </cell>
          <cell r="N4669" t="str">
            <v>CH75</v>
          </cell>
          <cell r="O4669" t="str">
            <v xml:space="preserve">Chemistry </v>
          </cell>
          <cell r="P4669" t="str">
            <v xml:space="preserve">Chemistry                     </v>
          </cell>
          <cell r="Q4669" t="str">
            <v>CHEM</v>
          </cell>
          <cell r="R4669" t="str">
            <v xml:space="preserve">Chemistry and Biochemistry         </v>
          </cell>
          <cell r="S4669" t="str">
            <v xml:space="preserve">MS  </v>
          </cell>
          <cell r="T4669" t="str">
            <v xml:space="preserve">R </v>
          </cell>
          <cell r="U4669">
            <v>12</v>
          </cell>
          <cell r="V4669" t="str">
            <v xml:space="preserve">ACC </v>
          </cell>
          <cell r="W4669" t="str">
            <v>GADM</v>
          </cell>
          <cell r="X4669" t="str">
            <v xml:space="preserve">NGR            </v>
          </cell>
          <cell r="Y4669">
            <v>41564.13958333333</v>
          </cell>
          <cell r="Z4669" t="str">
            <v>PHYSICAL SCIENCES</v>
          </cell>
          <cell r="AA4669" t="e">
            <v>#N/A</v>
          </cell>
          <cell r="AB4669" t="e">
            <v>#N/A</v>
          </cell>
          <cell r="AE4669" t="str">
            <v>DOMESTIC</v>
          </cell>
          <cell r="AF4669">
            <v>0</v>
          </cell>
        </row>
        <row r="4670">
          <cell r="A4670" t="str">
            <v>A53055297</v>
          </cell>
          <cell r="B4670" t="str">
            <v xml:space="preserve">Lotfi, Atieh                       </v>
          </cell>
          <cell r="C4670" t="str">
            <v>F</v>
          </cell>
          <cell r="D4670" t="str">
            <v>IR</v>
          </cell>
          <cell r="E4670" t="str">
            <v>Iran</v>
          </cell>
          <cell r="F4670" t="str">
            <v>F1</v>
          </cell>
          <cell r="G4670" t="str">
            <v>GR</v>
          </cell>
          <cell r="H4670" t="str">
            <v>FA13</v>
          </cell>
          <cell r="I4670" t="str">
            <v>RG</v>
          </cell>
          <cell r="J4670" t="str">
            <v>D1</v>
          </cell>
          <cell r="K4670" t="str">
            <v>FA13</v>
          </cell>
          <cell r="L4670" t="str">
            <v>FA13</v>
          </cell>
          <cell r="M4670" t="str">
            <v>FA13</v>
          </cell>
          <cell r="N4670" t="str">
            <v>CS76</v>
          </cell>
          <cell r="O4670" t="str">
            <v>CSECompEng</v>
          </cell>
          <cell r="P4670" t="str">
            <v>Computer Science(Comput Engin)</v>
          </cell>
          <cell r="Q4670" t="str">
            <v xml:space="preserve">CSE </v>
          </cell>
          <cell r="R4670" t="str">
            <v xml:space="preserve">Computer Science &amp; Engineering     </v>
          </cell>
          <cell r="S4670" t="str">
            <v xml:space="preserve">PHD </v>
          </cell>
          <cell r="T4670" t="str">
            <v xml:space="preserve">N </v>
          </cell>
          <cell r="U4670">
            <v>12</v>
          </cell>
          <cell r="V4670" t="str">
            <v xml:space="preserve">ACC </v>
          </cell>
          <cell r="W4670" t="str">
            <v>GAFO</v>
          </cell>
          <cell r="X4670" t="str">
            <v xml:space="preserve">NGR            </v>
          </cell>
          <cell r="Y4670">
            <v>41564.13958333333</v>
          </cell>
          <cell r="Z4670" t="str">
            <v>JACOBS SCHOOL OF ENGINEERING</v>
          </cell>
          <cell r="AA4670" t="e">
            <v>#N/A</v>
          </cell>
          <cell r="AB4670" t="e">
            <v>#N/A</v>
          </cell>
          <cell r="AE4670" t="str">
            <v>INTL</v>
          </cell>
          <cell r="AF4670">
            <v>0</v>
          </cell>
        </row>
        <row r="4671">
          <cell r="A4671" t="str">
            <v>A53055317</v>
          </cell>
          <cell r="B4671" t="str">
            <v xml:space="preserve">Howell, Lauren Elizabeth           </v>
          </cell>
          <cell r="C4671" t="str">
            <v>F</v>
          </cell>
          <cell r="D4671" t="str">
            <v>US</v>
          </cell>
          <cell r="E4671" t="str">
            <v>United States of America</v>
          </cell>
          <cell r="F4671" t="str">
            <v xml:space="preserve">  </v>
          </cell>
          <cell r="G4671" t="str">
            <v>GR</v>
          </cell>
          <cell r="H4671" t="str">
            <v>FA13</v>
          </cell>
          <cell r="I4671" t="str">
            <v>RG</v>
          </cell>
          <cell r="J4671" t="str">
            <v>D1</v>
          </cell>
          <cell r="K4671" t="str">
            <v>FA13</v>
          </cell>
          <cell r="L4671" t="str">
            <v>FA13</v>
          </cell>
          <cell r="M4671" t="str">
            <v>FA13</v>
          </cell>
          <cell r="N4671" t="str">
            <v>SI76</v>
          </cell>
          <cell r="O4671" t="str">
            <v>Earth Scis</v>
          </cell>
          <cell r="P4671" t="str">
            <v xml:space="preserve">Earth Sciences                </v>
          </cell>
          <cell r="Q4671" t="str">
            <v xml:space="preserve">SIO </v>
          </cell>
          <cell r="R4671" t="str">
            <v>Scripps Institution of Oceanography</v>
          </cell>
          <cell r="S4671" t="str">
            <v xml:space="preserve">PHD </v>
          </cell>
          <cell r="T4671" t="str">
            <v xml:space="preserve">N </v>
          </cell>
          <cell r="U4671">
            <v>16</v>
          </cell>
          <cell r="V4671" t="str">
            <v xml:space="preserve">ACC </v>
          </cell>
          <cell r="W4671" t="str">
            <v>GADM</v>
          </cell>
          <cell r="X4671" t="str">
            <v xml:space="preserve">NGR            </v>
          </cell>
          <cell r="Y4671">
            <v>41564.13958333333</v>
          </cell>
          <cell r="Z4671" t="str">
            <v>SCRIPPS INSTITUTE OF OCEANOGRAPHY</v>
          </cell>
          <cell r="AA4671" t="e">
            <v>#N/A</v>
          </cell>
          <cell r="AB4671" t="e">
            <v>#N/A</v>
          </cell>
          <cell r="AE4671" t="str">
            <v>DOMESTIC</v>
          </cell>
          <cell r="AF4671">
            <v>0</v>
          </cell>
        </row>
        <row r="4672">
          <cell r="A4672" t="str">
            <v>A53055319</v>
          </cell>
          <cell r="B4672" t="str">
            <v xml:space="preserve">Chodos, Asher Tobin                </v>
          </cell>
          <cell r="C4672" t="str">
            <v>M</v>
          </cell>
          <cell r="D4672" t="str">
            <v>US</v>
          </cell>
          <cell r="E4672" t="str">
            <v>United States of America</v>
          </cell>
          <cell r="F4672" t="str">
            <v xml:space="preserve">  </v>
          </cell>
          <cell r="G4672" t="str">
            <v>GR</v>
          </cell>
          <cell r="H4672" t="str">
            <v>FA13</v>
          </cell>
          <cell r="I4672" t="str">
            <v>RG</v>
          </cell>
          <cell r="J4672" t="str">
            <v>D1</v>
          </cell>
          <cell r="K4672" t="str">
            <v>FA13</v>
          </cell>
          <cell r="L4672" t="str">
            <v>FA13</v>
          </cell>
          <cell r="M4672" t="str">
            <v>FA13</v>
          </cell>
          <cell r="N4672" t="str">
            <v>MU75</v>
          </cell>
          <cell r="O4672" t="str">
            <v xml:space="preserve">Music     </v>
          </cell>
          <cell r="P4672" t="str">
            <v xml:space="preserve">Music                         </v>
          </cell>
          <cell r="Q4672" t="str">
            <v xml:space="preserve">MUS </v>
          </cell>
          <cell r="R4672" t="str">
            <v xml:space="preserve">Music                              </v>
          </cell>
          <cell r="S4672" t="str">
            <v xml:space="preserve">PHD </v>
          </cell>
          <cell r="T4672" t="str">
            <v xml:space="preserve">R </v>
          </cell>
          <cell r="U4672">
            <v>27</v>
          </cell>
          <cell r="V4672" t="str">
            <v xml:space="preserve">ACC </v>
          </cell>
          <cell r="W4672" t="str">
            <v>GADM</v>
          </cell>
          <cell r="X4672" t="str">
            <v xml:space="preserve">NGR            </v>
          </cell>
          <cell r="Y4672">
            <v>41564.13958333333</v>
          </cell>
          <cell r="Z4672" t="str">
            <v>ARTS &amp; HUMANITIES</v>
          </cell>
          <cell r="AA4672" t="e">
            <v>#N/A</v>
          </cell>
          <cell r="AB4672" t="e">
            <v>#N/A</v>
          </cell>
          <cell r="AE4672" t="str">
            <v>DOMESTIC</v>
          </cell>
          <cell r="AF4672">
            <v>0</v>
          </cell>
        </row>
        <row r="4673">
          <cell r="A4673" t="str">
            <v>A53055358</v>
          </cell>
          <cell r="B4673" t="str">
            <v xml:space="preserve">Xie, Saining                       </v>
          </cell>
          <cell r="C4673" t="str">
            <v>M</v>
          </cell>
          <cell r="D4673" t="str">
            <v>CN</v>
          </cell>
          <cell r="E4673" t="str">
            <v>China, Peoples' Republic</v>
          </cell>
          <cell r="F4673" t="str">
            <v>F1</v>
          </cell>
          <cell r="G4673" t="str">
            <v>GR</v>
          </cell>
          <cell r="H4673" t="str">
            <v>FA13</v>
          </cell>
          <cell r="I4673" t="str">
            <v>RG</v>
          </cell>
          <cell r="J4673" t="str">
            <v>D1</v>
          </cell>
          <cell r="K4673" t="str">
            <v>FA13</v>
          </cell>
          <cell r="L4673" t="str">
            <v>FA13</v>
          </cell>
          <cell r="M4673" t="str">
            <v>FA13</v>
          </cell>
          <cell r="N4673" t="str">
            <v>CS75</v>
          </cell>
          <cell r="O4673" t="str">
            <v xml:space="preserve">Comp Sci  </v>
          </cell>
          <cell r="P4673" t="str">
            <v xml:space="preserve">Computer Science              </v>
          </cell>
          <cell r="Q4673" t="str">
            <v xml:space="preserve">CSE </v>
          </cell>
          <cell r="R4673" t="str">
            <v xml:space="preserve">Computer Science &amp; Engineering     </v>
          </cell>
          <cell r="S4673" t="str">
            <v xml:space="preserve">PHD </v>
          </cell>
          <cell r="T4673" t="str">
            <v xml:space="preserve">N </v>
          </cell>
          <cell r="U4673">
            <v>18</v>
          </cell>
          <cell r="V4673" t="str">
            <v xml:space="preserve">ACC </v>
          </cell>
          <cell r="W4673" t="str">
            <v>GAFO</v>
          </cell>
          <cell r="X4673" t="str">
            <v xml:space="preserve">NGR            </v>
          </cell>
          <cell r="Y4673">
            <v>41564.13958333333</v>
          </cell>
          <cell r="Z4673" t="str">
            <v>JACOBS SCHOOL OF ENGINEERING</v>
          </cell>
          <cell r="AA4673" t="e">
            <v>#N/A</v>
          </cell>
          <cell r="AB4673" t="e">
            <v>#N/A</v>
          </cell>
          <cell r="AE4673" t="str">
            <v>INTL</v>
          </cell>
          <cell r="AF4673">
            <v>0</v>
          </cell>
        </row>
        <row r="4674">
          <cell r="A4674" t="str">
            <v>A53055390</v>
          </cell>
          <cell r="B4674" t="str">
            <v xml:space="preserve">Lau, David                         </v>
          </cell>
          <cell r="C4674" t="str">
            <v>M</v>
          </cell>
          <cell r="D4674" t="str">
            <v>US</v>
          </cell>
          <cell r="E4674" t="str">
            <v>United States of America</v>
          </cell>
          <cell r="F4674" t="str">
            <v xml:space="preserve">  </v>
          </cell>
          <cell r="G4674" t="str">
            <v>GR</v>
          </cell>
          <cell r="H4674" t="str">
            <v>FA13</v>
          </cell>
          <cell r="I4674" t="str">
            <v>RG</v>
          </cell>
          <cell r="J4674" t="str">
            <v>MA</v>
          </cell>
          <cell r="K4674" t="str">
            <v>FA13</v>
          </cell>
          <cell r="L4674" t="str">
            <v>FA13</v>
          </cell>
          <cell r="M4674" t="str">
            <v>FA13</v>
          </cell>
          <cell r="N4674" t="str">
            <v>CS76</v>
          </cell>
          <cell r="O4674" t="str">
            <v>CSECompEng</v>
          </cell>
          <cell r="P4674" t="str">
            <v>Computer Science(Comput Engin)</v>
          </cell>
          <cell r="Q4674" t="str">
            <v xml:space="preserve">CSE </v>
          </cell>
          <cell r="R4674" t="str">
            <v xml:space="preserve">Computer Science &amp; Engineering     </v>
          </cell>
          <cell r="S4674" t="str">
            <v xml:space="preserve">MS  </v>
          </cell>
          <cell r="T4674" t="str">
            <v xml:space="preserve">R </v>
          </cell>
          <cell r="U4674">
            <v>9</v>
          </cell>
          <cell r="V4674" t="str">
            <v xml:space="preserve">ACC </v>
          </cell>
          <cell r="W4674" t="str">
            <v>GADM</v>
          </cell>
          <cell r="X4674" t="str">
            <v xml:space="preserve">NGR            </v>
          </cell>
          <cell r="Y4674">
            <v>41564.13958333333</v>
          </cell>
          <cell r="Z4674" t="str">
            <v>JACOBS SCHOOL OF ENGINEERING</v>
          </cell>
          <cell r="AA4674" t="e">
            <v>#N/A</v>
          </cell>
          <cell r="AB4674" t="e">
            <v>#N/A</v>
          </cell>
          <cell r="AE4674" t="str">
            <v>DOMESTIC</v>
          </cell>
          <cell r="AF4674">
            <v>0</v>
          </cell>
        </row>
        <row r="4675">
          <cell r="A4675" t="str">
            <v>A53055394</v>
          </cell>
          <cell r="B4675" t="str">
            <v xml:space="preserve">Liu, Chaoteng                      </v>
          </cell>
          <cell r="C4675" t="str">
            <v>M</v>
          </cell>
          <cell r="D4675" t="str">
            <v>CN</v>
          </cell>
          <cell r="E4675" t="str">
            <v>China, Peoples' Republic</v>
          </cell>
          <cell r="F4675" t="str">
            <v>F1</v>
          </cell>
          <cell r="G4675" t="str">
            <v>GR</v>
          </cell>
          <cell r="H4675" t="str">
            <v>FA13</v>
          </cell>
          <cell r="I4675" t="str">
            <v>RG</v>
          </cell>
          <cell r="J4675" t="str">
            <v>MA</v>
          </cell>
          <cell r="K4675" t="str">
            <v>FA13</v>
          </cell>
          <cell r="L4675" t="str">
            <v>FA13</v>
          </cell>
          <cell r="M4675" t="str">
            <v>FA13</v>
          </cell>
          <cell r="N4675" t="str">
            <v>CS75</v>
          </cell>
          <cell r="O4675" t="str">
            <v xml:space="preserve">Comp Sci  </v>
          </cell>
          <cell r="P4675" t="str">
            <v xml:space="preserve">Computer Science              </v>
          </cell>
          <cell r="Q4675" t="str">
            <v xml:space="preserve">CSE </v>
          </cell>
          <cell r="R4675" t="str">
            <v xml:space="preserve">Computer Science &amp; Engineering     </v>
          </cell>
          <cell r="S4675" t="str">
            <v xml:space="preserve">MS  </v>
          </cell>
          <cell r="T4675" t="str">
            <v xml:space="preserve">N </v>
          </cell>
          <cell r="U4675">
            <v>12</v>
          </cell>
          <cell r="V4675" t="str">
            <v xml:space="preserve">ACC </v>
          </cell>
          <cell r="W4675" t="str">
            <v>GAFO</v>
          </cell>
          <cell r="X4675" t="str">
            <v xml:space="preserve">NGR            </v>
          </cell>
          <cell r="Y4675">
            <v>41564.13958333333</v>
          </cell>
          <cell r="Z4675" t="str">
            <v>JACOBS SCHOOL OF ENGINEERING</v>
          </cell>
          <cell r="AA4675" t="e">
            <v>#N/A</v>
          </cell>
          <cell r="AB4675" t="e">
            <v>#N/A</v>
          </cell>
          <cell r="AE4675" t="str">
            <v>INTL</v>
          </cell>
          <cell r="AF4675">
            <v>0</v>
          </cell>
        </row>
        <row r="4676">
          <cell r="A4676" t="str">
            <v>A53055396</v>
          </cell>
          <cell r="B4676" t="str">
            <v xml:space="preserve">Liu, Jun                           </v>
          </cell>
          <cell r="C4676" t="str">
            <v>M</v>
          </cell>
          <cell r="D4676" t="str">
            <v>CN</v>
          </cell>
          <cell r="E4676" t="str">
            <v>China, Peoples' Republic</v>
          </cell>
          <cell r="F4676" t="str">
            <v>F1</v>
          </cell>
          <cell r="G4676" t="str">
            <v>GR</v>
          </cell>
          <cell r="H4676" t="str">
            <v>FA13</v>
          </cell>
          <cell r="I4676" t="str">
            <v>RG</v>
          </cell>
          <cell r="J4676" t="str">
            <v>D1</v>
          </cell>
          <cell r="K4676" t="str">
            <v>FA13</v>
          </cell>
          <cell r="L4676" t="str">
            <v>FA13</v>
          </cell>
          <cell r="M4676" t="str">
            <v>FA13</v>
          </cell>
          <cell r="N4676" t="str">
            <v>SI76</v>
          </cell>
          <cell r="O4676" t="str">
            <v>Earth Scis</v>
          </cell>
          <cell r="P4676" t="str">
            <v xml:space="preserve">Earth Sciences                </v>
          </cell>
          <cell r="Q4676" t="str">
            <v xml:space="preserve">SIO </v>
          </cell>
          <cell r="R4676" t="str">
            <v>Scripps Institution of Oceanography</v>
          </cell>
          <cell r="S4676" t="str">
            <v xml:space="preserve">PHD </v>
          </cell>
          <cell r="T4676" t="str">
            <v xml:space="preserve">N </v>
          </cell>
          <cell r="U4676">
            <v>16</v>
          </cell>
          <cell r="V4676" t="str">
            <v xml:space="preserve">ACC </v>
          </cell>
          <cell r="W4676" t="str">
            <v>GAFO</v>
          </cell>
          <cell r="X4676" t="str">
            <v xml:space="preserve">NGR            </v>
          </cell>
          <cell r="Y4676">
            <v>41564.13958333333</v>
          </cell>
          <cell r="Z4676" t="str">
            <v>SCRIPPS INSTITUTE OF OCEANOGRAPHY</v>
          </cell>
          <cell r="AA4676" t="e">
            <v>#N/A</v>
          </cell>
          <cell r="AB4676" t="e">
            <v>#N/A</v>
          </cell>
          <cell r="AE4676" t="str">
            <v>INTL</v>
          </cell>
          <cell r="AF4676">
            <v>0</v>
          </cell>
        </row>
        <row r="4677">
          <cell r="A4677" t="str">
            <v>A53055461</v>
          </cell>
          <cell r="B4677" t="str">
            <v xml:space="preserve">Ruiz Martinez, Alvaro              </v>
          </cell>
          <cell r="C4677" t="str">
            <v>M</v>
          </cell>
          <cell r="D4677" t="str">
            <v>ES</v>
          </cell>
          <cell r="E4677" t="str">
            <v>Spain</v>
          </cell>
          <cell r="F4677" t="str">
            <v>F1</v>
          </cell>
          <cell r="G4677" t="str">
            <v>GR</v>
          </cell>
          <cell r="H4677" t="str">
            <v>FA13</v>
          </cell>
          <cell r="I4677" t="str">
            <v>RG</v>
          </cell>
          <cell r="J4677" t="str">
            <v>D1</v>
          </cell>
          <cell r="K4677" t="str">
            <v>FA13</v>
          </cell>
          <cell r="L4677" t="str">
            <v>FA13</v>
          </cell>
          <cell r="M4677" t="str">
            <v>FA13</v>
          </cell>
          <cell r="N4677" t="str">
            <v>MC81</v>
          </cell>
          <cell r="O4677" t="str">
            <v>Mech Engin</v>
          </cell>
          <cell r="P4677" t="str">
            <v xml:space="preserve">Engin Scis (Mechanical Engin) </v>
          </cell>
          <cell r="Q4677" t="str">
            <v xml:space="preserve">MAE </v>
          </cell>
          <cell r="R4677" t="str">
            <v xml:space="preserve">Mechanical &amp; Aerospace Engineering </v>
          </cell>
          <cell r="S4677" t="str">
            <v xml:space="preserve">PHD </v>
          </cell>
          <cell r="T4677" t="str">
            <v xml:space="preserve">N </v>
          </cell>
          <cell r="U4677">
            <v>17</v>
          </cell>
          <cell r="V4677" t="str">
            <v xml:space="preserve">ACC </v>
          </cell>
          <cell r="W4677" t="str">
            <v>GAFO</v>
          </cell>
          <cell r="X4677" t="str">
            <v xml:space="preserve">NGR            </v>
          </cell>
          <cell r="Y4677">
            <v>41564.13958333333</v>
          </cell>
          <cell r="Z4677" t="str">
            <v>JACOBS SCHOOL OF ENGINEERING</v>
          </cell>
          <cell r="AA4677" t="e">
            <v>#N/A</v>
          </cell>
          <cell r="AB4677" t="e">
            <v>#N/A</v>
          </cell>
          <cell r="AE4677" t="str">
            <v>INTL</v>
          </cell>
          <cell r="AF4677">
            <v>0</v>
          </cell>
        </row>
        <row r="4678">
          <cell r="A4678" t="str">
            <v>A53055480</v>
          </cell>
          <cell r="B4678" t="str">
            <v xml:space="preserve">Yelimeli, Sneha Venkatesh          </v>
          </cell>
          <cell r="C4678" t="str">
            <v>F</v>
          </cell>
          <cell r="D4678" t="str">
            <v>IN</v>
          </cell>
          <cell r="E4678" t="str">
            <v>India</v>
          </cell>
          <cell r="F4678" t="str">
            <v>F1</v>
          </cell>
          <cell r="G4678" t="str">
            <v>GR</v>
          </cell>
          <cell r="H4678" t="str">
            <v>FA13</v>
          </cell>
          <cell r="I4678" t="str">
            <v>RG</v>
          </cell>
          <cell r="J4678" t="str">
            <v>MA</v>
          </cell>
          <cell r="K4678" t="str">
            <v>FA13</v>
          </cell>
          <cell r="L4678" t="str">
            <v>FA13</v>
          </cell>
          <cell r="M4678" t="str">
            <v>FA13</v>
          </cell>
          <cell r="N4678" t="str">
            <v>CS75</v>
          </cell>
          <cell r="O4678" t="str">
            <v xml:space="preserve">Comp Sci  </v>
          </cell>
          <cell r="P4678" t="str">
            <v xml:space="preserve">Computer Science              </v>
          </cell>
          <cell r="Q4678" t="str">
            <v xml:space="preserve">CSE </v>
          </cell>
          <cell r="R4678" t="str">
            <v xml:space="preserve">Computer Science &amp; Engineering     </v>
          </cell>
          <cell r="S4678" t="str">
            <v xml:space="preserve">MS  </v>
          </cell>
          <cell r="T4678" t="str">
            <v xml:space="preserve">N </v>
          </cell>
          <cell r="U4678">
            <v>16</v>
          </cell>
          <cell r="V4678" t="str">
            <v xml:space="preserve">ACC </v>
          </cell>
          <cell r="W4678" t="str">
            <v>GAFO</v>
          </cell>
          <cell r="X4678" t="str">
            <v xml:space="preserve">NGR            </v>
          </cell>
          <cell r="Y4678">
            <v>41564.13958333333</v>
          </cell>
          <cell r="Z4678" t="str">
            <v>JACOBS SCHOOL OF ENGINEERING</v>
          </cell>
          <cell r="AA4678" t="e">
            <v>#N/A</v>
          </cell>
          <cell r="AB4678" t="e">
            <v>#N/A</v>
          </cell>
          <cell r="AE4678" t="str">
            <v>INTL</v>
          </cell>
          <cell r="AF4678">
            <v>0</v>
          </cell>
        </row>
        <row r="4679">
          <cell r="A4679" t="str">
            <v>A53055489</v>
          </cell>
          <cell r="B4679" t="str">
            <v xml:space="preserve">Wang, Huan                         </v>
          </cell>
          <cell r="C4679" t="str">
            <v>M</v>
          </cell>
          <cell r="D4679" t="str">
            <v>CN</v>
          </cell>
          <cell r="E4679" t="str">
            <v>China, Peoples' Republic</v>
          </cell>
          <cell r="F4679" t="str">
            <v>F1</v>
          </cell>
          <cell r="G4679" t="str">
            <v>GR</v>
          </cell>
          <cell r="H4679" t="str">
            <v>FA13</v>
          </cell>
          <cell r="I4679" t="str">
            <v>RG</v>
          </cell>
          <cell r="J4679" t="str">
            <v>MA</v>
          </cell>
          <cell r="K4679" t="str">
            <v>FA13</v>
          </cell>
          <cell r="L4679" t="str">
            <v>FA13</v>
          </cell>
          <cell r="M4679" t="str">
            <v>FA13</v>
          </cell>
          <cell r="N4679" t="str">
            <v>CS75</v>
          </cell>
          <cell r="O4679" t="str">
            <v xml:space="preserve">Comp Sci  </v>
          </cell>
          <cell r="P4679" t="str">
            <v xml:space="preserve">Computer Science              </v>
          </cell>
          <cell r="Q4679" t="str">
            <v xml:space="preserve">CSE </v>
          </cell>
          <cell r="R4679" t="str">
            <v xml:space="preserve">Computer Science &amp; Engineering     </v>
          </cell>
          <cell r="S4679" t="str">
            <v xml:space="preserve">MS  </v>
          </cell>
          <cell r="T4679" t="str">
            <v xml:space="preserve">N </v>
          </cell>
          <cell r="U4679">
            <v>13</v>
          </cell>
          <cell r="V4679" t="str">
            <v xml:space="preserve">ACC </v>
          </cell>
          <cell r="W4679" t="str">
            <v>GAFO</v>
          </cell>
          <cell r="X4679" t="str">
            <v xml:space="preserve">NGR            </v>
          </cell>
          <cell r="Y4679">
            <v>41564.13958333333</v>
          </cell>
          <cell r="Z4679" t="str">
            <v>JACOBS SCHOOL OF ENGINEERING</v>
          </cell>
          <cell r="AA4679" t="e">
            <v>#N/A</v>
          </cell>
          <cell r="AB4679" t="e">
            <v>#N/A</v>
          </cell>
          <cell r="AE4679" t="str">
            <v>INTL</v>
          </cell>
          <cell r="AF4679">
            <v>0</v>
          </cell>
        </row>
        <row r="4680">
          <cell r="A4680" t="str">
            <v>A53055508</v>
          </cell>
          <cell r="B4680" t="str">
            <v xml:space="preserve">Khazraee, Moein                    </v>
          </cell>
          <cell r="C4680" t="str">
            <v>M</v>
          </cell>
          <cell r="D4680" t="str">
            <v>IR</v>
          </cell>
          <cell r="E4680" t="str">
            <v>Iran</v>
          </cell>
          <cell r="F4680" t="str">
            <v>F1</v>
          </cell>
          <cell r="G4680" t="str">
            <v>GR</v>
          </cell>
          <cell r="H4680" t="str">
            <v>FA13</v>
          </cell>
          <cell r="I4680" t="str">
            <v>RG</v>
          </cell>
          <cell r="J4680" t="str">
            <v>D1</v>
          </cell>
          <cell r="K4680" t="str">
            <v>FA13</v>
          </cell>
          <cell r="L4680" t="str">
            <v>FA13</v>
          </cell>
          <cell r="M4680" t="str">
            <v>FA13</v>
          </cell>
          <cell r="N4680" t="str">
            <v>CS76</v>
          </cell>
          <cell r="O4680" t="str">
            <v>CSECompEng</v>
          </cell>
          <cell r="P4680" t="str">
            <v>Computer Science(Comput Engin)</v>
          </cell>
          <cell r="Q4680" t="str">
            <v xml:space="preserve">CSE </v>
          </cell>
          <cell r="R4680" t="str">
            <v xml:space="preserve">Computer Science &amp; Engineering     </v>
          </cell>
          <cell r="S4680" t="str">
            <v xml:space="preserve">PHD </v>
          </cell>
          <cell r="T4680" t="str">
            <v xml:space="preserve">N </v>
          </cell>
          <cell r="U4680">
            <v>16</v>
          </cell>
          <cell r="V4680" t="str">
            <v xml:space="preserve">ACC </v>
          </cell>
          <cell r="W4680" t="str">
            <v>GAFO</v>
          </cell>
          <cell r="X4680" t="str">
            <v xml:space="preserve">NGR            </v>
          </cell>
          <cell r="Y4680">
            <v>41564.13958333333</v>
          </cell>
          <cell r="Z4680" t="str">
            <v>JACOBS SCHOOL OF ENGINEERING</v>
          </cell>
          <cell r="AA4680" t="e">
            <v>#N/A</v>
          </cell>
          <cell r="AB4680" t="e">
            <v>#N/A</v>
          </cell>
          <cell r="AE4680" t="str">
            <v>INTL</v>
          </cell>
          <cell r="AF4680">
            <v>0</v>
          </cell>
        </row>
        <row r="4681">
          <cell r="A4681" t="str">
            <v>A53055525</v>
          </cell>
          <cell r="B4681" t="str">
            <v xml:space="preserve">Padilla, Omar                      </v>
          </cell>
          <cell r="C4681" t="str">
            <v>M</v>
          </cell>
          <cell r="D4681" t="str">
            <v>US</v>
          </cell>
          <cell r="E4681" t="str">
            <v>United States of America</v>
          </cell>
          <cell r="F4681" t="str">
            <v xml:space="preserve">  </v>
          </cell>
          <cell r="G4681" t="str">
            <v>GR</v>
          </cell>
          <cell r="H4681" t="str">
            <v>FA13</v>
          </cell>
          <cell r="I4681" t="str">
            <v>RG</v>
          </cell>
          <cell r="J4681" t="str">
            <v>D1</v>
          </cell>
          <cell r="K4681" t="str">
            <v>FA13</v>
          </cell>
          <cell r="L4681" t="str">
            <v>FA13</v>
          </cell>
          <cell r="M4681" t="str">
            <v>FA13</v>
          </cell>
          <cell r="N4681" t="str">
            <v>ET75</v>
          </cell>
          <cell r="O4681" t="str">
            <v xml:space="preserve">Ethnic St </v>
          </cell>
          <cell r="P4681" t="str">
            <v xml:space="preserve">Ethnic Studies                </v>
          </cell>
          <cell r="Q4681" t="str">
            <v>ETHN</v>
          </cell>
          <cell r="R4681" t="str">
            <v xml:space="preserve">Ethnic Studies                     </v>
          </cell>
          <cell r="S4681" t="str">
            <v xml:space="preserve">PHD </v>
          </cell>
          <cell r="T4681" t="str">
            <v xml:space="preserve">R </v>
          </cell>
          <cell r="U4681">
            <v>13</v>
          </cell>
          <cell r="V4681" t="str">
            <v xml:space="preserve">ACC </v>
          </cell>
          <cell r="W4681" t="str">
            <v>GADM</v>
          </cell>
          <cell r="X4681" t="str">
            <v xml:space="preserve">NGR            </v>
          </cell>
          <cell r="Y4681">
            <v>41564.13958333333</v>
          </cell>
          <cell r="Z4681" t="str">
            <v>SOCIAL SCIENCES</v>
          </cell>
          <cell r="AA4681" t="e">
            <v>#N/A</v>
          </cell>
          <cell r="AB4681" t="e">
            <v>#N/A</v>
          </cell>
          <cell r="AE4681" t="str">
            <v>DOMESTIC</v>
          </cell>
          <cell r="AF4681">
            <v>0</v>
          </cell>
        </row>
        <row r="4682">
          <cell r="A4682" t="str">
            <v>A53055526</v>
          </cell>
          <cell r="B4682" t="str">
            <v xml:space="preserve">Koo, Seung Moh                     </v>
          </cell>
          <cell r="C4682" t="str">
            <v>M</v>
          </cell>
          <cell r="D4682" t="str">
            <v>KR</v>
          </cell>
          <cell r="E4682" t="str">
            <v>Korea, Republic of (South)</v>
          </cell>
          <cell r="F4682" t="str">
            <v>PR</v>
          </cell>
          <cell r="G4682" t="str">
            <v>GR</v>
          </cell>
          <cell r="H4682" t="str">
            <v>FA13</v>
          </cell>
          <cell r="I4682" t="str">
            <v>RG</v>
          </cell>
          <cell r="J4682" t="str">
            <v>MA</v>
          </cell>
          <cell r="K4682" t="str">
            <v>FA13</v>
          </cell>
          <cell r="L4682" t="str">
            <v>FA13</v>
          </cell>
          <cell r="M4682" t="str">
            <v>FA13</v>
          </cell>
          <cell r="N4682" t="str">
            <v>CH75</v>
          </cell>
          <cell r="O4682" t="str">
            <v xml:space="preserve">Chemistry </v>
          </cell>
          <cell r="P4682" t="str">
            <v xml:space="preserve">Chemistry                     </v>
          </cell>
          <cell r="Q4682" t="str">
            <v>CHEM</v>
          </cell>
          <cell r="R4682" t="str">
            <v xml:space="preserve">Chemistry and Biochemistry         </v>
          </cell>
          <cell r="S4682" t="str">
            <v xml:space="preserve">MS  </v>
          </cell>
          <cell r="T4682" t="str">
            <v xml:space="preserve">R </v>
          </cell>
          <cell r="U4682">
            <v>14</v>
          </cell>
          <cell r="V4682" t="str">
            <v xml:space="preserve">ACC </v>
          </cell>
          <cell r="W4682" t="str">
            <v>GAPR</v>
          </cell>
          <cell r="X4682" t="str">
            <v xml:space="preserve">NGR            </v>
          </cell>
          <cell r="Y4682">
            <v>41564.13958333333</v>
          </cell>
          <cell r="Z4682" t="str">
            <v>PHYSICAL SCIENCES</v>
          </cell>
          <cell r="AA4682" t="e">
            <v>#N/A</v>
          </cell>
          <cell r="AB4682" t="e">
            <v>#N/A</v>
          </cell>
          <cell r="AE4682" t="str">
            <v>DOMESTIC</v>
          </cell>
          <cell r="AF4682">
            <v>0</v>
          </cell>
        </row>
        <row r="4683">
          <cell r="A4683" t="str">
            <v>A53055549</v>
          </cell>
          <cell r="B4683" t="str">
            <v xml:space="preserve">Tan, Justin                        </v>
          </cell>
          <cell r="C4683" t="str">
            <v>M</v>
          </cell>
          <cell r="D4683" t="str">
            <v>US</v>
          </cell>
          <cell r="E4683" t="str">
            <v>United States of America</v>
          </cell>
          <cell r="F4683" t="str">
            <v xml:space="preserve">  </v>
          </cell>
          <cell r="G4683" t="str">
            <v>GR</v>
          </cell>
          <cell r="H4683" t="str">
            <v>FA13</v>
          </cell>
          <cell r="I4683" t="str">
            <v>RG</v>
          </cell>
          <cell r="J4683" t="str">
            <v>MA</v>
          </cell>
          <cell r="K4683" t="str">
            <v>FA13</v>
          </cell>
          <cell r="L4683" t="str">
            <v>FA13</v>
          </cell>
          <cell r="M4683" t="str">
            <v>FA13</v>
          </cell>
          <cell r="N4683" t="str">
            <v>SE75</v>
          </cell>
          <cell r="O4683" t="str">
            <v>Struct Eng</v>
          </cell>
          <cell r="P4683" t="str">
            <v xml:space="preserve">Structural Engineering        </v>
          </cell>
          <cell r="Q4683" t="str">
            <v xml:space="preserve">SE  </v>
          </cell>
          <cell r="R4683" t="str">
            <v xml:space="preserve">Structural Engineering             </v>
          </cell>
          <cell r="S4683" t="str">
            <v xml:space="preserve">MS  </v>
          </cell>
          <cell r="T4683" t="str">
            <v xml:space="preserve">R </v>
          </cell>
          <cell r="U4683">
            <v>14</v>
          </cell>
          <cell r="V4683" t="str">
            <v xml:space="preserve">ACC </v>
          </cell>
          <cell r="W4683" t="str">
            <v>GADM</v>
          </cell>
          <cell r="X4683" t="str">
            <v xml:space="preserve">NGR            </v>
          </cell>
          <cell r="Y4683">
            <v>41564.13958333333</v>
          </cell>
          <cell r="Z4683" t="str">
            <v>JACOBS SCHOOL OF ENGINEERING</v>
          </cell>
          <cell r="AA4683" t="e">
            <v>#N/A</v>
          </cell>
          <cell r="AB4683" t="e">
            <v>#N/A</v>
          </cell>
          <cell r="AE4683" t="str">
            <v>DOMESTIC</v>
          </cell>
          <cell r="AF4683">
            <v>0</v>
          </cell>
        </row>
        <row r="4684">
          <cell r="A4684" t="str">
            <v>A53055566</v>
          </cell>
          <cell r="B4684" t="str">
            <v xml:space="preserve">Gutierrez, James Armenta           </v>
          </cell>
          <cell r="C4684" t="str">
            <v>M</v>
          </cell>
          <cell r="D4684" t="str">
            <v>US</v>
          </cell>
          <cell r="E4684" t="str">
            <v>United States of America</v>
          </cell>
          <cell r="F4684" t="str">
            <v xml:space="preserve">  </v>
          </cell>
          <cell r="G4684" t="str">
            <v>GR</v>
          </cell>
          <cell r="H4684" t="str">
            <v>FA13</v>
          </cell>
          <cell r="I4684" t="str">
            <v>RG</v>
          </cell>
          <cell r="J4684" t="str">
            <v>D1</v>
          </cell>
          <cell r="K4684" t="str">
            <v>FA13</v>
          </cell>
          <cell r="L4684" t="str">
            <v>FA13</v>
          </cell>
          <cell r="M4684" t="str">
            <v>FA13</v>
          </cell>
          <cell r="N4684" t="str">
            <v>MU75</v>
          </cell>
          <cell r="O4684" t="str">
            <v xml:space="preserve">Music     </v>
          </cell>
          <cell r="P4684" t="str">
            <v xml:space="preserve">Music                         </v>
          </cell>
          <cell r="Q4684" t="str">
            <v xml:space="preserve">MUS </v>
          </cell>
          <cell r="R4684" t="str">
            <v xml:space="preserve">Music                              </v>
          </cell>
          <cell r="S4684" t="str">
            <v xml:space="preserve">PHD </v>
          </cell>
          <cell r="T4684" t="str">
            <v xml:space="preserve">R </v>
          </cell>
          <cell r="U4684">
            <v>14</v>
          </cell>
          <cell r="V4684" t="str">
            <v xml:space="preserve">ACC </v>
          </cell>
          <cell r="W4684" t="str">
            <v>GADM</v>
          </cell>
          <cell r="X4684" t="str">
            <v xml:space="preserve">NGR            </v>
          </cell>
          <cell r="Y4684">
            <v>41564.13958333333</v>
          </cell>
          <cell r="Z4684" t="str">
            <v>ARTS &amp; HUMANITIES</v>
          </cell>
          <cell r="AA4684" t="e">
            <v>#N/A</v>
          </cell>
          <cell r="AB4684" t="e">
            <v>#N/A</v>
          </cell>
          <cell r="AE4684" t="str">
            <v>DOMESTIC</v>
          </cell>
          <cell r="AF4684">
            <v>0</v>
          </cell>
        </row>
        <row r="4685">
          <cell r="A4685" t="str">
            <v>A53055580</v>
          </cell>
          <cell r="B4685" t="str">
            <v xml:space="preserve">Subbiah, Suneeth Venkat            </v>
          </cell>
          <cell r="C4685" t="str">
            <v>M</v>
          </cell>
          <cell r="D4685" t="str">
            <v>US</v>
          </cell>
          <cell r="E4685" t="str">
            <v>United States of America</v>
          </cell>
          <cell r="F4685" t="str">
            <v xml:space="preserve">  </v>
          </cell>
          <cell r="G4685" t="str">
            <v>GR</v>
          </cell>
          <cell r="H4685" t="str">
            <v>FA13</v>
          </cell>
          <cell r="I4685" t="str">
            <v>RG</v>
          </cell>
          <cell r="J4685" t="str">
            <v>MA</v>
          </cell>
          <cell r="K4685" t="str">
            <v>FA13</v>
          </cell>
          <cell r="L4685" t="str">
            <v>FA13</v>
          </cell>
          <cell r="M4685" t="str">
            <v>FA13</v>
          </cell>
          <cell r="N4685" t="str">
            <v>CS75</v>
          </cell>
          <cell r="O4685" t="str">
            <v xml:space="preserve">Comp Sci  </v>
          </cell>
          <cell r="P4685" t="str">
            <v xml:space="preserve">Computer Science              </v>
          </cell>
          <cell r="Q4685" t="str">
            <v xml:space="preserve">CSE </v>
          </cell>
          <cell r="R4685" t="str">
            <v xml:space="preserve">Computer Science &amp; Engineering     </v>
          </cell>
          <cell r="S4685" t="str">
            <v xml:space="preserve">MS  </v>
          </cell>
          <cell r="T4685" t="str">
            <v xml:space="preserve">N </v>
          </cell>
          <cell r="U4685">
            <v>12</v>
          </cell>
          <cell r="V4685" t="str">
            <v xml:space="preserve">ACC </v>
          </cell>
          <cell r="W4685" t="str">
            <v>GADM</v>
          </cell>
          <cell r="X4685" t="str">
            <v xml:space="preserve">NGR            </v>
          </cell>
          <cell r="Y4685">
            <v>41564.13958333333</v>
          </cell>
          <cell r="Z4685" t="str">
            <v>JACOBS SCHOOL OF ENGINEERING</v>
          </cell>
          <cell r="AA4685" t="e">
            <v>#N/A</v>
          </cell>
          <cell r="AB4685" t="e">
            <v>#N/A</v>
          </cell>
          <cell r="AE4685" t="str">
            <v>DOMESTIC</v>
          </cell>
          <cell r="AF4685">
            <v>0</v>
          </cell>
        </row>
        <row r="4686">
          <cell r="A4686" t="str">
            <v>A53055657</v>
          </cell>
          <cell r="B4686" t="str">
            <v xml:space="preserve">Ren, Jixia                         </v>
          </cell>
          <cell r="C4686" t="str">
            <v>M</v>
          </cell>
          <cell r="D4686" t="str">
            <v>CN</v>
          </cell>
          <cell r="E4686" t="str">
            <v>China, Peoples' Republic</v>
          </cell>
          <cell r="F4686" t="str">
            <v>F1</v>
          </cell>
          <cell r="G4686" t="str">
            <v>GR</v>
          </cell>
          <cell r="H4686" t="str">
            <v>FA13</v>
          </cell>
          <cell r="I4686" t="str">
            <v>RG</v>
          </cell>
          <cell r="J4686" t="str">
            <v>MA</v>
          </cell>
          <cell r="K4686" t="str">
            <v>FA13</v>
          </cell>
          <cell r="L4686" t="str">
            <v>FA13</v>
          </cell>
          <cell r="M4686" t="str">
            <v>FA13</v>
          </cell>
          <cell r="N4686" t="str">
            <v>CE75</v>
          </cell>
          <cell r="O4686" t="str">
            <v>Chem Engin</v>
          </cell>
          <cell r="P4686" t="str">
            <v xml:space="preserve">Chemical Engineering          </v>
          </cell>
          <cell r="Q4686" t="str">
            <v>CENG</v>
          </cell>
          <cell r="R4686" t="str">
            <v xml:space="preserve">Chemical Engineering Program       </v>
          </cell>
          <cell r="S4686" t="str">
            <v xml:space="preserve">MS  </v>
          </cell>
          <cell r="T4686" t="str">
            <v xml:space="preserve">N </v>
          </cell>
          <cell r="U4686">
            <v>13</v>
          </cell>
          <cell r="V4686" t="str">
            <v xml:space="preserve">ACC </v>
          </cell>
          <cell r="W4686" t="str">
            <v>GAFO</v>
          </cell>
          <cell r="X4686" t="str">
            <v xml:space="preserve">NGR            </v>
          </cell>
          <cell r="Y4686">
            <v>41564.13958333333</v>
          </cell>
          <cell r="Z4686" t="str">
            <v>JACOBS SCHOOL OF ENGINEERING</v>
          </cell>
          <cell r="AA4686" t="e">
            <v>#N/A</v>
          </cell>
          <cell r="AB4686" t="e">
            <v>#N/A</v>
          </cell>
          <cell r="AE4686" t="str">
            <v>INTL</v>
          </cell>
          <cell r="AF4686">
            <v>0</v>
          </cell>
        </row>
        <row r="4687">
          <cell r="A4687" t="str">
            <v>A53055661</v>
          </cell>
          <cell r="B4687" t="str">
            <v xml:space="preserve">Smith, Zachary Tyler               </v>
          </cell>
          <cell r="C4687" t="str">
            <v>M</v>
          </cell>
          <cell r="D4687" t="str">
            <v>US</v>
          </cell>
          <cell r="E4687" t="str">
            <v>United States of America</v>
          </cell>
          <cell r="F4687" t="str">
            <v xml:space="preserve">  </v>
          </cell>
          <cell r="G4687" t="str">
            <v>GR</v>
          </cell>
          <cell r="H4687" t="str">
            <v>FA13</v>
          </cell>
          <cell r="I4687" t="str">
            <v>RG</v>
          </cell>
          <cell r="J4687" t="str">
            <v>MA</v>
          </cell>
          <cell r="K4687" t="str">
            <v>FA13</v>
          </cell>
          <cell r="L4687" t="str">
            <v>FA13</v>
          </cell>
          <cell r="M4687" t="str">
            <v>FA13</v>
          </cell>
          <cell r="N4687" t="str">
            <v>SE75</v>
          </cell>
          <cell r="O4687" t="str">
            <v>Struct Eng</v>
          </cell>
          <cell r="P4687" t="str">
            <v xml:space="preserve">Structural Engineering        </v>
          </cell>
          <cell r="Q4687" t="str">
            <v xml:space="preserve">SE  </v>
          </cell>
          <cell r="R4687" t="str">
            <v xml:space="preserve">Structural Engineering             </v>
          </cell>
          <cell r="S4687" t="str">
            <v xml:space="preserve">MS  </v>
          </cell>
          <cell r="T4687" t="str">
            <v xml:space="preserve">R </v>
          </cell>
          <cell r="U4687">
            <v>18</v>
          </cell>
          <cell r="V4687" t="str">
            <v xml:space="preserve">ACC </v>
          </cell>
          <cell r="W4687" t="str">
            <v>GADM</v>
          </cell>
          <cell r="X4687" t="str">
            <v xml:space="preserve">NGR            </v>
          </cell>
          <cell r="Y4687">
            <v>41564.13958333333</v>
          </cell>
          <cell r="Z4687" t="str">
            <v>JACOBS SCHOOL OF ENGINEERING</v>
          </cell>
          <cell r="AA4687" t="e">
            <v>#N/A</v>
          </cell>
          <cell r="AB4687" t="e">
            <v>#N/A</v>
          </cell>
          <cell r="AE4687" t="str">
            <v>DOMESTIC</v>
          </cell>
          <cell r="AF4687">
            <v>0</v>
          </cell>
        </row>
        <row r="4688">
          <cell r="A4688" t="str">
            <v>A53055665</v>
          </cell>
          <cell r="B4688" t="str">
            <v xml:space="preserve">Bhargava, Shitij                   </v>
          </cell>
          <cell r="C4688" t="str">
            <v>M</v>
          </cell>
          <cell r="D4688" t="str">
            <v>IN</v>
          </cell>
          <cell r="E4688" t="str">
            <v>India</v>
          </cell>
          <cell r="F4688" t="str">
            <v>F1</v>
          </cell>
          <cell r="G4688" t="str">
            <v>GR</v>
          </cell>
          <cell r="H4688" t="str">
            <v>FA13</v>
          </cell>
          <cell r="I4688" t="str">
            <v>RG</v>
          </cell>
          <cell r="J4688" t="str">
            <v>MA</v>
          </cell>
          <cell r="K4688" t="str">
            <v>FA13</v>
          </cell>
          <cell r="L4688" t="str">
            <v>FA13</v>
          </cell>
          <cell r="M4688" t="str">
            <v>FA13</v>
          </cell>
          <cell r="N4688" t="str">
            <v>CS75</v>
          </cell>
          <cell r="O4688" t="str">
            <v xml:space="preserve">Comp Sci  </v>
          </cell>
          <cell r="P4688" t="str">
            <v xml:space="preserve">Computer Science              </v>
          </cell>
          <cell r="Q4688" t="str">
            <v xml:space="preserve">CSE </v>
          </cell>
          <cell r="R4688" t="str">
            <v xml:space="preserve">Computer Science &amp; Engineering     </v>
          </cell>
          <cell r="S4688" t="str">
            <v xml:space="preserve">MS  </v>
          </cell>
          <cell r="T4688" t="str">
            <v xml:space="preserve">N </v>
          </cell>
          <cell r="U4688">
            <v>12</v>
          </cell>
          <cell r="V4688" t="str">
            <v xml:space="preserve">ACC </v>
          </cell>
          <cell r="W4688" t="str">
            <v>GAFO</v>
          </cell>
          <cell r="X4688" t="str">
            <v xml:space="preserve">NGR            </v>
          </cell>
          <cell r="Y4688">
            <v>41564.13958333333</v>
          </cell>
          <cell r="Z4688" t="str">
            <v>JACOBS SCHOOL OF ENGINEERING</v>
          </cell>
          <cell r="AA4688" t="e">
            <v>#N/A</v>
          </cell>
          <cell r="AB4688" t="e">
            <v>#N/A</v>
          </cell>
          <cell r="AE4688" t="str">
            <v>INTL</v>
          </cell>
          <cell r="AF4688">
            <v>0</v>
          </cell>
        </row>
        <row r="4689">
          <cell r="A4689" t="str">
            <v>A53055672</v>
          </cell>
          <cell r="B4689" t="str">
            <v xml:space="preserve">Dhiman, Mayank                     </v>
          </cell>
          <cell r="C4689" t="str">
            <v>M</v>
          </cell>
          <cell r="D4689" t="str">
            <v>IN</v>
          </cell>
          <cell r="E4689" t="str">
            <v>India</v>
          </cell>
          <cell r="F4689" t="str">
            <v>F1</v>
          </cell>
          <cell r="G4689" t="str">
            <v>GR</v>
          </cell>
          <cell r="H4689" t="str">
            <v>FA13</v>
          </cell>
          <cell r="I4689" t="str">
            <v>RG</v>
          </cell>
          <cell r="J4689" t="str">
            <v>D1</v>
          </cell>
          <cell r="K4689" t="str">
            <v>FA13</v>
          </cell>
          <cell r="L4689" t="str">
            <v>FA13</v>
          </cell>
          <cell r="M4689" t="str">
            <v>FA13</v>
          </cell>
          <cell r="N4689" t="str">
            <v>CS75</v>
          </cell>
          <cell r="O4689" t="str">
            <v xml:space="preserve">Comp Sci  </v>
          </cell>
          <cell r="P4689" t="str">
            <v xml:space="preserve">Computer Science              </v>
          </cell>
          <cell r="Q4689" t="str">
            <v xml:space="preserve">CSE </v>
          </cell>
          <cell r="R4689" t="str">
            <v xml:space="preserve">Computer Science &amp; Engineering     </v>
          </cell>
          <cell r="S4689" t="str">
            <v xml:space="preserve">PHD </v>
          </cell>
          <cell r="T4689" t="str">
            <v xml:space="preserve">N </v>
          </cell>
          <cell r="U4689">
            <v>18</v>
          </cell>
          <cell r="V4689" t="str">
            <v xml:space="preserve">ACC </v>
          </cell>
          <cell r="W4689" t="str">
            <v>GAFO</v>
          </cell>
          <cell r="X4689" t="str">
            <v xml:space="preserve">NGR            </v>
          </cell>
          <cell r="Y4689">
            <v>41564.13958333333</v>
          </cell>
          <cell r="Z4689" t="str">
            <v>JACOBS SCHOOL OF ENGINEERING</v>
          </cell>
          <cell r="AA4689" t="e">
            <v>#N/A</v>
          </cell>
          <cell r="AB4689" t="e">
            <v>#N/A</v>
          </cell>
          <cell r="AE4689" t="str">
            <v>INTL</v>
          </cell>
          <cell r="AF4689">
            <v>0</v>
          </cell>
        </row>
        <row r="4690">
          <cell r="A4690" t="str">
            <v>A53055718</v>
          </cell>
          <cell r="B4690" t="str">
            <v xml:space="preserve">Konduru, Vineel Pratap             </v>
          </cell>
          <cell r="C4690" t="str">
            <v>M</v>
          </cell>
          <cell r="D4690" t="str">
            <v>IN</v>
          </cell>
          <cell r="E4690" t="str">
            <v>India</v>
          </cell>
          <cell r="F4690" t="str">
            <v>F1</v>
          </cell>
          <cell r="G4690" t="str">
            <v>GR</v>
          </cell>
          <cell r="H4690" t="str">
            <v>FA13</v>
          </cell>
          <cell r="I4690" t="str">
            <v>RG</v>
          </cell>
          <cell r="J4690" t="str">
            <v>MA</v>
          </cell>
          <cell r="K4690" t="str">
            <v>FA13</v>
          </cell>
          <cell r="L4690" t="str">
            <v>FA13</v>
          </cell>
          <cell r="M4690" t="str">
            <v>FA13</v>
          </cell>
          <cell r="N4690" t="str">
            <v>CS75</v>
          </cell>
          <cell r="O4690" t="str">
            <v xml:space="preserve">Comp Sci  </v>
          </cell>
          <cell r="P4690" t="str">
            <v xml:space="preserve">Computer Science              </v>
          </cell>
          <cell r="Q4690" t="str">
            <v xml:space="preserve">CSE </v>
          </cell>
          <cell r="R4690" t="str">
            <v xml:space="preserve">Computer Science &amp; Engineering     </v>
          </cell>
          <cell r="S4690" t="str">
            <v xml:space="preserve">MS  </v>
          </cell>
          <cell r="T4690" t="str">
            <v xml:space="preserve">N </v>
          </cell>
          <cell r="U4690">
            <v>16</v>
          </cell>
          <cell r="V4690" t="str">
            <v xml:space="preserve">ACC </v>
          </cell>
          <cell r="W4690" t="str">
            <v>GAFO</v>
          </cell>
          <cell r="X4690" t="str">
            <v xml:space="preserve">NGR            </v>
          </cell>
          <cell r="Y4690">
            <v>41564.13958333333</v>
          </cell>
          <cell r="Z4690" t="str">
            <v>JACOBS SCHOOL OF ENGINEERING</v>
          </cell>
          <cell r="AA4690" t="e">
            <v>#N/A</v>
          </cell>
          <cell r="AB4690" t="e">
            <v>#N/A</v>
          </cell>
          <cell r="AE4690" t="str">
            <v>INTL</v>
          </cell>
          <cell r="AF4690">
            <v>0</v>
          </cell>
        </row>
        <row r="4691">
          <cell r="A4691" t="str">
            <v>A53055744</v>
          </cell>
          <cell r="B4691" t="str">
            <v xml:space="preserve">McIntyre, Alistair James           </v>
          </cell>
          <cell r="C4691" t="str">
            <v>M</v>
          </cell>
          <cell r="D4691" t="str">
            <v>US</v>
          </cell>
          <cell r="E4691" t="str">
            <v>United States of America</v>
          </cell>
          <cell r="F4691" t="str">
            <v xml:space="preserve">  </v>
          </cell>
          <cell r="G4691" t="str">
            <v>GR</v>
          </cell>
          <cell r="H4691" t="str">
            <v>FA13</v>
          </cell>
          <cell r="I4691" t="str">
            <v>RG</v>
          </cell>
          <cell r="J4691" t="str">
            <v>MA</v>
          </cell>
          <cell r="K4691" t="str">
            <v>FA13</v>
          </cell>
          <cell r="L4691" t="str">
            <v>FA13</v>
          </cell>
          <cell r="M4691" t="str">
            <v>FA13</v>
          </cell>
          <cell r="N4691" t="str">
            <v>BE75</v>
          </cell>
          <cell r="O4691" t="str">
            <v xml:space="preserve">Bioengin  </v>
          </cell>
          <cell r="P4691" t="str">
            <v xml:space="preserve">Bioengineering                </v>
          </cell>
          <cell r="Q4691" t="str">
            <v>BENG</v>
          </cell>
          <cell r="R4691" t="str">
            <v xml:space="preserve">Bioengineering                     </v>
          </cell>
          <cell r="S4691" t="str">
            <v xml:space="preserve">MS  </v>
          </cell>
          <cell r="T4691" t="str">
            <v xml:space="preserve">N </v>
          </cell>
          <cell r="U4691">
            <v>14</v>
          </cell>
          <cell r="V4691" t="str">
            <v xml:space="preserve">ACC </v>
          </cell>
          <cell r="W4691" t="str">
            <v>GADM</v>
          </cell>
          <cell r="X4691" t="str">
            <v xml:space="preserve">NGR            </v>
          </cell>
          <cell r="Y4691">
            <v>41564.13958333333</v>
          </cell>
          <cell r="Z4691" t="str">
            <v>JACOBS SCHOOL OF ENGINEERING</v>
          </cell>
          <cell r="AA4691" t="e">
            <v>#N/A</v>
          </cell>
          <cell r="AB4691" t="e">
            <v>#N/A</v>
          </cell>
          <cell r="AE4691" t="str">
            <v>DOMESTIC</v>
          </cell>
          <cell r="AF4691">
            <v>0</v>
          </cell>
        </row>
        <row r="4692">
          <cell r="A4692" t="str">
            <v>A53055768</v>
          </cell>
          <cell r="B4692" t="str">
            <v xml:space="preserve">Spaun, Micah Lincoln               </v>
          </cell>
          <cell r="C4692" t="str">
            <v>M</v>
          </cell>
          <cell r="D4692" t="str">
            <v>US</v>
          </cell>
          <cell r="E4692" t="str">
            <v>United States of America</v>
          </cell>
          <cell r="F4692" t="str">
            <v xml:space="preserve">  </v>
          </cell>
          <cell r="G4692" t="str">
            <v>GR</v>
          </cell>
          <cell r="H4692" t="str">
            <v>FA13</v>
          </cell>
          <cell r="I4692" t="str">
            <v>RG</v>
          </cell>
          <cell r="J4692" t="str">
            <v>D1</v>
          </cell>
          <cell r="K4692" t="str">
            <v>FA13</v>
          </cell>
          <cell r="L4692" t="str">
            <v>FA13</v>
          </cell>
          <cell r="M4692" t="str">
            <v>FA13</v>
          </cell>
          <cell r="N4692" t="str">
            <v>MC75</v>
          </cell>
          <cell r="O4692" t="str">
            <v>Aerosp Eng</v>
          </cell>
          <cell r="P4692" t="str">
            <v xml:space="preserve">Engin Scis (Aerospace Engin)  </v>
          </cell>
          <cell r="Q4692" t="str">
            <v xml:space="preserve">MAE </v>
          </cell>
          <cell r="R4692" t="str">
            <v xml:space="preserve">Mechanical &amp; Aerospace Engineering </v>
          </cell>
          <cell r="S4692" t="str">
            <v xml:space="preserve">PHD </v>
          </cell>
          <cell r="T4692" t="str">
            <v xml:space="preserve">N </v>
          </cell>
          <cell r="U4692">
            <v>12</v>
          </cell>
          <cell r="V4692" t="str">
            <v xml:space="preserve">ACC </v>
          </cell>
          <cell r="W4692" t="str">
            <v>GADM</v>
          </cell>
          <cell r="X4692" t="str">
            <v xml:space="preserve">NGR            </v>
          </cell>
          <cell r="Y4692">
            <v>41564.13958333333</v>
          </cell>
          <cell r="Z4692" t="str">
            <v>JACOBS SCHOOL OF ENGINEERING</v>
          </cell>
          <cell r="AA4692" t="e">
            <v>#N/A</v>
          </cell>
          <cell r="AB4692" t="e">
            <v>#N/A</v>
          </cell>
          <cell r="AE4692" t="str">
            <v>DOMESTIC</v>
          </cell>
          <cell r="AF4692">
            <v>0</v>
          </cell>
        </row>
        <row r="4693">
          <cell r="A4693" t="str">
            <v>A53055789</v>
          </cell>
          <cell r="B4693" t="str">
            <v xml:space="preserve">Gilani, Ryden S                    </v>
          </cell>
          <cell r="C4693" t="str">
            <v>M</v>
          </cell>
          <cell r="D4693" t="str">
            <v>US</v>
          </cell>
          <cell r="E4693" t="str">
            <v>United States of America</v>
          </cell>
          <cell r="F4693" t="str">
            <v xml:space="preserve">  </v>
          </cell>
          <cell r="G4693" t="str">
            <v>GR</v>
          </cell>
          <cell r="H4693" t="str">
            <v>FA13</v>
          </cell>
          <cell r="I4693" t="str">
            <v>RG</v>
          </cell>
          <cell r="J4693" t="str">
            <v>MA</v>
          </cell>
          <cell r="K4693" t="str">
            <v>FA13</v>
          </cell>
          <cell r="L4693" t="str">
            <v>FA13</v>
          </cell>
          <cell r="M4693" t="str">
            <v>FA13</v>
          </cell>
          <cell r="N4693" t="str">
            <v>EC80</v>
          </cell>
          <cell r="O4693" t="str">
            <v>IntSysRobC</v>
          </cell>
          <cell r="P4693" t="str">
            <v>ElecEng(IntelSys,Robotcs&amp;Cont)</v>
          </cell>
          <cell r="Q4693" t="str">
            <v xml:space="preserve">ECE </v>
          </cell>
          <cell r="R4693" t="str">
            <v xml:space="preserve">Electrical &amp; Computer Engineering  </v>
          </cell>
          <cell r="S4693" t="str">
            <v xml:space="preserve">MS  </v>
          </cell>
          <cell r="T4693" t="str">
            <v xml:space="preserve">R </v>
          </cell>
          <cell r="U4693">
            <v>16</v>
          </cell>
          <cell r="V4693" t="str">
            <v xml:space="preserve">ACC </v>
          </cell>
          <cell r="W4693" t="str">
            <v>GADM</v>
          </cell>
          <cell r="X4693" t="str">
            <v xml:space="preserve">NGR            </v>
          </cell>
          <cell r="Y4693">
            <v>41564.13958333333</v>
          </cell>
          <cell r="Z4693" t="str">
            <v>JACOBS SCHOOL OF ENGINEERING</v>
          </cell>
          <cell r="AA4693" t="e">
            <v>#N/A</v>
          </cell>
          <cell r="AB4693" t="e">
            <v>#N/A</v>
          </cell>
          <cell r="AE4693" t="str">
            <v>DOMESTIC</v>
          </cell>
          <cell r="AF4693">
            <v>0</v>
          </cell>
        </row>
        <row r="4694">
          <cell r="A4694" t="str">
            <v>A53055871</v>
          </cell>
          <cell r="B4694" t="str">
            <v xml:space="preserve">Inaba, Hiroki                      </v>
          </cell>
          <cell r="C4694" t="str">
            <v>M</v>
          </cell>
          <cell r="D4694" t="str">
            <v>JP</v>
          </cell>
          <cell r="E4694" t="str">
            <v>Japan</v>
          </cell>
          <cell r="F4694" t="str">
            <v>F1</v>
          </cell>
          <cell r="G4694" t="str">
            <v>GR</v>
          </cell>
          <cell r="H4694" t="str">
            <v>FA13</v>
          </cell>
          <cell r="I4694" t="str">
            <v>RG</v>
          </cell>
          <cell r="J4694" t="str">
            <v>MA</v>
          </cell>
          <cell r="K4694" t="str">
            <v>FA13</v>
          </cell>
          <cell r="L4694" t="str">
            <v>FA13</v>
          </cell>
          <cell r="M4694" t="str">
            <v>FA13</v>
          </cell>
          <cell r="N4694" t="str">
            <v>IR77</v>
          </cell>
          <cell r="O4694" t="str">
            <v>Intl Affrs</v>
          </cell>
          <cell r="P4694" t="str">
            <v xml:space="preserve">International Affairs         </v>
          </cell>
          <cell r="Q4694" t="str">
            <v>IRPS</v>
          </cell>
          <cell r="R4694" t="str">
            <v xml:space="preserve">Intl Relations &amp; Pacific Studies   </v>
          </cell>
          <cell r="S4694" t="str">
            <v xml:space="preserve">MAS </v>
          </cell>
          <cell r="T4694" t="str">
            <v xml:space="preserve">N </v>
          </cell>
          <cell r="U4694">
            <v>16</v>
          </cell>
          <cell r="V4694" t="str">
            <v xml:space="preserve">ACC </v>
          </cell>
          <cell r="W4694" t="str">
            <v>GAFO</v>
          </cell>
          <cell r="X4694" t="str">
            <v xml:space="preserve">NGR            </v>
          </cell>
          <cell r="Y4694">
            <v>41564.13958333333</v>
          </cell>
          <cell r="Z4694" t="str">
            <v>MASTERS OF ADVANCED STUDIES PROGRAMS</v>
          </cell>
          <cell r="AA4694" t="e">
            <v>#N/A</v>
          </cell>
          <cell r="AB4694" t="e">
            <v>#N/A</v>
          </cell>
          <cell r="AD4694" t="str">
            <v>SELF</v>
          </cell>
          <cell r="AE4694" t="str">
            <v>INTL</v>
          </cell>
          <cell r="AF4694">
            <v>0</v>
          </cell>
        </row>
        <row r="4695">
          <cell r="A4695" t="str">
            <v>A53055880</v>
          </cell>
          <cell r="B4695" t="str">
            <v xml:space="preserve">Wang, Yuchen                       </v>
          </cell>
          <cell r="C4695" t="str">
            <v>M</v>
          </cell>
          <cell r="D4695" t="str">
            <v>CN</v>
          </cell>
          <cell r="E4695" t="str">
            <v>China, Peoples' Republic</v>
          </cell>
          <cell r="F4695" t="str">
            <v>F1</v>
          </cell>
          <cell r="G4695" t="str">
            <v>GR</v>
          </cell>
          <cell r="H4695" t="str">
            <v>FA13</v>
          </cell>
          <cell r="I4695" t="str">
            <v>RG</v>
          </cell>
          <cell r="J4695" t="str">
            <v>MA</v>
          </cell>
          <cell r="K4695" t="str">
            <v>FA13</v>
          </cell>
          <cell r="L4695" t="str">
            <v>FA13</v>
          </cell>
          <cell r="M4695" t="str">
            <v>FA13</v>
          </cell>
          <cell r="N4695" t="str">
            <v>BE75</v>
          </cell>
          <cell r="O4695" t="str">
            <v xml:space="preserve">Bioengin  </v>
          </cell>
          <cell r="P4695" t="str">
            <v xml:space="preserve">Bioengineering                </v>
          </cell>
          <cell r="Q4695" t="str">
            <v>BENG</v>
          </cell>
          <cell r="R4695" t="str">
            <v xml:space="preserve">Bioengineering                     </v>
          </cell>
          <cell r="S4695" t="str">
            <v xml:space="preserve">MS  </v>
          </cell>
          <cell r="T4695" t="str">
            <v xml:space="preserve">N </v>
          </cell>
          <cell r="U4695">
            <v>14</v>
          </cell>
          <cell r="V4695" t="str">
            <v xml:space="preserve">ACC </v>
          </cell>
          <cell r="W4695" t="str">
            <v>GAFO</v>
          </cell>
          <cell r="X4695" t="str">
            <v xml:space="preserve">NGR            </v>
          </cell>
          <cell r="Y4695">
            <v>41564.13958333333</v>
          </cell>
          <cell r="Z4695" t="str">
            <v>JACOBS SCHOOL OF ENGINEERING</v>
          </cell>
          <cell r="AA4695" t="e">
            <v>#N/A</v>
          </cell>
          <cell r="AB4695" t="e">
            <v>#N/A</v>
          </cell>
          <cell r="AE4695" t="str">
            <v>INTL</v>
          </cell>
          <cell r="AF4695">
            <v>0</v>
          </cell>
        </row>
        <row r="4696">
          <cell r="A4696" t="str">
            <v>A53055908</v>
          </cell>
          <cell r="B4696" t="str">
            <v xml:space="preserve">Zhang, Yinshi                      </v>
          </cell>
          <cell r="C4696" t="str">
            <v>F</v>
          </cell>
          <cell r="D4696" t="str">
            <v>CN</v>
          </cell>
          <cell r="E4696" t="str">
            <v>China, Peoples' Republic</v>
          </cell>
          <cell r="F4696" t="str">
            <v>F1</v>
          </cell>
          <cell r="G4696" t="str">
            <v>GR</v>
          </cell>
          <cell r="H4696" t="str">
            <v>FA13</v>
          </cell>
          <cell r="I4696" t="str">
            <v>RG</v>
          </cell>
          <cell r="J4696" t="str">
            <v>D1</v>
          </cell>
          <cell r="K4696" t="str">
            <v>FA13</v>
          </cell>
          <cell r="L4696" t="str">
            <v>FA13</v>
          </cell>
          <cell r="M4696" t="str">
            <v>FA13</v>
          </cell>
          <cell r="N4696" t="str">
            <v>CS75</v>
          </cell>
          <cell r="O4696" t="str">
            <v xml:space="preserve">Comp Sci  </v>
          </cell>
          <cell r="P4696" t="str">
            <v xml:space="preserve">Computer Science              </v>
          </cell>
          <cell r="Q4696" t="str">
            <v xml:space="preserve">CSE </v>
          </cell>
          <cell r="R4696" t="str">
            <v xml:space="preserve">Computer Science &amp; Engineering     </v>
          </cell>
          <cell r="S4696" t="str">
            <v xml:space="preserve">PHD </v>
          </cell>
          <cell r="T4696" t="str">
            <v xml:space="preserve">N </v>
          </cell>
          <cell r="U4696">
            <v>4</v>
          </cell>
          <cell r="V4696" t="str">
            <v xml:space="preserve">ACC </v>
          </cell>
          <cell r="W4696" t="str">
            <v>GAFO</v>
          </cell>
          <cell r="X4696" t="str">
            <v xml:space="preserve">NGR            </v>
          </cell>
          <cell r="Y4696">
            <v>41564.13958333333</v>
          </cell>
          <cell r="Z4696" t="str">
            <v>JACOBS SCHOOL OF ENGINEERING</v>
          </cell>
          <cell r="AA4696" t="e">
            <v>#N/A</v>
          </cell>
          <cell r="AB4696" t="e">
            <v>#N/A</v>
          </cell>
          <cell r="AE4696" t="str">
            <v>INTL</v>
          </cell>
          <cell r="AF4696">
            <v>0</v>
          </cell>
        </row>
        <row r="4697">
          <cell r="A4697" t="str">
            <v>A53055943</v>
          </cell>
          <cell r="B4697" t="str">
            <v xml:space="preserve">Dawson, David Scott                </v>
          </cell>
          <cell r="C4697" t="str">
            <v>M</v>
          </cell>
          <cell r="D4697" t="str">
            <v>US</v>
          </cell>
          <cell r="E4697" t="str">
            <v>United States of America</v>
          </cell>
          <cell r="F4697" t="str">
            <v xml:space="preserve">  </v>
          </cell>
          <cell r="G4697" t="str">
            <v>GR</v>
          </cell>
          <cell r="H4697" t="str">
            <v>FA13</v>
          </cell>
          <cell r="I4697" t="str">
            <v>RG</v>
          </cell>
          <cell r="J4697" t="str">
            <v>MA</v>
          </cell>
          <cell r="K4697" t="str">
            <v>FA13</v>
          </cell>
          <cell r="L4697" t="str">
            <v>FA13</v>
          </cell>
          <cell r="M4697" t="str">
            <v>FA13</v>
          </cell>
          <cell r="N4697" t="str">
            <v>IR76</v>
          </cell>
          <cell r="O4697" t="str">
            <v xml:space="preserve">MPIA      </v>
          </cell>
          <cell r="P4697" t="str">
            <v xml:space="preserve">Pacific International Affairs </v>
          </cell>
          <cell r="Q4697" t="str">
            <v>IRPS</v>
          </cell>
          <cell r="R4697" t="str">
            <v xml:space="preserve">Intl Relations &amp; Pacific Studies   </v>
          </cell>
          <cell r="S4697" t="str">
            <v>MPIA</v>
          </cell>
          <cell r="T4697" t="str">
            <v xml:space="preserve">N </v>
          </cell>
          <cell r="U4697">
            <v>20</v>
          </cell>
          <cell r="V4697" t="str">
            <v xml:space="preserve">ACC </v>
          </cell>
          <cell r="W4697" t="str">
            <v>GADM</v>
          </cell>
          <cell r="X4697" t="str">
            <v xml:space="preserve">NGR            </v>
          </cell>
          <cell r="Y4697">
            <v>41564.13958333333</v>
          </cell>
          <cell r="Z4697" t="str">
            <v>INTERNATIONAL RELATIONS &amp; PACIFIC STUDIES</v>
          </cell>
          <cell r="AA4697" t="e">
            <v>#N/A</v>
          </cell>
          <cell r="AB4697" t="e">
            <v>#N/A</v>
          </cell>
          <cell r="AE4697" t="str">
            <v>DOMESTIC</v>
          </cell>
          <cell r="AF4697">
            <v>0</v>
          </cell>
        </row>
        <row r="4698">
          <cell r="A4698" t="str">
            <v>A53055961</v>
          </cell>
          <cell r="B4698" t="str">
            <v xml:space="preserve">Johns, Lucas Andrew                </v>
          </cell>
          <cell r="C4698" t="str">
            <v>M</v>
          </cell>
          <cell r="D4698" t="str">
            <v>US</v>
          </cell>
          <cell r="E4698" t="str">
            <v>United States of America</v>
          </cell>
          <cell r="F4698" t="str">
            <v xml:space="preserve">  </v>
          </cell>
          <cell r="G4698" t="str">
            <v>GR</v>
          </cell>
          <cell r="H4698" t="str">
            <v>FA13</v>
          </cell>
          <cell r="I4698" t="str">
            <v>RG</v>
          </cell>
          <cell r="J4698" t="str">
            <v>D1</v>
          </cell>
          <cell r="K4698" t="str">
            <v>FA13</v>
          </cell>
          <cell r="L4698" t="str">
            <v>FA13</v>
          </cell>
          <cell r="M4698" t="str">
            <v>FA13</v>
          </cell>
          <cell r="N4698" t="str">
            <v>PY76</v>
          </cell>
          <cell r="O4698" t="str">
            <v xml:space="preserve">Physics   </v>
          </cell>
          <cell r="P4698" t="str">
            <v xml:space="preserve">Physics                       </v>
          </cell>
          <cell r="Q4698" t="str">
            <v>PHYS</v>
          </cell>
          <cell r="R4698" t="str">
            <v xml:space="preserve">Physics                            </v>
          </cell>
          <cell r="S4698" t="str">
            <v xml:space="preserve">PHD </v>
          </cell>
          <cell r="T4698" t="str">
            <v xml:space="preserve">N </v>
          </cell>
          <cell r="U4698">
            <v>13</v>
          </cell>
          <cell r="V4698" t="str">
            <v xml:space="preserve">ACC </v>
          </cell>
          <cell r="W4698" t="str">
            <v>GADM</v>
          </cell>
          <cell r="X4698" t="str">
            <v xml:space="preserve">NGR            </v>
          </cell>
          <cell r="Y4698">
            <v>41564.13958333333</v>
          </cell>
          <cell r="Z4698" t="str">
            <v>PHYSICAL SCIENCES</v>
          </cell>
          <cell r="AA4698" t="e">
            <v>#N/A</v>
          </cell>
          <cell r="AB4698" t="e">
            <v>#N/A</v>
          </cell>
          <cell r="AE4698" t="str">
            <v>DOMESTIC</v>
          </cell>
          <cell r="AF4698">
            <v>0</v>
          </cell>
        </row>
        <row r="4699">
          <cell r="A4699" t="str">
            <v>A53056001</v>
          </cell>
          <cell r="B4699" t="str">
            <v xml:space="preserve">Bullock, Devyn Joan                </v>
          </cell>
          <cell r="C4699" t="str">
            <v>F</v>
          </cell>
          <cell r="D4699" t="str">
            <v>US</v>
          </cell>
          <cell r="E4699" t="str">
            <v>United States of America</v>
          </cell>
          <cell r="F4699" t="str">
            <v xml:space="preserve">  </v>
          </cell>
          <cell r="G4699" t="str">
            <v>GR</v>
          </cell>
          <cell r="H4699" t="str">
            <v>FA13</v>
          </cell>
          <cell r="I4699" t="str">
            <v>RG</v>
          </cell>
          <cell r="J4699" t="str">
            <v>MA</v>
          </cell>
          <cell r="K4699" t="str">
            <v>FA13</v>
          </cell>
          <cell r="L4699" t="str">
            <v>FA13</v>
          </cell>
          <cell r="M4699" t="str">
            <v>FA13</v>
          </cell>
          <cell r="N4699" t="str">
            <v>MC81</v>
          </cell>
          <cell r="O4699" t="str">
            <v>Mech Engin</v>
          </cell>
          <cell r="P4699" t="str">
            <v xml:space="preserve">Engin Scis (Mechanical Engin) </v>
          </cell>
          <cell r="Q4699" t="str">
            <v xml:space="preserve">MAE </v>
          </cell>
          <cell r="R4699" t="str">
            <v xml:space="preserve">Mechanical &amp; Aerospace Engineering </v>
          </cell>
          <cell r="S4699" t="str">
            <v xml:space="preserve">MS  </v>
          </cell>
          <cell r="T4699" t="str">
            <v xml:space="preserve">R </v>
          </cell>
          <cell r="U4699">
            <v>17</v>
          </cell>
          <cell r="V4699" t="str">
            <v xml:space="preserve">ACC </v>
          </cell>
          <cell r="W4699" t="str">
            <v>GADM</v>
          </cell>
          <cell r="X4699" t="str">
            <v xml:space="preserve">NGR            </v>
          </cell>
          <cell r="Y4699">
            <v>41564.13958333333</v>
          </cell>
          <cell r="Z4699" t="str">
            <v>JACOBS SCHOOL OF ENGINEERING</v>
          </cell>
          <cell r="AA4699" t="e">
            <v>#N/A</v>
          </cell>
          <cell r="AB4699" t="e">
            <v>#N/A</v>
          </cell>
          <cell r="AE4699" t="str">
            <v>DOMESTIC</v>
          </cell>
          <cell r="AF4699">
            <v>0</v>
          </cell>
        </row>
        <row r="4700">
          <cell r="A4700" t="str">
            <v>A53056021</v>
          </cell>
          <cell r="B4700" t="str">
            <v xml:space="preserve">Mehta, Karan Pankaj                </v>
          </cell>
          <cell r="C4700" t="str">
            <v>M</v>
          </cell>
          <cell r="D4700" t="str">
            <v>IN</v>
          </cell>
          <cell r="E4700" t="str">
            <v>India</v>
          </cell>
          <cell r="F4700" t="str">
            <v>F1</v>
          </cell>
          <cell r="G4700" t="str">
            <v>GR</v>
          </cell>
          <cell r="H4700" t="str">
            <v>FA13</v>
          </cell>
          <cell r="I4700" t="str">
            <v>RG</v>
          </cell>
          <cell r="J4700" t="str">
            <v>MA</v>
          </cell>
          <cell r="K4700" t="str">
            <v>FA13</v>
          </cell>
          <cell r="L4700" t="str">
            <v>FA13</v>
          </cell>
          <cell r="M4700" t="str">
            <v>FA13</v>
          </cell>
          <cell r="N4700" t="str">
            <v>MC86</v>
          </cell>
          <cell r="O4700" t="str">
            <v xml:space="preserve">MedDevEng </v>
          </cell>
          <cell r="P4700" t="str">
            <v xml:space="preserve">Medical Devices Engineering   </v>
          </cell>
          <cell r="Q4700" t="str">
            <v xml:space="preserve">MAE </v>
          </cell>
          <cell r="R4700" t="str">
            <v xml:space="preserve">Mechanical &amp; Aerospace Engineering </v>
          </cell>
          <cell r="S4700" t="str">
            <v xml:space="preserve">MAS </v>
          </cell>
          <cell r="T4700" t="str">
            <v xml:space="preserve">N </v>
          </cell>
          <cell r="U4700">
            <v>4</v>
          </cell>
          <cell r="V4700" t="str">
            <v xml:space="preserve">ACC </v>
          </cell>
          <cell r="W4700" t="str">
            <v>GAFO</v>
          </cell>
          <cell r="X4700" t="str">
            <v xml:space="preserve">NGR            </v>
          </cell>
          <cell r="Y4700">
            <v>41564.13958333333</v>
          </cell>
          <cell r="Z4700" t="str">
            <v>MASTERS OF ADVANCED STUDIES PROGRAMS</v>
          </cell>
          <cell r="AA4700" t="e">
            <v>#N/A</v>
          </cell>
          <cell r="AB4700" t="e">
            <v>#N/A</v>
          </cell>
          <cell r="AD4700" t="str">
            <v>SELF</v>
          </cell>
          <cell r="AE4700" t="str">
            <v>INTL</v>
          </cell>
          <cell r="AF4700">
            <v>0</v>
          </cell>
        </row>
        <row r="4701">
          <cell r="A4701" t="str">
            <v>A53056049</v>
          </cell>
          <cell r="B4701" t="str">
            <v xml:space="preserve">Jo, Yeara                          </v>
          </cell>
          <cell r="C4701" t="str">
            <v>F</v>
          </cell>
          <cell r="D4701" t="str">
            <v>KR</v>
          </cell>
          <cell r="E4701" t="str">
            <v>Korea, Republic of (South)</v>
          </cell>
          <cell r="F4701" t="str">
            <v>F1</v>
          </cell>
          <cell r="G4701" t="str">
            <v>GR</v>
          </cell>
          <cell r="H4701" t="str">
            <v>FA13</v>
          </cell>
          <cell r="I4701" t="str">
            <v>RG</v>
          </cell>
          <cell r="J4701" t="str">
            <v>D1</v>
          </cell>
          <cell r="K4701" t="str">
            <v>FA13</v>
          </cell>
          <cell r="L4701" t="str">
            <v>FA13</v>
          </cell>
          <cell r="M4701" t="str">
            <v>FA13</v>
          </cell>
          <cell r="N4701" t="str">
            <v>BI77</v>
          </cell>
          <cell r="O4701" t="str">
            <v xml:space="preserve">Biology   </v>
          </cell>
          <cell r="P4701" t="str">
            <v xml:space="preserve">Biology                       </v>
          </cell>
          <cell r="Q4701" t="str">
            <v>BIOL</v>
          </cell>
          <cell r="R4701" t="str">
            <v xml:space="preserve">Biology                            </v>
          </cell>
          <cell r="S4701" t="str">
            <v xml:space="preserve">PHD </v>
          </cell>
          <cell r="T4701" t="str">
            <v xml:space="preserve">N </v>
          </cell>
          <cell r="U4701">
            <v>22</v>
          </cell>
          <cell r="V4701" t="str">
            <v xml:space="preserve">ACC </v>
          </cell>
          <cell r="W4701" t="str">
            <v>GAFO</v>
          </cell>
          <cell r="X4701" t="str">
            <v xml:space="preserve">NGR            </v>
          </cell>
          <cell r="Y4701">
            <v>41564.13958333333</v>
          </cell>
          <cell r="Z4701" t="str">
            <v>BIOLOGICAL SCIENCES</v>
          </cell>
          <cell r="AA4701" t="e">
            <v>#N/A</v>
          </cell>
          <cell r="AB4701" t="e">
            <v>#N/A</v>
          </cell>
          <cell r="AE4701" t="str">
            <v>INTL</v>
          </cell>
          <cell r="AF4701">
            <v>0</v>
          </cell>
        </row>
        <row r="4702">
          <cell r="A4702" t="str">
            <v>A53056101</v>
          </cell>
          <cell r="B4702" t="str">
            <v xml:space="preserve">Xing, Xing                         </v>
          </cell>
          <cell r="C4702" t="str">
            <v>M</v>
          </cell>
          <cell r="D4702" t="str">
            <v>CN</v>
          </cell>
          <cell r="E4702" t="str">
            <v>China, Peoples' Republic</v>
          </cell>
          <cell r="F4702" t="str">
            <v>F1</v>
          </cell>
          <cell r="G4702" t="str">
            <v>GR</v>
          </cell>
          <cell r="H4702" t="str">
            <v>FA13</v>
          </cell>
          <cell r="I4702" t="str">
            <v>RG</v>
          </cell>
          <cell r="J4702" t="str">
            <v>MA</v>
          </cell>
          <cell r="K4702" t="str">
            <v>FA13</v>
          </cell>
          <cell r="L4702" t="str">
            <v>FA13</v>
          </cell>
          <cell r="M4702" t="str">
            <v>FA13</v>
          </cell>
          <cell r="N4702" t="str">
            <v>CE75</v>
          </cell>
          <cell r="O4702" t="str">
            <v>Chem Engin</v>
          </cell>
          <cell r="P4702" t="str">
            <v xml:space="preserve">Chemical Engineering          </v>
          </cell>
          <cell r="Q4702" t="str">
            <v>CENG</v>
          </cell>
          <cell r="R4702" t="str">
            <v xml:space="preserve">Chemical Engineering Program       </v>
          </cell>
          <cell r="S4702" t="str">
            <v xml:space="preserve">MS  </v>
          </cell>
          <cell r="T4702" t="str">
            <v xml:space="preserve">N </v>
          </cell>
          <cell r="U4702">
            <v>13</v>
          </cell>
          <cell r="V4702" t="str">
            <v xml:space="preserve">ACC </v>
          </cell>
          <cell r="W4702" t="str">
            <v>GAFO</v>
          </cell>
          <cell r="X4702" t="str">
            <v xml:space="preserve">NGR            </v>
          </cell>
          <cell r="Y4702">
            <v>41564.13958333333</v>
          </cell>
          <cell r="Z4702" t="str">
            <v>JACOBS SCHOOL OF ENGINEERING</v>
          </cell>
          <cell r="AA4702" t="e">
            <v>#N/A</v>
          </cell>
          <cell r="AB4702" t="e">
            <v>#N/A</v>
          </cell>
          <cell r="AE4702" t="str">
            <v>INTL</v>
          </cell>
          <cell r="AF4702">
            <v>0</v>
          </cell>
        </row>
        <row r="4703">
          <cell r="A4703" t="str">
            <v>A53056266</v>
          </cell>
          <cell r="B4703" t="str">
            <v xml:space="preserve">Fan, Jipeng                        </v>
          </cell>
          <cell r="C4703" t="str">
            <v>M</v>
          </cell>
          <cell r="D4703" t="str">
            <v>CN</v>
          </cell>
          <cell r="E4703" t="str">
            <v>China, Peoples' Republic</v>
          </cell>
          <cell r="F4703" t="str">
            <v>F1</v>
          </cell>
          <cell r="G4703" t="str">
            <v>GR</v>
          </cell>
          <cell r="H4703" t="str">
            <v>FA13</v>
          </cell>
          <cell r="I4703" t="str">
            <v>RG</v>
          </cell>
          <cell r="J4703" t="str">
            <v>MA</v>
          </cell>
          <cell r="K4703" t="str">
            <v>FA13</v>
          </cell>
          <cell r="L4703" t="str">
            <v>FA13</v>
          </cell>
          <cell r="M4703" t="str">
            <v>FA13</v>
          </cell>
          <cell r="N4703" t="str">
            <v>MC81</v>
          </cell>
          <cell r="O4703" t="str">
            <v>Mech Engin</v>
          </cell>
          <cell r="P4703" t="str">
            <v xml:space="preserve">Engin Scis (Mechanical Engin) </v>
          </cell>
          <cell r="Q4703" t="str">
            <v xml:space="preserve">MAE </v>
          </cell>
          <cell r="R4703" t="str">
            <v xml:space="preserve">Mechanical &amp; Aerospace Engineering </v>
          </cell>
          <cell r="S4703" t="str">
            <v xml:space="preserve">MS  </v>
          </cell>
          <cell r="T4703" t="str">
            <v xml:space="preserve">N </v>
          </cell>
          <cell r="U4703">
            <v>13</v>
          </cell>
          <cell r="V4703" t="str">
            <v xml:space="preserve">ACC </v>
          </cell>
          <cell r="W4703" t="str">
            <v>GAFO</v>
          </cell>
          <cell r="X4703" t="str">
            <v xml:space="preserve">NGR            </v>
          </cell>
          <cell r="Y4703">
            <v>41564.13958333333</v>
          </cell>
          <cell r="Z4703" t="str">
            <v>JACOBS SCHOOL OF ENGINEERING</v>
          </cell>
          <cell r="AA4703" t="e">
            <v>#N/A</v>
          </cell>
          <cell r="AB4703" t="e">
            <v>#N/A</v>
          </cell>
          <cell r="AE4703" t="str">
            <v>INTL</v>
          </cell>
          <cell r="AF4703">
            <v>0</v>
          </cell>
        </row>
        <row r="4704">
          <cell r="A4704" t="str">
            <v>A53056319</v>
          </cell>
          <cell r="B4704" t="str">
            <v xml:space="preserve">Singh, Kritika                     </v>
          </cell>
          <cell r="C4704" t="str">
            <v>F</v>
          </cell>
          <cell r="D4704" t="str">
            <v>IN</v>
          </cell>
          <cell r="E4704" t="str">
            <v>India</v>
          </cell>
          <cell r="F4704" t="str">
            <v>F1</v>
          </cell>
          <cell r="G4704" t="str">
            <v>GR</v>
          </cell>
          <cell r="H4704" t="str">
            <v>FA13</v>
          </cell>
          <cell r="I4704" t="str">
            <v>RG</v>
          </cell>
          <cell r="J4704" t="str">
            <v>MA</v>
          </cell>
          <cell r="K4704" t="str">
            <v>FA13</v>
          </cell>
          <cell r="L4704" t="str">
            <v>FA13</v>
          </cell>
          <cell r="M4704" t="str">
            <v>FA13</v>
          </cell>
          <cell r="N4704" t="str">
            <v>CS75</v>
          </cell>
          <cell r="O4704" t="str">
            <v xml:space="preserve">Comp Sci  </v>
          </cell>
          <cell r="P4704" t="str">
            <v xml:space="preserve">Computer Science              </v>
          </cell>
          <cell r="Q4704" t="str">
            <v xml:space="preserve">CSE </v>
          </cell>
          <cell r="R4704" t="str">
            <v xml:space="preserve">Computer Science &amp; Engineering     </v>
          </cell>
          <cell r="S4704" t="str">
            <v xml:space="preserve">MS  </v>
          </cell>
          <cell r="T4704" t="str">
            <v xml:space="preserve">N </v>
          </cell>
          <cell r="U4704">
            <v>15</v>
          </cell>
          <cell r="V4704" t="str">
            <v xml:space="preserve">ACC </v>
          </cell>
          <cell r="W4704" t="str">
            <v>GAFO</v>
          </cell>
          <cell r="X4704" t="str">
            <v xml:space="preserve">NGR            </v>
          </cell>
          <cell r="Y4704">
            <v>41564.13958333333</v>
          </cell>
          <cell r="Z4704" t="str">
            <v>JACOBS SCHOOL OF ENGINEERING</v>
          </cell>
          <cell r="AA4704" t="e">
            <v>#N/A</v>
          </cell>
          <cell r="AB4704" t="e">
            <v>#N/A</v>
          </cell>
          <cell r="AE4704" t="str">
            <v>INTL</v>
          </cell>
          <cell r="AF4704">
            <v>0</v>
          </cell>
        </row>
        <row r="4705">
          <cell r="A4705" t="str">
            <v>A53056339</v>
          </cell>
          <cell r="B4705" t="str">
            <v xml:space="preserve">Bajaj, Pushp                       </v>
          </cell>
          <cell r="C4705" t="str">
            <v>M</v>
          </cell>
          <cell r="D4705" t="str">
            <v>IN</v>
          </cell>
          <cell r="E4705" t="str">
            <v>India</v>
          </cell>
          <cell r="F4705" t="str">
            <v>F1</v>
          </cell>
          <cell r="G4705" t="str">
            <v>GR</v>
          </cell>
          <cell r="H4705" t="str">
            <v>FA13</v>
          </cell>
          <cell r="I4705" t="str">
            <v>RG</v>
          </cell>
          <cell r="J4705" t="str">
            <v>D1</v>
          </cell>
          <cell r="K4705" t="str">
            <v>FA13</v>
          </cell>
          <cell r="L4705" t="str">
            <v>FA13</v>
          </cell>
          <cell r="M4705" t="str">
            <v>FA13</v>
          </cell>
          <cell r="N4705" t="str">
            <v>CH75</v>
          </cell>
          <cell r="O4705" t="str">
            <v xml:space="preserve">Chemistry </v>
          </cell>
          <cell r="P4705" t="str">
            <v xml:space="preserve">Chemistry                     </v>
          </cell>
          <cell r="Q4705" t="str">
            <v>CHEM</v>
          </cell>
          <cell r="R4705" t="str">
            <v xml:space="preserve">Chemistry and Biochemistry         </v>
          </cell>
          <cell r="S4705" t="str">
            <v xml:space="preserve">PHD </v>
          </cell>
          <cell r="T4705" t="str">
            <v xml:space="preserve">N </v>
          </cell>
          <cell r="U4705">
            <v>20</v>
          </cell>
          <cell r="V4705" t="str">
            <v xml:space="preserve">ACC </v>
          </cell>
          <cell r="W4705" t="str">
            <v>GAFO</v>
          </cell>
          <cell r="X4705" t="str">
            <v xml:space="preserve">NGR            </v>
          </cell>
          <cell r="Y4705">
            <v>41564.13958333333</v>
          </cell>
          <cell r="Z4705" t="str">
            <v>PHYSICAL SCIENCES</v>
          </cell>
          <cell r="AA4705" t="e">
            <v>#N/A</v>
          </cell>
          <cell r="AB4705" t="e">
            <v>#N/A</v>
          </cell>
          <cell r="AE4705" t="str">
            <v>INTL</v>
          </cell>
          <cell r="AF4705">
            <v>0</v>
          </cell>
        </row>
        <row r="4706">
          <cell r="A4706" t="str">
            <v>A53056375</v>
          </cell>
          <cell r="B4706" t="str">
            <v xml:space="preserve">Bloom, Patrick Roll                </v>
          </cell>
          <cell r="C4706" t="str">
            <v>M</v>
          </cell>
          <cell r="D4706" t="str">
            <v>US</v>
          </cell>
          <cell r="E4706" t="str">
            <v>United States of America</v>
          </cell>
          <cell r="F4706" t="str">
            <v xml:space="preserve">  </v>
          </cell>
          <cell r="G4706" t="str">
            <v>GR</v>
          </cell>
          <cell r="H4706" t="str">
            <v>FA13</v>
          </cell>
          <cell r="I4706" t="str">
            <v>RG</v>
          </cell>
          <cell r="J4706" t="str">
            <v>D1</v>
          </cell>
          <cell r="K4706" t="str">
            <v>FA13</v>
          </cell>
          <cell r="L4706" t="str">
            <v>FA13</v>
          </cell>
          <cell r="M4706" t="str">
            <v>FA13</v>
          </cell>
          <cell r="N4706" t="str">
            <v>EN75</v>
          </cell>
          <cell r="O4706" t="str">
            <v xml:space="preserve">Economics </v>
          </cell>
          <cell r="P4706" t="str">
            <v xml:space="preserve">Economics                     </v>
          </cell>
          <cell r="Q4706" t="str">
            <v>ECON</v>
          </cell>
          <cell r="R4706" t="str">
            <v xml:space="preserve">Economics                          </v>
          </cell>
          <cell r="S4706" t="str">
            <v xml:space="preserve">PHD </v>
          </cell>
          <cell r="T4706" t="str">
            <v xml:space="preserve">N </v>
          </cell>
          <cell r="U4706">
            <v>16</v>
          </cell>
          <cell r="V4706" t="str">
            <v xml:space="preserve">ACC </v>
          </cell>
          <cell r="W4706" t="str">
            <v>GADM</v>
          </cell>
          <cell r="X4706" t="str">
            <v xml:space="preserve">NGR            </v>
          </cell>
          <cell r="Y4706">
            <v>41564.13958333333</v>
          </cell>
          <cell r="Z4706" t="str">
            <v>SOCIAL SCIENCES</v>
          </cell>
          <cell r="AA4706" t="e">
            <v>#N/A</v>
          </cell>
          <cell r="AB4706" t="e">
            <v>#N/A</v>
          </cell>
          <cell r="AE4706" t="str">
            <v>DOMESTIC</v>
          </cell>
          <cell r="AF4706">
            <v>0</v>
          </cell>
        </row>
        <row r="4707">
          <cell r="A4707" t="str">
            <v>A53056385</v>
          </cell>
          <cell r="B4707" t="str">
            <v xml:space="preserve">Hong, Sahngki                      </v>
          </cell>
          <cell r="C4707" t="str">
            <v>M</v>
          </cell>
          <cell r="D4707" t="str">
            <v>KR</v>
          </cell>
          <cell r="E4707" t="str">
            <v>Korea, Republic of (South)</v>
          </cell>
          <cell r="F4707" t="str">
            <v>F1</v>
          </cell>
          <cell r="G4707" t="str">
            <v>GR</v>
          </cell>
          <cell r="H4707" t="str">
            <v>FA13</v>
          </cell>
          <cell r="I4707" t="str">
            <v>RG</v>
          </cell>
          <cell r="J4707" t="str">
            <v>D1</v>
          </cell>
          <cell r="K4707" t="str">
            <v>FA13</v>
          </cell>
          <cell r="L4707" t="str">
            <v>FA13</v>
          </cell>
          <cell r="M4707" t="str">
            <v>FA13</v>
          </cell>
          <cell r="N4707" t="str">
            <v>NA75</v>
          </cell>
          <cell r="O4707" t="str">
            <v xml:space="preserve">NanoEng   </v>
          </cell>
          <cell r="P4707" t="str">
            <v xml:space="preserve">NanoEngineering               </v>
          </cell>
          <cell r="Q4707" t="str">
            <v>NENG</v>
          </cell>
          <cell r="R4707" t="str">
            <v xml:space="preserve">NanoEngineering                    </v>
          </cell>
          <cell r="S4707" t="str">
            <v xml:space="preserve">PHD </v>
          </cell>
          <cell r="T4707" t="str">
            <v xml:space="preserve">N </v>
          </cell>
          <cell r="U4707">
            <v>13</v>
          </cell>
          <cell r="V4707" t="str">
            <v xml:space="preserve">ACC </v>
          </cell>
          <cell r="W4707" t="str">
            <v>GAFO</v>
          </cell>
          <cell r="X4707" t="str">
            <v xml:space="preserve">NGR            </v>
          </cell>
          <cell r="Y4707">
            <v>41564.13958333333</v>
          </cell>
          <cell r="Z4707" t="str">
            <v>JACOBS SCHOOL OF ENGINEERING</v>
          </cell>
          <cell r="AA4707" t="e">
            <v>#N/A</v>
          </cell>
          <cell r="AB4707" t="e">
            <v>#N/A</v>
          </cell>
          <cell r="AE4707" t="str">
            <v>INTL</v>
          </cell>
          <cell r="AF4707">
            <v>0</v>
          </cell>
        </row>
        <row r="4708">
          <cell r="A4708" t="str">
            <v>A53056414</v>
          </cell>
          <cell r="B4708" t="str">
            <v xml:space="preserve">Gao, Qunbo                         </v>
          </cell>
          <cell r="C4708" t="str">
            <v>F</v>
          </cell>
          <cell r="D4708" t="str">
            <v>CN</v>
          </cell>
          <cell r="E4708" t="str">
            <v>China, Peoples' Republic</v>
          </cell>
          <cell r="F4708" t="str">
            <v>F1</v>
          </cell>
          <cell r="G4708" t="str">
            <v>GR</v>
          </cell>
          <cell r="H4708" t="str">
            <v>FA13</v>
          </cell>
          <cell r="I4708" t="str">
            <v>RG</v>
          </cell>
          <cell r="J4708" t="str">
            <v>MA</v>
          </cell>
          <cell r="K4708" t="str">
            <v>FA13</v>
          </cell>
          <cell r="L4708" t="str">
            <v>FA13</v>
          </cell>
          <cell r="M4708" t="str">
            <v>FA13</v>
          </cell>
          <cell r="N4708" t="str">
            <v>IR76</v>
          </cell>
          <cell r="O4708" t="str">
            <v xml:space="preserve">MPIA      </v>
          </cell>
          <cell r="P4708" t="str">
            <v xml:space="preserve">Pacific International Affairs </v>
          </cell>
          <cell r="Q4708" t="str">
            <v>IRPS</v>
          </cell>
          <cell r="R4708" t="str">
            <v xml:space="preserve">Intl Relations &amp; Pacific Studies   </v>
          </cell>
          <cell r="S4708" t="str">
            <v>MPIA</v>
          </cell>
          <cell r="T4708" t="str">
            <v xml:space="preserve">N </v>
          </cell>
          <cell r="U4708">
            <v>16</v>
          </cell>
          <cell r="V4708" t="str">
            <v xml:space="preserve">ACC </v>
          </cell>
          <cell r="W4708" t="str">
            <v>GAFO</v>
          </cell>
          <cell r="X4708" t="str">
            <v xml:space="preserve">NGR            </v>
          </cell>
          <cell r="Y4708">
            <v>41564.13958333333</v>
          </cell>
          <cell r="Z4708" t="str">
            <v>INTERNATIONAL RELATIONS &amp; PACIFIC STUDIES</v>
          </cell>
          <cell r="AA4708" t="e">
            <v>#N/A</v>
          </cell>
          <cell r="AB4708" t="e">
            <v>#N/A</v>
          </cell>
          <cell r="AE4708" t="str">
            <v>INTL</v>
          </cell>
          <cell r="AF4708">
            <v>0</v>
          </cell>
        </row>
        <row r="4709">
          <cell r="A4709" t="str">
            <v>A53056476</v>
          </cell>
          <cell r="B4709" t="str">
            <v xml:space="preserve">Kitsela, Roman                     </v>
          </cell>
          <cell r="C4709" t="str">
            <v>M</v>
          </cell>
          <cell r="D4709" t="str">
            <v>GB</v>
          </cell>
          <cell r="E4709" t="str">
            <v>United Kingdom</v>
          </cell>
          <cell r="F4709" t="str">
            <v>F1</v>
          </cell>
          <cell r="G4709" t="str">
            <v>GR</v>
          </cell>
          <cell r="H4709" t="str">
            <v>FA13</v>
          </cell>
          <cell r="I4709" t="str">
            <v>RG</v>
          </cell>
          <cell r="J4709" t="str">
            <v>D1</v>
          </cell>
          <cell r="K4709" t="str">
            <v>FA13</v>
          </cell>
          <cell r="L4709" t="str">
            <v>FA13</v>
          </cell>
          <cell r="M4709" t="str">
            <v>FA13</v>
          </cell>
          <cell r="N4709" t="str">
            <v>MA76</v>
          </cell>
          <cell r="O4709" t="str">
            <v>Mathematcs</v>
          </cell>
          <cell r="P4709" t="str">
            <v xml:space="preserve">Mathematics                   </v>
          </cell>
          <cell r="Q4709" t="str">
            <v>MATH</v>
          </cell>
          <cell r="R4709" t="str">
            <v xml:space="preserve">Mathematics                        </v>
          </cell>
          <cell r="S4709" t="str">
            <v xml:space="preserve">PHD </v>
          </cell>
          <cell r="T4709" t="str">
            <v xml:space="preserve">N </v>
          </cell>
          <cell r="U4709">
            <v>24</v>
          </cell>
          <cell r="V4709" t="str">
            <v xml:space="preserve">ACC </v>
          </cell>
          <cell r="W4709" t="str">
            <v>GAFO</v>
          </cell>
          <cell r="X4709" t="str">
            <v xml:space="preserve">NGR            </v>
          </cell>
          <cell r="Y4709">
            <v>41564.13958333333</v>
          </cell>
          <cell r="Z4709" t="str">
            <v>PHYSICAL SCIENCES</v>
          </cell>
          <cell r="AA4709" t="e">
            <v>#N/A</v>
          </cell>
          <cell r="AB4709" t="e">
            <v>#N/A</v>
          </cell>
          <cell r="AE4709" t="str">
            <v>INTL</v>
          </cell>
          <cell r="AF4709">
            <v>0</v>
          </cell>
        </row>
        <row r="4710">
          <cell r="A4710" t="str">
            <v>A53056482</v>
          </cell>
          <cell r="B4710" t="str">
            <v xml:space="preserve">Phagan, Alison Merida              </v>
          </cell>
          <cell r="C4710" t="str">
            <v>F</v>
          </cell>
          <cell r="D4710" t="str">
            <v>US</v>
          </cell>
          <cell r="E4710" t="str">
            <v>United States of America</v>
          </cell>
          <cell r="F4710" t="str">
            <v xml:space="preserve">  </v>
          </cell>
          <cell r="G4710" t="str">
            <v>GR</v>
          </cell>
          <cell r="H4710" t="str">
            <v>FA13</v>
          </cell>
          <cell r="I4710" t="str">
            <v>RG</v>
          </cell>
          <cell r="J4710" t="str">
            <v>D1</v>
          </cell>
          <cell r="K4710" t="str">
            <v>FA13</v>
          </cell>
          <cell r="L4710" t="str">
            <v>FA13</v>
          </cell>
          <cell r="M4710" t="str">
            <v>FA13</v>
          </cell>
          <cell r="N4710" t="str">
            <v>AN75</v>
          </cell>
          <cell r="O4710" t="str">
            <v xml:space="preserve">Anthropol </v>
          </cell>
          <cell r="P4710" t="str">
            <v xml:space="preserve">Anthropology                  </v>
          </cell>
          <cell r="Q4710" t="str">
            <v>ANTH</v>
          </cell>
          <cell r="R4710" t="str">
            <v xml:space="preserve">Anthropology                       </v>
          </cell>
          <cell r="S4710" t="str">
            <v xml:space="preserve">PHD </v>
          </cell>
          <cell r="T4710" t="str">
            <v xml:space="preserve">R </v>
          </cell>
          <cell r="U4710">
            <v>12</v>
          </cell>
          <cell r="V4710" t="str">
            <v xml:space="preserve">ACC </v>
          </cell>
          <cell r="W4710" t="str">
            <v>GADM</v>
          </cell>
          <cell r="X4710" t="str">
            <v xml:space="preserve">NGR            </v>
          </cell>
          <cell r="Y4710">
            <v>41564.13958333333</v>
          </cell>
          <cell r="Z4710" t="str">
            <v>SOCIAL SCIENCES</v>
          </cell>
          <cell r="AA4710" t="e">
            <v>#N/A</v>
          </cell>
          <cell r="AB4710" t="e">
            <v>#N/A</v>
          </cell>
          <cell r="AE4710" t="str">
            <v>DOMESTIC</v>
          </cell>
          <cell r="AF4710">
            <v>0</v>
          </cell>
        </row>
        <row r="4711">
          <cell r="A4711" t="str">
            <v>A53056485</v>
          </cell>
          <cell r="B4711" t="str">
            <v xml:space="preserve">Ungerleider, Jessica Leigh         </v>
          </cell>
          <cell r="C4711" t="str">
            <v>F</v>
          </cell>
          <cell r="D4711" t="str">
            <v>US</v>
          </cell>
          <cell r="E4711" t="str">
            <v>United States of America</v>
          </cell>
          <cell r="F4711" t="str">
            <v xml:space="preserve">  </v>
          </cell>
          <cell r="G4711" t="str">
            <v>GR</v>
          </cell>
          <cell r="H4711" t="str">
            <v>FA13</v>
          </cell>
          <cell r="I4711" t="str">
            <v>RG</v>
          </cell>
          <cell r="J4711" t="str">
            <v>D1</v>
          </cell>
          <cell r="K4711" t="str">
            <v>FA13</v>
          </cell>
          <cell r="L4711" t="str">
            <v>FA13</v>
          </cell>
          <cell r="M4711" t="str">
            <v>FA13</v>
          </cell>
          <cell r="N4711" t="str">
            <v>BE75</v>
          </cell>
          <cell r="O4711" t="str">
            <v xml:space="preserve">Bioengin  </v>
          </cell>
          <cell r="P4711" t="str">
            <v xml:space="preserve">Bioengineering                </v>
          </cell>
          <cell r="Q4711" t="str">
            <v>BENG</v>
          </cell>
          <cell r="R4711" t="str">
            <v xml:space="preserve">Bioengineering                     </v>
          </cell>
          <cell r="S4711" t="str">
            <v xml:space="preserve">PHD </v>
          </cell>
          <cell r="T4711" t="str">
            <v xml:space="preserve">N </v>
          </cell>
          <cell r="U4711">
            <v>18</v>
          </cell>
          <cell r="V4711" t="str">
            <v xml:space="preserve">ACC </v>
          </cell>
          <cell r="W4711" t="str">
            <v>GADM</v>
          </cell>
          <cell r="X4711" t="str">
            <v xml:space="preserve">NGR            </v>
          </cell>
          <cell r="Y4711">
            <v>41564.13958333333</v>
          </cell>
          <cell r="Z4711" t="str">
            <v>JACOBS SCHOOL OF ENGINEERING</v>
          </cell>
          <cell r="AA4711" t="e">
            <v>#N/A</v>
          </cell>
          <cell r="AB4711" t="e">
            <v>#N/A</v>
          </cell>
          <cell r="AE4711" t="str">
            <v>DOMESTIC</v>
          </cell>
          <cell r="AF4711">
            <v>0</v>
          </cell>
        </row>
        <row r="4712">
          <cell r="A4712" t="str">
            <v>A53056486</v>
          </cell>
          <cell r="B4712" t="str">
            <v xml:space="preserve">Carmosino, Marco Leandro           </v>
          </cell>
          <cell r="C4712" t="str">
            <v>M</v>
          </cell>
          <cell r="D4712" t="str">
            <v>US</v>
          </cell>
          <cell r="E4712" t="str">
            <v>United States of America</v>
          </cell>
          <cell r="F4712" t="str">
            <v xml:space="preserve">  </v>
          </cell>
          <cell r="G4712" t="str">
            <v>GR</v>
          </cell>
          <cell r="H4712" t="str">
            <v>FA13</v>
          </cell>
          <cell r="I4712" t="str">
            <v>RG</v>
          </cell>
          <cell r="J4712" t="str">
            <v>D1</v>
          </cell>
          <cell r="K4712" t="str">
            <v>FA13</v>
          </cell>
          <cell r="L4712" t="str">
            <v>FA13</v>
          </cell>
          <cell r="M4712" t="str">
            <v>FA13</v>
          </cell>
          <cell r="N4712" t="str">
            <v>CS75</v>
          </cell>
          <cell r="O4712" t="str">
            <v xml:space="preserve">Comp Sci  </v>
          </cell>
          <cell r="P4712" t="str">
            <v xml:space="preserve">Computer Science              </v>
          </cell>
          <cell r="Q4712" t="str">
            <v xml:space="preserve">CSE </v>
          </cell>
          <cell r="R4712" t="str">
            <v xml:space="preserve">Computer Science &amp; Engineering     </v>
          </cell>
          <cell r="S4712" t="str">
            <v xml:space="preserve">PHD </v>
          </cell>
          <cell r="T4712" t="str">
            <v xml:space="preserve">N </v>
          </cell>
          <cell r="U4712">
            <v>14</v>
          </cell>
          <cell r="V4712" t="str">
            <v xml:space="preserve">ACC </v>
          </cell>
          <cell r="W4712" t="str">
            <v>GADM</v>
          </cell>
          <cell r="X4712" t="str">
            <v xml:space="preserve">NGR            </v>
          </cell>
          <cell r="Y4712">
            <v>41564.13958333333</v>
          </cell>
          <cell r="Z4712" t="str">
            <v>JACOBS SCHOOL OF ENGINEERING</v>
          </cell>
          <cell r="AA4712" t="e">
            <v>#N/A</v>
          </cell>
          <cell r="AB4712" t="e">
            <v>#N/A</v>
          </cell>
          <cell r="AE4712" t="str">
            <v>DOMESTIC</v>
          </cell>
          <cell r="AF4712">
            <v>0</v>
          </cell>
        </row>
        <row r="4713">
          <cell r="A4713" t="str">
            <v>A53056522</v>
          </cell>
          <cell r="B4713" t="str">
            <v xml:space="preserve">Landon Hutton, Porsche D           </v>
          </cell>
          <cell r="C4713" t="str">
            <v>F</v>
          </cell>
          <cell r="D4713" t="str">
            <v>US</v>
          </cell>
          <cell r="E4713" t="str">
            <v>United States of America</v>
          </cell>
          <cell r="F4713" t="str">
            <v xml:space="preserve">  </v>
          </cell>
          <cell r="G4713" t="str">
            <v>GR</v>
          </cell>
          <cell r="H4713" t="str">
            <v>FA13</v>
          </cell>
          <cell r="I4713" t="str">
            <v>RG</v>
          </cell>
          <cell r="J4713" t="str">
            <v>MA</v>
          </cell>
          <cell r="K4713" t="str">
            <v>FA13</v>
          </cell>
          <cell r="L4713" t="str">
            <v>FA13</v>
          </cell>
          <cell r="M4713" t="str">
            <v>FA13</v>
          </cell>
          <cell r="N4713" t="str">
            <v>IR76</v>
          </cell>
          <cell r="O4713" t="str">
            <v xml:space="preserve">MPIA      </v>
          </cell>
          <cell r="P4713" t="str">
            <v xml:space="preserve">Pacific International Affairs </v>
          </cell>
          <cell r="Q4713" t="str">
            <v>IRPS</v>
          </cell>
          <cell r="R4713" t="str">
            <v xml:space="preserve">Intl Relations &amp; Pacific Studies   </v>
          </cell>
          <cell r="S4713" t="str">
            <v>MPIA</v>
          </cell>
          <cell r="T4713" t="str">
            <v xml:space="preserve">N </v>
          </cell>
          <cell r="U4713">
            <v>20</v>
          </cell>
          <cell r="V4713" t="str">
            <v xml:space="preserve">ACC </v>
          </cell>
          <cell r="W4713" t="str">
            <v>GADM</v>
          </cell>
          <cell r="X4713" t="str">
            <v xml:space="preserve">NGR            </v>
          </cell>
          <cell r="Y4713">
            <v>41564.13958333333</v>
          </cell>
          <cell r="Z4713" t="str">
            <v>INTERNATIONAL RELATIONS &amp; PACIFIC STUDIES</v>
          </cell>
          <cell r="AA4713" t="e">
            <v>#N/A</v>
          </cell>
          <cell r="AB4713" t="e">
            <v>#N/A</v>
          </cell>
          <cell r="AE4713" t="str">
            <v>DOMESTIC</v>
          </cell>
          <cell r="AF4713">
            <v>0</v>
          </cell>
        </row>
        <row r="4714">
          <cell r="A4714" t="str">
            <v>A53056525</v>
          </cell>
          <cell r="B4714" t="str">
            <v xml:space="preserve">Howell, Patrick Ryan               </v>
          </cell>
          <cell r="C4714" t="str">
            <v>M</v>
          </cell>
          <cell r="D4714" t="str">
            <v>US</v>
          </cell>
          <cell r="E4714" t="str">
            <v>United States of America</v>
          </cell>
          <cell r="F4714" t="str">
            <v xml:space="preserve">  </v>
          </cell>
          <cell r="G4714" t="str">
            <v>GR</v>
          </cell>
          <cell r="H4714" t="str">
            <v>FA13</v>
          </cell>
          <cell r="I4714" t="str">
            <v>RG</v>
          </cell>
          <cell r="J4714" t="str">
            <v>MA</v>
          </cell>
          <cell r="K4714" t="str">
            <v>FA13</v>
          </cell>
          <cell r="L4714" t="str">
            <v>FA13</v>
          </cell>
          <cell r="M4714" t="str">
            <v>FA13</v>
          </cell>
          <cell r="N4714" t="str">
            <v>SE75</v>
          </cell>
          <cell r="O4714" t="str">
            <v>Struct Eng</v>
          </cell>
          <cell r="P4714" t="str">
            <v xml:space="preserve">Structural Engineering        </v>
          </cell>
          <cell r="Q4714" t="str">
            <v xml:space="preserve">SE  </v>
          </cell>
          <cell r="R4714" t="str">
            <v xml:space="preserve">Structural Engineering             </v>
          </cell>
          <cell r="S4714" t="str">
            <v xml:space="preserve">MS  </v>
          </cell>
          <cell r="T4714" t="str">
            <v xml:space="preserve">R </v>
          </cell>
          <cell r="U4714">
            <v>14</v>
          </cell>
          <cell r="V4714" t="str">
            <v xml:space="preserve">ACC </v>
          </cell>
          <cell r="W4714" t="str">
            <v>GADM</v>
          </cell>
          <cell r="X4714" t="str">
            <v xml:space="preserve">NGR            </v>
          </cell>
          <cell r="Y4714">
            <v>41564.13958333333</v>
          </cell>
          <cell r="Z4714" t="str">
            <v>JACOBS SCHOOL OF ENGINEERING</v>
          </cell>
          <cell r="AA4714" t="e">
            <v>#N/A</v>
          </cell>
          <cell r="AB4714" t="e">
            <v>#N/A</v>
          </cell>
          <cell r="AE4714" t="str">
            <v>DOMESTIC</v>
          </cell>
          <cell r="AF4714">
            <v>0</v>
          </cell>
        </row>
        <row r="4715">
          <cell r="A4715" t="str">
            <v>A53056537</v>
          </cell>
          <cell r="B4715" t="str">
            <v xml:space="preserve">Alonso, Roberto                    </v>
          </cell>
          <cell r="C4715" t="str">
            <v>M</v>
          </cell>
          <cell r="D4715" t="str">
            <v>ES</v>
          </cell>
          <cell r="E4715" t="str">
            <v>Spain</v>
          </cell>
          <cell r="F4715" t="str">
            <v>F1</v>
          </cell>
          <cell r="G4715" t="str">
            <v>GR</v>
          </cell>
          <cell r="H4715" t="str">
            <v>FA13</v>
          </cell>
          <cell r="I4715" t="str">
            <v>RG</v>
          </cell>
          <cell r="J4715" t="str">
            <v>D1</v>
          </cell>
          <cell r="K4715" t="str">
            <v>FA13</v>
          </cell>
          <cell r="L4715" t="str">
            <v>FA13</v>
          </cell>
          <cell r="M4715" t="str">
            <v>FA13</v>
          </cell>
          <cell r="N4715" t="str">
            <v>MC81</v>
          </cell>
          <cell r="O4715" t="str">
            <v>Mech Engin</v>
          </cell>
          <cell r="P4715" t="str">
            <v xml:space="preserve">Engin Scis (Mechanical Engin) </v>
          </cell>
          <cell r="Q4715" t="str">
            <v xml:space="preserve">MAE </v>
          </cell>
          <cell r="R4715" t="str">
            <v xml:space="preserve">Mechanical &amp; Aerospace Engineering </v>
          </cell>
          <cell r="S4715" t="str">
            <v xml:space="preserve">PHD </v>
          </cell>
          <cell r="T4715" t="str">
            <v xml:space="preserve">N </v>
          </cell>
          <cell r="U4715">
            <v>16</v>
          </cell>
          <cell r="V4715" t="str">
            <v xml:space="preserve">ACC </v>
          </cell>
          <cell r="W4715" t="str">
            <v>GAFO</v>
          </cell>
          <cell r="X4715" t="str">
            <v xml:space="preserve">NGR            </v>
          </cell>
          <cell r="Y4715">
            <v>41564.13958333333</v>
          </cell>
          <cell r="Z4715" t="str">
            <v>JACOBS SCHOOL OF ENGINEERING</v>
          </cell>
          <cell r="AA4715" t="e">
            <v>#N/A</v>
          </cell>
          <cell r="AB4715" t="e">
            <v>#N/A</v>
          </cell>
          <cell r="AE4715" t="str">
            <v>INTL</v>
          </cell>
          <cell r="AF4715">
            <v>0</v>
          </cell>
        </row>
        <row r="4716">
          <cell r="A4716" t="str">
            <v>A53056556</v>
          </cell>
          <cell r="B4716" t="str">
            <v xml:space="preserve">Wang, Guang Chao                   </v>
          </cell>
          <cell r="C4716" t="str">
            <v>M</v>
          </cell>
          <cell r="D4716" t="str">
            <v>CN</v>
          </cell>
          <cell r="E4716" t="str">
            <v>China, Peoples' Republic</v>
          </cell>
          <cell r="F4716" t="str">
            <v>PR</v>
          </cell>
          <cell r="G4716" t="str">
            <v>GR</v>
          </cell>
          <cell r="H4716" t="str">
            <v>FA13</v>
          </cell>
          <cell r="I4716" t="str">
            <v>RG</v>
          </cell>
          <cell r="J4716" t="str">
            <v>D1</v>
          </cell>
          <cell r="K4716" t="str">
            <v>FA13</v>
          </cell>
          <cell r="L4716" t="str">
            <v>FA13</v>
          </cell>
          <cell r="M4716" t="str">
            <v>FA13</v>
          </cell>
          <cell r="N4716" t="str">
            <v>MC81</v>
          </cell>
          <cell r="O4716" t="str">
            <v>Mech Engin</v>
          </cell>
          <cell r="P4716" t="str">
            <v xml:space="preserve">Engin Scis (Mechanical Engin) </v>
          </cell>
          <cell r="Q4716" t="str">
            <v xml:space="preserve">MAE </v>
          </cell>
          <cell r="R4716" t="str">
            <v xml:space="preserve">Mechanical &amp; Aerospace Engineering </v>
          </cell>
          <cell r="S4716" t="str">
            <v xml:space="preserve">PHD </v>
          </cell>
          <cell r="T4716" t="str">
            <v xml:space="preserve">N </v>
          </cell>
          <cell r="U4716">
            <v>12</v>
          </cell>
          <cell r="V4716" t="str">
            <v xml:space="preserve">ACC </v>
          </cell>
          <cell r="W4716" t="str">
            <v>GAFO</v>
          </cell>
          <cell r="X4716" t="str">
            <v xml:space="preserve">NGR            </v>
          </cell>
          <cell r="Y4716">
            <v>41564.13958333333</v>
          </cell>
          <cell r="Z4716" t="str">
            <v>JACOBS SCHOOL OF ENGINEERING</v>
          </cell>
          <cell r="AA4716" t="e">
            <v>#N/A</v>
          </cell>
          <cell r="AB4716" t="e">
            <v>#N/A</v>
          </cell>
          <cell r="AE4716" t="str">
            <v>DOMESTIC</v>
          </cell>
          <cell r="AF4716">
            <v>0</v>
          </cell>
        </row>
        <row r="4717">
          <cell r="A4717" t="str">
            <v>A53056566</v>
          </cell>
          <cell r="B4717" t="str">
            <v xml:space="preserve">Varnals, Ryan George               </v>
          </cell>
          <cell r="C4717" t="str">
            <v>M</v>
          </cell>
          <cell r="D4717" t="str">
            <v>US</v>
          </cell>
          <cell r="E4717" t="str">
            <v>United States of America</v>
          </cell>
          <cell r="F4717" t="str">
            <v xml:space="preserve">  </v>
          </cell>
          <cell r="G4717" t="str">
            <v>GR</v>
          </cell>
          <cell r="H4717" t="str">
            <v>FA13</v>
          </cell>
          <cell r="I4717" t="str">
            <v>RG</v>
          </cell>
          <cell r="J4717" t="str">
            <v>MA</v>
          </cell>
          <cell r="K4717" t="str">
            <v>FA13</v>
          </cell>
          <cell r="L4717" t="str">
            <v>FA13</v>
          </cell>
          <cell r="M4717" t="str">
            <v>FA13</v>
          </cell>
          <cell r="N4717" t="str">
            <v>MA77</v>
          </cell>
          <cell r="O4717" t="str">
            <v>Statistics</v>
          </cell>
          <cell r="P4717" t="str">
            <v xml:space="preserve">Statistics                    </v>
          </cell>
          <cell r="Q4717" t="str">
            <v>MATH</v>
          </cell>
          <cell r="R4717" t="str">
            <v xml:space="preserve">Mathematics                        </v>
          </cell>
          <cell r="S4717" t="str">
            <v xml:space="preserve">MS  </v>
          </cell>
          <cell r="T4717" t="str">
            <v xml:space="preserve">R </v>
          </cell>
          <cell r="U4717">
            <v>13</v>
          </cell>
          <cell r="V4717" t="str">
            <v xml:space="preserve">ACC </v>
          </cell>
          <cell r="W4717" t="str">
            <v>GADM</v>
          </cell>
          <cell r="X4717" t="str">
            <v xml:space="preserve">NGR            </v>
          </cell>
          <cell r="Y4717">
            <v>41564.13958333333</v>
          </cell>
          <cell r="Z4717" t="str">
            <v>PHYSICAL SCIENCES</v>
          </cell>
          <cell r="AA4717" t="e">
            <v>#N/A</v>
          </cell>
          <cell r="AB4717" t="e">
            <v>#N/A</v>
          </cell>
          <cell r="AE4717" t="str">
            <v>DOMESTIC</v>
          </cell>
          <cell r="AF4717">
            <v>0</v>
          </cell>
        </row>
        <row r="4718">
          <cell r="A4718" t="str">
            <v>A53056601</v>
          </cell>
          <cell r="B4718" t="str">
            <v xml:space="preserve">Ma, Qian                           </v>
          </cell>
          <cell r="C4718" t="str">
            <v>M</v>
          </cell>
          <cell r="D4718" t="str">
            <v>CN</v>
          </cell>
          <cell r="E4718" t="str">
            <v>China, Peoples' Republic</v>
          </cell>
          <cell r="F4718" t="str">
            <v>F1</v>
          </cell>
          <cell r="G4718" t="str">
            <v>GR</v>
          </cell>
          <cell r="H4718" t="str">
            <v>FA13</v>
          </cell>
          <cell r="I4718" t="str">
            <v>RG</v>
          </cell>
          <cell r="J4718" t="str">
            <v>MA</v>
          </cell>
          <cell r="K4718" t="str">
            <v>FA13</v>
          </cell>
          <cell r="L4718" t="str">
            <v>FA13</v>
          </cell>
          <cell r="M4718" t="str">
            <v>FA13</v>
          </cell>
          <cell r="N4718" t="str">
            <v>EC78</v>
          </cell>
          <cell r="O4718" t="str">
            <v>ElCirc&amp;Sys</v>
          </cell>
          <cell r="P4718" t="str">
            <v>Elec Eng (Electr Circuits&amp;Sys)</v>
          </cell>
          <cell r="Q4718" t="str">
            <v xml:space="preserve">ECE </v>
          </cell>
          <cell r="R4718" t="str">
            <v xml:space="preserve">Electrical &amp; Computer Engineering  </v>
          </cell>
          <cell r="S4718" t="str">
            <v xml:space="preserve">MS  </v>
          </cell>
          <cell r="T4718" t="str">
            <v xml:space="preserve">N </v>
          </cell>
          <cell r="U4718">
            <v>12</v>
          </cell>
          <cell r="V4718" t="str">
            <v xml:space="preserve">ACC </v>
          </cell>
          <cell r="W4718" t="str">
            <v>GAFO</v>
          </cell>
          <cell r="X4718" t="str">
            <v xml:space="preserve">NGR            </v>
          </cell>
          <cell r="Y4718">
            <v>41564.13958333333</v>
          </cell>
          <cell r="Z4718" t="str">
            <v>JACOBS SCHOOL OF ENGINEERING</v>
          </cell>
          <cell r="AA4718" t="e">
            <v>#N/A</v>
          </cell>
          <cell r="AB4718" t="e">
            <v>#N/A</v>
          </cell>
          <cell r="AE4718" t="str">
            <v>INTL</v>
          </cell>
          <cell r="AF4718">
            <v>0</v>
          </cell>
        </row>
        <row r="4719">
          <cell r="A4719" t="str">
            <v>A53056603</v>
          </cell>
          <cell r="B4719" t="str">
            <v xml:space="preserve">Guo, Wenhui                        </v>
          </cell>
          <cell r="C4719" t="str">
            <v>F</v>
          </cell>
          <cell r="D4719" t="str">
            <v>CN</v>
          </cell>
          <cell r="E4719" t="str">
            <v>China, Peoples' Republic</v>
          </cell>
          <cell r="F4719" t="str">
            <v>F1</v>
          </cell>
          <cell r="G4719" t="str">
            <v>GR</v>
          </cell>
          <cell r="H4719" t="str">
            <v>FA13</v>
          </cell>
          <cell r="I4719" t="str">
            <v>RG</v>
          </cell>
          <cell r="J4719" t="str">
            <v>MA</v>
          </cell>
          <cell r="K4719" t="str">
            <v>FA13</v>
          </cell>
          <cell r="L4719" t="str">
            <v>FA13</v>
          </cell>
          <cell r="M4719" t="str">
            <v>FA13</v>
          </cell>
          <cell r="N4719" t="str">
            <v>IR76</v>
          </cell>
          <cell r="O4719" t="str">
            <v xml:space="preserve">MPIA      </v>
          </cell>
          <cell r="P4719" t="str">
            <v xml:space="preserve">Pacific International Affairs </v>
          </cell>
          <cell r="Q4719" t="str">
            <v>IRPS</v>
          </cell>
          <cell r="R4719" t="str">
            <v xml:space="preserve">Intl Relations &amp; Pacific Studies   </v>
          </cell>
          <cell r="S4719" t="str">
            <v>MPIA</v>
          </cell>
          <cell r="T4719" t="str">
            <v xml:space="preserve">N </v>
          </cell>
          <cell r="U4719">
            <v>16</v>
          </cell>
          <cell r="V4719" t="str">
            <v xml:space="preserve">ACC </v>
          </cell>
          <cell r="W4719" t="str">
            <v>GAFO</v>
          </cell>
          <cell r="X4719" t="str">
            <v xml:space="preserve">NGR            </v>
          </cell>
          <cell r="Y4719">
            <v>41564.13958333333</v>
          </cell>
          <cell r="Z4719" t="str">
            <v>INTERNATIONAL RELATIONS &amp; PACIFIC STUDIES</v>
          </cell>
          <cell r="AA4719" t="e">
            <v>#N/A</v>
          </cell>
          <cell r="AB4719" t="e">
            <v>#N/A</v>
          </cell>
          <cell r="AE4719" t="str">
            <v>INTL</v>
          </cell>
          <cell r="AF4719">
            <v>0</v>
          </cell>
        </row>
        <row r="4720">
          <cell r="A4720" t="str">
            <v>A53056604</v>
          </cell>
          <cell r="B4720" t="str">
            <v xml:space="preserve">Li, Hanbo                          </v>
          </cell>
          <cell r="C4720" t="str">
            <v>M</v>
          </cell>
          <cell r="D4720" t="str">
            <v>CN</v>
          </cell>
          <cell r="E4720" t="str">
            <v>China, Peoples' Republic</v>
          </cell>
          <cell r="F4720" t="str">
            <v>F1</v>
          </cell>
          <cell r="G4720" t="str">
            <v>GR</v>
          </cell>
          <cell r="H4720" t="str">
            <v>FA13</v>
          </cell>
          <cell r="I4720" t="str">
            <v>RG</v>
          </cell>
          <cell r="J4720" t="str">
            <v>D1</v>
          </cell>
          <cell r="K4720" t="str">
            <v>FA13</v>
          </cell>
          <cell r="L4720" t="str">
            <v>FA13</v>
          </cell>
          <cell r="M4720" t="str">
            <v>FA13</v>
          </cell>
          <cell r="N4720" t="str">
            <v>MA76</v>
          </cell>
          <cell r="O4720" t="str">
            <v>Mathematcs</v>
          </cell>
          <cell r="P4720" t="str">
            <v xml:space="preserve">Mathematics                   </v>
          </cell>
          <cell r="Q4720" t="str">
            <v>MATH</v>
          </cell>
          <cell r="R4720" t="str">
            <v xml:space="preserve">Mathematics                        </v>
          </cell>
          <cell r="S4720" t="str">
            <v xml:space="preserve">PHD </v>
          </cell>
          <cell r="T4720" t="str">
            <v xml:space="preserve">N </v>
          </cell>
          <cell r="U4720">
            <v>18</v>
          </cell>
          <cell r="V4720" t="str">
            <v xml:space="preserve">ACC </v>
          </cell>
          <cell r="W4720" t="str">
            <v>GAFO</v>
          </cell>
          <cell r="X4720" t="str">
            <v xml:space="preserve">NGR            </v>
          </cell>
          <cell r="Y4720">
            <v>41564.13958333333</v>
          </cell>
          <cell r="Z4720" t="str">
            <v>PHYSICAL SCIENCES</v>
          </cell>
          <cell r="AA4720" t="e">
            <v>#N/A</v>
          </cell>
          <cell r="AB4720" t="e">
            <v>#N/A</v>
          </cell>
          <cell r="AE4720" t="str">
            <v>INTL</v>
          </cell>
          <cell r="AF4720">
            <v>0</v>
          </cell>
        </row>
        <row r="4721">
          <cell r="A4721" t="str">
            <v>A53056608</v>
          </cell>
          <cell r="B4721" t="str">
            <v xml:space="preserve">Pichapati, Venkatadheeraj          </v>
          </cell>
          <cell r="C4721" t="str">
            <v>M</v>
          </cell>
          <cell r="D4721" t="str">
            <v>IN</v>
          </cell>
          <cell r="E4721" t="str">
            <v>India</v>
          </cell>
          <cell r="F4721" t="str">
            <v>F1</v>
          </cell>
          <cell r="G4721" t="str">
            <v>GR</v>
          </cell>
          <cell r="H4721" t="str">
            <v>FA13</v>
          </cell>
          <cell r="I4721" t="str">
            <v>RG</v>
          </cell>
          <cell r="J4721" t="str">
            <v>D1</v>
          </cell>
          <cell r="K4721" t="str">
            <v>FA13</v>
          </cell>
          <cell r="L4721" t="str">
            <v>FA13</v>
          </cell>
          <cell r="M4721" t="str">
            <v>FA13</v>
          </cell>
          <cell r="N4721" t="str">
            <v>EC77</v>
          </cell>
          <cell r="O4721" t="str">
            <v>Com Th/Sys</v>
          </cell>
          <cell r="P4721" t="str">
            <v>Elec Eng (Communic Thry &amp; Sys)</v>
          </cell>
          <cell r="Q4721" t="str">
            <v xml:space="preserve">ECE </v>
          </cell>
          <cell r="R4721" t="str">
            <v xml:space="preserve">Electrical &amp; Computer Engineering  </v>
          </cell>
          <cell r="S4721" t="str">
            <v xml:space="preserve">PHD </v>
          </cell>
          <cell r="T4721" t="str">
            <v xml:space="preserve">N </v>
          </cell>
          <cell r="U4721">
            <v>16</v>
          </cell>
          <cell r="V4721" t="str">
            <v xml:space="preserve">ACC </v>
          </cell>
          <cell r="W4721" t="str">
            <v>GAFO</v>
          </cell>
          <cell r="X4721" t="str">
            <v xml:space="preserve">NGR            </v>
          </cell>
          <cell r="Y4721">
            <v>41564.13958333333</v>
          </cell>
          <cell r="Z4721" t="str">
            <v>JACOBS SCHOOL OF ENGINEERING</v>
          </cell>
          <cell r="AA4721" t="e">
            <v>#N/A</v>
          </cell>
          <cell r="AB4721" t="e">
            <v>#N/A</v>
          </cell>
          <cell r="AE4721" t="str">
            <v>INTL</v>
          </cell>
          <cell r="AF4721">
            <v>0</v>
          </cell>
        </row>
        <row r="4722">
          <cell r="A4722" t="str">
            <v>A53056629</v>
          </cell>
          <cell r="B4722" t="str">
            <v xml:space="preserve">Bagci, Nazar                       </v>
          </cell>
          <cell r="C4722" t="str">
            <v>F</v>
          </cell>
          <cell r="D4722" t="str">
            <v>TR</v>
          </cell>
          <cell r="E4722" t="str">
            <v>Turkey</v>
          </cell>
          <cell r="F4722" t="str">
            <v>F1</v>
          </cell>
          <cell r="G4722" t="str">
            <v>GR</v>
          </cell>
          <cell r="H4722" t="str">
            <v>FA13</v>
          </cell>
          <cell r="I4722" t="str">
            <v>RG</v>
          </cell>
          <cell r="J4722" t="str">
            <v>D1</v>
          </cell>
          <cell r="K4722" t="str">
            <v>FA13</v>
          </cell>
          <cell r="L4722" t="str">
            <v>FA13</v>
          </cell>
          <cell r="M4722" t="str">
            <v>FA13</v>
          </cell>
          <cell r="N4722" t="str">
            <v>HI75</v>
          </cell>
          <cell r="O4722" t="str">
            <v xml:space="preserve">History   </v>
          </cell>
          <cell r="P4722" t="str">
            <v xml:space="preserve">History                       </v>
          </cell>
          <cell r="Q4722" t="str">
            <v>HIST</v>
          </cell>
          <cell r="R4722" t="str">
            <v xml:space="preserve">History                            </v>
          </cell>
          <cell r="S4722" t="str">
            <v xml:space="preserve">PHD </v>
          </cell>
          <cell r="T4722" t="str">
            <v xml:space="preserve">N </v>
          </cell>
          <cell r="U4722">
            <v>12</v>
          </cell>
          <cell r="V4722" t="str">
            <v xml:space="preserve">ACC </v>
          </cell>
          <cell r="W4722" t="str">
            <v>GAFO</v>
          </cell>
          <cell r="X4722" t="str">
            <v xml:space="preserve">NGR            </v>
          </cell>
          <cell r="Y4722">
            <v>41564.13958333333</v>
          </cell>
          <cell r="Z4722" t="str">
            <v>ARTS &amp; HUMANITIES</v>
          </cell>
          <cell r="AA4722" t="e">
            <v>#N/A</v>
          </cell>
          <cell r="AB4722" t="e">
            <v>#N/A</v>
          </cell>
          <cell r="AE4722" t="str">
            <v>INTL</v>
          </cell>
          <cell r="AF4722">
            <v>0</v>
          </cell>
        </row>
        <row r="4723">
          <cell r="A4723" t="str">
            <v>A53056665</v>
          </cell>
          <cell r="B4723" t="str">
            <v xml:space="preserve">Cahan, Dodge Tyler                 </v>
          </cell>
          <cell r="C4723" t="str">
            <v>M</v>
          </cell>
          <cell r="D4723" t="str">
            <v>US</v>
          </cell>
          <cell r="E4723" t="str">
            <v>United States of America</v>
          </cell>
          <cell r="F4723" t="str">
            <v xml:space="preserve">  </v>
          </cell>
          <cell r="G4723" t="str">
            <v>GR</v>
          </cell>
          <cell r="H4723" t="str">
            <v>FA13</v>
          </cell>
          <cell r="I4723" t="str">
            <v>RG</v>
          </cell>
          <cell r="J4723" t="str">
            <v>D1</v>
          </cell>
          <cell r="K4723" t="str">
            <v>FA13</v>
          </cell>
          <cell r="L4723" t="str">
            <v>FA13</v>
          </cell>
          <cell r="M4723" t="str">
            <v>FA13</v>
          </cell>
          <cell r="N4723" t="str">
            <v>EN75</v>
          </cell>
          <cell r="O4723" t="str">
            <v xml:space="preserve">Economics </v>
          </cell>
          <cell r="P4723" t="str">
            <v xml:space="preserve">Economics                     </v>
          </cell>
          <cell r="Q4723" t="str">
            <v>ECON</v>
          </cell>
          <cell r="R4723" t="str">
            <v xml:space="preserve">Economics                          </v>
          </cell>
          <cell r="S4723" t="str">
            <v xml:space="preserve">PHD </v>
          </cell>
          <cell r="T4723" t="str">
            <v xml:space="preserve">N </v>
          </cell>
          <cell r="U4723">
            <v>16</v>
          </cell>
          <cell r="V4723" t="str">
            <v xml:space="preserve">ACC </v>
          </cell>
          <cell r="W4723" t="str">
            <v>GADM</v>
          </cell>
          <cell r="X4723" t="str">
            <v xml:space="preserve">NGR            </v>
          </cell>
          <cell r="Y4723">
            <v>41564.13958333333</v>
          </cell>
          <cell r="Z4723" t="str">
            <v>SOCIAL SCIENCES</v>
          </cell>
          <cell r="AA4723" t="e">
            <v>#N/A</v>
          </cell>
          <cell r="AB4723" t="e">
            <v>#N/A</v>
          </cell>
          <cell r="AE4723" t="str">
            <v>DOMESTIC</v>
          </cell>
          <cell r="AF4723">
            <v>0</v>
          </cell>
        </row>
        <row r="4724">
          <cell r="A4724" t="str">
            <v>A53056710</v>
          </cell>
          <cell r="B4724" t="str">
            <v xml:space="preserve">Trinh, Nghia Huu                   </v>
          </cell>
          <cell r="C4724" t="str">
            <v>M</v>
          </cell>
          <cell r="D4724" t="str">
            <v>US</v>
          </cell>
          <cell r="E4724" t="str">
            <v>United States of America</v>
          </cell>
          <cell r="F4724" t="str">
            <v xml:space="preserve">  </v>
          </cell>
          <cell r="G4724" t="str">
            <v>GR</v>
          </cell>
          <cell r="H4724" t="str">
            <v>FA13</v>
          </cell>
          <cell r="I4724" t="str">
            <v>RG</v>
          </cell>
          <cell r="J4724" t="str">
            <v>MA</v>
          </cell>
          <cell r="K4724" t="str">
            <v>FA13</v>
          </cell>
          <cell r="L4724" t="str">
            <v>FA13</v>
          </cell>
          <cell r="M4724" t="str">
            <v>FA13</v>
          </cell>
          <cell r="N4724" t="str">
            <v>IR76</v>
          </cell>
          <cell r="O4724" t="str">
            <v xml:space="preserve">MPIA      </v>
          </cell>
          <cell r="P4724" t="str">
            <v xml:space="preserve">Pacific International Affairs </v>
          </cell>
          <cell r="Q4724" t="str">
            <v>IRPS</v>
          </cell>
          <cell r="R4724" t="str">
            <v xml:space="preserve">Intl Relations &amp; Pacific Studies   </v>
          </cell>
          <cell r="S4724" t="str">
            <v>MPIA</v>
          </cell>
          <cell r="T4724" t="str">
            <v xml:space="preserve">R </v>
          </cell>
          <cell r="U4724">
            <v>20</v>
          </cell>
          <cell r="V4724" t="str">
            <v xml:space="preserve">ACC </v>
          </cell>
          <cell r="W4724" t="str">
            <v>GADM</v>
          </cell>
          <cell r="X4724" t="str">
            <v xml:space="preserve">NGR            </v>
          </cell>
          <cell r="Y4724">
            <v>41564.13958333333</v>
          </cell>
          <cell r="Z4724" t="str">
            <v>INTERNATIONAL RELATIONS &amp; PACIFIC STUDIES</v>
          </cell>
          <cell r="AA4724" t="e">
            <v>#N/A</v>
          </cell>
          <cell r="AB4724" t="e">
            <v>#N/A</v>
          </cell>
          <cell r="AE4724" t="str">
            <v>DOMESTIC</v>
          </cell>
          <cell r="AF4724">
            <v>0</v>
          </cell>
        </row>
        <row r="4725">
          <cell r="A4725" t="str">
            <v>A53056711</v>
          </cell>
          <cell r="B4725" t="str">
            <v xml:space="preserve">Meille, Giulio Enrico              </v>
          </cell>
          <cell r="C4725" t="str">
            <v>M</v>
          </cell>
          <cell r="D4725" t="str">
            <v>US</v>
          </cell>
          <cell r="E4725" t="str">
            <v>United States of America</v>
          </cell>
          <cell r="F4725" t="str">
            <v xml:space="preserve">  </v>
          </cell>
          <cell r="G4725" t="str">
            <v>GR</v>
          </cell>
          <cell r="H4725" t="str">
            <v>FA13</v>
          </cell>
          <cell r="I4725" t="str">
            <v>RG</v>
          </cell>
          <cell r="J4725" t="str">
            <v>D1</v>
          </cell>
          <cell r="K4725" t="str">
            <v>FA13</v>
          </cell>
          <cell r="L4725" t="str">
            <v>FA13</v>
          </cell>
          <cell r="M4725" t="str">
            <v>FA13</v>
          </cell>
          <cell r="N4725" t="str">
            <v>PY76</v>
          </cell>
          <cell r="O4725" t="str">
            <v xml:space="preserve">Physics   </v>
          </cell>
          <cell r="P4725" t="str">
            <v xml:space="preserve">Physics                       </v>
          </cell>
          <cell r="Q4725" t="str">
            <v>PHYS</v>
          </cell>
          <cell r="R4725" t="str">
            <v xml:space="preserve">Physics                            </v>
          </cell>
          <cell r="S4725" t="str">
            <v xml:space="preserve">PHD </v>
          </cell>
          <cell r="T4725" t="str">
            <v xml:space="preserve">N </v>
          </cell>
          <cell r="U4725">
            <v>16</v>
          </cell>
          <cell r="V4725" t="str">
            <v xml:space="preserve">ACC </v>
          </cell>
          <cell r="W4725" t="str">
            <v>GADM</v>
          </cell>
          <cell r="X4725" t="str">
            <v xml:space="preserve">NGR            </v>
          </cell>
          <cell r="Y4725">
            <v>41564.13958333333</v>
          </cell>
          <cell r="Z4725" t="str">
            <v>PHYSICAL SCIENCES</v>
          </cell>
          <cell r="AA4725" t="e">
            <v>#N/A</v>
          </cell>
          <cell r="AB4725" t="e">
            <v>#N/A</v>
          </cell>
          <cell r="AE4725" t="str">
            <v>DOMESTIC</v>
          </cell>
          <cell r="AF4725">
            <v>0</v>
          </cell>
        </row>
        <row r="4726">
          <cell r="A4726" t="str">
            <v>A53056727</v>
          </cell>
          <cell r="B4726" t="str">
            <v xml:space="preserve">Kwon, Joohwan                      </v>
          </cell>
          <cell r="C4726" t="str">
            <v>M</v>
          </cell>
          <cell r="D4726" t="str">
            <v>US</v>
          </cell>
          <cell r="E4726" t="str">
            <v>United States of America</v>
          </cell>
          <cell r="F4726" t="str">
            <v xml:space="preserve">  </v>
          </cell>
          <cell r="G4726" t="str">
            <v>GR</v>
          </cell>
          <cell r="H4726" t="str">
            <v>FA13</v>
          </cell>
          <cell r="I4726" t="str">
            <v>RG</v>
          </cell>
          <cell r="J4726" t="str">
            <v>MA</v>
          </cell>
          <cell r="K4726" t="str">
            <v>FA13</v>
          </cell>
          <cell r="L4726" t="str">
            <v>FA13</v>
          </cell>
          <cell r="M4726" t="str">
            <v>FA13</v>
          </cell>
          <cell r="N4726" t="str">
            <v>IR76</v>
          </cell>
          <cell r="O4726" t="str">
            <v xml:space="preserve">MPIA      </v>
          </cell>
          <cell r="P4726" t="str">
            <v xml:space="preserve">Pacific International Affairs </v>
          </cell>
          <cell r="Q4726" t="str">
            <v>IRPS</v>
          </cell>
          <cell r="R4726" t="str">
            <v xml:space="preserve">Intl Relations &amp; Pacific Studies   </v>
          </cell>
          <cell r="S4726" t="str">
            <v>MPIA</v>
          </cell>
          <cell r="T4726" t="str">
            <v xml:space="preserve">N </v>
          </cell>
          <cell r="U4726">
            <v>21</v>
          </cell>
          <cell r="V4726" t="str">
            <v xml:space="preserve">ACC </v>
          </cell>
          <cell r="W4726" t="str">
            <v>GADM</v>
          </cell>
          <cell r="X4726" t="str">
            <v xml:space="preserve">NGR            </v>
          </cell>
          <cell r="Y4726">
            <v>41564.13958333333</v>
          </cell>
          <cell r="Z4726" t="str">
            <v>INTERNATIONAL RELATIONS &amp; PACIFIC STUDIES</v>
          </cell>
          <cell r="AA4726" t="e">
            <v>#N/A</v>
          </cell>
          <cell r="AB4726" t="e">
            <v>#N/A</v>
          </cell>
          <cell r="AE4726" t="str">
            <v>DOMESTIC</v>
          </cell>
          <cell r="AF4726">
            <v>0</v>
          </cell>
        </row>
        <row r="4727">
          <cell r="A4727" t="str">
            <v>A53056732</v>
          </cell>
          <cell r="B4727" t="str">
            <v xml:space="preserve">Warchall, Julian Alexander         </v>
          </cell>
          <cell r="C4727" t="str">
            <v>M</v>
          </cell>
          <cell r="D4727" t="str">
            <v>US</v>
          </cell>
          <cell r="E4727" t="str">
            <v>United States of America</v>
          </cell>
          <cell r="F4727" t="str">
            <v xml:space="preserve">  </v>
          </cell>
          <cell r="G4727" t="str">
            <v>GR</v>
          </cell>
          <cell r="H4727" t="str">
            <v>FA13</v>
          </cell>
          <cell r="I4727" t="str">
            <v>RG</v>
          </cell>
          <cell r="J4727" t="str">
            <v>D1</v>
          </cell>
          <cell r="K4727" t="str">
            <v>FA13</v>
          </cell>
          <cell r="L4727" t="str">
            <v>FA13</v>
          </cell>
          <cell r="M4727" t="str">
            <v>FA13</v>
          </cell>
          <cell r="N4727" t="str">
            <v>EC78</v>
          </cell>
          <cell r="O4727" t="str">
            <v>ElCirc&amp;Sys</v>
          </cell>
          <cell r="P4727" t="str">
            <v>Elec Eng (Electr Circuits&amp;Sys)</v>
          </cell>
          <cell r="Q4727" t="str">
            <v xml:space="preserve">ECE </v>
          </cell>
          <cell r="R4727" t="str">
            <v xml:space="preserve">Electrical &amp; Computer Engineering  </v>
          </cell>
          <cell r="S4727" t="str">
            <v xml:space="preserve">PHD </v>
          </cell>
          <cell r="T4727" t="str">
            <v xml:space="preserve">N </v>
          </cell>
          <cell r="U4727">
            <v>14</v>
          </cell>
          <cell r="V4727" t="str">
            <v xml:space="preserve">ACC </v>
          </cell>
          <cell r="W4727" t="str">
            <v>GADM</v>
          </cell>
          <cell r="X4727" t="str">
            <v xml:space="preserve">NGR            </v>
          </cell>
          <cell r="Y4727">
            <v>41564.13958333333</v>
          </cell>
          <cell r="Z4727" t="str">
            <v>JACOBS SCHOOL OF ENGINEERING</v>
          </cell>
          <cell r="AA4727" t="e">
            <v>#N/A</v>
          </cell>
          <cell r="AB4727" t="e">
            <v>#N/A</v>
          </cell>
          <cell r="AE4727" t="str">
            <v>DOMESTIC</v>
          </cell>
          <cell r="AF4727">
            <v>0</v>
          </cell>
        </row>
        <row r="4728">
          <cell r="A4728" t="str">
            <v>A53056777</v>
          </cell>
          <cell r="B4728" t="str">
            <v xml:space="preserve">Huang, An                          </v>
          </cell>
          <cell r="C4728" t="str">
            <v>F</v>
          </cell>
          <cell r="D4728" t="str">
            <v>TW</v>
          </cell>
          <cell r="E4728" t="str">
            <v>Taiwan</v>
          </cell>
          <cell r="F4728" t="str">
            <v>F1</v>
          </cell>
          <cell r="G4728" t="str">
            <v>GR</v>
          </cell>
          <cell r="H4728" t="str">
            <v>FA13</v>
          </cell>
          <cell r="I4728" t="str">
            <v>RG</v>
          </cell>
          <cell r="J4728" t="str">
            <v>MA</v>
          </cell>
          <cell r="K4728" t="str">
            <v>FA13</v>
          </cell>
          <cell r="L4728" t="str">
            <v>FA13</v>
          </cell>
          <cell r="M4728" t="str">
            <v>FA13</v>
          </cell>
          <cell r="N4728" t="str">
            <v>MS76</v>
          </cell>
          <cell r="O4728" t="str">
            <v>MatSci&amp;Eng</v>
          </cell>
          <cell r="P4728" t="str">
            <v xml:space="preserve">Materials Sci &amp; Engineering   </v>
          </cell>
          <cell r="Q4728" t="str">
            <v>MATS</v>
          </cell>
          <cell r="R4728" t="str">
            <v>Materials Sci &amp; Engineering Program</v>
          </cell>
          <cell r="S4728" t="str">
            <v xml:space="preserve">MS  </v>
          </cell>
          <cell r="T4728" t="str">
            <v xml:space="preserve">N </v>
          </cell>
          <cell r="U4728">
            <v>12</v>
          </cell>
          <cell r="V4728" t="str">
            <v xml:space="preserve">ACC </v>
          </cell>
          <cell r="W4728" t="str">
            <v>GAFO</v>
          </cell>
          <cell r="X4728" t="str">
            <v xml:space="preserve">NGR            </v>
          </cell>
          <cell r="Y4728">
            <v>41564.13958333333</v>
          </cell>
          <cell r="Z4728" t="str">
            <v>JACOBS SCHOOL OF ENGINEERING</v>
          </cell>
          <cell r="AA4728" t="e">
            <v>#N/A</v>
          </cell>
          <cell r="AB4728" t="e">
            <v>#N/A</v>
          </cell>
          <cell r="AE4728" t="str">
            <v>INTL</v>
          </cell>
          <cell r="AF4728">
            <v>0</v>
          </cell>
        </row>
        <row r="4729">
          <cell r="A4729" t="str">
            <v>A53056792</v>
          </cell>
          <cell r="B4729" t="str">
            <v xml:space="preserve">Whelan, Emilie Fleishman           </v>
          </cell>
          <cell r="C4729" t="str">
            <v>F</v>
          </cell>
          <cell r="D4729" t="str">
            <v>US</v>
          </cell>
          <cell r="E4729" t="str">
            <v>United States of America</v>
          </cell>
          <cell r="F4729" t="str">
            <v xml:space="preserve">  </v>
          </cell>
          <cell r="G4729" t="str">
            <v>GR</v>
          </cell>
          <cell r="H4729" t="str">
            <v>FA13</v>
          </cell>
          <cell r="I4729" t="str">
            <v>RG</v>
          </cell>
          <cell r="J4729" t="str">
            <v>MA</v>
          </cell>
          <cell r="K4729" t="str">
            <v>FA13</v>
          </cell>
          <cell r="L4729" t="str">
            <v>FA13</v>
          </cell>
          <cell r="M4729" t="str">
            <v>FA13</v>
          </cell>
          <cell r="N4729" t="str">
            <v>TH79</v>
          </cell>
          <cell r="O4729" t="str">
            <v>ThDan(Dir)</v>
          </cell>
          <cell r="P4729" t="str">
            <v xml:space="preserve">Theatre and Dance (Directing) </v>
          </cell>
          <cell r="Q4729" t="str">
            <v>THEA</v>
          </cell>
          <cell r="R4729" t="str">
            <v xml:space="preserve">Theatre and Dance                  </v>
          </cell>
          <cell r="S4729" t="str">
            <v xml:space="preserve">MFA </v>
          </cell>
          <cell r="T4729" t="str">
            <v xml:space="preserve">N </v>
          </cell>
          <cell r="U4729">
            <v>20</v>
          </cell>
          <cell r="V4729" t="str">
            <v xml:space="preserve">ACC </v>
          </cell>
          <cell r="W4729" t="str">
            <v>GADM</v>
          </cell>
          <cell r="X4729" t="str">
            <v xml:space="preserve">NGR            </v>
          </cell>
          <cell r="Y4729">
            <v>41564.13958333333</v>
          </cell>
          <cell r="Z4729" t="str">
            <v>ARTS &amp; HUMANITIES</v>
          </cell>
          <cell r="AA4729" t="e">
            <v>#N/A</v>
          </cell>
          <cell r="AB4729" t="e">
            <v>#N/A</v>
          </cell>
          <cell r="AE4729" t="str">
            <v>DOMESTIC</v>
          </cell>
          <cell r="AF4729">
            <v>0</v>
          </cell>
        </row>
        <row r="4730">
          <cell r="A4730" t="str">
            <v>A53056799</v>
          </cell>
          <cell r="B4730" t="str">
            <v xml:space="preserve">Ji, Ming                           </v>
          </cell>
          <cell r="C4730" t="str">
            <v>F</v>
          </cell>
          <cell r="D4730" t="str">
            <v>CN</v>
          </cell>
          <cell r="E4730" t="str">
            <v>China, Peoples' Republic</v>
          </cell>
          <cell r="F4730" t="str">
            <v>F1</v>
          </cell>
          <cell r="G4730" t="str">
            <v>GR</v>
          </cell>
          <cell r="H4730" t="str">
            <v>FA13</v>
          </cell>
          <cell r="I4730" t="str">
            <v>RG</v>
          </cell>
          <cell r="J4730" t="str">
            <v>MA</v>
          </cell>
          <cell r="K4730" t="str">
            <v>FA13</v>
          </cell>
          <cell r="L4730" t="str">
            <v>FA13</v>
          </cell>
          <cell r="M4730" t="str">
            <v>FA13</v>
          </cell>
          <cell r="N4730" t="str">
            <v>IR76</v>
          </cell>
          <cell r="O4730" t="str">
            <v xml:space="preserve">MPIA      </v>
          </cell>
          <cell r="P4730" t="str">
            <v xml:space="preserve">Pacific International Affairs </v>
          </cell>
          <cell r="Q4730" t="str">
            <v>IRPS</v>
          </cell>
          <cell r="R4730" t="str">
            <v xml:space="preserve">Intl Relations &amp; Pacific Studies   </v>
          </cell>
          <cell r="S4730" t="str">
            <v>MPIA</v>
          </cell>
          <cell r="T4730" t="str">
            <v xml:space="preserve">N </v>
          </cell>
          <cell r="U4730">
            <v>21</v>
          </cell>
          <cell r="V4730" t="str">
            <v xml:space="preserve">ACC </v>
          </cell>
          <cell r="W4730" t="str">
            <v>GAFO</v>
          </cell>
          <cell r="X4730" t="str">
            <v xml:space="preserve">NGR            </v>
          </cell>
          <cell r="Y4730">
            <v>41564.13958333333</v>
          </cell>
          <cell r="Z4730" t="str">
            <v>INTERNATIONAL RELATIONS &amp; PACIFIC STUDIES</v>
          </cell>
          <cell r="AA4730" t="e">
            <v>#N/A</v>
          </cell>
          <cell r="AB4730" t="e">
            <v>#N/A</v>
          </cell>
          <cell r="AE4730" t="str">
            <v>INTL</v>
          </cell>
          <cell r="AF4730">
            <v>0</v>
          </cell>
        </row>
        <row r="4731">
          <cell r="A4731" t="str">
            <v>A53056813</v>
          </cell>
          <cell r="B4731" t="str">
            <v xml:space="preserve">Chamberlain, Travis Dean           </v>
          </cell>
          <cell r="C4731" t="str">
            <v>M</v>
          </cell>
          <cell r="D4731" t="str">
            <v>US</v>
          </cell>
          <cell r="E4731" t="str">
            <v>United States of America</v>
          </cell>
          <cell r="F4731" t="str">
            <v xml:space="preserve">  </v>
          </cell>
          <cell r="G4731" t="str">
            <v>GR</v>
          </cell>
          <cell r="H4731" t="str">
            <v>FA13</v>
          </cell>
          <cell r="I4731" t="str">
            <v>RG</v>
          </cell>
          <cell r="J4731" t="str">
            <v>D1</v>
          </cell>
          <cell r="K4731" t="str">
            <v>FA13</v>
          </cell>
          <cell r="L4731" t="str">
            <v>FA13</v>
          </cell>
          <cell r="M4731" t="str">
            <v>FA13</v>
          </cell>
          <cell r="N4731" t="str">
            <v>PL75</v>
          </cell>
          <cell r="O4731" t="str">
            <v>Philosophy</v>
          </cell>
          <cell r="P4731" t="str">
            <v xml:space="preserve">Philosophy                    </v>
          </cell>
          <cell r="Q4731" t="str">
            <v>PHIL</v>
          </cell>
          <cell r="R4731" t="str">
            <v xml:space="preserve">Philosophy                         </v>
          </cell>
          <cell r="S4731" t="str">
            <v xml:space="preserve">PHD </v>
          </cell>
          <cell r="T4731" t="str">
            <v xml:space="preserve">R </v>
          </cell>
          <cell r="U4731">
            <v>16</v>
          </cell>
          <cell r="V4731" t="str">
            <v xml:space="preserve">ACC </v>
          </cell>
          <cell r="W4731" t="str">
            <v>GADM</v>
          </cell>
          <cell r="X4731" t="str">
            <v xml:space="preserve">NGR            </v>
          </cell>
          <cell r="Y4731">
            <v>41564.13958333333</v>
          </cell>
          <cell r="Z4731" t="str">
            <v>ARTS &amp; HUMANITIES</v>
          </cell>
          <cell r="AA4731" t="e">
            <v>#N/A</v>
          </cell>
          <cell r="AB4731" t="e">
            <v>#N/A</v>
          </cell>
          <cell r="AE4731" t="str">
            <v>DOMESTIC</v>
          </cell>
          <cell r="AF4731">
            <v>0</v>
          </cell>
        </row>
        <row r="4732">
          <cell r="A4732" t="str">
            <v>A53056826</v>
          </cell>
          <cell r="B4732" t="str">
            <v xml:space="preserve">Kim, Junho                         </v>
          </cell>
          <cell r="C4732" t="str">
            <v>M</v>
          </cell>
          <cell r="D4732" t="str">
            <v>KR</v>
          </cell>
          <cell r="E4732" t="str">
            <v>Korea, Republic of (South)</v>
          </cell>
          <cell r="F4732" t="str">
            <v>F1</v>
          </cell>
          <cell r="G4732" t="str">
            <v>GR</v>
          </cell>
          <cell r="H4732" t="str">
            <v>FA13</v>
          </cell>
          <cell r="I4732" t="str">
            <v>RG</v>
          </cell>
          <cell r="J4732" t="str">
            <v>MA</v>
          </cell>
          <cell r="K4732" t="str">
            <v>FA13</v>
          </cell>
          <cell r="L4732" t="str">
            <v>FA13</v>
          </cell>
          <cell r="M4732" t="str">
            <v>FA13</v>
          </cell>
          <cell r="N4732" t="str">
            <v>CE75</v>
          </cell>
          <cell r="O4732" t="str">
            <v>Chem Engin</v>
          </cell>
          <cell r="P4732" t="str">
            <v xml:space="preserve">Chemical Engineering          </v>
          </cell>
          <cell r="Q4732" t="str">
            <v>CENG</v>
          </cell>
          <cell r="R4732" t="str">
            <v xml:space="preserve">Chemical Engineering Program       </v>
          </cell>
          <cell r="S4732" t="str">
            <v xml:space="preserve">MS  </v>
          </cell>
          <cell r="T4732" t="str">
            <v xml:space="preserve">N </v>
          </cell>
          <cell r="U4732">
            <v>13</v>
          </cell>
          <cell r="V4732" t="str">
            <v xml:space="preserve">ACC </v>
          </cell>
          <cell r="W4732" t="str">
            <v>GAFO</v>
          </cell>
          <cell r="X4732" t="str">
            <v xml:space="preserve">NGR            </v>
          </cell>
          <cell r="Y4732">
            <v>41564.13958333333</v>
          </cell>
          <cell r="Z4732" t="str">
            <v>JACOBS SCHOOL OF ENGINEERING</v>
          </cell>
          <cell r="AA4732" t="e">
            <v>#N/A</v>
          </cell>
          <cell r="AB4732" t="e">
            <v>#N/A</v>
          </cell>
          <cell r="AE4732" t="str">
            <v>INTL</v>
          </cell>
          <cell r="AF4732">
            <v>0</v>
          </cell>
        </row>
        <row r="4733">
          <cell r="A4733" t="str">
            <v>A53056829</v>
          </cell>
          <cell r="B4733" t="str">
            <v xml:space="preserve">Jin, Long                          </v>
          </cell>
          <cell r="C4733" t="str">
            <v>M</v>
          </cell>
          <cell r="D4733" t="str">
            <v>CN</v>
          </cell>
          <cell r="E4733" t="str">
            <v>China, Peoples' Republic</v>
          </cell>
          <cell r="F4733" t="str">
            <v>F1</v>
          </cell>
          <cell r="G4733" t="str">
            <v>GR</v>
          </cell>
          <cell r="H4733" t="str">
            <v>FA13</v>
          </cell>
          <cell r="I4733" t="str">
            <v>RG</v>
          </cell>
          <cell r="J4733" t="str">
            <v>D1</v>
          </cell>
          <cell r="K4733" t="str">
            <v>FA13</v>
          </cell>
          <cell r="L4733" t="str">
            <v>FA13</v>
          </cell>
          <cell r="M4733" t="str">
            <v>FA13</v>
          </cell>
          <cell r="N4733" t="str">
            <v>CS76</v>
          </cell>
          <cell r="O4733" t="str">
            <v>CSECompEng</v>
          </cell>
          <cell r="P4733" t="str">
            <v>Computer Science(Comput Engin)</v>
          </cell>
          <cell r="Q4733" t="str">
            <v xml:space="preserve">CSE </v>
          </cell>
          <cell r="R4733" t="str">
            <v xml:space="preserve">Computer Science &amp; Engineering     </v>
          </cell>
          <cell r="S4733" t="str">
            <v xml:space="preserve">PHD </v>
          </cell>
          <cell r="T4733" t="str">
            <v xml:space="preserve">N </v>
          </cell>
          <cell r="U4733">
            <v>21</v>
          </cell>
          <cell r="V4733" t="str">
            <v xml:space="preserve">ACC </v>
          </cell>
          <cell r="W4733" t="str">
            <v>GAFO</v>
          </cell>
          <cell r="X4733" t="str">
            <v xml:space="preserve">NGR            </v>
          </cell>
          <cell r="Y4733">
            <v>41564.13958333333</v>
          </cell>
          <cell r="Z4733" t="str">
            <v>JACOBS SCHOOL OF ENGINEERING</v>
          </cell>
          <cell r="AA4733" t="e">
            <v>#N/A</v>
          </cell>
          <cell r="AB4733" t="e">
            <v>#N/A</v>
          </cell>
          <cell r="AE4733" t="str">
            <v>INTL</v>
          </cell>
          <cell r="AF4733">
            <v>0</v>
          </cell>
        </row>
        <row r="4734">
          <cell r="A4734" t="str">
            <v>A53056830</v>
          </cell>
          <cell r="B4734" t="str">
            <v xml:space="preserve">Yue, Xiujun                        </v>
          </cell>
          <cell r="C4734" t="str">
            <v>M</v>
          </cell>
          <cell r="D4734" t="str">
            <v>CN</v>
          </cell>
          <cell r="E4734" t="str">
            <v>China, Peoples' Republic</v>
          </cell>
          <cell r="F4734" t="str">
            <v>F1</v>
          </cell>
          <cell r="G4734" t="str">
            <v>GR</v>
          </cell>
          <cell r="H4734" t="str">
            <v>FA13</v>
          </cell>
          <cell r="I4734" t="str">
            <v>RG</v>
          </cell>
          <cell r="J4734" t="str">
            <v>D1</v>
          </cell>
          <cell r="K4734" t="str">
            <v>FA13</v>
          </cell>
          <cell r="L4734" t="str">
            <v>FA13</v>
          </cell>
          <cell r="M4734" t="str">
            <v>FA13</v>
          </cell>
          <cell r="N4734" t="str">
            <v>NA75</v>
          </cell>
          <cell r="O4734" t="str">
            <v xml:space="preserve">NanoEng   </v>
          </cell>
          <cell r="P4734" t="str">
            <v xml:space="preserve">NanoEngineering               </v>
          </cell>
          <cell r="Q4734" t="str">
            <v>NENG</v>
          </cell>
          <cell r="R4734" t="str">
            <v xml:space="preserve">NanoEngineering                    </v>
          </cell>
          <cell r="S4734" t="str">
            <v xml:space="preserve">PHD </v>
          </cell>
          <cell r="T4734" t="str">
            <v xml:space="preserve">N </v>
          </cell>
          <cell r="U4734">
            <v>15</v>
          </cell>
          <cell r="V4734" t="str">
            <v xml:space="preserve">ACC </v>
          </cell>
          <cell r="W4734" t="str">
            <v>GAFO</v>
          </cell>
          <cell r="X4734" t="str">
            <v xml:space="preserve">NGR            </v>
          </cell>
          <cell r="Y4734">
            <v>41564.13958333333</v>
          </cell>
          <cell r="Z4734" t="str">
            <v>JACOBS SCHOOL OF ENGINEERING</v>
          </cell>
          <cell r="AA4734" t="e">
            <v>#N/A</v>
          </cell>
          <cell r="AB4734" t="e">
            <v>#N/A</v>
          </cell>
          <cell r="AE4734" t="str">
            <v>INTL</v>
          </cell>
          <cell r="AF4734">
            <v>0</v>
          </cell>
        </row>
        <row r="4735">
          <cell r="A4735" t="str">
            <v>A53056910</v>
          </cell>
          <cell r="B4735" t="str">
            <v xml:space="preserve">Andrysco, Marc Edwrd               </v>
          </cell>
          <cell r="C4735" t="str">
            <v>M</v>
          </cell>
          <cell r="D4735" t="str">
            <v>US</v>
          </cell>
          <cell r="E4735" t="str">
            <v>United States of America</v>
          </cell>
          <cell r="F4735" t="str">
            <v xml:space="preserve">  </v>
          </cell>
          <cell r="G4735" t="str">
            <v>GR</v>
          </cell>
          <cell r="H4735" t="str">
            <v>FA13</v>
          </cell>
          <cell r="I4735" t="str">
            <v>RG</v>
          </cell>
          <cell r="J4735" t="str">
            <v>D1</v>
          </cell>
          <cell r="K4735" t="str">
            <v>FA13</v>
          </cell>
          <cell r="L4735" t="str">
            <v>FA13</v>
          </cell>
          <cell r="M4735" t="str">
            <v>FA13</v>
          </cell>
          <cell r="N4735" t="str">
            <v>CS75</v>
          </cell>
          <cell r="O4735" t="str">
            <v xml:space="preserve">Comp Sci  </v>
          </cell>
          <cell r="P4735" t="str">
            <v xml:space="preserve">Computer Science              </v>
          </cell>
          <cell r="Q4735" t="str">
            <v xml:space="preserve">CSE </v>
          </cell>
          <cell r="R4735" t="str">
            <v xml:space="preserve">Computer Science &amp; Engineering     </v>
          </cell>
          <cell r="S4735" t="str">
            <v xml:space="preserve">PHD </v>
          </cell>
          <cell r="T4735" t="str">
            <v xml:space="preserve">N </v>
          </cell>
          <cell r="U4735">
            <v>16</v>
          </cell>
          <cell r="V4735" t="str">
            <v xml:space="preserve">ACC </v>
          </cell>
          <cell r="W4735" t="str">
            <v>GADM</v>
          </cell>
          <cell r="X4735" t="str">
            <v xml:space="preserve">NGR            </v>
          </cell>
          <cell r="Y4735">
            <v>41564.13958333333</v>
          </cell>
          <cell r="Z4735" t="str">
            <v>JACOBS SCHOOL OF ENGINEERING</v>
          </cell>
          <cell r="AA4735" t="e">
            <v>#N/A</v>
          </cell>
          <cell r="AB4735" t="e">
            <v>#N/A</v>
          </cell>
          <cell r="AE4735" t="str">
            <v>DOMESTIC</v>
          </cell>
          <cell r="AF4735">
            <v>0</v>
          </cell>
        </row>
        <row r="4736">
          <cell r="A4736" t="str">
            <v>A53056916</v>
          </cell>
          <cell r="B4736" t="str">
            <v xml:space="preserve">Souza, Kelsey Evelyn               </v>
          </cell>
          <cell r="C4736" t="str">
            <v>F</v>
          </cell>
          <cell r="D4736" t="str">
            <v>US</v>
          </cell>
          <cell r="E4736" t="str">
            <v>United States of America</v>
          </cell>
          <cell r="F4736" t="str">
            <v xml:space="preserve">  </v>
          </cell>
          <cell r="G4736" t="str">
            <v>GR</v>
          </cell>
          <cell r="H4736" t="str">
            <v>FA13</v>
          </cell>
          <cell r="I4736" t="str">
            <v>RG</v>
          </cell>
          <cell r="J4736" t="str">
            <v>MA</v>
          </cell>
          <cell r="K4736" t="str">
            <v>FA13</v>
          </cell>
          <cell r="L4736" t="str">
            <v>FA13</v>
          </cell>
          <cell r="M4736" t="str">
            <v>FA13</v>
          </cell>
          <cell r="N4736" t="str">
            <v>SE75</v>
          </cell>
          <cell r="O4736" t="str">
            <v>Struct Eng</v>
          </cell>
          <cell r="P4736" t="str">
            <v xml:space="preserve">Structural Engineering        </v>
          </cell>
          <cell r="Q4736" t="str">
            <v xml:space="preserve">SE  </v>
          </cell>
          <cell r="R4736" t="str">
            <v xml:space="preserve">Structural Engineering             </v>
          </cell>
          <cell r="S4736" t="str">
            <v xml:space="preserve">MS  </v>
          </cell>
          <cell r="T4736" t="str">
            <v xml:space="preserve">N </v>
          </cell>
          <cell r="U4736">
            <v>18</v>
          </cell>
          <cell r="V4736" t="str">
            <v xml:space="preserve">ACC </v>
          </cell>
          <cell r="W4736" t="str">
            <v>GADM</v>
          </cell>
          <cell r="X4736" t="str">
            <v xml:space="preserve">NGR            </v>
          </cell>
          <cell r="Y4736">
            <v>41564.13958333333</v>
          </cell>
          <cell r="Z4736" t="str">
            <v>JACOBS SCHOOL OF ENGINEERING</v>
          </cell>
          <cell r="AA4736" t="e">
            <v>#N/A</v>
          </cell>
          <cell r="AB4736" t="e">
            <v>#N/A</v>
          </cell>
          <cell r="AE4736" t="str">
            <v>DOMESTIC</v>
          </cell>
          <cell r="AF4736">
            <v>0</v>
          </cell>
        </row>
        <row r="4737">
          <cell r="A4737" t="str">
            <v>A53056940</v>
          </cell>
          <cell r="B4737" t="str">
            <v xml:space="preserve">Stock, Brian Curtis                </v>
          </cell>
          <cell r="C4737" t="str">
            <v>M</v>
          </cell>
          <cell r="D4737" t="str">
            <v>US</v>
          </cell>
          <cell r="E4737" t="str">
            <v>United States of America</v>
          </cell>
          <cell r="F4737" t="str">
            <v xml:space="preserve">  </v>
          </cell>
          <cell r="G4737" t="str">
            <v>GR</v>
          </cell>
          <cell r="H4737" t="str">
            <v>FA13</v>
          </cell>
          <cell r="I4737" t="str">
            <v>RG</v>
          </cell>
          <cell r="J4737" t="str">
            <v>D1</v>
          </cell>
          <cell r="K4737" t="str">
            <v>FA13</v>
          </cell>
          <cell r="L4737" t="str">
            <v>FA13</v>
          </cell>
          <cell r="M4737" t="str">
            <v>FA13</v>
          </cell>
          <cell r="N4737" t="str">
            <v>SI78</v>
          </cell>
          <cell r="O4737" t="str">
            <v>Oceanogrph</v>
          </cell>
          <cell r="P4737" t="str">
            <v xml:space="preserve">Oceanography                  </v>
          </cell>
          <cell r="Q4737" t="str">
            <v xml:space="preserve">SIO </v>
          </cell>
          <cell r="R4737" t="str">
            <v>Scripps Institution of Oceanography</v>
          </cell>
          <cell r="S4737" t="str">
            <v xml:space="preserve">PHD </v>
          </cell>
          <cell r="T4737" t="str">
            <v xml:space="preserve">N </v>
          </cell>
          <cell r="U4737">
            <v>13</v>
          </cell>
          <cell r="V4737" t="str">
            <v xml:space="preserve">ACC </v>
          </cell>
          <cell r="W4737" t="str">
            <v>GADM</v>
          </cell>
          <cell r="X4737" t="str">
            <v xml:space="preserve">NGR            </v>
          </cell>
          <cell r="Y4737">
            <v>41564.13958333333</v>
          </cell>
          <cell r="Z4737" t="str">
            <v>SCRIPPS INSTITUTE OF OCEANOGRAPHY</v>
          </cell>
          <cell r="AA4737" t="e">
            <v>#N/A</v>
          </cell>
          <cell r="AB4737" t="e">
            <v>#N/A</v>
          </cell>
          <cell r="AE4737" t="str">
            <v>DOMESTIC</v>
          </cell>
          <cell r="AF4737">
            <v>0</v>
          </cell>
        </row>
        <row r="4738">
          <cell r="A4738" t="str">
            <v>A53056943</v>
          </cell>
          <cell r="B4738" t="str">
            <v xml:space="preserve">Benzion, Daniel                    </v>
          </cell>
          <cell r="C4738" t="str">
            <v>M</v>
          </cell>
          <cell r="D4738" t="str">
            <v>US</v>
          </cell>
          <cell r="E4738" t="str">
            <v>United States of America</v>
          </cell>
          <cell r="F4738" t="str">
            <v xml:space="preserve">  </v>
          </cell>
          <cell r="G4738" t="str">
            <v>GR</v>
          </cell>
          <cell r="H4738" t="str">
            <v>FA13</v>
          </cell>
          <cell r="I4738" t="str">
            <v>RG</v>
          </cell>
          <cell r="J4738" t="str">
            <v>D1</v>
          </cell>
          <cell r="K4738" t="str">
            <v>FA13</v>
          </cell>
          <cell r="L4738" t="str">
            <v>FA13</v>
          </cell>
          <cell r="M4738" t="str">
            <v>FA13</v>
          </cell>
          <cell r="N4738" t="str">
            <v>PY76</v>
          </cell>
          <cell r="O4738" t="str">
            <v xml:space="preserve">Physics   </v>
          </cell>
          <cell r="P4738" t="str">
            <v xml:space="preserve">Physics                       </v>
          </cell>
          <cell r="Q4738" t="str">
            <v>PHYS</v>
          </cell>
          <cell r="R4738" t="str">
            <v xml:space="preserve">Physics                            </v>
          </cell>
          <cell r="S4738" t="str">
            <v xml:space="preserve">PHD </v>
          </cell>
          <cell r="T4738" t="str">
            <v xml:space="preserve">R </v>
          </cell>
          <cell r="U4738">
            <v>13</v>
          </cell>
          <cell r="V4738" t="str">
            <v xml:space="preserve">ACC </v>
          </cell>
          <cell r="W4738" t="str">
            <v>GADM</v>
          </cell>
          <cell r="X4738" t="str">
            <v xml:space="preserve">NGR            </v>
          </cell>
          <cell r="Y4738">
            <v>41564.13958333333</v>
          </cell>
          <cell r="Z4738" t="str">
            <v>PHYSICAL SCIENCES</v>
          </cell>
          <cell r="AA4738" t="e">
            <v>#N/A</v>
          </cell>
          <cell r="AB4738" t="e">
            <v>#N/A</v>
          </cell>
          <cell r="AE4738" t="str">
            <v>DOMESTIC</v>
          </cell>
          <cell r="AF4738">
            <v>0</v>
          </cell>
        </row>
        <row r="4739">
          <cell r="A4739" t="str">
            <v>A53056946</v>
          </cell>
          <cell r="B4739" t="str">
            <v xml:space="preserve">Alvarado, Judith Elizabeth         </v>
          </cell>
          <cell r="C4739" t="str">
            <v>F</v>
          </cell>
          <cell r="D4739" t="str">
            <v>US</v>
          </cell>
          <cell r="E4739" t="str">
            <v>United States of America</v>
          </cell>
          <cell r="F4739" t="str">
            <v xml:space="preserve">  </v>
          </cell>
          <cell r="G4739" t="str">
            <v>GR</v>
          </cell>
          <cell r="H4739" t="str">
            <v>FA13</v>
          </cell>
          <cell r="I4739" t="str">
            <v>RG</v>
          </cell>
          <cell r="J4739" t="str">
            <v>D1</v>
          </cell>
          <cell r="K4739" t="str">
            <v>FA13</v>
          </cell>
          <cell r="L4739" t="str">
            <v>FA13</v>
          </cell>
          <cell r="M4739" t="str">
            <v>FA13</v>
          </cell>
          <cell r="N4739" t="str">
            <v>MS76</v>
          </cell>
          <cell r="O4739" t="str">
            <v>MatSci&amp;Eng</v>
          </cell>
          <cell r="P4739" t="str">
            <v xml:space="preserve">Materials Sci &amp; Engineering   </v>
          </cell>
          <cell r="Q4739" t="str">
            <v>MATS</v>
          </cell>
          <cell r="R4739" t="str">
            <v>Materials Sci &amp; Engineering Program</v>
          </cell>
          <cell r="S4739" t="str">
            <v xml:space="preserve">PHD </v>
          </cell>
          <cell r="T4739" t="str">
            <v xml:space="preserve">R </v>
          </cell>
          <cell r="U4739">
            <v>12</v>
          </cell>
          <cell r="V4739" t="str">
            <v xml:space="preserve">ACC </v>
          </cell>
          <cell r="W4739" t="str">
            <v>GADM</v>
          </cell>
          <cell r="X4739" t="str">
            <v xml:space="preserve">NGR            </v>
          </cell>
          <cell r="Y4739">
            <v>41564.13958333333</v>
          </cell>
          <cell r="Z4739" t="str">
            <v>JACOBS SCHOOL OF ENGINEERING</v>
          </cell>
          <cell r="AA4739" t="e">
            <v>#N/A</v>
          </cell>
          <cell r="AB4739" t="e">
            <v>#N/A</v>
          </cell>
          <cell r="AE4739" t="str">
            <v>DOMESTIC</v>
          </cell>
          <cell r="AF4739">
            <v>0</v>
          </cell>
        </row>
        <row r="4740">
          <cell r="A4740" t="str">
            <v>A53056951</v>
          </cell>
          <cell r="B4740" t="str">
            <v xml:space="preserve">Abbasi, Reza                       </v>
          </cell>
          <cell r="C4740" t="str">
            <v>M</v>
          </cell>
          <cell r="D4740" t="str">
            <v>IR</v>
          </cell>
          <cell r="E4740" t="str">
            <v>Iran</v>
          </cell>
          <cell r="F4740" t="str">
            <v>PR</v>
          </cell>
          <cell r="G4740" t="str">
            <v>GR</v>
          </cell>
          <cell r="H4740" t="str">
            <v>FA13</v>
          </cell>
          <cell r="I4740" t="str">
            <v>RG</v>
          </cell>
          <cell r="J4740" t="str">
            <v>D1</v>
          </cell>
          <cell r="K4740" t="str">
            <v>FA13</v>
          </cell>
          <cell r="L4740" t="str">
            <v>FA13</v>
          </cell>
          <cell r="M4740" t="str">
            <v>FA13</v>
          </cell>
          <cell r="N4740" t="str">
            <v>EC77</v>
          </cell>
          <cell r="O4740" t="str">
            <v>Com Th/Sys</v>
          </cell>
          <cell r="P4740" t="str">
            <v>Elec Eng (Communic Thry &amp; Sys)</v>
          </cell>
          <cell r="Q4740" t="str">
            <v xml:space="preserve">ECE </v>
          </cell>
          <cell r="R4740" t="str">
            <v xml:space="preserve">Electrical &amp; Computer Engineering  </v>
          </cell>
          <cell r="S4740" t="str">
            <v xml:space="preserve">PHD </v>
          </cell>
          <cell r="T4740" t="str">
            <v>PN</v>
          </cell>
          <cell r="U4740">
            <v>4</v>
          </cell>
          <cell r="V4740" t="str">
            <v xml:space="preserve">ACC </v>
          </cell>
          <cell r="W4740" t="str">
            <v>GAPR</v>
          </cell>
          <cell r="X4740" t="str">
            <v xml:space="preserve">NGR            </v>
          </cell>
          <cell r="Y4740">
            <v>41564.13958333333</v>
          </cell>
          <cell r="Z4740" t="str">
            <v>JACOBS SCHOOL OF ENGINEERING</v>
          </cell>
          <cell r="AA4740" t="e">
            <v>#N/A</v>
          </cell>
          <cell r="AB4740" t="e">
            <v>#N/A</v>
          </cell>
          <cell r="AE4740" t="str">
            <v>DOMESTIC</v>
          </cell>
          <cell r="AF4740">
            <v>0</v>
          </cell>
        </row>
        <row r="4741">
          <cell r="A4741" t="str">
            <v>A53056972</v>
          </cell>
          <cell r="B4741" t="str">
            <v xml:space="preserve">Finnley, Zev Joseph                </v>
          </cell>
          <cell r="C4741" t="str">
            <v>M</v>
          </cell>
          <cell r="D4741" t="str">
            <v>US</v>
          </cell>
          <cell r="E4741" t="str">
            <v>United States of America</v>
          </cell>
          <cell r="F4741" t="str">
            <v xml:space="preserve">  </v>
          </cell>
          <cell r="G4741" t="str">
            <v>GR</v>
          </cell>
          <cell r="H4741" t="str">
            <v>FA13</v>
          </cell>
          <cell r="I4741" t="str">
            <v>RG</v>
          </cell>
          <cell r="J4741" t="str">
            <v>MA</v>
          </cell>
          <cell r="K4741" t="str">
            <v>FA13</v>
          </cell>
          <cell r="L4741" t="str">
            <v>FA13</v>
          </cell>
          <cell r="M4741" t="str">
            <v>FA13</v>
          </cell>
          <cell r="N4741" t="str">
            <v>CU75</v>
          </cell>
          <cell r="O4741" t="str">
            <v>CmptatlSci</v>
          </cell>
          <cell r="P4741" t="str">
            <v xml:space="preserve">Computational Science         </v>
          </cell>
          <cell r="Q4741" t="str">
            <v>CSME</v>
          </cell>
          <cell r="R4741" t="str">
            <v xml:space="preserve">Computational Sci, Math &amp; Eng Prog </v>
          </cell>
          <cell r="S4741" t="str">
            <v xml:space="preserve">MS  </v>
          </cell>
          <cell r="T4741" t="str">
            <v xml:space="preserve">R </v>
          </cell>
          <cell r="U4741">
            <v>12</v>
          </cell>
          <cell r="V4741" t="str">
            <v xml:space="preserve">ACC </v>
          </cell>
          <cell r="W4741" t="str">
            <v>GADM</v>
          </cell>
          <cell r="X4741" t="str">
            <v xml:space="preserve">NGR            </v>
          </cell>
          <cell r="Y4741">
            <v>41564.13958333333</v>
          </cell>
          <cell r="Z4741" t="str">
            <v>PHYSICAL SCIENCES</v>
          </cell>
          <cell r="AA4741" t="e">
            <v>#N/A</v>
          </cell>
          <cell r="AB4741" t="e">
            <v>#N/A</v>
          </cell>
          <cell r="AE4741" t="str">
            <v>DOMESTIC</v>
          </cell>
          <cell r="AF4741">
            <v>0</v>
          </cell>
        </row>
        <row r="4742">
          <cell r="A4742" t="str">
            <v>A53056997</v>
          </cell>
          <cell r="B4742" t="str">
            <v xml:space="preserve">Hellman, Jacob                     </v>
          </cell>
          <cell r="C4742" t="str">
            <v>M</v>
          </cell>
          <cell r="D4742" t="str">
            <v>US</v>
          </cell>
          <cell r="E4742" t="str">
            <v>United States of America</v>
          </cell>
          <cell r="F4742" t="str">
            <v xml:space="preserve">  </v>
          </cell>
          <cell r="G4742" t="str">
            <v>GR</v>
          </cell>
          <cell r="H4742" t="str">
            <v>FA13</v>
          </cell>
          <cell r="I4742" t="str">
            <v>RG</v>
          </cell>
          <cell r="J4742" t="str">
            <v>D1</v>
          </cell>
          <cell r="K4742" t="str">
            <v>FA13</v>
          </cell>
          <cell r="L4742" t="str">
            <v>FA13</v>
          </cell>
          <cell r="M4742" t="str">
            <v>FA13</v>
          </cell>
          <cell r="N4742" t="str">
            <v>CM75</v>
          </cell>
          <cell r="O4742" t="str">
            <v xml:space="preserve">Communic  </v>
          </cell>
          <cell r="P4742" t="str">
            <v xml:space="preserve">Communication                 </v>
          </cell>
          <cell r="Q4742" t="str">
            <v>COMM</v>
          </cell>
          <cell r="R4742" t="str">
            <v xml:space="preserve">Communication                      </v>
          </cell>
          <cell r="S4742" t="str">
            <v xml:space="preserve">PHD </v>
          </cell>
          <cell r="T4742" t="str">
            <v xml:space="preserve">N </v>
          </cell>
          <cell r="U4742">
            <v>12</v>
          </cell>
          <cell r="V4742" t="str">
            <v xml:space="preserve">ACC </v>
          </cell>
          <cell r="W4742" t="str">
            <v>GADM</v>
          </cell>
          <cell r="X4742" t="str">
            <v xml:space="preserve">NGR            </v>
          </cell>
          <cell r="Y4742">
            <v>41564.13958333333</v>
          </cell>
          <cell r="Z4742" t="str">
            <v>SOCIAL SCIENCES</v>
          </cell>
          <cell r="AA4742" t="e">
            <v>#N/A</v>
          </cell>
          <cell r="AB4742" t="e">
            <v>#N/A</v>
          </cell>
          <cell r="AE4742" t="str">
            <v>DOMESTIC</v>
          </cell>
          <cell r="AF4742">
            <v>0</v>
          </cell>
        </row>
        <row r="4743">
          <cell r="A4743" t="str">
            <v>A53057000</v>
          </cell>
          <cell r="B4743" t="str">
            <v xml:space="preserve">Ou, Celia Yun                      </v>
          </cell>
          <cell r="C4743" t="str">
            <v>F</v>
          </cell>
          <cell r="D4743" t="str">
            <v>US</v>
          </cell>
          <cell r="E4743" t="str">
            <v>United States of America</v>
          </cell>
          <cell r="F4743" t="str">
            <v xml:space="preserve">  </v>
          </cell>
          <cell r="G4743" t="str">
            <v>GR</v>
          </cell>
          <cell r="H4743" t="str">
            <v>FA13</v>
          </cell>
          <cell r="I4743" t="str">
            <v>RG</v>
          </cell>
          <cell r="J4743" t="str">
            <v>D1</v>
          </cell>
          <cell r="K4743" t="str">
            <v>FA13</v>
          </cell>
          <cell r="L4743" t="str">
            <v>FA13</v>
          </cell>
          <cell r="M4743" t="str">
            <v>FA13</v>
          </cell>
          <cell r="N4743" t="str">
            <v>SI78</v>
          </cell>
          <cell r="O4743" t="str">
            <v>Oceanogrph</v>
          </cell>
          <cell r="P4743" t="str">
            <v xml:space="preserve">Oceanography                  </v>
          </cell>
          <cell r="Q4743" t="str">
            <v xml:space="preserve">SIO </v>
          </cell>
          <cell r="R4743" t="str">
            <v>Scripps Institution of Oceanography</v>
          </cell>
          <cell r="S4743" t="str">
            <v xml:space="preserve">PHD </v>
          </cell>
          <cell r="T4743" t="str">
            <v xml:space="preserve">N </v>
          </cell>
          <cell r="U4743">
            <v>16</v>
          </cell>
          <cell r="V4743" t="str">
            <v xml:space="preserve">ACC </v>
          </cell>
          <cell r="W4743" t="str">
            <v>GADM</v>
          </cell>
          <cell r="X4743" t="str">
            <v xml:space="preserve">NGR            </v>
          </cell>
          <cell r="Y4743">
            <v>41564.13958333333</v>
          </cell>
          <cell r="Z4743" t="str">
            <v>SCRIPPS INSTITUTE OF OCEANOGRAPHY</v>
          </cell>
          <cell r="AA4743" t="e">
            <v>#N/A</v>
          </cell>
          <cell r="AB4743" t="e">
            <v>#N/A</v>
          </cell>
          <cell r="AE4743" t="str">
            <v>DOMESTIC</v>
          </cell>
          <cell r="AF4743">
            <v>0</v>
          </cell>
        </row>
        <row r="4744">
          <cell r="A4744" t="str">
            <v>A53057108</v>
          </cell>
          <cell r="B4744" t="str">
            <v xml:space="preserve">Munoz Pineda, Israel Abraham       </v>
          </cell>
          <cell r="C4744" t="str">
            <v>M</v>
          </cell>
          <cell r="D4744" t="str">
            <v>US</v>
          </cell>
          <cell r="E4744" t="str">
            <v>United States of America</v>
          </cell>
          <cell r="F4744" t="str">
            <v xml:space="preserve">  </v>
          </cell>
          <cell r="G4744" t="str">
            <v>GR</v>
          </cell>
          <cell r="H4744" t="str">
            <v>FA13</v>
          </cell>
          <cell r="I4744" t="str">
            <v>RG</v>
          </cell>
          <cell r="J4744" t="str">
            <v>MA</v>
          </cell>
          <cell r="K4744" t="str">
            <v>FA13</v>
          </cell>
          <cell r="L4744" t="str">
            <v>FA13</v>
          </cell>
          <cell r="M4744" t="str">
            <v>FA13</v>
          </cell>
          <cell r="N4744" t="str">
            <v>IR76</v>
          </cell>
          <cell r="O4744" t="str">
            <v xml:space="preserve">MPIA      </v>
          </cell>
          <cell r="P4744" t="str">
            <v xml:space="preserve">Pacific International Affairs </v>
          </cell>
          <cell r="Q4744" t="str">
            <v>IRPS</v>
          </cell>
          <cell r="R4744" t="str">
            <v xml:space="preserve">Intl Relations &amp; Pacific Studies   </v>
          </cell>
          <cell r="S4744" t="str">
            <v>MPIA</v>
          </cell>
          <cell r="T4744" t="str">
            <v xml:space="preserve">N </v>
          </cell>
          <cell r="U4744">
            <v>16</v>
          </cell>
          <cell r="V4744" t="str">
            <v xml:space="preserve">ACC </v>
          </cell>
          <cell r="W4744" t="str">
            <v>GADM</v>
          </cell>
          <cell r="X4744" t="str">
            <v xml:space="preserve">NGR            </v>
          </cell>
          <cell r="Y4744">
            <v>41564.13958333333</v>
          </cell>
          <cell r="Z4744" t="str">
            <v>INTERNATIONAL RELATIONS &amp; PACIFIC STUDIES</v>
          </cell>
          <cell r="AA4744" t="e">
            <v>#N/A</v>
          </cell>
          <cell r="AB4744" t="e">
            <v>#N/A</v>
          </cell>
          <cell r="AE4744" t="str">
            <v>DOMESTIC</v>
          </cell>
          <cell r="AF4744">
            <v>0</v>
          </cell>
        </row>
        <row r="4745">
          <cell r="A4745" t="str">
            <v>A53057128</v>
          </cell>
          <cell r="B4745" t="str">
            <v xml:space="preserve">Thomas, Christopher William        </v>
          </cell>
          <cell r="C4745" t="str">
            <v>M</v>
          </cell>
          <cell r="D4745" t="str">
            <v>US</v>
          </cell>
          <cell r="E4745" t="str">
            <v>United States of America</v>
          </cell>
          <cell r="F4745" t="str">
            <v xml:space="preserve">  </v>
          </cell>
          <cell r="G4745" t="str">
            <v>GR</v>
          </cell>
          <cell r="H4745" t="str">
            <v>FA13</v>
          </cell>
          <cell r="I4745" t="str">
            <v>RG</v>
          </cell>
          <cell r="J4745" t="str">
            <v>MA</v>
          </cell>
          <cell r="K4745" t="str">
            <v>FA13</v>
          </cell>
          <cell r="L4745" t="str">
            <v>FA13</v>
          </cell>
          <cell r="M4745" t="str">
            <v>FA13</v>
          </cell>
          <cell r="N4745" t="str">
            <v>BE75</v>
          </cell>
          <cell r="O4745" t="str">
            <v xml:space="preserve">Bioengin  </v>
          </cell>
          <cell r="P4745" t="str">
            <v xml:space="preserve">Bioengineering                </v>
          </cell>
          <cell r="Q4745" t="str">
            <v>BENG</v>
          </cell>
          <cell r="R4745" t="str">
            <v xml:space="preserve">Bioengineering                     </v>
          </cell>
          <cell r="S4745" t="str">
            <v>MENG</v>
          </cell>
          <cell r="T4745" t="str">
            <v xml:space="preserve">N </v>
          </cell>
          <cell r="U4745">
            <v>16</v>
          </cell>
          <cell r="V4745" t="str">
            <v xml:space="preserve">ACC </v>
          </cell>
          <cell r="W4745" t="str">
            <v>GADM</v>
          </cell>
          <cell r="X4745" t="str">
            <v xml:space="preserve">NGR            </v>
          </cell>
          <cell r="Y4745">
            <v>41564.13958333333</v>
          </cell>
          <cell r="Z4745" t="str">
            <v>JACOBS SCHOOL OF ENGINEERING</v>
          </cell>
          <cell r="AA4745" t="e">
            <v>#N/A</v>
          </cell>
          <cell r="AB4745" t="e">
            <v>#N/A</v>
          </cell>
          <cell r="AE4745" t="str">
            <v>DOMESTIC</v>
          </cell>
          <cell r="AF4745">
            <v>0</v>
          </cell>
        </row>
        <row r="4746">
          <cell r="A4746" t="str">
            <v>A53057136</v>
          </cell>
          <cell r="B4746" t="str">
            <v xml:space="preserve">Sara, Salvadore L                  </v>
          </cell>
          <cell r="C4746" t="str">
            <v>M</v>
          </cell>
          <cell r="D4746" t="str">
            <v>US</v>
          </cell>
          <cell r="E4746" t="str">
            <v>United States of America</v>
          </cell>
          <cell r="F4746" t="str">
            <v xml:space="preserve">  </v>
          </cell>
          <cell r="G4746" t="str">
            <v>GR</v>
          </cell>
          <cell r="H4746" t="str">
            <v>FA13</v>
          </cell>
          <cell r="I4746" t="str">
            <v>RG</v>
          </cell>
          <cell r="J4746" t="str">
            <v>MA</v>
          </cell>
          <cell r="K4746" t="str">
            <v>FA13</v>
          </cell>
          <cell r="L4746" t="str">
            <v>FA13</v>
          </cell>
          <cell r="M4746" t="str">
            <v>FA13</v>
          </cell>
          <cell r="N4746" t="str">
            <v>IR77</v>
          </cell>
          <cell r="O4746" t="str">
            <v>Intl Affrs</v>
          </cell>
          <cell r="P4746" t="str">
            <v xml:space="preserve">International Affairs         </v>
          </cell>
          <cell r="Q4746" t="str">
            <v>IRPS</v>
          </cell>
          <cell r="R4746" t="str">
            <v xml:space="preserve">Intl Relations &amp; Pacific Studies   </v>
          </cell>
          <cell r="S4746" t="str">
            <v xml:space="preserve">MAS </v>
          </cell>
          <cell r="T4746" t="str">
            <v xml:space="preserve">R </v>
          </cell>
          <cell r="U4746">
            <v>8</v>
          </cell>
          <cell r="V4746" t="str">
            <v xml:space="preserve">ACC </v>
          </cell>
          <cell r="W4746" t="str">
            <v>GADM</v>
          </cell>
          <cell r="X4746" t="str">
            <v xml:space="preserve">NGR            </v>
          </cell>
          <cell r="Y4746">
            <v>41564.13958333333</v>
          </cell>
          <cell r="Z4746" t="str">
            <v>MASTERS OF ADVANCED STUDIES PROGRAMS</v>
          </cell>
          <cell r="AA4746" t="e">
            <v>#N/A</v>
          </cell>
          <cell r="AB4746" t="e">
            <v>#N/A</v>
          </cell>
          <cell r="AD4746" t="str">
            <v>SELF</v>
          </cell>
          <cell r="AE4746" t="str">
            <v>DOMESTIC</v>
          </cell>
          <cell r="AF4746">
            <v>0</v>
          </cell>
        </row>
        <row r="4747">
          <cell r="A4747" t="str">
            <v>A53057141</v>
          </cell>
          <cell r="B4747" t="str">
            <v xml:space="preserve">Mandla, Kyle Andrew                </v>
          </cell>
          <cell r="C4747" t="str">
            <v>M</v>
          </cell>
          <cell r="D4747" t="str">
            <v>US</v>
          </cell>
          <cell r="E4747" t="str">
            <v>United States of America</v>
          </cell>
          <cell r="F4747" t="str">
            <v xml:space="preserve">  </v>
          </cell>
          <cell r="G4747" t="str">
            <v>GR</v>
          </cell>
          <cell r="H4747" t="str">
            <v>FA13</v>
          </cell>
          <cell r="I4747" t="str">
            <v>RG</v>
          </cell>
          <cell r="J4747" t="str">
            <v>D1</v>
          </cell>
          <cell r="K4747" t="str">
            <v>FA13</v>
          </cell>
          <cell r="L4747" t="str">
            <v>FA13</v>
          </cell>
          <cell r="M4747" t="str">
            <v>FA13</v>
          </cell>
          <cell r="N4747" t="str">
            <v>CH75</v>
          </cell>
          <cell r="O4747" t="str">
            <v xml:space="preserve">Chemistry </v>
          </cell>
          <cell r="P4747" t="str">
            <v xml:space="preserve">Chemistry                     </v>
          </cell>
          <cell r="Q4747" t="str">
            <v>CHEM</v>
          </cell>
          <cell r="R4747" t="str">
            <v xml:space="preserve">Chemistry and Biochemistry         </v>
          </cell>
          <cell r="S4747" t="str">
            <v xml:space="preserve">PHD </v>
          </cell>
          <cell r="T4747" t="str">
            <v xml:space="preserve">N </v>
          </cell>
          <cell r="U4747">
            <v>16</v>
          </cell>
          <cell r="V4747" t="str">
            <v xml:space="preserve">ACC </v>
          </cell>
          <cell r="W4747" t="str">
            <v>GADM</v>
          </cell>
          <cell r="X4747" t="str">
            <v xml:space="preserve">NGR            </v>
          </cell>
          <cell r="Y4747">
            <v>41564.13958333333</v>
          </cell>
          <cell r="Z4747" t="str">
            <v>PHYSICAL SCIENCES</v>
          </cell>
          <cell r="AA4747" t="e">
            <v>#N/A</v>
          </cell>
          <cell r="AB4747" t="e">
            <v>#N/A</v>
          </cell>
          <cell r="AE4747" t="str">
            <v>DOMESTIC</v>
          </cell>
          <cell r="AF4747">
            <v>0</v>
          </cell>
        </row>
        <row r="4748">
          <cell r="A4748" t="str">
            <v>A53057147</v>
          </cell>
          <cell r="B4748" t="str">
            <v xml:space="preserve">Pornnopparath, Donlapark           </v>
          </cell>
          <cell r="C4748" t="str">
            <v>M</v>
          </cell>
          <cell r="D4748" t="str">
            <v>TH</v>
          </cell>
          <cell r="E4748" t="str">
            <v>Thailand</v>
          </cell>
          <cell r="F4748" t="str">
            <v>J1</v>
          </cell>
          <cell r="G4748" t="str">
            <v>GR</v>
          </cell>
          <cell r="H4748" t="str">
            <v>FA13</v>
          </cell>
          <cell r="I4748" t="str">
            <v>RG</v>
          </cell>
          <cell r="J4748" t="str">
            <v>D1</v>
          </cell>
          <cell r="K4748" t="str">
            <v>FA13</v>
          </cell>
          <cell r="L4748" t="str">
            <v>FA13</v>
          </cell>
          <cell r="M4748" t="str">
            <v>FA13</v>
          </cell>
          <cell r="N4748" t="str">
            <v>MA76</v>
          </cell>
          <cell r="O4748" t="str">
            <v>Mathematcs</v>
          </cell>
          <cell r="P4748" t="str">
            <v xml:space="preserve">Mathematics                   </v>
          </cell>
          <cell r="Q4748" t="str">
            <v>MATH</v>
          </cell>
          <cell r="R4748" t="str">
            <v xml:space="preserve">Mathematics                        </v>
          </cell>
          <cell r="S4748" t="str">
            <v xml:space="preserve">PHD </v>
          </cell>
          <cell r="T4748" t="str">
            <v xml:space="preserve">N </v>
          </cell>
          <cell r="U4748">
            <v>15</v>
          </cell>
          <cell r="V4748" t="str">
            <v xml:space="preserve">ACC </v>
          </cell>
          <cell r="W4748" t="str">
            <v>GAFO</v>
          </cell>
          <cell r="X4748" t="str">
            <v xml:space="preserve">NGR            </v>
          </cell>
          <cell r="Y4748">
            <v>41564.13958333333</v>
          </cell>
          <cell r="Z4748" t="str">
            <v>PHYSICAL SCIENCES</v>
          </cell>
          <cell r="AA4748" t="e">
            <v>#N/A</v>
          </cell>
          <cell r="AB4748" t="e">
            <v>#N/A</v>
          </cell>
          <cell r="AE4748" t="str">
            <v>INTL</v>
          </cell>
          <cell r="AF4748">
            <v>0</v>
          </cell>
        </row>
        <row r="4749">
          <cell r="A4749" t="str">
            <v>A53057163</v>
          </cell>
          <cell r="B4749" t="str">
            <v xml:space="preserve">Brodsky, Tanya V                   </v>
          </cell>
          <cell r="C4749" t="str">
            <v>F</v>
          </cell>
          <cell r="D4749" t="str">
            <v>US</v>
          </cell>
          <cell r="E4749" t="str">
            <v>United States of America</v>
          </cell>
          <cell r="F4749" t="str">
            <v xml:space="preserve">  </v>
          </cell>
          <cell r="G4749" t="str">
            <v>GR</v>
          </cell>
          <cell r="H4749" t="str">
            <v>FA13</v>
          </cell>
          <cell r="I4749" t="str">
            <v>RG</v>
          </cell>
          <cell r="J4749" t="str">
            <v>MA</v>
          </cell>
          <cell r="K4749" t="str">
            <v>FA13</v>
          </cell>
          <cell r="L4749" t="str">
            <v>FA13</v>
          </cell>
          <cell r="M4749" t="str">
            <v>FA13</v>
          </cell>
          <cell r="N4749" t="str">
            <v>VA75</v>
          </cell>
          <cell r="O4749" t="str">
            <v xml:space="preserve">Vis Arts  </v>
          </cell>
          <cell r="P4749" t="str">
            <v xml:space="preserve">Visual Arts                   </v>
          </cell>
          <cell r="Q4749" t="str">
            <v xml:space="preserve">VIS </v>
          </cell>
          <cell r="R4749" t="str">
            <v xml:space="preserve">Visual Arts                        </v>
          </cell>
          <cell r="S4749" t="str">
            <v xml:space="preserve">MFA </v>
          </cell>
          <cell r="T4749" t="str">
            <v xml:space="preserve">R </v>
          </cell>
          <cell r="U4749">
            <v>17</v>
          </cell>
          <cell r="V4749" t="str">
            <v xml:space="preserve">ACC </v>
          </cell>
          <cell r="W4749" t="str">
            <v>GADM</v>
          </cell>
          <cell r="X4749" t="str">
            <v xml:space="preserve">NGR            </v>
          </cell>
          <cell r="Y4749">
            <v>41564.13958333333</v>
          </cell>
          <cell r="Z4749" t="str">
            <v>ARTS &amp; HUMANITIES</v>
          </cell>
          <cell r="AA4749" t="e">
            <v>#N/A</v>
          </cell>
          <cell r="AB4749" t="e">
            <v>#N/A</v>
          </cell>
          <cell r="AE4749" t="str">
            <v>DOMESTIC</v>
          </cell>
          <cell r="AF4749">
            <v>0</v>
          </cell>
        </row>
        <row r="4750">
          <cell r="A4750" t="str">
            <v>A53057168</v>
          </cell>
          <cell r="B4750" t="str">
            <v xml:space="preserve">Deleon, Andrew Thomas              </v>
          </cell>
          <cell r="C4750" t="str">
            <v>M</v>
          </cell>
          <cell r="D4750" t="str">
            <v>US</v>
          </cell>
          <cell r="E4750" t="str">
            <v>United States of America</v>
          </cell>
          <cell r="F4750" t="str">
            <v xml:space="preserve">  </v>
          </cell>
          <cell r="G4750" t="str">
            <v>GR</v>
          </cell>
          <cell r="H4750" t="str">
            <v>FA13</v>
          </cell>
          <cell r="I4750" t="str">
            <v>RG</v>
          </cell>
          <cell r="J4750" t="str">
            <v>D1</v>
          </cell>
          <cell r="K4750" t="str">
            <v>FA13</v>
          </cell>
          <cell r="L4750" t="str">
            <v>FA13</v>
          </cell>
          <cell r="M4750" t="str">
            <v>FA13</v>
          </cell>
          <cell r="N4750" t="str">
            <v>AN75</v>
          </cell>
          <cell r="O4750" t="str">
            <v xml:space="preserve">Anthropol </v>
          </cell>
          <cell r="P4750" t="str">
            <v xml:space="preserve">Anthropology                  </v>
          </cell>
          <cell r="Q4750" t="str">
            <v>ANTH</v>
          </cell>
          <cell r="R4750" t="str">
            <v xml:space="preserve">Anthropology                       </v>
          </cell>
          <cell r="S4750" t="str">
            <v xml:space="preserve">PHD </v>
          </cell>
          <cell r="T4750" t="str">
            <v xml:space="preserve">R </v>
          </cell>
          <cell r="U4750">
            <v>14</v>
          </cell>
          <cell r="V4750" t="str">
            <v xml:space="preserve">ACC </v>
          </cell>
          <cell r="W4750" t="str">
            <v>GADM</v>
          </cell>
          <cell r="X4750" t="str">
            <v xml:space="preserve">NGR            </v>
          </cell>
          <cell r="Y4750">
            <v>41564.13958333333</v>
          </cell>
          <cell r="Z4750" t="str">
            <v>SOCIAL SCIENCES</v>
          </cell>
          <cell r="AA4750" t="e">
            <v>#N/A</v>
          </cell>
          <cell r="AB4750" t="e">
            <v>#N/A</v>
          </cell>
          <cell r="AE4750" t="str">
            <v>DOMESTIC</v>
          </cell>
          <cell r="AF4750">
            <v>0</v>
          </cell>
        </row>
        <row r="4751">
          <cell r="A4751" t="str">
            <v>A53057250</v>
          </cell>
          <cell r="B4751" t="str">
            <v xml:space="preserve">Wang, Chuan                        </v>
          </cell>
          <cell r="C4751" t="str">
            <v>M</v>
          </cell>
          <cell r="D4751" t="str">
            <v>CN</v>
          </cell>
          <cell r="E4751" t="str">
            <v>China, Peoples' Republic</v>
          </cell>
          <cell r="F4751" t="str">
            <v>F1</v>
          </cell>
          <cell r="G4751" t="str">
            <v>GR</v>
          </cell>
          <cell r="H4751" t="str">
            <v>FA13</v>
          </cell>
          <cell r="I4751" t="str">
            <v>RG</v>
          </cell>
          <cell r="J4751" t="str">
            <v>MA</v>
          </cell>
          <cell r="K4751" t="str">
            <v>FA13</v>
          </cell>
          <cell r="L4751" t="str">
            <v>FA13</v>
          </cell>
          <cell r="M4751" t="str">
            <v>FA13</v>
          </cell>
          <cell r="N4751" t="str">
            <v>EC77</v>
          </cell>
          <cell r="O4751" t="str">
            <v>Com Th/Sys</v>
          </cell>
          <cell r="P4751" t="str">
            <v>Elec Eng (Communic Thry &amp; Sys)</v>
          </cell>
          <cell r="Q4751" t="str">
            <v xml:space="preserve">ECE </v>
          </cell>
          <cell r="R4751" t="str">
            <v xml:space="preserve">Electrical &amp; Computer Engineering  </v>
          </cell>
          <cell r="S4751" t="str">
            <v xml:space="preserve">MS  </v>
          </cell>
          <cell r="T4751" t="str">
            <v xml:space="preserve">N </v>
          </cell>
          <cell r="U4751">
            <v>12</v>
          </cell>
          <cell r="V4751" t="str">
            <v xml:space="preserve">ACC </v>
          </cell>
          <cell r="W4751" t="str">
            <v>GAFO</v>
          </cell>
          <cell r="X4751" t="str">
            <v xml:space="preserve">NGR            </v>
          </cell>
          <cell r="Y4751">
            <v>41564.13958333333</v>
          </cell>
          <cell r="Z4751" t="str">
            <v>JACOBS SCHOOL OF ENGINEERING</v>
          </cell>
          <cell r="AA4751" t="e">
            <v>#N/A</v>
          </cell>
          <cell r="AB4751" t="e">
            <v>#N/A</v>
          </cell>
          <cell r="AE4751" t="str">
            <v>INTL</v>
          </cell>
          <cell r="AF4751">
            <v>0</v>
          </cell>
        </row>
        <row r="4752">
          <cell r="A4752" t="str">
            <v>A53057256</v>
          </cell>
          <cell r="B4752" t="str">
            <v xml:space="preserve">Yang, Ao                           </v>
          </cell>
          <cell r="C4752" t="str">
            <v>M</v>
          </cell>
          <cell r="D4752" t="str">
            <v>CN</v>
          </cell>
          <cell r="E4752" t="str">
            <v>China, Peoples' Republic</v>
          </cell>
          <cell r="F4752" t="str">
            <v>F1</v>
          </cell>
          <cell r="G4752" t="str">
            <v>GR</v>
          </cell>
          <cell r="H4752" t="str">
            <v>FA13</v>
          </cell>
          <cell r="I4752" t="str">
            <v>RG</v>
          </cell>
          <cell r="J4752" t="str">
            <v>MA</v>
          </cell>
          <cell r="K4752" t="str">
            <v>FA13</v>
          </cell>
          <cell r="L4752" t="str">
            <v>FA13</v>
          </cell>
          <cell r="M4752" t="str">
            <v>FA13</v>
          </cell>
          <cell r="N4752" t="str">
            <v>MS76</v>
          </cell>
          <cell r="O4752" t="str">
            <v>MatSci&amp;Eng</v>
          </cell>
          <cell r="P4752" t="str">
            <v xml:space="preserve">Materials Sci &amp; Engineering   </v>
          </cell>
          <cell r="Q4752" t="str">
            <v>MATS</v>
          </cell>
          <cell r="R4752" t="str">
            <v>Materials Sci &amp; Engineering Program</v>
          </cell>
          <cell r="S4752" t="str">
            <v xml:space="preserve">MS  </v>
          </cell>
          <cell r="T4752" t="str">
            <v xml:space="preserve">N </v>
          </cell>
          <cell r="U4752">
            <v>12</v>
          </cell>
          <cell r="V4752" t="str">
            <v xml:space="preserve">ACC </v>
          </cell>
          <cell r="W4752" t="str">
            <v>GAFO</v>
          </cell>
          <cell r="X4752" t="str">
            <v xml:space="preserve">NGR            </v>
          </cell>
          <cell r="Y4752">
            <v>41564.13958333333</v>
          </cell>
          <cell r="Z4752" t="str">
            <v>JACOBS SCHOOL OF ENGINEERING</v>
          </cell>
          <cell r="AA4752" t="e">
            <v>#N/A</v>
          </cell>
          <cell r="AB4752" t="e">
            <v>#N/A</v>
          </cell>
          <cell r="AE4752" t="str">
            <v>INTL</v>
          </cell>
          <cell r="AF4752">
            <v>0</v>
          </cell>
        </row>
        <row r="4753">
          <cell r="A4753" t="str">
            <v>A53057276</v>
          </cell>
          <cell r="B4753" t="str">
            <v xml:space="preserve">Drimbe, Daniel                     </v>
          </cell>
          <cell r="C4753" t="str">
            <v>M</v>
          </cell>
          <cell r="D4753" t="str">
            <v>RO</v>
          </cell>
          <cell r="E4753" t="str">
            <v>Romania</v>
          </cell>
          <cell r="F4753" t="str">
            <v>F1</v>
          </cell>
          <cell r="G4753" t="str">
            <v>GR</v>
          </cell>
          <cell r="H4753" t="str">
            <v>FA13</v>
          </cell>
          <cell r="I4753" t="str">
            <v>RG</v>
          </cell>
          <cell r="J4753" t="str">
            <v>D1</v>
          </cell>
          <cell r="K4753" t="str">
            <v>FA13</v>
          </cell>
          <cell r="L4753" t="str">
            <v>FA13</v>
          </cell>
          <cell r="M4753" t="str">
            <v>FA13</v>
          </cell>
          <cell r="N4753" t="str">
            <v>MA76</v>
          </cell>
          <cell r="O4753" t="str">
            <v>Mathematcs</v>
          </cell>
          <cell r="P4753" t="str">
            <v xml:space="preserve">Mathematics                   </v>
          </cell>
          <cell r="Q4753" t="str">
            <v>MATH</v>
          </cell>
          <cell r="R4753" t="str">
            <v xml:space="preserve">Mathematics                        </v>
          </cell>
          <cell r="S4753" t="str">
            <v xml:space="preserve">PHD </v>
          </cell>
          <cell r="T4753" t="str">
            <v xml:space="preserve">N </v>
          </cell>
          <cell r="U4753">
            <v>20</v>
          </cell>
          <cell r="V4753" t="str">
            <v xml:space="preserve">ACC </v>
          </cell>
          <cell r="W4753" t="str">
            <v>GAFO</v>
          </cell>
          <cell r="X4753" t="str">
            <v xml:space="preserve">NGR            </v>
          </cell>
          <cell r="Y4753">
            <v>41564.13958333333</v>
          </cell>
          <cell r="Z4753" t="str">
            <v>PHYSICAL SCIENCES</v>
          </cell>
          <cell r="AA4753" t="e">
            <v>#N/A</v>
          </cell>
          <cell r="AB4753" t="e">
            <v>#N/A</v>
          </cell>
          <cell r="AE4753" t="str">
            <v>INTL</v>
          </cell>
          <cell r="AF4753">
            <v>0</v>
          </cell>
        </row>
        <row r="4754">
          <cell r="A4754" t="str">
            <v>A53057280</v>
          </cell>
          <cell r="B4754" t="str">
            <v xml:space="preserve">Zhang, Boneng                      </v>
          </cell>
          <cell r="C4754" t="str">
            <v>M</v>
          </cell>
          <cell r="D4754" t="str">
            <v>CN</v>
          </cell>
          <cell r="E4754" t="str">
            <v>China, Peoples' Republic</v>
          </cell>
          <cell r="F4754" t="str">
            <v>F1</v>
          </cell>
          <cell r="G4754" t="str">
            <v>GR</v>
          </cell>
          <cell r="H4754" t="str">
            <v>FA13</v>
          </cell>
          <cell r="I4754" t="str">
            <v>RG</v>
          </cell>
          <cell r="J4754" t="str">
            <v>MA</v>
          </cell>
          <cell r="K4754" t="str">
            <v>FA13</v>
          </cell>
          <cell r="L4754" t="str">
            <v>FA13</v>
          </cell>
          <cell r="M4754" t="str">
            <v>FA13</v>
          </cell>
          <cell r="N4754" t="str">
            <v>EC77</v>
          </cell>
          <cell r="O4754" t="str">
            <v>Com Th/Sys</v>
          </cell>
          <cell r="P4754" t="str">
            <v>Elec Eng (Communic Thry &amp; Sys)</v>
          </cell>
          <cell r="Q4754" t="str">
            <v xml:space="preserve">ECE </v>
          </cell>
          <cell r="R4754" t="str">
            <v xml:space="preserve">Electrical &amp; Computer Engineering  </v>
          </cell>
          <cell r="S4754" t="str">
            <v xml:space="preserve">MS  </v>
          </cell>
          <cell r="T4754" t="str">
            <v xml:space="preserve">N </v>
          </cell>
          <cell r="U4754">
            <v>12</v>
          </cell>
          <cell r="V4754" t="str">
            <v xml:space="preserve">ACC </v>
          </cell>
          <cell r="W4754" t="str">
            <v>GAFO</v>
          </cell>
          <cell r="X4754" t="str">
            <v xml:space="preserve">NGR            </v>
          </cell>
          <cell r="Y4754">
            <v>41564.13958333333</v>
          </cell>
          <cell r="Z4754" t="str">
            <v>JACOBS SCHOOL OF ENGINEERING</v>
          </cell>
          <cell r="AA4754" t="e">
            <v>#N/A</v>
          </cell>
          <cell r="AB4754" t="e">
            <v>#N/A</v>
          </cell>
          <cell r="AE4754" t="str">
            <v>INTL</v>
          </cell>
          <cell r="AF4754">
            <v>0</v>
          </cell>
        </row>
        <row r="4755">
          <cell r="A4755" t="str">
            <v>A53057320</v>
          </cell>
          <cell r="B4755" t="str">
            <v xml:space="preserve">Tuttle, Robert Nicholas            </v>
          </cell>
          <cell r="C4755" t="str">
            <v>M</v>
          </cell>
          <cell r="D4755" t="str">
            <v>US</v>
          </cell>
          <cell r="E4755" t="str">
            <v>United States of America</v>
          </cell>
          <cell r="F4755" t="str">
            <v xml:space="preserve">  </v>
          </cell>
          <cell r="G4755" t="str">
            <v>GR</v>
          </cell>
          <cell r="H4755" t="str">
            <v>FA13</v>
          </cell>
          <cell r="I4755" t="str">
            <v>RG</v>
          </cell>
          <cell r="J4755" t="str">
            <v>D1</v>
          </cell>
          <cell r="K4755" t="str">
            <v>FA13</v>
          </cell>
          <cell r="L4755" t="str">
            <v>FA13</v>
          </cell>
          <cell r="M4755" t="str">
            <v>FA13</v>
          </cell>
          <cell r="N4755" t="str">
            <v>SI77</v>
          </cell>
          <cell r="O4755" t="str">
            <v>Marine Bio</v>
          </cell>
          <cell r="P4755" t="str">
            <v xml:space="preserve">Marine Biology                </v>
          </cell>
          <cell r="Q4755" t="str">
            <v xml:space="preserve">SIO </v>
          </cell>
          <cell r="R4755" t="str">
            <v>Scripps Institution of Oceanography</v>
          </cell>
          <cell r="S4755" t="str">
            <v xml:space="preserve">PHD </v>
          </cell>
          <cell r="T4755" t="str">
            <v xml:space="preserve">N </v>
          </cell>
          <cell r="U4755">
            <v>12</v>
          </cell>
          <cell r="V4755" t="str">
            <v xml:space="preserve">ACC </v>
          </cell>
          <cell r="W4755" t="str">
            <v>GADM</v>
          </cell>
          <cell r="X4755" t="str">
            <v xml:space="preserve">NGR            </v>
          </cell>
          <cell r="Y4755">
            <v>41564.13958333333</v>
          </cell>
          <cell r="Z4755" t="str">
            <v>SCRIPPS INSTITUTE OF OCEANOGRAPHY</v>
          </cell>
          <cell r="AA4755" t="e">
            <v>#N/A</v>
          </cell>
          <cell r="AB4755" t="e">
            <v>#N/A</v>
          </cell>
          <cell r="AE4755" t="str">
            <v>DOMESTIC</v>
          </cell>
          <cell r="AF4755">
            <v>0</v>
          </cell>
        </row>
        <row r="4756">
          <cell r="A4756" t="str">
            <v>A53057365</v>
          </cell>
          <cell r="B4756" t="str">
            <v xml:space="preserve">Sawyer, Eric Jonathan              </v>
          </cell>
          <cell r="C4756" t="str">
            <v>M</v>
          </cell>
          <cell r="D4756" t="str">
            <v>US</v>
          </cell>
          <cell r="E4756" t="str">
            <v>United States of America</v>
          </cell>
          <cell r="F4756" t="str">
            <v xml:space="preserve">  </v>
          </cell>
          <cell r="G4756" t="str">
            <v>GR</v>
          </cell>
          <cell r="H4756" t="str">
            <v>FA13</v>
          </cell>
          <cell r="I4756" t="str">
            <v>RG</v>
          </cell>
          <cell r="J4756" t="str">
            <v>D1</v>
          </cell>
          <cell r="K4756" t="str">
            <v>FA13</v>
          </cell>
          <cell r="L4756" t="str">
            <v>FA13</v>
          </cell>
          <cell r="M4756" t="str">
            <v>FA13</v>
          </cell>
          <cell r="N4756" t="str">
            <v>NA75</v>
          </cell>
          <cell r="O4756" t="str">
            <v xml:space="preserve">NanoEng   </v>
          </cell>
          <cell r="P4756" t="str">
            <v xml:space="preserve">NanoEngineering               </v>
          </cell>
          <cell r="Q4756" t="str">
            <v>NENG</v>
          </cell>
          <cell r="R4756" t="str">
            <v xml:space="preserve">NanoEngineering                    </v>
          </cell>
          <cell r="S4756" t="str">
            <v xml:space="preserve">PHD </v>
          </cell>
          <cell r="T4756" t="str">
            <v xml:space="preserve">N </v>
          </cell>
          <cell r="U4756">
            <v>13</v>
          </cell>
          <cell r="V4756" t="str">
            <v xml:space="preserve">ACC </v>
          </cell>
          <cell r="W4756" t="str">
            <v>GADM</v>
          </cell>
          <cell r="X4756" t="str">
            <v xml:space="preserve">NGR            </v>
          </cell>
          <cell r="Y4756">
            <v>41564.13958333333</v>
          </cell>
          <cell r="Z4756" t="str">
            <v>JACOBS SCHOOL OF ENGINEERING</v>
          </cell>
          <cell r="AA4756" t="e">
            <v>#N/A</v>
          </cell>
          <cell r="AB4756" t="e">
            <v>#N/A</v>
          </cell>
          <cell r="AE4756" t="str">
            <v>DOMESTIC</v>
          </cell>
          <cell r="AF4756">
            <v>0</v>
          </cell>
        </row>
        <row r="4757">
          <cell r="A4757" t="str">
            <v>A53057381</v>
          </cell>
          <cell r="B4757" t="str">
            <v xml:space="preserve">Keeranam Raamkumar, Vishwanath     </v>
          </cell>
          <cell r="C4757" t="str">
            <v>M</v>
          </cell>
          <cell r="D4757" t="str">
            <v>IN</v>
          </cell>
          <cell r="E4757" t="str">
            <v>India</v>
          </cell>
          <cell r="F4757" t="str">
            <v>F1</v>
          </cell>
          <cell r="G4757" t="str">
            <v>GR</v>
          </cell>
          <cell r="H4757" t="str">
            <v>FA13</v>
          </cell>
          <cell r="I4757" t="str">
            <v>RG</v>
          </cell>
          <cell r="J4757" t="str">
            <v>MA</v>
          </cell>
          <cell r="K4757" t="str">
            <v>FA13</v>
          </cell>
          <cell r="L4757" t="str">
            <v>FA13</v>
          </cell>
          <cell r="M4757" t="str">
            <v>FA13</v>
          </cell>
          <cell r="N4757" t="str">
            <v>CU75</v>
          </cell>
          <cell r="O4757" t="str">
            <v>CmptatlSci</v>
          </cell>
          <cell r="P4757" t="str">
            <v xml:space="preserve">Computational Science         </v>
          </cell>
          <cell r="Q4757" t="str">
            <v>CSME</v>
          </cell>
          <cell r="R4757" t="str">
            <v xml:space="preserve">Computational Sci, Math &amp; Eng Prog </v>
          </cell>
          <cell r="S4757" t="str">
            <v xml:space="preserve">MS  </v>
          </cell>
          <cell r="T4757" t="str">
            <v xml:space="preserve">N </v>
          </cell>
          <cell r="U4757">
            <v>16</v>
          </cell>
          <cell r="V4757" t="str">
            <v xml:space="preserve">ACC </v>
          </cell>
          <cell r="W4757" t="str">
            <v>GAFO</v>
          </cell>
          <cell r="X4757" t="str">
            <v xml:space="preserve">NGR            </v>
          </cell>
          <cell r="Y4757">
            <v>41564.13958333333</v>
          </cell>
          <cell r="Z4757" t="str">
            <v>PHYSICAL SCIENCES</v>
          </cell>
          <cell r="AA4757" t="e">
            <v>#N/A</v>
          </cell>
          <cell r="AB4757" t="e">
            <v>#N/A</v>
          </cell>
          <cell r="AE4757" t="str">
            <v>INTL</v>
          </cell>
          <cell r="AF4757">
            <v>0</v>
          </cell>
        </row>
        <row r="4758">
          <cell r="A4758" t="str">
            <v>A53057410</v>
          </cell>
          <cell r="B4758" t="str">
            <v xml:space="preserve">Nieman, Chelsey Lucille            </v>
          </cell>
          <cell r="C4758" t="str">
            <v>F</v>
          </cell>
          <cell r="D4758" t="str">
            <v>US</v>
          </cell>
          <cell r="E4758" t="str">
            <v>United States of America</v>
          </cell>
          <cell r="F4758" t="str">
            <v xml:space="preserve">  </v>
          </cell>
          <cell r="G4758" t="str">
            <v>GR</v>
          </cell>
          <cell r="H4758" t="str">
            <v>FA13</v>
          </cell>
          <cell r="I4758" t="str">
            <v>RG</v>
          </cell>
          <cell r="J4758" t="str">
            <v>MA</v>
          </cell>
          <cell r="K4758" t="str">
            <v>FA13</v>
          </cell>
          <cell r="L4758" t="str">
            <v>S313</v>
          </cell>
          <cell r="M4758" t="str">
            <v>FA13</v>
          </cell>
          <cell r="N4758" t="str">
            <v>SI83</v>
          </cell>
          <cell r="O4758" t="str">
            <v>MarBiodivr</v>
          </cell>
          <cell r="P4758" t="str">
            <v xml:space="preserve">Marine Biodiversity &amp; Conserv </v>
          </cell>
          <cell r="Q4758" t="str">
            <v xml:space="preserve">SIO </v>
          </cell>
          <cell r="R4758" t="str">
            <v>Scripps Institution of Oceanography</v>
          </cell>
          <cell r="S4758" t="str">
            <v xml:space="preserve">MAS </v>
          </cell>
          <cell r="T4758" t="str">
            <v xml:space="preserve">N </v>
          </cell>
          <cell r="U4758">
            <v>12</v>
          </cell>
          <cell r="V4758" t="str">
            <v xml:space="preserve">ACC </v>
          </cell>
          <cell r="W4758" t="str">
            <v>GADM</v>
          </cell>
          <cell r="X4758" t="str">
            <v xml:space="preserve">NGR            </v>
          </cell>
          <cell r="Y4758">
            <v>41564.13958333333</v>
          </cell>
          <cell r="Z4758" t="str">
            <v>MASTERS OF ADVANCED STUDIES PROGRAMS</v>
          </cell>
          <cell r="AA4758" t="e">
            <v>#N/A</v>
          </cell>
          <cell r="AB4758" t="e">
            <v>#N/A</v>
          </cell>
          <cell r="AD4758" t="str">
            <v>SELF</v>
          </cell>
          <cell r="AE4758" t="str">
            <v>DOMESTIC</v>
          </cell>
          <cell r="AF4758">
            <v>0</v>
          </cell>
        </row>
        <row r="4759">
          <cell r="A4759" t="str">
            <v>A53057472</v>
          </cell>
          <cell r="B4759" t="str">
            <v xml:space="preserve">Sun, Shantong                      </v>
          </cell>
          <cell r="C4759" t="str">
            <v>M</v>
          </cell>
          <cell r="D4759" t="str">
            <v>CN</v>
          </cell>
          <cell r="E4759" t="str">
            <v>China, Peoples' Republic</v>
          </cell>
          <cell r="F4759" t="str">
            <v>F1</v>
          </cell>
          <cell r="G4759" t="str">
            <v>GR</v>
          </cell>
          <cell r="H4759" t="str">
            <v>FA13</v>
          </cell>
          <cell r="I4759" t="str">
            <v>RG</v>
          </cell>
          <cell r="J4759" t="str">
            <v>D1</v>
          </cell>
          <cell r="K4759" t="str">
            <v>FA13</v>
          </cell>
          <cell r="L4759" t="str">
            <v>FA13</v>
          </cell>
          <cell r="M4759" t="str">
            <v>FA13</v>
          </cell>
          <cell r="N4759" t="str">
            <v>SI78</v>
          </cell>
          <cell r="O4759" t="str">
            <v>Oceanogrph</v>
          </cell>
          <cell r="P4759" t="str">
            <v xml:space="preserve">Oceanography                  </v>
          </cell>
          <cell r="Q4759" t="str">
            <v xml:space="preserve">SIO </v>
          </cell>
          <cell r="R4759" t="str">
            <v>Scripps Institution of Oceanography</v>
          </cell>
          <cell r="S4759" t="str">
            <v xml:space="preserve">PHD </v>
          </cell>
          <cell r="T4759" t="str">
            <v xml:space="preserve">N </v>
          </cell>
          <cell r="U4759">
            <v>16</v>
          </cell>
          <cell r="V4759" t="str">
            <v xml:space="preserve">ACC </v>
          </cell>
          <cell r="W4759" t="str">
            <v>GAFO</v>
          </cell>
          <cell r="X4759" t="str">
            <v xml:space="preserve">NGR            </v>
          </cell>
          <cell r="Y4759">
            <v>41564.13958333333</v>
          </cell>
          <cell r="Z4759" t="str">
            <v>SCRIPPS INSTITUTE OF OCEANOGRAPHY</v>
          </cell>
          <cell r="AA4759" t="e">
            <v>#N/A</v>
          </cell>
          <cell r="AB4759" t="e">
            <v>#N/A</v>
          </cell>
          <cell r="AE4759" t="str">
            <v>INTL</v>
          </cell>
          <cell r="AF4759">
            <v>0</v>
          </cell>
        </row>
        <row r="4760">
          <cell r="A4760" t="str">
            <v>A53057558</v>
          </cell>
          <cell r="B4760" t="str">
            <v xml:space="preserve">Ding, Shishuo                      </v>
          </cell>
          <cell r="C4760" t="str">
            <v>M</v>
          </cell>
          <cell r="D4760" t="str">
            <v>CN</v>
          </cell>
          <cell r="E4760" t="str">
            <v>China, Peoples' Republic</v>
          </cell>
          <cell r="F4760" t="str">
            <v>F1</v>
          </cell>
          <cell r="G4760" t="str">
            <v>GR</v>
          </cell>
          <cell r="H4760" t="str">
            <v>FA13</v>
          </cell>
          <cell r="I4760" t="str">
            <v>RG</v>
          </cell>
          <cell r="J4760" t="str">
            <v>MA</v>
          </cell>
          <cell r="K4760" t="str">
            <v>FA13</v>
          </cell>
          <cell r="L4760" t="str">
            <v>FA13</v>
          </cell>
          <cell r="M4760" t="str">
            <v>FA13</v>
          </cell>
          <cell r="N4760" t="str">
            <v>EC79</v>
          </cell>
          <cell r="O4760" t="str">
            <v>ECECompEng</v>
          </cell>
          <cell r="P4760" t="str">
            <v xml:space="preserve">Electr Engin (Computer Engin) </v>
          </cell>
          <cell r="Q4760" t="str">
            <v xml:space="preserve">ECE </v>
          </cell>
          <cell r="R4760" t="str">
            <v xml:space="preserve">Electrical &amp; Computer Engineering  </v>
          </cell>
          <cell r="S4760" t="str">
            <v xml:space="preserve">MS  </v>
          </cell>
          <cell r="T4760" t="str">
            <v xml:space="preserve">N </v>
          </cell>
          <cell r="U4760">
            <v>12</v>
          </cell>
          <cell r="V4760" t="str">
            <v xml:space="preserve">ACC </v>
          </cell>
          <cell r="W4760" t="str">
            <v>GAFO</v>
          </cell>
          <cell r="X4760" t="str">
            <v xml:space="preserve">NGR            </v>
          </cell>
          <cell r="Y4760">
            <v>41564.13958333333</v>
          </cell>
          <cell r="Z4760" t="str">
            <v>JACOBS SCHOOL OF ENGINEERING</v>
          </cell>
          <cell r="AA4760" t="e">
            <v>#N/A</v>
          </cell>
          <cell r="AB4760" t="e">
            <v>#N/A</v>
          </cell>
          <cell r="AE4760" t="str">
            <v>INTL</v>
          </cell>
          <cell r="AF4760">
            <v>0</v>
          </cell>
        </row>
        <row r="4761">
          <cell r="A4761" t="str">
            <v>A53057560</v>
          </cell>
          <cell r="B4761" t="str">
            <v xml:space="preserve">Duru, Nur                          </v>
          </cell>
          <cell r="C4761" t="str">
            <v>F</v>
          </cell>
          <cell r="D4761" t="str">
            <v>TR</v>
          </cell>
          <cell r="E4761" t="str">
            <v>Turkey</v>
          </cell>
          <cell r="F4761" t="str">
            <v>F1</v>
          </cell>
          <cell r="G4761" t="str">
            <v>GR</v>
          </cell>
          <cell r="H4761" t="str">
            <v>FA13</v>
          </cell>
          <cell r="I4761" t="str">
            <v>RG</v>
          </cell>
          <cell r="J4761" t="str">
            <v>D1</v>
          </cell>
          <cell r="K4761" t="str">
            <v>FA13</v>
          </cell>
          <cell r="L4761" t="str">
            <v>FA13</v>
          </cell>
          <cell r="M4761" t="str">
            <v>FA13</v>
          </cell>
          <cell r="N4761" t="str">
            <v>HI75</v>
          </cell>
          <cell r="O4761" t="str">
            <v xml:space="preserve">History   </v>
          </cell>
          <cell r="P4761" t="str">
            <v xml:space="preserve">History                       </v>
          </cell>
          <cell r="Q4761" t="str">
            <v>HIST</v>
          </cell>
          <cell r="R4761" t="str">
            <v xml:space="preserve">History                            </v>
          </cell>
          <cell r="S4761" t="str">
            <v xml:space="preserve">PHD </v>
          </cell>
          <cell r="T4761" t="str">
            <v xml:space="preserve">N </v>
          </cell>
          <cell r="U4761">
            <v>12</v>
          </cell>
          <cell r="V4761" t="str">
            <v xml:space="preserve">ACC </v>
          </cell>
          <cell r="W4761" t="str">
            <v>GAFO</v>
          </cell>
          <cell r="X4761" t="str">
            <v xml:space="preserve">NGR            </v>
          </cell>
          <cell r="Y4761">
            <v>41564.13958333333</v>
          </cell>
          <cell r="Z4761" t="str">
            <v>ARTS &amp; HUMANITIES</v>
          </cell>
          <cell r="AA4761" t="e">
            <v>#N/A</v>
          </cell>
          <cell r="AB4761" t="e">
            <v>#N/A</v>
          </cell>
          <cell r="AE4761" t="str">
            <v>INTL</v>
          </cell>
          <cell r="AF4761">
            <v>0</v>
          </cell>
        </row>
        <row r="4762">
          <cell r="A4762" t="str">
            <v>A53057568</v>
          </cell>
          <cell r="B4762" t="str">
            <v xml:space="preserve">Jung, Jae-young                    </v>
          </cell>
          <cell r="C4762" t="str">
            <v>M</v>
          </cell>
          <cell r="D4762" t="str">
            <v>KR</v>
          </cell>
          <cell r="E4762" t="str">
            <v>Korea, Republic of (South)</v>
          </cell>
          <cell r="F4762" t="str">
            <v>F1</v>
          </cell>
          <cell r="G4762" t="str">
            <v>GR</v>
          </cell>
          <cell r="H4762" t="str">
            <v>FA13</v>
          </cell>
          <cell r="I4762" t="str">
            <v>RG</v>
          </cell>
          <cell r="J4762" t="str">
            <v>D1</v>
          </cell>
          <cell r="K4762" t="str">
            <v>FA13</v>
          </cell>
          <cell r="L4762" t="str">
            <v>FA13</v>
          </cell>
          <cell r="M4762" t="str">
            <v>FA13</v>
          </cell>
          <cell r="N4762" t="str">
            <v>MS76</v>
          </cell>
          <cell r="O4762" t="str">
            <v>MatSci&amp;Eng</v>
          </cell>
          <cell r="P4762" t="str">
            <v xml:space="preserve">Materials Sci &amp; Engineering   </v>
          </cell>
          <cell r="Q4762" t="str">
            <v>MATS</v>
          </cell>
          <cell r="R4762" t="str">
            <v>Materials Sci &amp; Engineering Program</v>
          </cell>
          <cell r="S4762" t="str">
            <v xml:space="preserve">PHD </v>
          </cell>
          <cell r="T4762" t="str">
            <v xml:space="preserve">N </v>
          </cell>
          <cell r="U4762">
            <v>20</v>
          </cell>
          <cell r="V4762" t="str">
            <v xml:space="preserve">ACC </v>
          </cell>
          <cell r="W4762" t="str">
            <v>GAFO</v>
          </cell>
          <cell r="X4762" t="str">
            <v xml:space="preserve">NGR            </v>
          </cell>
          <cell r="Y4762">
            <v>41564.13958333333</v>
          </cell>
          <cell r="Z4762" t="str">
            <v>JACOBS SCHOOL OF ENGINEERING</v>
          </cell>
          <cell r="AA4762" t="e">
            <v>#N/A</v>
          </cell>
          <cell r="AB4762" t="e">
            <v>#N/A</v>
          </cell>
          <cell r="AE4762" t="str">
            <v>INTL</v>
          </cell>
          <cell r="AF4762">
            <v>0</v>
          </cell>
        </row>
        <row r="4763">
          <cell r="A4763" t="str">
            <v>A53057612</v>
          </cell>
          <cell r="B4763" t="str">
            <v xml:space="preserve">Wang, Yufei                        </v>
          </cell>
          <cell r="C4763" t="str">
            <v>F</v>
          </cell>
          <cell r="D4763" t="str">
            <v>CN</v>
          </cell>
          <cell r="E4763" t="str">
            <v>China, Peoples' Republic</v>
          </cell>
          <cell r="F4763" t="str">
            <v>F1</v>
          </cell>
          <cell r="G4763" t="str">
            <v>GR</v>
          </cell>
          <cell r="H4763" t="str">
            <v>FA13</v>
          </cell>
          <cell r="I4763" t="str">
            <v>RG</v>
          </cell>
          <cell r="J4763" t="str">
            <v>D1</v>
          </cell>
          <cell r="K4763" t="str">
            <v>FA13</v>
          </cell>
          <cell r="L4763" t="str">
            <v>FA13</v>
          </cell>
          <cell r="M4763" t="str">
            <v>FA13</v>
          </cell>
          <cell r="N4763" t="str">
            <v>EC82</v>
          </cell>
          <cell r="O4763" t="str">
            <v>SignImagPr</v>
          </cell>
          <cell r="P4763" t="str">
            <v>Elec Eng (Signal &amp; Image Proc)</v>
          </cell>
          <cell r="Q4763" t="str">
            <v xml:space="preserve">ECE </v>
          </cell>
          <cell r="R4763" t="str">
            <v xml:space="preserve">Electrical &amp; Computer Engineering  </v>
          </cell>
          <cell r="S4763" t="str">
            <v xml:space="preserve">PHD </v>
          </cell>
          <cell r="T4763" t="str">
            <v xml:space="preserve">N </v>
          </cell>
          <cell r="U4763">
            <v>12</v>
          </cell>
          <cell r="V4763" t="str">
            <v xml:space="preserve">ACC </v>
          </cell>
          <cell r="W4763" t="str">
            <v>GAFO</v>
          </cell>
          <cell r="X4763" t="str">
            <v xml:space="preserve">NGR            </v>
          </cell>
          <cell r="Y4763">
            <v>41564.13958333333</v>
          </cell>
          <cell r="Z4763" t="str">
            <v>JACOBS SCHOOL OF ENGINEERING</v>
          </cell>
          <cell r="AA4763" t="e">
            <v>#N/A</v>
          </cell>
          <cell r="AB4763" t="e">
            <v>#N/A</v>
          </cell>
          <cell r="AE4763" t="str">
            <v>INTL</v>
          </cell>
          <cell r="AF4763">
            <v>0</v>
          </cell>
        </row>
        <row r="4764">
          <cell r="A4764" t="str">
            <v>A53057663</v>
          </cell>
          <cell r="B4764" t="str">
            <v xml:space="preserve">Myana, Pranay Kumar                </v>
          </cell>
          <cell r="C4764" t="str">
            <v>M</v>
          </cell>
          <cell r="D4764" t="str">
            <v>IN</v>
          </cell>
          <cell r="E4764" t="str">
            <v>India</v>
          </cell>
          <cell r="F4764" t="str">
            <v>F1</v>
          </cell>
          <cell r="G4764" t="str">
            <v>GR</v>
          </cell>
          <cell r="H4764" t="str">
            <v>FA13</v>
          </cell>
          <cell r="I4764" t="str">
            <v>RG</v>
          </cell>
          <cell r="J4764" t="str">
            <v>MA</v>
          </cell>
          <cell r="K4764" t="str">
            <v>FA13</v>
          </cell>
          <cell r="L4764" t="str">
            <v>FA13</v>
          </cell>
          <cell r="M4764" t="str">
            <v>FA13</v>
          </cell>
          <cell r="N4764" t="str">
            <v>CS75</v>
          </cell>
          <cell r="O4764" t="str">
            <v xml:space="preserve">Comp Sci  </v>
          </cell>
          <cell r="P4764" t="str">
            <v xml:space="preserve">Computer Science              </v>
          </cell>
          <cell r="Q4764" t="str">
            <v xml:space="preserve">CSE </v>
          </cell>
          <cell r="R4764" t="str">
            <v xml:space="preserve">Computer Science &amp; Engineering     </v>
          </cell>
          <cell r="S4764" t="str">
            <v xml:space="preserve">MS  </v>
          </cell>
          <cell r="T4764" t="str">
            <v xml:space="preserve">N </v>
          </cell>
          <cell r="U4764">
            <v>17</v>
          </cell>
          <cell r="V4764" t="str">
            <v xml:space="preserve">ACC </v>
          </cell>
          <cell r="W4764" t="str">
            <v>GAFO</v>
          </cell>
          <cell r="X4764" t="str">
            <v xml:space="preserve">NGR            </v>
          </cell>
          <cell r="Y4764">
            <v>41564.13958333333</v>
          </cell>
          <cell r="Z4764" t="str">
            <v>JACOBS SCHOOL OF ENGINEERING</v>
          </cell>
          <cell r="AA4764" t="e">
            <v>#N/A</v>
          </cell>
          <cell r="AB4764" t="e">
            <v>#N/A</v>
          </cell>
          <cell r="AE4764" t="str">
            <v>INTL</v>
          </cell>
          <cell r="AF4764">
            <v>0</v>
          </cell>
        </row>
        <row r="4765">
          <cell r="A4765" t="str">
            <v>A53057684</v>
          </cell>
          <cell r="B4765" t="str">
            <v xml:space="preserve">Le, Long                           </v>
          </cell>
          <cell r="C4765" t="str">
            <v>M</v>
          </cell>
          <cell r="D4765" t="str">
            <v>US</v>
          </cell>
          <cell r="E4765" t="str">
            <v>United States of America</v>
          </cell>
          <cell r="F4765" t="str">
            <v xml:space="preserve">  </v>
          </cell>
          <cell r="G4765" t="str">
            <v>GR</v>
          </cell>
          <cell r="H4765" t="str">
            <v>FA13</v>
          </cell>
          <cell r="I4765" t="str">
            <v>RG</v>
          </cell>
          <cell r="J4765" t="str">
            <v>MA</v>
          </cell>
          <cell r="K4765" t="str">
            <v>FA13</v>
          </cell>
          <cell r="L4765" t="str">
            <v>FA13</v>
          </cell>
          <cell r="M4765" t="str">
            <v>FA13</v>
          </cell>
          <cell r="N4765" t="str">
            <v>CE75</v>
          </cell>
          <cell r="O4765" t="str">
            <v>Chem Engin</v>
          </cell>
          <cell r="P4765" t="str">
            <v xml:space="preserve">Chemical Engineering          </v>
          </cell>
          <cell r="Q4765" t="str">
            <v>CENG</v>
          </cell>
          <cell r="R4765" t="str">
            <v xml:space="preserve">Chemical Engineering Program       </v>
          </cell>
          <cell r="S4765" t="str">
            <v xml:space="preserve">MS  </v>
          </cell>
          <cell r="T4765" t="str">
            <v xml:space="preserve">R </v>
          </cell>
          <cell r="U4765">
            <v>13</v>
          </cell>
          <cell r="V4765" t="str">
            <v xml:space="preserve">ACC </v>
          </cell>
          <cell r="W4765" t="str">
            <v>GADM</v>
          </cell>
          <cell r="X4765" t="str">
            <v xml:space="preserve">NGR            </v>
          </cell>
          <cell r="Y4765">
            <v>41564.13958333333</v>
          </cell>
          <cell r="Z4765" t="str">
            <v>JACOBS SCHOOL OF ENGINEERING</v>
          </cell>
          <cell r="AA4765" t="e">
            <v>#N/A</v>
          </cell>
          <cell r="AB4765" t="e">
            <v>#N/A</v>
          </cell>
          <cell r="AE4765" t="str">
            <v>DOMESTIC</v>
          </cell>
          <cell r="AF4765">
            <v>0</v>
          </cell>
        </row>
        <row r="4766">
          <cell r="A4766" t="str">
            <v>A53057692</v>
          </cell>
          <cell r="B4766" t="str">
            <v xml:space="preserve">Costa, Matthew Thomas              </v>
          </cell>
          <cell r="C4766" t="str">
            <v>M</v>
          </cell>
          <cell r="D4766" t="str">
            <v>US</v>
          </cell>
          <cell r="E4766" t="str">
            <v>United States of America</v>
          </cell>
          <cell r="F4766" t="str">
            <v xml:space="preserve">  </v>
          </cell>
          <cell r="G4766" t="str">
            <v>GR</v>
          </cell>
          <cell r="H4766" t="str">
            <v>FA13</v>
          </cell>
          <cell r="I4766" t="str">
            <v>RG</v>
          </cell>
          <cell r="J4766" t="str">
            <v>D1</v>
          </cell>
          <cell r="K4766" t="str">
            <v>FA13</v>
          </cell>
          <cell r="L4766" t="str">
            <v>FA13</v>
          </cell>
          <cell r="M4766" t="str">
            <v>FA13</v>
          </cell>
          <cell r="N4766" t="str">
            <v>SI77</v>
          </cell>
          <cell r="O4766" t="str">
            <v>Marine Bio</v>
          </cell>
          <cell r="P4766" t="str">
            <v xml:space="preserve">Marine Biology                </v>
          </cell>
          <cell r="Q4766" t="str">
            <v xml:space="preserve">SIO </v>
          </cell>
          <cell r="R4766" t="str">
            <v>Scripps Institution of Oceanography</v>
          </cell>
          <cell r="S4766" t="str">
            <v xml:space="preserve">PHD </v>
          </cell>
          <cell r="T4766" t="str">
            <v xml:space="preserve">N </v>
          </cell>
          <cell r="U4766">
            <v>20</v>
          </cell>
          <cell r="V4766" t="str">
            <v xml:space="preserve">ACC </v>
          </cell>
          <cell r="W4766" t="str">
            <v>GADM</v>
          </cell>
          <cell r="X4766" t="str">
            <v xml:space="preserve">NGR            </v>
          </cell>
          <cell r="Y4766">
            <v>41564.13958333333</v>
          </cell>
          <cell r="Z4766" t="str">
            <v>SCRIPPS INSTITUTE OF OCEANOGRAPHY</v>
          </cell>
          <cell r="AA4766" t="e">
            <v>#N/A</v>
          </cell>
          <cell r="AB4766" t="e">
            <v>#N/A</v>
          </cell>
          <cell r="AE4766" t="str">
            <v>DOMESTIC</v>
          </cell>
          <cell r="AF4766">
            <v>0</v>
          </cell>
        </row>
        <row r="4767">
          <cell r="A4767" t="str">
            <v>A53057706</v>
          </cell>
          <cell r="B4767" t="str">
            <v xml:space="preserve">Turner, Michael David              </v>
          </cell>
          <cell r="C4767" t="str">
            <v>M</v>
          </cell>
          <cell r="D4767" t="str">
            <v>US</v>
          </cell>
          <cell r="E4767" t="str">
            <v>United States of America</v>
          </cell>
          <cell r="F4767" t="str">
            <v xml:space="preserve">  </v>
          </cell>
          <cell r="G4767" t="str">
            <v>GR</v>
          </cell>
          <cell r="H4767" t="str">
            <v>FA13</v>
          </cell>
          <cell r="I4767" t="str">
            <v>RG</v>
          </cell>
          <cell r="J4767" t="str">
            <v>MA</v>
          </cell>
          <cell r="K4767" t="str">
            <v>FA13</v>
          </cell>
          <cell r="L4767" t="str">
            <v>FA13</v>
          </cell>
          <cell r="M4767" t="str">
            <v>FA13</v>
          </cell>
          <cell r="N4767" t="str">
            <v>TH77</v>
          </cell>
          <cell r="O4767" t="str">
            <v>ThDan(Act)</v>
          </cell>
          <cell r="P4767" t="str">
            <v xml:space="preserve">Theatre and Dance (Acting)    </v>
          </cell>
          <cell r="Q4767" t="str">
            <v>THEA</v>
          </cell>
          <cell r="R4767" t="str">
            <v xml:space="preserve">Theatre and Dance                  </v>
          </cell>
          <cell r="S4767" t="str">
            <v xml:space="preserve">MFA </v>
          </cell>
          <cell r="T4767" t="str">
            <v xml:space="preserve">N </v>
          </cell>
          <cell r="U4767">
            <v>20</v>
          </cell>
          <cell r="V4767" t="str">
            <v xml:space="preserve">ACC </v>
          </cell>
          <cell r="W4767" t="str">
            <v>GADM</v>
          </cell>
          <cell r="X4767" t="str">
            <v xml:space="preserve">NGR            </v>
          </cell>
          <cell r="Y4767">
            <v>41564.13958333333</v>
          </cell>
          <cell r="Z4767" t="str">
            <v>ARTS &amp; HUMANITIES</v>
          </cell>
          <cell r="AA4767" t="e">
            <v>#N/A</v>
          </cell>
          <cell r="AB4767" t="e">
            <v>#N/A</v>
          </cell>
          <cell r="AE4767" t="str">
            <v>DOMESTIC</v>
          </cell>
          <cell r="AF4767">
            <v>0</v>
          </cell>
        </row>
        <row r="4768">
          <cell r="A4768" t="str">
            <v>A53057720</v>
          </cell>
          <cell r="B4768" t="str">
            <v xml:space="preserve">Barnes, Dominique Fay              </v>
          </cell>
          <cell r="C4768" t="str">
            <v>F</v>
          </cell>
          <cell r="D4768" t="str">
            <v>US</v>
          </cell>
          <cell r="E4768" t="str">
            <v>United States of America</v>
          </cell>
          <cell r="F4768" t="str">
            <v xml:space="preserve">  </v>
          </cell>
          <cell r="G4768" t="str">
            <v>GR</v>
          </cell>
          <cell r="H4768" t="str">
            <v>FA13</v>
          </cell>
          <cell r="I4768" t="str">
            <v>RG</v>
          </cell>
          <cell r="J4768" t="str">
            <v>MA</v>
          </cell>
          <cell r="K4768" t="str">
            <v>FA13</v>
          </cell>
          <cell r="L4768" t="str">
            <v>S313</v>
          </cell>
          <cell r="M4768" t="str">
            <v>FA13</v>
          </cell>
          <cell r="N4768" t="str">
            <v>SI83</v>
          </cell>
          <cell r="O4768" t="str">
            <v>MarBiodivr</v>
          </cell>
          <cell r="P4768" t="str">
            <v xml:space="preserve">Marine Biodiversity &amp; Conserv </v>
          </cell>
          <cell r="Q4768" t="str">
            <v xml:space="preserve">SIO </v>
          </cell>
          <cell r="R4768" t="str">
            <v>Scripps Institution of Oceanography</v>
          </cell>
          <cell r="S4768" t="str">
            <v xml:space="preserve">MAS </v>
          </cell>
          <cell r="T4768" t="str">
            <v xml:space="preserve">N </v>
          </cell>
          <cell r="U4768">
            <v>13</v>
          </cell>
          <cell r="V4768" t="str">
            <v xml:space="preserve">ACC </v>
          </cell>
          <cell r="W4768" t="str">
            <v>GADM</v>
          </cell>
          <cell r="X4768" t="str">
            <v xml:space="preserve">NGR            </v>
          </cell>
          <cell r="Y4768">
            <v>41564.13958333333</v>
          </cell>
          <cell r="Z4768" t="str">
            <v>MASTERS OF ADVANCED STUDIES PROGRAMS</v>
          </cell>
          <cell r="AA4768" t="e">
            <v>#N/A</v>
          </cell>
          <cell r="AB4768" t="e">
            <v>#N/A</v>
          </cell>
          <cell r="AD4768" t="str">
            <v>SELF</v>
          </cell>
          <cell r="AE4768" t="str">
            <v>DOMESTIC</v>
          </cell>
          <cell r="AF4768">
            <v>0</v>
          </cell>
        </row>
        <row r="4769">
          <cell r="A4769" t="str">
            <v>A53057725</v>
          </cell>
          <cell r="B4769" t="str">
            <v xml:space="preserve">Wu, Di                             </v>
          </cell>
          <cell r="C4769" t="str">
            <v>F</v>
          </cell>
          <cell r="D4769" t="str">
            <v>CN</v>
          </cell>
          <cell r="E4769" t="str">
            <v>China, Peoples' Republic</v>
          </cell>
          <cell r="F4769" t="str">
            <v>F1</v>
          </cell>
          <cell r="G4769" t="str">
            <v>GR</v>
          </cell>
          <cell r="H4769" t="str">
            <v>FA13</v>
          </cell>
          <cell r="I4769" t="str">
            <v>RG</v>
          </cell>
          <cell r="J4769" t="str">
            <v>MA</v>
          </cell>
          <cell r="K4769" t="str">
            <v>FA13</v>
          </cell>
          <cell r="L4769" t="str">
            <v>FA13</v>
          </cell>
          <cell r="M4769" t="str">
            <v>FA13</v>
          </cell>
          <cell r="N4769" t="str">
            <v>IR76</v>
          </cell>
          <cell r="O4769" t="str">
            <v xml:space="preserve">MPIA      </v>
          </cell>
          <cell r="P4769" t="str">
            <v xml:space="preserve">Pacific International Affairs </v>
          </cell>
          <cell r="Q4769" t="str">
            <v>IRPS</v>
          </cell>
          <cell r="R4769" t="str">
            <v xml:space="preserve">Intl Relations &amp; Pacific Studies   </v>
          </cell>
          <cell r="S4769" t="str">
            <v>MPIA</v>
          </cell>
          <cell r="T4769" t="str">
            <v xml:space="preserve">N </v>
          </cell>
          <cell r="U4769">
            <v>16</v>
          </cell>
          <cell r="V4769" t="str">
            <v xml:space="preserve">ACC </v>
          </cell>
          <cell r="W4769" t="str">
            <v>GAFO</v>
          </cell>
          <cell r="X4769" t="str">
            <v xml:space="preserve">NGR            </v>
          </cell>
          <cell r="Y4769">
            <v>41564.13958333333</v>
          </cell>
          <cell r="Z4769" t="str">
            <v>INTERNATIONAL RELATIONS &amp; PACIFIC STUDIES</v>
          </cell>
          <cell r="AA4769" t="e">
            <v>#N/A</v>
          </cell>
          <cell r="AB4769" t="e">
            <v>#N/A</v>
          </cell>
          <cell r="AE4769" t="str">
            <v>INTL</v>
          </cell>
          <cell r="AF4769">
            <v>0</v>
          </cell>
        </row>
        <row r="4770">
          <cell r="A4770" t="str">
            <v>A53057736</v>
          </cell>
          <cell r="B4770" t="str">
            <v xml:space="preserve">Zhang, Yunfan                      </v>
          </cell>
          <cell r="C4770" t="str">
            <v>M</v>
          </cell>
          <cell r="D4770" t="str">
            <v>CN</v>
          </cell>
          <cell r="E4770" t="str">
            <v>China, Peoples' Republic</v>
          </cell>
          <cell r="F4770" t="str">
            <v>F1</v>
          </cell>
          <cell r="G4770" t="str">
            <v>GR</v>
          </cell>
          <cell r="H4770" t="str">
            <v>FA13</v>
          </cell>
          <cell r="I4770" t="str">
            <v>RG</v>
          </cell>
          <cell r="J4770" t="str">
            <v>D1</v>
          </cell>
          <cell r="K4770" t="str">
            <v>FA13</v>
          </cell>
          <cell r="L4770" t="str">
            <v>FA13</v>
          </cell>
          <cell r="M4770" t="str">
            <v>FA13</v>
          </cell>
          <cell r="N4770" t="str">
            <v>SI76</v>
          </cell>
          <cell r="O4770" t="str">
            <v>Earth Scis</v>
          </cell>
          <cell r="P4770" t="str">
            <v xml:space="preserve">Earth Sciences                </v>
          </cell>
          <cell r="Q4770" t="str">
            <v xml:space="preserve">SIO </v>
          </cell>
          <cell r="R4770" t="str">
            <v>Scripps Institution of Oceanography</v>
          </cell>
          <cell r="S4770" t="str">
            <v xml:space="preserve">PHD </v>
          </cell>
          <cell r="T4770" t="str">
            <v xml:space="preserve">N </v>
          </cell>
          <cell r="U4770">
            <v>20</v>
          </cell>
          <cell r="V4770" t="str">
            <v xml:space="preserve">ACC </v>
          </cell>
          <cell r="W4770" t="str">
            <v>GAFO</v>
          </cell>
          <cell r="X4770" t="str">
            <v xml:space="preserve">NGR            </v>
          </cell>
          <cell r="Y4770">
            <v>41564.13958333333</v>
          </cell>
          <cell r="Z4770" t="str">
            <v>SCRIPPS INSTITUTE OF OCEANOGRAPHY</v>
          </cell>
          <cell r="AA4770" t="e">
            <v>#N/A</v>
          </cell>
          <cell r="AB4770" t="e">
            <v>#N/A</v>
          </cell>
          <cell r="AE4770" t="str">
            <v>INTL</v>
          </cell>
          <cell r="AF4770">
            <v>0</v>
          </cell>
        </row>
        <row r="4771">
          <cell r="A4771" t="str">
            <v>A53057764</v>
          </cell>
          <cell r="B4771" t="str">
            <v xml:space="preserve">Wang, Yang                         </v>
          </cell>
          <cell r="C4771" t="str">
            <v>M</v>
          </cell>
          <cell r="D4771" t="str">
            <v>CN</v>
          </cell>
          <cell r="E4771" t="str">
            <v>China, Peoples' Republic</v>
          </cell>
          <cell r="F4771" t="str">
            <v>F1</v>
          </cell>
          <cell r="G4771" t="str">
            <v>GR</v>
          </cell>
          <cell r="H4771" t="str">
            <v>FA13</v>
          </cell>
          <cell r="I4771" t="str">
            <v>RG</v>
          </cell>
          <cell r="J4771" t="str">
            <v>MA</v>
          </cell>
          <cell r="K4771" t="str">
            <v>FA13</v>
          </cell>
          <cell r="L4771" t="str">
            <v>FA13</v>
          </cell>
          <cell r="M4771" t="str">
            <v>FA13</v>
          </cell>
          <cell r="N4771" t="str">
            <v>EC77</v>
          </cell>
          <cell r="O4771" t="str">
            <v>Com Th/Sys</v>
          </cell>
          <cell r="P4771" t="str">
            <v>Elec Eng (Communic Thry &amp; Sys)</v>
          </cell>
          <cell r="Q4771" t="str">
            <v xml:space="preserve">ECE </v>
          </cell>
          <cell r="R4771" t="str">
            <v xml:space="preserve">Electrical &amp; Computer Engineering  </v>
          </cell>
          <cell r="S4771" t="str">
            <v xml:space="preserve">MS  </v>
          </cell>
          <cell r="T4771" t="str">
            <v xml:space="preserve">N </v>
          </cell>
          <cell r="U4771">
            <v>12</v>
          </cell>
          <cell r="V4771" t="str">
            <v xml:space="preserve">ACC </v>
          </cell>
          <cell r="W4771" t="str">
            <v>GAFO</v>
          </cell>
          <cell r="X4771" t="str">
            <v xml:space="preserve">NGR            </v>
          </cell>
          <cell r="Y4771">
            <v>41564.13958333333</v>
          </cell>
          <cell r="Z4771" t="str">
            <v>JACOBS SCHOOL OF ENGINEERING</v>
          </cell>
          <cell r="AA4771" t="e">
            <v>#N/A</v>
          </cell>
          <cell r="AB4771" t="e">
            <v>#N/A</v>
          </cell>
          <cell r="AE4771" t="str">
            <v>INTL</v>
          </cell>
          <cell r="AF4771">
            <v>0</v>
          </cell>
        </row>
        <row r="4772">
          <cell r="A4772" t="str">
            <v>A53057774</v>
          </cell>
          <cell r="B4772" t="str">
            <v xml:space="preserve">Chen, Si                           </v>
          </cell>
          <cell r="C4772" t="str">
            <v>M</v>
          </cell>
          <cell r="D4772" t="str">
            <v>CN</v>
          </cell>
          <cell r="E4772" t="str">
            <v>China, Peoples' Republic</v>
          </cell>
          <cell r="F4772" t="str">
            <v>F1</v>
          </cell>
          <cell r="G4772" t="str">
            <v>GR</v>
          </cell>
          <cell r="H4772" t="str">
            <v>FA13</v>
          </cell>
          <cell r="I4772" t="str">
            <v>RG</v>
          </cell>
          <cell r="J4772" t="str">
            <v>D1</v>
          </cell>
          <cell r="K4772" t="str">
            <v>FA13</v>
          </cell>
          <cell r="L4772" t="str">
            <v>FA13</v>
          </cell>
          <cell r="M4772" t="str">
            <v>FA13</v>
          </cell>
          <cell r="N4772" t="str">
            <v>EC82</v>
          </cell>
          <cell r="O4772" t="str">
            <v>SignImagPr</v>
          </cell>
          <cell r="P4772" t="str">
            <v>Elec Eng (Signal &amp; Image Proc)</v>
          </cell>
          <cell r="Q4772" t="str">
            <v xml:space="preserve">ECE </v>
          </cell>
          <cell r="R4772" t="str">
            <v xml:space="preserve">Electrical &amp; Computer Engineering  </v>
          </cell>
          <cell r="S4772" t="str">
            <v xml:space="preserve">PHD </v>
          </cell>
          <cell r="T4772" t="str">
            <v xml:space="preserve">N </v>
          </cell>
          <cell r="U4772">
            <v>12</v>
          </cell>
          <cell r="V4772" t="str">
            <v xml:space="preserve">ACC </v>
          </cell>
          <cell r="W4772" t="str">
            <v>GAFO</v>
          </cell>
          <cell r="X4772" t="str">
            <v xml:space="preserve">NGR            </v>
          </cell>
          <cell r="Y4772">
            <v>41564.13958333333</v>
          </cell>
          <cell r="Z4772" t="str">
            <v>JACOBS SCHOOL OF ENGINEERING</v>
          </cell>
          <cell r="AA4772" t="e">
            <v>#N/A</v>
          </cell>
          <cell r="AB4772" t="e">
            <v>#N/A</v>
          </cell>
          <cell r="AE4772" t="str">
            <v>INTL</v>
          </cell>
          <cell r="AF4772">
            <v>0</v>
          </cell>
        </row>
        <row r="4773">
          <cell r="A4773" t="str">
            <v>A53057776</v>
          </cell>
          <cell r="B4773" t="str">
            <v xml:space="preserve">Zheng, Yashu                       </v>
          </cell>
          <cell r="C4773" t="str">
            <v>F</v>
          </cell>
          <cell r="D4773" t="str">
            <v>CN</v>
          </cell>
          <cell r="E4773" t="str">
            <v>China, Peoples' Republic</v>
          </cell>
          <cell r="F4773" t="str">
            <v>F1</v>
          </cell>
          <cell r="G4773" t="str">
            <v>GR</v>
          </cell>
          <cell r="H4773" t="str">
            <v>FA13</v>
          </cell>
          <cell r="I4773" t="str">
            <v>RG</v>
          </cell>
          <cell r="J4773" t="str">
            <v>MA</v>
          </cell>
          <cell r="K4773" t="str">
            <v>FA13</v>
          </cell>
          <cell r="L4773" t="str">
            <v>FA13</v>
          </cell>
          <cell r="M4773" t="str">
            <v>FA13</v>
          </cell>
          <cell r="N4773" t="str">
            <v>IR76</v>
          </cell>
          <cell r="O4773" t="str">
            <v xml:space="preserve">MPIA      </v>
          </cell>
          <cell r="P4773" t="str">
            <v xml:space="preserve">Pacific International Affairs </v>
          </cell>
          <cell r="Q4773" t="str">
            <v>IRPS</v>
          </cell>
          <cell r="R4773" t="str">
            <v xml:space="preserve">Intl Relations &amp; Pacific Studies   </v>
          </cell>
          <cell r="S4773" t="str">
            <v>MPIA</v>
          </cell>
          <cell r="T4773" t="str">
            <v xml:space="preserve">N </v>
          </cell>
          <cell r="U4773">
            <v>16</v>
          </cell>
          <cell r="V4773" t="str">
            <v xml:space="preserve">ACC </v>
          </cell>
          <cell r="W4773" t="str">
            <v>GAFO</v>
          </cell>
          <cell r="X4773" t="str">
            <v xml:space="preserve">NGR            </v>
          </cell>
          <cell r="Y4773">
            <v>41564.13958333333</v>
          </cell>
          <cell r="Z4773" t="str">
            <v>INTERNATIONAL RELATIONS &amp; PACIFIC STUDIES</v>
          </cell>
          <cell r="AA4773" t="e">
            <v>#N/A</v>
          </cell>
          <cell r="AB4773" t="e">
            <v>#N/A</v>
          </cell>
          <cell r="AE4773" t="str">
            <v>INTL</v>
          </cell>
          <cell r="AF4773">
            <v>0</v>
          </cell>
        </row>
        <row r="4774">
          <cell r="A4774" t="str">
            <v>A53057789</v>
          </cell>
          <cell r="B4774" t="str">
            <v xml:space="preserve">Prashanth, Jude                    </v>
          </cell>
          <cell r="C4774" t="str">
            <v>M</v>
          </cell>
          <cell r="D4774" t="str">
            <v>IN</v>
          </cell>
          <cell r="E4774" t="str">
            <v>India</v>
          </cell>
          <cell r="F4774" t="str">
            <v>F1</v>
          </cell>
          <cell r="G4774" t="str">
            <v>GR</v>
          </cell>
          <cell r="H4774" t="str">
            <v>FA13</v>
          </cell>
          <cell r="I4774" t="str">
            <v>RG</v>
          </cell>
          <cell r="J4774" t="str">
            <v>MA</v>
          </cell>
          <cell r="K4774" t="str">
            <v>FA13</v>
          </cell>
          <cell r="L4774" t="str">
            <v>FA13</v>
          </cell>
          <cell r="M4774" t="str">
            <v>FA13</v>
          </cell>
          <cell r="N4774" t="str">
            <v>NA75</v>
          </cell>
          <cell r="O4774" t="str">
            <v xml:space="preserve">NanoEng   </v>
          </cell>
          <cell r="P4774" t="str">
            <v xml:space="preserve">NanoEngineering               </v>
          </cell>
          <cell r="Q4774" t="str">
            <v>NENG</v>
          </cell>
          <cell r="R4774" t="str">
            <v xml:space="preserve">NanoEngineering                    </v>
          </cell>
          <cell r="S4774" t="str">
            <v xml:space="preserve">MS  </v>
          </cell>
          <cell r="T4774" t="str">
            <v xml:space="preserve">N </v>
          </cell>
          <cell r="U4774">
            <v>13</v>
          </cell>
          <cell r="V4774" t="str">
            <v xml:space="preserve">ACC </v>
          </cell>
          <cell r="W4774" t="str">
            <v>GAFO</v>
          </cell>
          <cell r="X4774" t="str">
            <v xml:space="preserve">NGR            </v>
          </cell>
          <cell r="Y4774">
            <v>41564.13958333333</v>
          </cell>
          <cell r="Z4774" t="str">
            <v>JACOBS SCHOOL OF ENGINEERING</v>
          </cell>
          <cell r="AA4774" t="e">
            <v>#N/A</v>
          </cell>
          <cell r="AB4774" t="e">
            <v>#N/A</v>
          </cell>
          <cell r="AE4774" t="str">
            <v>INTL</v>
          </cell>
          <cell r="AF4774">
            <v>0</v>
          </cell>
        </row>
        <row r="4775">
          <cell r="A4775" t="str">
            <v>A53057792</v>
          </cell>
          <cell r="B4775" t="str">
            <v xml:space="preserve">Hsieh, Huihsin                     </v>
          </cell>
          <cell r="C4775" t="str">
            <v>F</v>
          </cell>
          <cell r="D4775" t="str">
            <v>AU</v>
          </cell>
          <cell r="E4775" t="str">
            <v>Australia</v>
          </cell>
          <cell r="F4775" t="str">
            <v>F1</v>
          </cell>
          <cell r="G4775" t="str">
            <v>GR</v>
          </cell>
          <cell r="H4775" t="str">
            <v>FA13</v>
          </cell>
          <cell r="I4775" t="str">
            <v>RG</v>
          </cell>
          <cell r="J4775" t="str">
            <v>D1</v>
          </cell>
          <cell r="K4775" t="str">
            <v>FA13</v>
          </cell>
          <cell r="L4775" t="str">
            <v>FA13</v>
          </cell>
          <cell r="M4775" t="str">
            <v>FA13</v>
          </cell>
          <cell r="N4775" t="str">
            <v>MU75</v>
          </cell>
          <cell r="O4775" t="str">
            <v xml:space="preserve">Music     </v>
          </cell>
          <cell r="P4775" t="str">
            <v xml:space="preserve">Music                         </v>
          </cell>
          <cell r="Q4775" t="str">
            <v xml:space="preserve">MUS </v>
          </cell>
          <cell r="R4775" t="str">
            <v xml:space="preserve">Music                              </v>
          </cell>
          <cell r="S4775" t="str">
            <v xml:space="preserve">PHD </v>
          </cell>
          <cell r="T4775" t="str">
            <v xml:space="preserve">N </v>
          </cell>
          <cell r="U4775">
            <v>20</v>
          </cell>
          <cell r="V4775" t="str">
            <v xml:space="preserve">ACC </v>
          </cell>
          <cell r="W4775" t="str">
            <v>GAFO</v>
          </cell>
          <cell r="X4775" t="str">
            <v xml:space="preserve">NGR            </v>
          </cell>
          <cell r="Y4775">
            <v>41564.13958333333</v>
          </cell>
          <cell r="Z4775" t="str">
            <v>ARTS &amp; HUMANITIES</v>
          </cell>
          <cell r="AA4775" t="e">
            <v>#N/A</v>
          </cell>
          <cell r="AB4775" t="e">
            <v>#N/A</v>
          </cell>
          <cell r="AE4775" t="str">
            <v>INTL</v>
          </cell>
          <cell r="AF4775">
            <v>0</v>
          </cell>
        </row>
        <row r="4776">
          <cell r="A4776" t="str">
            <v>A53057798</v>
          </cell>
          <cell r="B4776" t="str">
            <v xml:space="preserve">Zhao, Cong                         </v>
          </cell>
          <cell r="C4776" t="str">
            <v>M</v>
          </cell>
          <cell r="D4776" t="str">
            <v>CN</v>
          </cell>
          <cell r="E4776" t="str">
            <v>China, Peoples' Republic</v>
          </cell>
          <cell r="F4776" t="str">
            <v>F1</v>
          </cell>
          <cell r="G4776" t="str">
            <v>GR</v>
          </cell>
          <cell r="H4776" t="str">
            <v>FA13</v>
          </cell>
          <cell r="I4776" t="str">
            <v>RG</v>
          </cell>
          <cell r="J4776" t="str">
            <v>MA</v>
          </cell>
          <cell r="K4776" t="str">
            <v>FA13</v>
          </cell>
          <cell r="L4776" t="str">
            <v>FA13</v>
          </cell>
          <cell r="M4776" t="str">
            <v>FA13</v>
          </cell>
          <cell r="N4776" t="str">
            <v>EC82</v>
          </cell>
          <cell r="O4776" t="str">
            <v>SignImagPr</v>
          </cell>
          <cell r="P4776" t="str">
            <v>Elec Eng (Signal &amp; Image Proc)</v>
          </cell>
          <cell r="Q4776" t="str">
            <v xml:space="preserve">ECE </v>
          </cell>
          <cell r="R4776" t="str">
            <v xml:space="preserve">Electrical &amp; Computer Engineering  </v>
          </cell>
          <cell r="S4776" t="str">
            <v xml:space="preserve">MS  </v>
          </cell>
          <cell r="T4776" t="str">
            <v xml:space="preserve">N </v>
          </cell>
          <cell r="U4776">
            <v>12</v>
          </cell>
          <cell r="V4776" t="str">
            <v xml:space="preserve">ACC </v>
          </cell>
          <cell r="W4776" t="str">
            <v>GAFO</v>
          </cell>
          <cell r="X4776" t="str">
            <v xml:space="preserve">NGR            </v>
          </cell>
          <cell r="Y4776">
            <v>41564.13958333333</v>
          </cell>
          <cell r="Z4776" t="str">
            <v>JACOBS SCHOOL OF ENGINEERING</v>
          </cell>
          <cell r="AA4776" t="e">
            <v>#N/A</v>
          </cell>
          <cell r="AB4776" t="e">
            <v>#N/A</v>
          </cell>
          <cell r="AE4776" t="str">
            <v>INTL</v>
          </cell>
          <cell r="AF4776">
            <v>0</v>
          </cell>
        </row>
        <row r="4777">
          <cell r="A4777" t="str">
            <v>A53057810</v>
          </cell>
          <cell r="B4777" t="str">
            <v xml:space="preserve">Park, Joseph Won                   </v>
          </cell>
          <cell r="C4777" t="str">
            <v>M</v>
          </cell>
          <cell r="D4777" t="str">
            <v>US</v>
          </cell>
          <cell r="E4777" t="str">
            <v>United States of America</v>
          </cell>
          <cell r="F4777" t="str">
            <v xml:space="preserve">  </v>
          </cell>
          <cell r="G4777" t="str">
            <v>GR</v>
          </cell>
          <cell r="H4777" t="str">
            <v>FA13</v>
          </cell>
          <cell r="I4777" t="str">
            <v>RG</v>
          </cell>
          <cell r="J4777" t="str">
            <v>MA</v>
          </cell>
          <cell r="K4777" t="str">
            <v>FA13</v>
          </cell>
          <cell r="L4777" t="str">
            <v>FA13</v>
          </cell>
          <cell r="M4777" t="str">
            <v>FA13</v>
          </cell>
          <cell r="N4777" t="str">
            <v>IR76</v>
          </cell>
          <cell r="O4777" t="str">
            <v xml:space="preserve">MPIA      </v>
          </cell>
          <cell r="P4777" t="str">
            <v xml:space="preserve">Pacific International Affairs </v>
          </cell>
          <cell r="Q4777" t="str">
            <v>IRPS</v>
          </cell>
          <cell r="R4777" t="str">
            <v xml:space="preserve">Intl Relations &amp; Pacific Studies   </v>
          </cell>
          <cell r="S4777" t="str">
            <v>MPIA</v>
          </cell>
          <cell r="T4777" t="str">
            <v xml:space="preserve">R </v>
          </cell>
          <cell r="U4777">
            <v>20</v>
          </cell>
          <cell r="V4777" t="str">
            <v xml:space="preserve">ACC </v>
          </cell>
          <cell r="W4777" t="str">
            <v>GADM</v>
          </cell>
          <cell r="X4777" t="str">
            <v xml:space="preserve">NGR            </v>
          </cell>
          <cell r="Y4777">
            <v>41564.13958333333</v>
          </cell>
          <cell r="Z4777" t="str">
            <v>INTERNATIONAL RELATIONS &amp; PACIFIC STUDIES</v>
          </cell>
          <cell r="AA4777" t="e">
            <v>#N/A</v>
          </cell>
          <cell r="AB4777" t="e">
            <v>#N/A</v>
          </cell>
          <cell r="AE4777" t="str">
            <v>DOMESTIC</v>
          </cell>
          <cell r="AF4777">
            <v>0</v>
          </cell>
        </row>
        <row r="4778">
          <cell r="A4778" t="str">
            <v>A53057824</v>
          </cell>
          <cell r="B4778" t="str">
            <v xml:space="preserve">Saunders, Jessie Kate              </v>
          </cell>
          <cell r="C4778" t="str">
            <v>F</v>
          </cell>
          <cell r="D4778" t="str">
            <v>US</v>
          </cell>
          <cell r="E4778" t="str">
            <v>United States of America</v>
          </cell>
          <cell r="F4778" t="str">
            <v xml:space="preserve">  </v>
          </cell>
          <cell r="G4778" t="str">
            <v>GR</v>
          </cell>
          <cell r="H4778" t="str">
            <v>FA13</v>
          </cell>
          <cell r="I4778" t="str">
            <v>RG</v>
          </cell>
          <cell r="J4778" t="str">
            <v>D1</v>
          </cell>
          <cell r="K4778" t="str">
            <v>FA13</v>
          </cell>
          <cell r="L4778" t="str">
            <v>FA13</v>
          </cell>
          <cell r="M4778" t="str">
            <v>FA13</v>
          </cell>
          <cell r="N4778" t="str">
            <v>SI76</v>
          </cell>
          <cell r="O4778" t="str">
            <v>Earth Scis</v>
          </cell>
          <cell r="P4778" t="str">
            <v xml:space="preserve">Earth Sciences                </v>
          </cell>
          <cell r="Q4778" t="str">
            <v xml:space="preserve">SIO </v>
          </cell>
          <cell r="R4778" t="str">
            <v>Scripps Institution of Oceanography</v>
          </cell>
          <cell r="S4778" t="str">
            <v xml:space="preserve">PHD </v>
          </cell>
          <cell r="T4778" t="str">
            <v xml:space="preserve">R </v>
          </cell>
          <cell r="U4778">
            <v>17</v>
          </cell>
          <cell r="V4778" t="str">
            <v xml:space="preserve">ACC </v>
          </cell>
          <cell r="W4778" t="str">
            <v>GADM</v>
          </cell>
          <cell r="X4778" t="str">
            <v xml:space="preserve">NGR            </v>
          </cell>
          <cell r="Y4778">
            <v>41564.13958333333</v>
          </cell>
          <cell r="Z4778" t="str">
            <v>SCRIPPS INSTITUTE OF OCEANOGRAPHY</v>
          </cell>
          <cell r="AA4778" t="e">
            <v>#N/A</v>
          </cell>
          <cell r="AB4778" t="e">
            <v>#N/A</v>
          </cell>
          <cell r="AE4778" t="str">
            <v>DOMESTIC</v>
          </cell>
          <cell r="AF4778">
            <v>0</v>
          </cell>
        </row>
        <row r="4779">
          <cell r="A4779" t="str">
            <v>A53057831</v>
          </cell>
          <cell r="B4779" t="str">
            <v xml:space="preserve">Yin, Ping                          </v>
          </cell>
          <cell r="C4779" t="str">
            <v>M</v>
          </cell>
          <cell r="D4779" t="str">
            <v>CN</v>
          </cell>
          <cell r="E4779" t="str">
            <v>China, Peoples' Republic</v>
          </cell>
          <cell r="F4779" t="str">
            <v>F1</v>
          </cell>
          <cell r="G4779" t="str">
            <v>GR</v>
          </cell>
          <cell r="H4779" t="str">
            <v>FA13</v>
          </cell>
          <cell r="I4779" t="str">
            <v>RG</v>
          </cell>
          <cell r="J4779" t="str">
            <v>D1</v>
          </cell>
          <cell r="K4779" t="str">
            <v>FA13</v>
          </cell>
          <cell r="L4779" t="str">
            <v>FA13</v>
          </cell>
          <cell r="M4779" t="str">
            <v>FA13</v>
          </cell>
          <cell r="N4779" t="str">
            <v>EC79</v>
          </cell>
          <cell r="O4779" t="str">
            <v>ECECompEng</v>
          </cell>
          <cell r="P4779" t="str">
            <v xml:space="preserve">Electr Engin (Computer Engin) </v>
          </cell>
          <cell r="Q4779" t="str">
            <v xml:space="preserve">ECE </v>
          </cell>
          <cell r="R4779" t="str">
            <v xml:space="preserve">Electrical &amp; Computer Engineering  </v>
          </cell>
          <cell r="S4779" t="str">
            <v xml:space="preserve">PHD </v>
          </cell>
          <cell r="T4779" t="str">
            <v xml:space="preserve">N </v>
          </cell>
          <cell r="U4779">
            <v>12</v>
          </cell>
          <cell r="V4779" t="str">
            <v xml:space="preserve">ACC </v>
          </cell>
          <cell r="W4779" t="str">
            <v>GAFO</v>
          </cell>
          <cell r="X4779" t="str">
            <v xml:space="preserve">NGR            </v>
          </cell>
          <cell r="Y4779">
            <v>41564.13958333333</v>
          </cell>
          <cell r="Z4779" t="str">
            <v>JACOBS SCHOOL OF ENGINEERING</v>
          </cell>
          <cell r="AA4779" t="e">
            <v>#N/A</v>
          </cell>
          <cell r="AB4779" t="e">
            <v>#N/A</v>
          </cell>
          <cell r="AE4779" t="str">
            <v>INTL</v>
          </cell>
          <cell r="AF4779">
            <v>0</v>
          </cell>
        </row>
        <row r="4780">
          <cell r="A4780" t="str">
            <v>A53057835</v>
          </cell>
          <cell r="B4780" t="str">
            <v xml:space="preserve">Veitch, Ethan Richard              </v>
          </cell>
          <cell r="C4780" t="str">
            <v>M</v>
          </cell>
          <cell r="D4780" t="str">
            <v>US</v>
          </cell>
          <cell r="E4780" t="str">
            <v>United States of America</v>
          </cell>
          <cell r="F4780" t="str">
            <v xml:space="preserve">  </v>
          </cell>
          <cell r="G4780" t="str">
            <v>GR</v>
          </cell>
          <cell r="H4780" t="str">
            <v>FA13</v>
          </cell>
          <cell r="I4780" t="str">
            <v>RG</v>
          </cell>
          <cell r="J4780" t="str">
            <v>MA</v>
          </cell>
          <cell r="K4780" t="str">
            <v>FA13</v>
          </cell>
          <cell r="L4780" t="str">
            <v>FA13</v>
          </cell>
          <cell r="M4780" t="str">
            <v>FA13</v>
          </cell>
          <cell r="N4780" t="str">
            <v>EC75</v>
          </cell>
          <cell r="O4780" t="str">
            <v>ApldOcnSci</v>
          </cell>
          <cell r="P4780" t="str">
            <v>Electr Eng (Applied Ocean Sci)</v>
          </cell>
          <cell r="Q4780" t="str">
            <v xml:space="preserve">ECE </v>
          </cell>
          <cell r="R4780" t="str">
            <v xml:space="preserve">Electrical &amp; Computer Engineering  </v>
          </cell>
          <cell r="S4780" t="str">
            <v xml:space="preserve">MS  </v>
          </cell>
          <cell r="T4780" t="str">
            <v xml:space="preserve">R </v>
          </cell>
          <cell r="U4780">
            <v>12</v>
          </cell>
          <cell r="V4780" t="str">
            <v xml:space="preserve">ACC </v>
          </cell>
          <cell r="W4780" t="str">
            <v>GADM</v>
          </cell>
          <cell r="X4780" t="str">
            <v xml:space="preserve">NGR            </v>
          </cell>
          <cell r="Y4780">
            <v>41564.13958333333</v>
          </cell>
          <cell r="Z4780" t="str">
            <v>JACOBS SCHOOL OF ENGINEERING</v>
          </cell>
          <cell r="AA4780" t="e">
            <v>#N/A</v>
          </cell>
          <cell r="AB4780" t="e">
            <v>#N/A</v>
          </cell>
          <cell r="AE4780" t="str">
            <v>DOMESTIC</v>
          </cell>
          <cell r="AF4780">
            <v>0</v>
          </cell>
        </row>
        <row r="4781">
          <cell r="A4781" t="str">
            <v>A53057843</v>
          </cell>
          <cell r="B4781" t="str">
            <v xml:space="preserve">Liss, Brady James                  </v>
          </cell>
          <cell r="C4781" t="str">
            <v>M</v>
          </cell>
          <cell r="D4781" t="str">
            <v>US</v>
          </cell>
          <cell r="E4781" t="str">
            <v>United States of America</v>
          </cell>
          <cell r="F4781" t="str">
            <v xml:space="preserve">  </v>
          </cell>
          <cell r="G4781" t="str">
            <v>GR</v>
          </cell>
          <cell r="H4781" t="str">
            <v>FA13</v>
          </cell>
          <cell r="I4781" t="str">
            <v>RG</v>
          </cell>
          <cell r="J4781" t="str">
            <v>D1</v>
          </cell>
          <cell r="K4781" t="str">
            <v>FA13</v>
          </cell>
          <cell r="L4781" t="str">
            <v>FA13</v>
          </cell>
          <cell r="M4781" t="str">
            <v>FA13</v>
          </cell>
          <cell r="N4781" t="str">
            <v>AN75</v>
          </cell>
          <cell r="O4781" t="str">
            <v xml:space="preserve">Anthropol </v>
          </cell>
          <cell r="P4781" t="str">
            <v xml:space="preserve">Anthropology                  </v>
          </cell>
          <cell r="Q4781" t="str">
            <v>ANTH</v>
          </cell>
          <cell r="R4781" t="str">
            <v xml:space="preserve">Anthropology                       </v>
          </cell>
          <cell r="S4781" t="str">
            <v xml:space="preserve">PHD </v>
          </cell>
          <cell r="T4781" t="str">
            <v xml:space="preserve">N </v>
          </cell>
          <cell r="U4781">
            <v>14</v>
          </cell>
          <cell r="V4781" t="str">
            <v xml:space="preserve">ACC </v>
          </cell>
          <cell r="W4781" t="str">
            <v>GADM</v>
          </cell>
          <cell r="X4781" t="str">
            <v xml:space="preserve">NGR            </v>
          </cell>
          <cell r="Y4781">
            <v>41564.13958333333</v>
          </cell>
          <cell r="Z4781" t="str">
            <v>SOCIAL SCIENCES</v>
          </cell>
          <cell r="AA4781" t="e">
            <v>#N/A</v>
          </cell>
          <cell r="AB4781" t="e">
            <v>#N/A</v>
          </cell>
          <cell r="AE4781" t="str">
            <v>DOMESTIC</v>
          </cell>
          <cell r="AF4781">
            <v>0</v>
          </cell>
        </row>
        <row r="4782">
          <cell r="A4782" t="str">
            <v>A53057853</v>
          </cell>
          <cell r="B4782" t="str">
            <v xml:space="preserve">Liu, Siqi                          </v>
          </cell>
          <cell r="C4782" t="str">
            <v>F</v>
          </cell>
          <cell r="D4782" t="str">
            <v>CN</v>
          </cell>
          <cell r="E4782" t="str">
            <v>China, Peoples' Republic</v>
          </cell>
          <cell r="F4782" t="str">
            <v>F1</v>
          </cell>
          <cell r="G4782" t="str">
            <v>GR</v>
          </cell>
          <cell r="H4782" t="str">
            <v>FA13</v>
          </cell>
          <cell r="I4782" t="str">
            <v>RG</v>
          </cell>
          <cell r="J4782" t="str">
            <v>MA</v>
          </cell>
          <cell r="K4782" t="str">
            <v>FA13</v>
          </cell>
          <cell r="L4782" t="str">
            <v>FA13</v>
          </cell>
          <cell r="M4782" t="str">
            <v>FA13</v>
          </cell>
          <cell r="N4782" t="str">
            <v>MA77</v>
          </cell>
          <cell r="O4782" t="str">
            <v>Statistics</v>
          </cell>
          <cell r="P4782" t="str">
            <v xml:space="preserve">Statistics                    </v>
          </cell>
          <cell r="Q4782" t="str">
            <v>MATH</v>
          </cell>
          <cell r="R4782" t="str">
            <v xml:space="preserve">Mathematics                        </v>
          </cell>
          <cell r="S4782" t="str">
            <v xml:space="preserve">MS  </v>
          </cell>
          <cell r="T4782" t="str">
            <v xml:space="preserve">N </v>
          </cell>
          <cell r="U4782">
            <v>15</v>
          </cell>
          <cell r="V4782" t="str">
            <v xml:space="preserve">ACC </v>
          </cell>
          <cell r="W4782" t="str">
            <v>GAFO</v>
          </cell>
          <cell r="X4782" t="str">
            <v xml:space="preserve">NGR            </v>
          </cell>
          <cell r="Y4782">
            <v>41564.13958333333</v>
          </cell>
          <cell r="Z4782" t="str">
            <v>PHYSICAL SCIENCES</v>
          </cell>
          <cell r="AA4782" t="e">
            <v>#N/A</v>
          </cell>
          <cell r="AB4782" t="e">
            <v>#N/A</v>
          </cell>
          <cell r="AE4782" t="str">
            <v>INTL</v>
          </cell>
          <cell r="AF4782">
            <v>0</v>
          </cell>
        </row>
        <row r="4783">
          <cell r="A4783" t="str">
            <v>A53057879</v>
          </cell>
          <cell r="B4783" t="str">
            <v xml:space="preserve">Mei, Jiyang                        </v>
          </cell>
          <cell r="C4783" t="str">
            <v>M</v>
          </cell>
          <cell r="D4783" t="str">
            <v>CN</v>
          </cell>
          <cell r="E4783" t="str">
            <v>China, Peoples' Republic</v>
          </cell>
          <cell r="F4783" t="str">
            <v>F1</v>
          </cell>
          <cell r="G4783" t="str">
            <v>GR</v>
          </cell>
          <cell r="H4783" t="str">
            <v>FA13</v>
          </cell>
          <cell r="I4783" t="str">
            <v>RG</v>
          </cell>
          <cell r="J4783" t="str">
            <v>D1</v>
          </cell>
          <cell r="K4783" t="str">
            <v>FA13</v>
          </cell>
          <cell r="L4783" t="str">
            <v>FA13</v>
          </cell>
          <cell r="M4783" t="str">
            <v>FA13</v>
          </cell>
          <cell r="N4783" t="str">
            <v>MS76</v>
          </cell>
          <cell r="O4783" t="str">
            <v>MatSci&amp;Eng</v>
          </cell>
          <cell r="P4783" t="str">
            <v xml:space="preserve">Materials Sci &amp; Engineering   </v>
          </cell>
          <cell r="Q4783" t="str">
            <v>MATS</v>
          </cell>
          <cell r="R4783" t="str">
            <v>Materials Sci &amp; Engineering Program</v>
          </cell>
          <cell r="S4783" t="str">
            <v xml:space="preserve">PHD </v>
          </cell>
          <cell r="T4783" t="str">
            <v xml:space="preserve">N </v>
          </cell>
          <cell r="U4783">
            <v>12</v>
          </cell>
          <cell r="V4783" t="str">
            <v xml:space="preserve">ACC </v>
          </cell>
          <cell r="W4783" t="str">
            <v>GAFO</v>
          </cell>
          <cell r="X4783" t="str">
            <v xml:space="preserve">NGR            </v>
          </cell>
          <cell r="Y4783">
            <v>41564.13958333333</v>
          </cell>
          <cell r="Z4783" t="str">
            <v>JACOBS SCHOOL OF ENGINEERING</v>
          </cell>
          <cell r="AA4783" t="e">
            <v>#N/A</v>
          </cell>
          <cell r="AB4783" t="e">
            <v>#N/A</v>
          </cell>
          <cell r="AE4783" t="str">
            <v>INTL</v>
          </cell>
          <cell r="AF4783">
            <v>0</v>
          </cell>
        </row>
        <row r="4784">
          <cell r="A4784" t="str">
            <v>A53057898</v>
          </cell>
          <cell r="B4784" t="str">
            <v xml:space="preserve">Pham, Vincent Minhduc              </v>
          </cell>
          <cell r="C4784" t="str">
            <v>M</v>
          </cell>
          <cell r="D4784" t="str">
            <v>US</v>
          </cell>
          <cell r="E4784" t="str">
            <v>United States of America</v>
          </cell>
          <cell r="F4784" t="str">
            <v xml:space="preserve">  </v>
          </cell>
          <cell r="G4784" t="str">
            <v>GR</v>
          </cell>
          <cell r="H4784" t="str">
            <v>FA13</v>
          </cell>
          <cell r="I4784" t="str">
            <v>RG</v>
          </cell>
          <cell r="J4784" t="str">
            <v>D1</v>
          </cell>
          <cell r="K4784" t="str">
            <v>FA13</v>
          </cell>
          <cell r="L4784" t="str">
            <v>FA13</v>
          </cell>
          <cell r="M4784" t="str">
            <v>FA13</v>
          </cell>
          <cell r="N4784" t="str">
            <v>VA76</v>
          </cell>
          <cell r="O4784" t="str">
            <v>ArtHstThCr</v>
          </cell>
          <cell r="P4784" t="str">
            <v>Art History, Theory &amp;Criticism</v>
          </cell>
          <cell r="Q4784" t="str">
            <v xml:space="preserve">VIS </v>
          </cell>
          <cell r="R4784" t="str">
            <v xml:space="preserve">Visual Arts                        </v>
          </cell>
          <cell r="S4784" t="str">
            <v xml:space="preserve">PHD </v>
          </cell>
          <cell r="T4784" t="str">
            <v xml:space="preserve">R </v>
          </cell>
          <cell r="U4784">
            <v>12</v>
          </cell>
          <cell r="V4784" t="str">
            <v xml:space="preserve">ACC </v>
          </cell>
          <cell r="W4784" t="str">
            <v>GADM</v>
          </cell>
          <cell r="X4784" t="str">
            <v xml:space="preserve">NGR            </v>
          </cell>
          <cell r="Y4784">
            <v>41564.13958333333</v>
          </cell>
          <cell r="Z4784" t="str">
            <v>ARTS &amp; HUMANITIES</v>
          </cell>
          <cell r="AA4784" t="e">
            <v>#N/A</v>
          </cell>
          <cell r="AB4784" t="e">
            <v>#N/A</v>
          </cell>
          <cell r="AE4784" t="str">
            <v>DOMESTIC</v>
          </cell>
          <cell r="AF4784">
            <v>0</v>
          </cell>
        </row>
        <row r="4785">
          <cell r="A4785" t="str">
            <v>A53057916</v>
          </cell>
          <cell r="B4785" t="str">
            <v xml:space="preserve">Mondal, Somok                      </v>
          </cell>
          <cell r="C4785" t="str">
            <v>M</v>
          </cell>
          <cell r="D4785" t="str">
            <v>IN</v>
          </cell>
          <cell r="E4785" t="str">
            <v>India</v>
          </cell>
          <cell r="F4785" t="str">
            <v>F1</v>
          </cell>
          <cell r="G4785" t="str">
            <v>GR</v>
          </cell>
          <cell r="H4785" t="str">
            <v>FA13</v>
          </cell>
          <cell r="I4785" t="str">
            <v>RG</v>
          </cell>
          <cell r="J4785" t="str">
            <v>D1</v>
          </cell>
          <cell r="K4785" t="str">
            <v>FA13</v>
          </cell>
          <cell r="L4785" t="str">
            <v>FA13</v>
          </cell>
          <cell r="M4785" t="str">
            <v>FA13</v>
          </cell>
          <cell r="N4785" t="str">
            <v>EC78</v>
          </cell>
          <cell r="O4785" t="str">
            <v>ElCirc&amp;Sys</v>
          </cell>
          <cell r="P4785" t="str">
            <v>Elec Eng (Electr Circuits&amp;Sys)</v>
          </cell>
          <cell r="Q4785" t="str">
            <v xml:space="preserve">ECE </v>
          </cell>
          <cell r="R4785" t="str">
            <v xml:space="preserve">Electrical &amp; Computer Engineering  </v>
          </cell>
          <cell r="S4785" t="str">
            <v xml:space="preserve">PHD </v>
          </cell>
          <cell r="T4785" t="str">
            <v xml:space="preserve">N </v>
          </cell>
          <cell r="U4785">
            <v>12</v>
          </cell>
          <cell r="V4785" t="str">
            <v xml:space="preserve">ACC </v>
          </cell>
          <cell r="W4785" t="str">
            <v>GAFO</v>
          </cell>
          <cell r="X4785" t="str">
            <v xml:space="preserve">NGR            </v>
          </cell>
          <cell r="Y4785">
            <v>41564.13958333333</v>
          </cell>
          <cell r="Z4785" t="str">
            <v>JACOBS SCHOOL OF ENGINEERING</v>
          </cell>
          <cell r="AA4785" t="e">
            <v>#N/A</v>
          </cell>
          <cell r="AB4785" t="e">
            <v>#N/A</v>
          </cell>
          <cell r="AE4785" t="str">
            <v>INTL</v>
          </cell>
          <cell r="AF4785">
            <v>0</v>
          </cell>
        </row>
        <row r="4786">
          <cell r="A4786" t="str">
            <v>A53057919</v>
          </cell>
          <cell r="B4786" t="str">
            <v xml:space="preserve">Fu, Wentao                         </v>
          </cell>
          <cell r="C4786" t="str">
            <v>F</v>
          </cell>
          <cell r="D4786" t="str">
            <v>CN</v>
          </cell>
          <cell r="E4786" t="str">
            <v>China, Peoples' Republic</v>
          </cell>
          <cell r="F4786" t="str">
            <v>F1</v>
          </cell>
          <cell r="G4786" t="str">
            <v>GR</v>
          </cell>
          <cell r="H4786" t="str">
            <v>FA13</v>
          </cell>
          <cell r="I4786" t="str">
            <v>RG</v>
          </cell>
          <cell r="J4786" t="str">
            <v>MA</v>
          </cell>
          <cell r="K4786" t="str">
            <v>FA13</v>
          </cell>
          <cell r="L4786" t="str">
            <v>FA13</v>
          </cell>
          <cell r="M4786" t="str">
            <v>FA13</v>
          </cell>
          <cell r="N4786" t="str">
            <v>IR76</v>
          </cell>
          <cell r="O4786" t="str">
            <v xml:space="preserve">MPIA      </v>
          </cell>
          <cell r="P4786" t="str">
            <v xml:space="preserve">Pacific International Affairs </v>
          </cell>
          <cell r="Q4786" t="str">
            <v>IRPS</v>
          </cell>
          <cell r="R4786" t="str">
            <v xml:space="preserve">Intl Relations &amp; Pacific Studies   </v>
          </cell>
          <cell r="S4786" t="str">
            <v>MPIA</v>
          </cell>
          <cell r="T4786" t="str">
            <v xml:space="preserve">N </v>
          </cell>
          <cell r="U4786">
            <v>17</v>
          </cell>
          <cell r="V4786" t="str">
            <v xml:space="preserve">ACC </v>
          </cell>
          <cell r="W4786" t="str">
            <v>GAFO</v>
          </cell>
          <cell r="X4786" t="str">
            <v xml:space="preserve">NGR            </v>
          </cell>
          <cell r="Y4786">
            <v>41564.13958333333</v>
          </cell>
          <cell r="Z4786" t="str">
            <v>INTERNATIONAL RELATIONS &amp; PACIFIC STUDIES</v>
          </cell>
          <cell r="AA4786" t="e">
            <v>#N/A</v>
          </cell>
          <cell r="AB4786" t="e">
            <v>#N/A</v>
          </cell>
          <cell r="AE4786" t="str">
            <v>INTL</v>
          </cell>
          <cell r="AF4786">
            <v>0</v>
          </cell>
        </row>
        <row r="4787">
          <cell r="A4787" t="str">
            <v>A53057921</v>
          </cell>
          <cell r="B4787" t="str">
            <v xml:space="preserve">Hollett, Geoffrey Ian              </v>
          </cell>
          <cell r="C4787" t="str">
            <v>M</v>
          </cell>
          <cell r="D4787" t="str">
            <v>CA</v>
          </cell>
          <cell r="E4787" t="str">
            <v>Canada</v>
          </cell>
          <cell r="F4787" t="str">
            <v>F1</v>
          </cell>
          <cell r="G4787" t="str">
            <v>GR</v>
          </cell>
          <cell r="H4787" t="str">
            <v>FA13</v>
          </cell>
          <cell r="I4787" t="str">
            <v>RG</v>
          </cell>
          <cell r="J4787" t="str">
            <v>D1</v>
          </cell>
          <cell r="K4787" t="str">
            <v>S313</v>
          </cell>
          <cell r="L4787" t="str">
            <v>S313</v>
          </cell>
          <cell r="M4787" t="str">
            <v>FA13</v>
          </cell>
          <cell r="N4787" t="str">
            <v>MS76</v>
          </cell>
          <cell r="O4787" t="str">
            <v>MatSci&amp;Eng</v>
          </cell>
          <cell r="P4787" t="str">
            <v xml:space="preserve">Materials Sci &amp; Engineering   </v>
          </cell>
          <cell r="Q4787" t="str">
            <v>MATS</v>
          </cell>
          <cell r="R4787" t="str">
            <v>Materials Sci &amp; Engineering Program</v>
          </cell>
          <cell r="S4787" t="str">
            <v xml:space="preserve">PHD </v>
          </cell>
          <cell r="T4787" t="str">
            <v xml:space="preserve">N </v>
          </cell>
          <cell r="U4787">
            <v>12</v>
          </cell>
          <cell r="V4787" t="str">
            <v xml:space="preserve">ACC </v>
          </cell>
          <cell r="W4787" t="str">
            <v>GAFO</v>
          </cell>
          <cell r="X4787" t="str">
            <v xml:space="preserve">NGR            </v>
          </cell>
          <cell r="Y4787">
            <v>41564.13958333333</v>
          </cell>
          <cell r="Z4787" t="str">
            <v>JACOBS SCHOOL OF ENGINEERING</v>
          </cell>
          <cell r="AA4787" t="e">
            <v>#N/A</v>
          </cell>
          <cell r="AB4787" t="e">
            <v>#N/A</v>
          </cell>
          <cell r="AE4787" t="str">
            <v>INTL</v>
          </cell>
          <cell r="AF4787">
            <v>0</v>
          </cell>
        </row>
        <row r="4788">
          <cell r="A4788" t="str">
            <v>A53057929</v>
          </cell>
          <cell r="B4788" t="str">
            <v xml:space="preserve">Sharma, Manish Shanker             </v>
          </cell>
          <cell r="C4788" t="str">
            <v>M</v>
          </cell>
          <cell r="D4788" t="str">
            <v>IN</v>
          </cell>
          <cell r="E4788" t="str">
            <v>India</v>
          </cell>
          <cell r="F4788" t="str">
            <v>F1</v>
          </cell>
          <cell r="G4788" t="str">
            <v>GR</v>
          </cell>
          <cell r="H4788" t="str">
            <v>FA13</v>
          </cell>
          <cell r="I4788" t="str">
            <v>RG</v>
          </cell>
          <cell r="J4788" t="str">
            <v>MA</v>
          </cell>
          <cell r="K4788" t="str">
            <v>FA13</v>
          </cell>
          <cell r="L4788" t="str">
            <v>FA13</v>
          </cell>
          <cell r="M4788" t="str">
            <v>FA13</v>
          </cell>
          <cell r="N4788" t="str">
            <v>IR76</v>
          </cell>
          <cell r="O4788" t="str">
            <v xml:space="preserve">MPIA      </v>
          </cell>
          <cell r="P4788" t="str">
            <v xml:space="preserve">Pacific International Affairs </v>
          </cell>
          <cell r="Q4788" t="str">
            <v>IRPS</v>
          </cell>
          <cell r="R4788" t="str">
            <v xml:space="preserve">Intl Relations &amp; Pacific Studies   </v>
          </cell>
          <cell r="S4788" t="str">
            <v>MPIA</v>
          </cell>
          <cell r="T4788" t="str">
            <v xml:space="preserve">N </v>
          </cell>
          <cell r="U4788">
            <v>16</v>
          </cell>
          <cell r="V4788" t="str">
            <v xml:space="preserve">ACC </v>
          </cell>
          <cell r="W4788" t="str">
            <v>GAFO</v>
          </cell>
          <cell r="X4788" t="str">
            <v xml:space="preserve">NGR            </v>
          </cell>
          <cell r="Y4788">
            <v>41564.13958333333</v>
          </cell>
          <cell r="Z4788" t="str">
            <v>INTERNATIONAL RELATIONS &amp; PACIFIC STUDIES</v>
          </cell>
          <cell r="AA4788" t="e">
            <v>#N/A</v>
          </cell>
          <cell r="AB4788" t="e">
            <v>#N/A</v>
          </cell>
          <cell r="AE4788" t="str">
            <v>INTL</v>
          </cell>
          <cell r="AF4788">
            <v>0</v>
          </cell>
        </row>
        <row r="4789">
          <cell r="A4789" t="str">
            <v>A53057937</v>
          </cell>
          <cell r="B4789" t="str">
            <v xml:space="preserve">Thunstrom, Jennifer Dorothy        </v>
          </cell>
          <cell r="C4789" t="str">
            <v>F</v>
          </cell>
          <cell r="D4789" t="str">
            <v>US</v>
          </cell>
          <cell r="E4789" t="str">
            <v>United States of America</v>
          </cell>
          <cell r="F4789" t="str">
            <v xml:space="preserve">  </v>
          </cell>
          <cell r="G4789" t="str">
            <v>GR</v>
          </cell>
          <cell r="H4789" t="str">
            <v>FA13</v>
          </cell>
          <cell r="I4789" t="str">
            <v>RG</v>
          </cell>
          <cell r="J4789" t="str">
            <v>D1</v>
          </cell>
          <cell r="K4789" t="str">
            <v>FA13</v>
          </cell>
          <cell r="L4789" t="str">
            <v>FA13</v>
          </cell>
          <cell r="M4789" t="str">
            <v>FA13</v>
          </cell>
          <cell r="N4789" t="str">
            <v>AN75</v>
          </cell>
          <cell r="O4789" t="str">
            <v xml:space="preserve">Anthropol </v>
          </cell>
          <cell r="P4789" t="str">
            <v xml:space="preserve">Anthropology                  </v>
          </cell>
          <cell r="Q4789" t="str">
            <v>ANTH</v>
          </cell>
          <cell r="R4789" t="str">
            <v xml:space="preserve">Anthropology                       </v>
          </cell>
          <cell r="S4789" t="str">
            <v xml:space="preserve">PHD </v>
          </cell>
          <cell r="T4789" t="str">
            <v xml:space="preserve">N </v>
          </cell>
          <cell r="U4789">
            <v>14</v>
          </cell>
          <cell r="V4789" t="str">
            <v xml:space="preserve">ACC </v>
          </cell>
          <cell r="W4789" t="str">
            <v>GADM</v>
          </cell>
          <cell r="X4789" t="str">
            <v xml:space="preserve">NGR            </v>
          </cell>
          <cell r="Y4789">
            <v>41564.13958333333</v>
          </cell>
          <cell r="Z4789" t="str">
            <v>SOCIAL SCIENCES</v>
          </cell>
          <cell r="AA4789" t="e">
            <v>#N/A</v>
          </cell>
          <cell r="AB4789" t="e">
            <v>#N/A</v>
          </cell>
          <cell r="AE4789" t="str">
            <v>DOMESTIC</v>
          </cell>
          <cell r="AF4789" t="str">
            <v>TEXM</v>
          </cell>
        </row>
        <row r="4790">
          <cell r="A4790" t="str">
            <v>A53057948</v>
          </cell>
          <cell r="B4790" t="str">
            <v xml:space="preserve">Manukian, Haik Daniel              </v>
          </cell>
          <cell r="C4790" t="str">
            <v>M</v>
          </cell>
          <cell r="D4790" t="str">
            <v>US</v>
          </cell>
          <cell r="E4790" t="str">
            <v>United States of America</v>
          </cell>
          <cell r="F4790" t="str">
            <v xml:space="preserve">  </v>
          </cell>
          <cell r="G4790" t="str">
            <v>GR</v>
          </cell>
          <cell r="H4790" t="str">
            <v>FA13</v>
          </cell>
          <cell r="I4790" t="str">
            <v>RG</v>
          </cell>
          <cell r="J4790" t="str">
            <v>D1</v>
          </cell>
          <cell r="K4790" t="str">
            <v>FA13</v>
          </cell>
          <cell r="L4790" t="str">
            <v>FA13</v>
          </cell>
          <cell r="M4790" t="str">
            <v>FA13</v>
          </cell>
          <cell r="N4790" t="str">
            <v>MA76</v>
          </cell>
          <cell r="O4790" t="str">
            <v>Mathematcs</v>
          </cell>
          <cell r="P4790" t="str">
            <v xml:space="preserve">Mathematics                   </v>
          </cell>
          <cell r="Q4790" t="str">
            <v>MATH</v>
          </cell>
          <cell r="R4790" t="str">
            <v xml:space="preserve">Mathematics                        </v>
          </cell>
          <cell r="S4790" t="str">
            <v xml:space="preserve">PHD </v>
          </cell>
          <cell r="T4790" t="str">
            <v xml:space="preserve">R </v>
          </cell>
          <cell r="U4790">
            <v>16</v>
          </cell>
          <cell r="V4790" t="str">
            <v xml:space="preserve">ACC </v>
          </cell>
          <cell r="W4790" t="str">
            <v>GADM</v>
          </cell>
          <cell r="X4790" t="str">
            <v xml:space="preserve">NGR            </v>
          </cell>
          <cell r="Y4790">
            <v>41564.13958333333</v>
          </cell>
          <cell r="Z4790" t="str">
            <v>PHYSICAL SCIENCES</v>
          </cell>
          <cell r="AA4790" t="e">
            <v>#N/A</v>
          </cell>
          <cell r="AB4790" t="e">
            <v>#N/A</v>
          </cell>
          <cell r="AE4790" t="str">
            <v>DOMESTIC</v>
          </cell>
          <cell r="AF4790">
            <v>0</v>
          </cell>
        </row>
        <row r="4791">
          <cell r="A4791" t="str">
            <v>A53057971</v>
          </cell>
          <cell r="B4791" t="str">
            <v xml:space="preserve">Rattner, Mariette Davies           </v>
          </cell>
          <cell r="C4791" t="str">
            <v>F</v>
          </cell>
          <cell r="D4791" t="str">
            <v>US</v>
          </cell>
          <cell r="E4791" t="str">
            <v>United States of America</v>
          </cell>
          <cell r="F4791" t="str">
            <v xml:space="preserve">  </v>
          </cell>
          <cell r="G4791" t="str">
            <v>GR</v>
          </cell>
          <cell r="H4791" t="str">
            <v>FA13</v>
          </cell>
          <cell r="I4791" t="str">
            <v>RG</v>
          </cell>
          <cell r="J4791" t="str">
            <v>D1</v>
          </cell>
          <cell r="K4791" t="str">
            <v>FA13</v>
          </cell>
          <cell r="L4791" t="str">
            <v>S313</v>
          </cell>
          <cell r="M4791" t="str">
            <v>FA13</v>
          </cell>
          <cell r="N4791" t="str">
            <v>ED79</v>
          </cell>
          <cell r="O4791" t="str">
            <v>TL-DocEduc</v>
          </cell>
          <cell r="P4791" t="str">
            <v xml:space="preserve">Teaching and Learning         </v>
          </cell>
          <cell r="Q4791" t="str">
            <v xml:space="preserve">EDS </v>
          </cell>
          <cell r="R4791" t="str">
            <v xml:space="preserve">Education Studies                  </v>
          </cell>
          <cell r="S4791" t="str">
            <v xml:space="preserve">EDD </v>
          </cell>
          <cell r="T4791" t="str">
            <v>PR</v>
          </cell>
          <cell r="U4791">
            <v>4</v>
          </cell>
          <cell r="V4791" t="str">
            <v xml:space="preserve">ACC </v>
          </cell>
          <cell r="W4791" t="str">
            <v>GADM</v>
          </cell>
          <cell r="X4791" t="str">
            <v xml:space="preserve">NGR            </v>
          </cell>
          <cell r="Y4791">
            <v>41564.13958333333</v>
          </cell>
          <cell r="Z4791" t="str">
            <v>SOCIAL SCIENCES</v>
          </cell>
          <cell r="AA4791" t="e">
            <v>#N/A</v>
          </cell>
          <cell r="AB4791" t="e">
            <v>#N/A</v>
          </cell>
          <cell r="AE4791" t="str">
            <v>DOMESTIC</v>
          </cell>
          <cell r="AF4791">
            <v>0</v>
          </cell>
        </row>
        <row r="4792">
          <cell r="A4792" t="str">
            <v>A53057987</v>
          </cell>
          <cell r="B4792" t="str">
            <v xml:space="preserve">Barai, Chirag Bharat               </v>
          </cell>
          <cell r="C4792" t="str">
            <v>M</v>
          </cell>
          <cell r="D4792" t="str">
            <v>US</v>
          </cell>
          <cell r="E4792" t="str">
            <v>United States of America</v>
          </cell>
          <cell r="F4792" t="str">
            <v xml:space="preserve">  </v>
          </cell>
          <cell r="G4792" t="str">
            <v>GR</v>
          </cell>
          <cell r="H4792" t="str">
            <v>FA13</v>
          </cell>
          <cell r="I4792" t="str">
            <v>RG</v>
          </cell>
          <cell r="J4792" t="str">
            <v>D1</v>
          </cell>
          <cell r="K4792" t="str">
            <v>FA13</v>
          </cell>
          <cell r="L4792" t="str">
            <v>FA13</v>
          </cell>
          <cell r="M4792" t="str">
            <v>FA13</v>
          </cell>
          <cell r="N4792" t="str">
            <v>PL75</v>
          </cell>
          <cell r="O4792" t="str">
            <v>Philosophy</v>
          </cell>
          <cell r="P4792" t="str">
            <v xml:space="preserve">Philosophy                    </v>
          </cell>
          <cell r="Q4792" t="str">
            <v>PHIL</v>
          </cell>
          <cell r="R4792" t="str">
            <v xml:space="preserve">Philosophy                         </v>
          </cell>
          <cell r="S4792" t="str">
            <v xml:space="preserve">PHD </v>
          </cell>
          <cell r="T4792" t="str">
            <v xml:space="preserve">N </v>
          </cell>
          <cell r="U4792">
            <v>12</v>
          </cell>
          <cell r="V4792" t="str">
            <v xml:space="preserve">ACC </v>
          </cell>
          <cell r="W4792" t="str">
            <v>GADM</v>
          </cell>
          <cell r="X4792" t="str">
            <v xml:space="preserve">NGR            </v>
          </cell>
          <cell r="Y4792">
            <v>41564.13958333333</v>
          </cell>
          <cell r="Z4792" t="str">
            <v>ARTS &amp; HUMANITIES</v>
          </cell>
          <cell r="AA4792" t="e">
            <v>#N/A</v>
          </cell>
          <cell r="AB4792" t="e">
            <v>#N/A</v>
          </cell>
          <cell r="AE4792" t="str">
            <v>DOMESTIC</v>
          </cell>
          <cell r="AF4792">
            <v>0</v>
          </cell>
        </row>
        <row r="4793">
          <cell r="A4793" t="str">
            <v>A53057994</v>
          </cell>
          <cell r="B4793" t="str">
            <v xml:space="preserve">Tang, Jiaqing                      </v>
          </cell>
          <cell r="C4793" t="str">
            <v>M</v>
          </cell>
          <cell r="D4793" t="str">
            <v>CN</v>
          </cell>
          <cell r="E4793" t="str">
            <v>China, Peoples' Republic</v>
          </cell>
          <cell r="F4793" t="str">
            <v>F1</v>
          </cell>
          <cell r="G4793" t="str">
            <v>GR</v>
          </cell>
          <cell r="H4793" t="str">
            <v>FA13</v>
          </cell>
          <cell r="I4793" t="str">
            <v>RG</v>
          </cell>
          <cell r="J4793" t="str">
            <v>MA</v>
          </cell>
          <cell r="K4793" t="str">
            <v>FA13</v>
          </cell>
          <cell r="L4793" t="str">
            <v>FA13</v>
          </cell>
          <cell r="M4793" t="str">
            <v>FA13</v>
          </cell>
          <cell r="N4793" t="str">
            <v>EC80</v>
          </cell>
          <cell r="O4793" t="str">
            <v>IntSysRobC</v>
          </cell>
          <cell r="P4793" t="str">
            <v>ElecEng(IntelSys,Robotcs&amp;Cont)</v>
          </cell>
          <cell r="Q4793" t="str">
            <v xml:space="preserve">ECE </v>
          </cell>
          <cell r="R4793" t="str">
            <v xml:space="preserve">Electrical &amp; Computer Engineering  </v>
          </cell>
          <cell r="S4793" t="str">
            <v xml:space="preserve">MS  </v>
          </cell>
          <cell r="T4793" t="str">
            <v xml:space="preserve">N </v>
          </cell>
          <cell r="U4793">
            <v>12</v>
          </cell>
          <cell r="V4793" t="str">
            <v xml:space="preserve">ACC </v>
          </cell>
          <cell r="W4793" t="str">
            <v>GAFO</v>
          </cell>
          <cell r="X4793" t="str">
            <v xml:space="preserve">NGR            </v>
          </cell>
          <cell r="Y4793">
            <v>41564.13958333333</v>
          </cell>
          <cell r="Z4793" t="str">
            <v>JACOBS SCHOOL OF ENGINEERING</v>
          </cell>
          <cell r="AA4793" t="e">
            <v>#N/A</v>
          </cell>
          <cell r="AB4793" t="e">
            <v>#N/A</v>
          </cell>
          <cell r="AE4793" t="str">
            <v>INTL</v>
          </cell>
          <cell r="AF4793">
            <v>0</v>
          </cell>
        </row>
        <row r="4794">
          <cell r="A4794" t="str">
            <v>A53058037</v>
          </cell>
          <cell r="B4794" t="str">
            <v xml:space="preserve">Green, Mattias Sebastian           </v>
          </cell>
          <cell r="C4794" t="str">
            <v>M</v>
          </cell>
          <cell r="D4794" t="str">
            <v>FI</v>
          </cell>
          <cell r="E4794" t="str">
            <v>Finland</v>
          </cell>
          <cell r="F4794" t="str">
            <v>F1</v>
          </cell>
          <cell r="G4794" t="str">
            <v>GR</v>
          </cell>
          <cell r="H4794" t="str">
            <v>FA13</v>
          </cell>
          <cell r="I4794" t="str">
            <v>RG</v>
          </cell>
          <cell r="J4794" t="str">
            <v>MA</v>
          </cell>
          <cell r="K4794" t="str">
            <v>FA13</v>
          </cell>
          <cell r="L4794" t="str">
            <v>FA13</v>
          </cell>
          <cell r="M4794" t="str">
            <v>FA13</v>
          </cell>
          <cell r="N4794" t="str">
            <v>IR77</v>
          </cell>
          <cell r="O4794" t="str">
            <v>Intl Affrs</v>
          </cell>
          <cell r="P4794" t="str">
            <v xml:space="preserve">International Affairs         </v>
          </cell>
          <cell r="Q4794" t="str">
            <v>IRPS</v>
          </cell>
          <cell r="R4794" t="str">
            <v xml:space="preserve">Intl Relations &amp; Pacific Studies   </v>
          </cell>
          <cell r="S4794" t="str">
            <v xml:space="preserve">MAS </v>
          </cell>
          <cell r="T4794" t="str">
            <v xml:space="preserve">N </v>
          </cell>
          <cell r="U4794">
            <v>16</v>
          </cell>
          <cell r="V4794" t="str">
            <v xml:space="preserve">ACC </v>
          </cell>
          <cell r="W4794" t="str">
            <v>GAFO</v>
          </cell>
          <cell r="X4794" t="str">
            <v xml:space="preserve">NGR            </v>
          </cell>
          <cell r="Y4794">
            <v>41564.13958333333</v>
          </cell>
          <cell r="Z4794" t="str">
            <v>MASTERS OF ADVANCED STUDIES PROGRAMS</v>
          </cell>
          <cell r="AA4794" t="e">
            <v>#N/A</v>
          </cell>
          <cell r="AB4794" t="e">
            <v>#N/A</v>
          </cell>
          <cell r="AD4794" t="str">
            <v>SELF</v>
          </cell>
          <cell r="AE4794" t="str">
            <v>INTL</v>
          </cell>
          <cell r="AF4794">
            <v>0</v>
          </cell>
        </row>
        <row r="4795">
          <cell r="A4795" t="str">
            <v>A53058050</v>
          </cell>
          <cell r="B4795" t="str">
            <v xml:space="preserve">Kim, Bryan Hyung                   </v>
          </cell>
          <cell r="C4795" t="str">
            <v>M</v>
          </cell>
          <cell r="D4795" t="str">
            <v>US</v>
          </cell>
          <cell r="E4795" t="str">
            <v>United States of America</v>
          </cell>
          <cell r="F4795" t="str">
            <v xml:space="preserve">  </v>
          </cell>
          <cell r="G4795" t="str">
            <v>GR</v>
          </cell>
          <cell r="H4795" t="str">
            <v>FA13</v>
          </cell>
          <cell r="I4795" t="str">
            <v>RG</v>
          </cell>
          <cell r="J4795" t="str">
            <v>D1</v>
          </cell>
          <cell r="K4795" t="str">
            <v>FA13</v>
          </cell>
          <cell r="L4795" t="str">
            <v>FA13</v>
          </cell>
          <cell r="M4795" t="str">
            <v>FA13</v>
          </cell>
          <cell r="N4795" t="str">
            <v>SO75</v>
          </cell>
          <cell r="O4795" t="str">
            <v xml:space="preserve">Sociology </v>
          </cell>
          <cell r="P4795" t="str">
            <v xml:space="preserve">Sociology                     </v>
          </cell>
          <cell r="Q4795" t="str">
            <v xml:space="preserve">SOC </v>
          </cell>
          <cell r="R4795" t="str">
            <v xml:space="preserve">Sociology                          </v>
          </cell>
          <cell r="S4795" t="str">
            <v xml:space="preserve">PHD </v>
          </cell>
          <cell r="T4795" t="str">
            <v xml:space="preserve">R </v>
          </cell>
          <cell r="U4795">
            <v>14</v>
          </cell>
          <cell r="V4795" t="str">
            <v xml:space="preserve">ACC </v>
          </cell>
          <cell r="W4795" t="str">
            <v>GADM</v>
          </cell>
          <cell r="X4795" t="str">
            <v xml:space="preserve">NGR            </v>
          </cell>
          <cell r="Y4795">
            <v>41564.13958333333</v>
          </cell>
          <cell r="Z4795" t="str">
            <v>SOCIAL SCIENCES</v>
          </cell>
          <cell r="AA4795" t="e">
            <v>#N/A</v>
          </cell>
          <cell r="AB4795" t="e">
            <v>#N/A</v>
          </cell>
          <cell r="AE4795" t="str">
            <v>DOMESTIC</v>
          </cell>
          <cell r="AF4795">
            <v>0</v>
          </cell>
        </row>
        <row r="4796">
          <cell r="A4796" t="str">
            <v>A53058073</v>
          </cell>
          <cell r="B4796" t="str">
            <v xml:space="preserve">Sussman, Jeffrey Michael           </v>
          </cell>
          <cell r="C4796" t="str">
            <v>M</v>
          </cell>
          <cell r="D4796" t="str">
            <v>US</v>
          </cell>
          <cell r="E4796" t="str">
            <v>United States of America</v>
          </cell>
          <cell r="F4796" t="str">
            <v xml:space="preserve">  </v>
          </cell>
          <cell r="G4796" t="str">
            <v>GR</v>
          </cell>
          <cell r="H4796" t="str">
            <v>FA13</v>
          </cell>
          <cell r="I4796" t="str">
            <v>RG</v>
          </cell>
          <cell r="J4796" t="str">
            <v>D1</v>
          </cell>
          <cell r="K4796" t="str">
            <v>FA13</v>
          </cell>
          <cell r="L4796" t="str">
            <v>FA13</v>
          </cell>
          <cell r="M4796" t="str">
            <v>FA13</v>
          </cell>
          <cell r="N4796" t="str">
            <v>SI76</v>
          </cell>
          <cell r="O4796" t="str">
            <v>Earth Scis</v>
          </cell>
          <cell r="P4796" t="str">
            <v xml:space="preserve">Earth Sciences                </v>
          </cell>
          <cell r="Q4796" t="str">
            <v xml:space="preserve">SIO </v>
          </cell>
          <cell r="R4796" t="str">
            <v>Scripps Institution of Oceanography</v>
          </cell>
          <cell r="S4796" t="str">
            <v xml:space="preserve">PHD </v>
          </cell>
          <cell r="T4796" t="str">
            <v xml:space="preserve">N </v>
          </cell>
          <cell r="U4796">
            <v>16</v>
          </cell>
          <cell r="V4796" t="str">
            <v xml:space="preserve">ACC </v>
          </cell>
          <cell r="W4796" t="str">
            <v>GADM</v>
          </cell>
          <cell r="X4796" t="str">
            <v xml:space="preserve">NGR            </v>
          </cell>
          <cell r="Y4796">
            <v>41564.13958333333</v>
          </cell>
          <cell r="Z4796" t="str">
            <v>SCRIPPS INSTITUTE OF OCEANOGRAPHY</v>
          </cell>
          <cell r="AA4796" t="e">
            <v>#N/A</v>
          </cell>
          <cell r="AB4796" t="e">
            <v>#N/A</v>
          </cell>
          <cell r="AE4796" t="str">
            <v>DOMESTIC</v>
          </cell>
          <cell r="AF4796">
            <v>0</v>
          </cell>
        </row>
        <row r="4797">
          <cell r="A4797" t="str">
            <v>A53058089</v>
          </cell>
          <cell r="B4797" t="str">
            <v xml:space="preserve">Thurston, Christa Helen            </v>
          </cell>
          <cell r="C4797" t="str">
            <v>F</v>
          </cell>
          <cell r="D4797" t="str">
            <v>US</v>
          </cell>
          <cell r="E4797" t="str">
            <v>United States of America</v>
          </cell>
          <cell r="F4797" t="str">
            <v xml:space="preserve">  </v>
          </cell>
          <cell r="G4797" t="str">
            <v>GR</v>
          </cell>
          <cell r="H4797" t="str">
            <v>FA13</v>
          </cell>
          <cell r="I4797" t="str">
            <v>RG</v>
          </cell>
          <cell r="J4797" t="str">
            <v>MA</v>
          </cell>
          <cell r="K4797" t="str">
            <v>FA13</v>
          </cell>
          <cell r="L4797" t="str">
            <v>FA13</v>
          </cell>
          <cell r="M4797" t="str">
            <v>FA13</v>
          </cell>
          <cell r="N4797" t="str">
            <v>LA76</v>
          </cell>
          <cell r="O4797" t="str">
            <v>LatinAm St</v>
          </cell>
          <cell r="P4797" t="str">
            <v xml:space="preserve">Latin American Studies        </v>
          </cell>
          <cell r="Q4797" t="str">
            <v>LATI</v>
          </cell>
          <cell r="R4797" t="str">
            <v xml:space="preserve">Latin American Studies Program     </v>
          </cell>
          <cell r="S4797" t="str">
            <v xml:space="preserve">MA  </v>
          </cell>
          <cell r="T4797" t="str">
            <v xml:space="preserve">N </v>
          </cell>
          <cell r="U4797">
            <v>12</v>
          </cell>
          <cell r="V4797" t="str">
            <v xml:space="preserve">ACC </v>
          </cell>
          <cell r="W4797" t="str">
            <v>GADM</v>
          </cell>
          <cell r="X4797" t="str">
            <v xml:space="preserve">NGR            </v>
          </cell>
          <cell r="Y4797">
            <v>41564.13958333333</v>
          </cell>
          <cell r="Z4797" t="str">
            <v>SOCIAL SCIENCES</v>
          </cell>
          <cell r="AA4797" t="e">
            <v>#N/A</v>
          </cell>
          <cell r="AB4797" t="e">
            <v>#N/A</v>
          </cell>
          <cell r="AE4797" t="str">
            <v>DOMESTIC</v>
          </cell>
          <cell r="AF4797">
            <v>0</v>
          </cell>
        </row>
        <row r="4798">
          <cell r="A4798" t="str">
            <v>A53058114</v>
          </cell>
          <cell r="B4798" t="str">
            <v xml:space="preserve">Harvey, Madeleine Elizabeth        </v>
          </cell>
          <cell r="C4798" t="str">
            <v>F</v>
          </cell>
          <cell r="D4798" t="str">
            <v>CA</v>
          </cell>
          <cell r="E4798" t="str">
            <v>Canada</v>
          </cell>
          <cell r="F4798" t="str">
            <v>PR</v>
          </cell>
          <cell r="G4798" t="str">
            <v>GR</v>
          </cell>
          <cell r="H4798" t="str">
            <v>FA13</v>
          </cell>
          <cell r="I4798" t="str">
            <v>RG</v>
          </cell>
          <cell r="J4798" t="str">
            <v>MA</v>
          </cell>
          <cell r="K4798" t="str">
            <v>FA13</v>
          </cell>
          <cell r="L4798" t="str">
            <v>FA13</v>
          </cell>
          <cell r="M4798" t="str">
            <v>FA13</v>
          </cell>
          <cell r="N4798" t="str">
            <v>SI82</v>
          </cell>
          <cell r="O4798" t="str">
            <v>Oceanogrph</v>
          </cell>
          <cell r="P4798" t="str">
            <v xml:space="preserve">Oceanography                  </v>
          </cell>
          <cell r="Q4798" t="str">
            <v xml:space="preserve">SIO </v>
          </cell>
          <cell r="R4798" t="str">
            <v>Scripps Institution of Oceanography</v>
          </cell>
          <cell r="S4798" t="str">
            <v xml:space="preserve">MS  </v>
          </cell>
          <cell r="T4798" t="str">
            <v xml:space="preserve">N </v>
          </cell>
          <cell r="U4798">
            <v>17</v>
          </cell>
          <cell r="V4798" t="str">
            <v xml:space="preserve">ACC </v>
          </cell>
          <cell r="W4798" t="str">
            <v>GAFO</v>
          </cell>
          <cell r="X4798" t="str">
            <v xml:space="preserve">NGR            </v>
          </cell>
          <cell r="Y4798">
            <v>41564.13958333333</v>
          </cell>
          <cell r="Z4798" t="str">
            <v>SCRIPPS INSTITUTE OF OCEANOGRAPHY</v>
          </cell>
          <cell r="AA4798" t="e">
            <v>#N/A</v>
          </cell>
          <cell r="AB4798" t="e">
            <v>#N/A</v>
          </cell>
          <cell r="AE4798" t="str">
            <v>DOMESTIC</v>
          </cell>
          <cell r="AF4798">
            <v>0</v>
          </cell>
        </row>
        <row r="4799">
          <cell r="A4799" t="str">
            <v>A53058115</v>
          </cell>
          <cell r="B4799" t="str">
            <v xml:space="preserve">Akbari, Ali                        </v>
          </cell>
          <cell r="C4799" t="str">
            <v>M</v>
          </cell>
          <cell r="D4799" t="str">
            <v>IR</v>
          </cell>
          <cell r="E4799" t="str">
            <v>Iran</v>
          </cell>
          <cell r="F4799" t="str">
            <v>F1</v>
          </cell>
          <cell r="G4799" t="str">
            <v>GR</v>
          </cell>
          <cell r="H4799" t="str">
            <v>FA13</v>
          </cell>
          <cell r="I4799" t="str">
            <v>RG</v>
          </cell>
          <cell r="J4799" t="str">
            <v>D1</v>
          </cell>
          <cell r="K4799" t="str">
            <v>FA13</v>
          </cell>
          <cell r="L4799" t="str">
            <v>FA13</v>
          </cell>
          <cell r="M4799" t="str">
            <v>FA13</v>
          </cell>
          <cell r="N4799" t="str">
            <v>EC77</v>
          </cell>
          <cell r="O4799" t="str">
            <v>Com Th/Sys</v>
          </cell>
          <cell r="P4799" t="str">
            <v>Elec Eng (Communic Thry &amp; Sys)</v>
          </cell>
          <cell r="Q4799" t="str">
            <v xml:space="preserve">ECE </v>
          </cell>
          <cell r="R4799" t="str">
            <v xml:space="preserve">Electrical &amp; Computer Engineering  </v>
          </cell>
          <cell r="S4799" t="str">
            <v xml:space="preserve">PHD </v>
          </cell>
          <cell r="T4799" t="str">
            <v xml:space="preserve">N </v>
          </cell>
          <cell r="U4799">
            <v>16</v>
          </cell>
          <cell r="V4799" t="str">
            <v xml:space="preserve">ACC </v>
          </cell>
          <cell r="W4799" t="str">
            <v>GAFO</v>
          </cell>
          <cell r="X4799" t="str">
            <v xml:space="preserve">NGR            </v>
          </cell>
          <cell r="Y4799">
            <v>41564.13958333333</v>
          </cell>
          <cell r="Z4799" t="str">
            <v>JACOBS SCHOOL OF ENGINEERING</v>
          </cell>
          <cell r="AA4799" t="e">
            <v>#N/A</v>
          </cell>
          <cell r="AB4799" t="e">
            <v>#N/A</v>
          </cell>
          <cell r="AE4799" t="str">
            <v>INTL</v>
          </cell>
          <cell r="AF4799">
            <v>0</v>
          </cell>
        </row>
        <row r="4800">
          <cell r="A4800" t="str">
            <v>A53058132</v>
          </cell>
          <cell r="B4800" t="str">
            <v xml:space="preserve">Conder, Jonathan Edward            </v>
          </cell>
          <cell r="C4800" t="str">
            <v>M</v>
          </cell>
          <cell r="D4800" t="str">
            <v>NZ</v>
          </cell>
          <cell r="E4800" t="str">
            <v>New Zealand</v>
          </cell>
          <cell r="F4800" t="str">
            <v>F1</v>
          </cell>
          <cell r="G4800" t="str">
            <v>GR</v>
          </cell>
          <cell r="H4800" t="str">
            <v>FA13</v>
          </cell>
          <cell r="I4800" t="str">
            <v>RG</v>
          </cell>
          <cell r="J4800" t="str">
            <v>D1</v>
          </cell>
          <cell r="K4800" t="str">
            <v>FA13</v>
          </cell>
          <cell r="L4800" t="str">
            <v>FA13</v>
          </cell>
          <cell r="M4800" t="str">
            <v>FA13</v>
          </cell>
          <cell r="N4800" t="str">
            <v>MA76</v>
          </cell>
          <cell r="O4800" t="str">
            <v>Mathematcs</v>
          </cell>
          <cell r="P4800" t="str">
            <v xml:space="preserve">Mathematics                   </v>
          </cell>
          <cell r="Q4800" t="str">
            <v>MATH</v>
          </cell>
          <cell r="R4800" t="str">
            <v xml:space="preserve">Mathematics                        </v>
          </cell>
          <cell r="S4800" t="str">
            <v xml:space="preserve">PHD </v>
          </cell>
          <cell r="T4800" t="str">
            <v xml:space="preserve">N </v>
          </cell>
          <cell r="U4800">
            <v>16</v>
          </cell>
          <cell r="V4800" t="str">
            <v xml:space="preserve">ACC </v>
          </cell>
          <cell r="W4800" t="str">
            <v>GAFO</v>
          </cell>
          <cell r="X4800" t="str">
            <v xml:space="preserve">NGR            </v>
          </cell>
          <cell r="Y4800">
            <v>41564.13958333333</v>
          </cell>
          <cell r="Z4800" t="str">
            <v>PHYSICAL SCIENCES</v>
          </cell>
          <cell r="AA4800" t="e">
            <v>#N/A</v>
          </cell>
          <cell r="AB4800" t="e">
            <v>#N/A</v>
          </cell>
          <cell r="AE4800" t="str">
            <v>INTL</v>
          </cell>
          <cell r="AF4800">
            <v>0</v>
          </cell>
        </row>
        <row r="4801">
          <cell r="A4801" t="str">
            <v>A53058194</v>
          </cell>
          <cell r="B4801" t="str">
            <v xml:space="preserve">Das, Anup                          </v>
          </cell>
          <cell r="C4801" t="str">
            <v>M</v>
          </cell>
          <cell r="D4801" t="str">
            <v>IN</v>
          </cell>
          <cell r="E4801" t="str">
            <v>India</v>
          </cell>
          <cell r="F4801" t="str">
            <v>F1</v>
          </cell>
          <cell r="G4801" t="str">
            <v>GR</v>
          </cell>
          <cell r="H4801" t="str">
            <v>FA13</v>
          </cell>
          <cell r="I4801" t="str">
            <v>RG</v>
          </cell>
          <cell r="J4801" t="str">
            <v>D1</v>
          </cell>
          <cell r="K4801" t="str">
            <v>FA13</v>
          </cell>
          <cell r="L4801" t="str">
            <v>FA13</v>
          </cell>
          <cell r="M4801" t="str">
            <v>FA13</v>
          </cell>
          <cell r="N4801" t="str">
            <v>EC82</v>
          </cell>
          <cell r="O4801" t="str">
            <v>SignImagPr</v>
          </cell>
          <cell r="P4801" t="str">
            <v>Elec Eng (Signal &amp; Image Proc)</v>
          </cell>
          <cell r="Q4801" t="str">
            <v xml:space="preserve">ECE </v>
          </cell>
          <cell r="R4801" t="str">
            <v xml:space="preserve">Electrical &amp; Computer Engineering  </v>
          </cell>
          <cell r="S4801" t="str">
            <v xml:space="preserve">PHD </v>
          </cell>
          <cell r="T4801" t="str">
            <v xml:space="preserve">N </v>
          </cell>
          <cell r="U4801">
            <v>16</v>
          </cell>
          <cell r="V4801" t="str">
            <v xml:space="preserve">ACC </v>
          </cell>
          <cell r="W4801" t="str">
            <v>GAFO</v>
          </cell>
          <cell r="X4801" t="str">
            <v xml:space="preserve">NGR            </v>
          </cell>
          <cell r="Y4801">
            <v>41564.13958333333</v>
          </cell>
          <cell r="Z4801" t="str">
            <v>JACOBS SCHOOL OF ENGINEERING</v>
          </cell>
          <cell r="AA4801" t="e">
            <v>#N/A</v>
          </cell>
          <cell r="AB4801" t="e">
            <v>#N/A</v>
          </cell>
          <cell r="AE4801" t="str">
            <v>INTL</v>
          </cell>
          <cell r="AF4801">
            <v>0</v>
          </cell>
        </row>
        <row r="4802">
          <cell r="A4802" t="str">
            <v>A53058204</v>
          </cell>
          <cell r="B4802" t="str">
            <v xml:space="preserve">Kline, Matthew John                </v>
          </cell>
          <cell r="C4802" t="str">
            <v>M</v>
          </cell>
          <cell r="D4802" t="str">
            <v>US</v>
          </cell>
          <cell r="E4802" t="str">
            <v>United States of America</v>
          </cell>
          <cell r="F4802" t="str">
            <v xml:space="preserve">  </v>
          </cell>
          <cell r="G4802" t="str">
            <v>GR</v>
          </cell>
          <cell r="H4802" t="str">
            <v>FA13</v>
          </cell>
          <cell r="I4802" t="str">
            <v>RG</v>
          </cell>
          <cell r="J4802" t="str">
            <v>MA</v>
          </cell>
          <cell r="K4802" t="str">
            <v>FA13</v>
          </cell>
          <cell r="L4802" t="str">
            <v>FA13</v>
          </cell>
          <cell r="M4802" t="str">
            <v>FA13</v>
          </cell>
          <cell r="N4802" t="str">
            <v>MU75</v>
          </cell>
          <cell r="O4802" t="str">
            <v xml:space="preserve">Music     </v>
          </cell>
          <cell r="P4802" t="str">
            <v xml:space="preserve">Music                         </v>
          </cell>
          <cell r="Q4802" t="str">
            <v xml:space="preserve">MUS </v>
          </cell>
          <cell r="R4802" t="str">
            <v xml:space="preserve">Music                              </v>
          </cell>
          <cell r="S4802" t="str">
            <v xml:space="preserve">MA  </v>
          </cell>
          <cell r="T4802" t="str">
            <v xml:space="preserve">N </v>
          </cell>
          <cell r="U4802">
            <v>21</v>
          </cell>
          <cell r="V4802" t="str">
            <v xml:space="preserve">ACC </v>
          </cell>
          <cell r="W4802" t="str">
            <v>GADM</v>
          </cell>
          <cell r="X4802" t="str">
            <v xml:space="preserve">NGR            </v>
          </cell>
          <cell r="Y4802">
            <v>41564.13958333333</v>
          </cell>
          <cell r="Z4802" t="str">
            <v>ARTS &amp; HUMANITIES</v>
          </cell>
          <cell r="AA4802" t="e">
            <v>#N/A</v>
          </cell>
          <cell r="AB4802" t="e">
            <v>#N/A</v>
          </cell>
          <cell r="AE4802" t="str">
            <v>DOMESTIC</v>
          </cell>
          <cell r="AF4802">
            <v>0</v>
          </cell>
        </row>
        <row r="4803">
          <cell r="A4803" t="str">
            <v>A53058229</v>
          </cell>
          <cell r="B4803" t="str">
            <v xml:space="preserve">Zheng, Ziwei                       </v>
          </cell>
          <cell r="C4803" t="str">
            <v>M</v>
          </cell>
          <cell r="D4803" t="str">
            <v>CN</v>
          </cell>
          <cell r="E4803" t="str">
            <v>China, Peoples' Republic</v>
          </cell>
          <cell r="F4803" t="str">
            <v>F1</v>
          </cell>
          <cell r="G4803" t="str">
            <v>GR</v>
          </cell>
          <cell r="H4803" t="str">
            <v>FA13</v>
          </cell>
          <cell r="I4803" t="str">
            <v>RG</v>
          </cell>
          <cell r="J4803" t="str">
            <v>MA</v>
          </cell>
          <cell r="K4803" t="str">
            <v>FA13</v>
          </cell>
          <cell r="L4803" t="str">
            <v>FA13</v>
          </cell>
          <cell r="M4803" t="str">
            <v>FA13</v>
          </cell>
          <cell r="N4803" t="str">
            <v>EC86</v>
          </cell>
          <cell r="O4803" t="str">
            <v>ElNanDvSys</v>
          </cell>
          <cell r="P4803" t="str">
            <v>ElecEng (Nanoscale Device&amp;Sys)</v>
          </cell>
          <cell r="Q4803" t="str">
            <v xml:space="preserve">ECE </v>
          </cell>
          <cell r="R4803" t="str">
            <v xml:space="preserve">Electrical &amp; Computer Engineering  </v>
          </cell>
          <cell r="S4803" t="str">
            <v xml:space="preserve">MS  </v>
          </cell>
          <cell r="T4803" t="str">
            <v xml:space="preserve">N </v>
          </cell>
          <cell r="U4803">
            <v>12</v>
          </cell>
          <cell r="V4803" t="str">
            <v xml:space="preserve">ACC </v>
          </cell>
          <cell r="W4803" t="str">
            <v>GAFO</v>
          </cell>
          <cell r="X4803" t="str">
            <v xml:space="preserve">NGR            </v>
          </cell>
          <cell r="Y4803">
            <v>41564.13958333333</v>
          </cell>
          <cell r="Z4803" t="str">
            <v>JACOBS SCHOOL OF ENGINEERING</v>
          </cell>
          <cell r="AA4803" t="e">
            <v>#N/A</v>
          </cell>
          <cell r="AB4803" t="e">
            <v>#N/A</v>
          </cell>
          <cell r="AE4803" t="str">
            <v>INTL</v>
          </cell>
          <cell r="AF4803">
            <v>0</v>
          </cell>
        </row>
        <row r="4804">
          <cell r="A4804" t="str">
            <v>A53058243</v>
          </cell>
          <cell r="B4804" t="str">
            <v xml:space="preserve">Frost, Jonathan Thomas             </v>
          </cell>
          <cell r="C4804" t="str">
            <v>M</v>
          </cell>
          <cell r="D4804" t="str">
            <v>US</v>
          </cell>
          <cell r="E4804" t="str">
            <v>United States of America</v>
          </cell>
          <cell r="F4804" t="str">
            <v xml:space="preserve">  </v>
          </cell>
          <cell r="G4804" t="str">
            <v>GR</v>
          </cell>
          <cell r="H4804" t="str">
            <v>FA13</v>
          </cell>
          <cell r="I4804" t="str">
            <v>RG</v>
          </cell>
          <cell r="J4804" t="str">
            <v>MA</v>
          </cell>
          <cell r="K4804" t="str">
            <v>FA13</v>
          </cell>
          <cell r="L4804" t="str">
            <v>FA13</v>
          </cell>
          <cell r="M4804" t="str">
            <v>FA13</v>
          </cell>
          <cell r="N4804" t="str">
            <v>IR76</v>
          </cell>
          <cell r="O4804" t="str">
            <v xml:space="preserve">MPIA      </v>
          </cell>
          <cell r="P4804" t="str">
            <v xml:space="preserve">Pacific International Affairs </v>
          </cell>
          <cell r="Q4804" t="str">
            <v>IRPS</v>
          </cell>
          <cell r="R4804" t="str">
            <v xml:space="preserve">Intl Relations &amp; Pacific Studies   </v>
          </cell>
          <cell r="S4804" t="str">
            <v>MPIA</v>
          </cell>
          <cell r="T4804" t="str">
            <v xml:space="preserve">R </v>
          </cell>
          <cell r="U4804">
            <v>18</v>
          </cell>
          <cell r="V4804" t="str">
            <v xml:space="preserve">ACC </v>
          </cell>
          <cell r="W4804" t="str">
            <v>GADM</v>
          </cell>
          <cell r="X4804" t="str">
            <v xml:space="preserve">NGR            </v>
          </cell>
          <cell r="Y4804">
            <v>41564.13958333333</v>
          </cell>
          <cell r="Z4804" t="str">
            <v>INTERNATIONAL RELATIONS &amp; PACIFIC STUDIES</v>
          </cell>
          <cell r="AA4804" t="e">
            <v>#N/A</v>
          </cell>
          <cell r="AB4804" t="e">
            <v>#N/A</v>
          </cell>
          <cell r="AE4804" t="str">
            <v>DOMESTIC</v>
          </cell>
          <cell r="AF4804">
            <v>0</v>
          </cell>
        </row>
        <row r="4805">
          <cell r="A4805" t="str">
            <v>A53058270</v>
          </cell>
          <cell r="B4805" t="str">
            <v xml:space="preserve">Xu, Xiaolong                       </v>
          </cell>
          <cell r="C4805" t="str">
            <v>M</v>
          </cell>
          <cell r="D4805" t="str">
            <v>CN</v>
          </cell>
          <cell r="E4805" t="str">
            <v>China, Peoples' Republic</v>
          </cell>
          <cell r="F4805" t="str">
            <v>F1</v>
          </cell>
          <cell r="G4805" t="str">
            <v>GR</v>
          </cell>
          <cell r="H4805" t="str">
            <v>FA13</v>
          </cell>
          <cell r="I4805" t="str">
            <v>RG</v>
          </cell>
          <cell r="J4805" t="str">
            <v>MA</v>
          </cell>
          <cell r="K4805" t="str">
            <v>FA13</v>
          </cell>
          <cell r="L4805" t="str">
            <v>FA13</v>
          </cell>
          <cell r="M4805" t="str">
            <v>FA13</v>
          </cell>
          <cell r="N4805" t="str">
            <v>NA75</v>
          </cell>
          <cell r="O4805" t="str">
            <v xml:space="preserve">NanoEng   </v>
          </cell>
          <cell r="P4805" t="str">
            <v xml:space="preserve">NanoEngineering               </v>
          </cell>
          <cell r="Q4805" t="str">
            <v>NENG</v>
          </cell>
          <cell r="R4805" t="str">
            <v xml:space="preserve">NanoEngineering                    </v>
          </cell>
          <cell r="S4805" t="str">
            <v xml:space="preserve">MS  </v>
          </cell>
          <cell r="T4805" t="str">
            <v xml:space="preserve">N </v>
          </cell>
          <cell r="U4805">
            <v>13</v>
          </cell>
          <cell r="V4805" t="str">
            <v xml:space="preserve">ACC </v>
          </cell>
          <cell r="W4805" t="str">
            <v>GAFO</v>
          </cell>
          <cell r="X4805" t="str">
            <v xml:space="preserve">NGR            </v>
          </cell>
          <cell r="Y4805">
            <v>41564.13958333333</v>
          </cell>
          <cell r="Z4805" t="str">
            <v>JACOBS SCHOOL OF ENGINEERING</v>
          </cell>
          <cell r="AA4805" t="e">
            <v>#N/A</v>
          </cell>
          <cell r="AB4805" t="e">
            <v>#N/A</v>
          </cell>
          <cell r="AE4805" t="str">
            <v>INTL</v>
          </cell>
          <cell r="AF4805">
            <v>0</v>
          </cell>
        </row>
        <row r="4806">
          <cell r="A4806" t="str">
            <v>A53058280</v>
          </cell>
          <cell r="B4806" t="str">
            <v xml:space="preserve">Doberstein, Colin Andrew           </v>
          </cell>
          <cell r="C4806" t="str">
            <v>M</v>
          </cell>
          <cell r="D4806" t="str">
            <v>US</v>
          </cell>
          <cell r="E4806" t="str">
            <v>United States of America</v>
          </cell>
          <cell r="F4806" t="str">
            <v xml:space="preserve">  </v>
          </cell>
          <cell r="G4806" t="str">
            <v>GR</v>
          </cell>
          <cell r="H4806" t="str">
            <v>FA13</v>
          </cell>
          <cell r="I4806" t="str">
            <v>RG</v>
          </cell>
          <cell r="J4806" t="str">
            <v>MA</v>
          </cell>
          <cell r="K4806" t="str">
            <v>FA13</v>
          </cell>
          <cell r="L4806" t="str">
            <v>FA13</v>
          </cell>
          <cell r="M4806" t="str">
            <v>FA13</v>
          </cell>
          <cell r="N4806" t="str">
            <v>IR76</v>
          </cell>
          <cell r="O4806" t="str">
            <v xml:space="preserve">MPIA      </v>
          </cell>
          <cell r="P4806" t="str">
            <v xml:space="preserve">Pacific International Affairs </v>
          </cell>
          <cell r="Q4806" t="str">
            <v>IRPS</v>
          </cell>
          <cell r="R4806" t="str">
            <v xml:space="preserve">Intl Relations &amp; Pacific Studies   </v>
          </cell>
          <cell r="S4806" t="str">
            <v>MPIA</v>
          </cell>
          <cell r="T4806" t="str">
            <v xml:space="preserve">N </v>
          </cell>
          <cell r="U4806">
            <v>20</v>
          </cell>
          <cell r="V4806" t="str">
            <v xml:space="preserve">ACC </v>
          </cell>
          <cell r="W4806" t="str">
            <v>GADM</v>
          </cell>
          <cell r="X4806" t="str">
            <v xml:space="preserve">NGR            </v>
          </cell>
          <cell r="Y4806">
            <v>41564.13958333333</v>
          </cell>
          <cell r="Z4806" t="str">
            <v>INTERNATIONAL RELATIONS &amp; PACIFIC STUDIES</v>
          </cell>
          <cell r="AA4806" t="e">
            <v>#N/A</v>
          </cell>
          <cell r="AB4806" t="e">
            <v>#N/A</v>
          </cell>
          <cell r="AE4806" t="str">
            <v>DOMESTIC</v>
          </cell>
          <cell r="AF4806">
            <v>0</v>
          </cell>
        </row>
        <row r="4807">
          <cell r="A4807" t="str">
            <v>A53058336</v>
          </cell>
          <cell r="B4807" t="str">
            <v xml:space="preserve">Motl, Kyle Richard                 </v>
          </cell>
          <cell r="C4807" t="str">
            <v>M</v>
          </cell>
          <cell r="D4807" t="str">
            <v>US</v>
          </cell>
          <cell r="E4807" t="str">
            <v>United States of America</v>
          </cell>
          <cell r="F4807" t="str">
            <v xml:space="preserve">  </v>
          </cell>
          <cell r="G4807" t="str">
            <v>GR</v>
          </cell>
          <cell r="H4807" t="str">
            <v>FA13</v>
          </cell>
          <cell r="I4807" t="str">
            <v>RG</v>
          </cell>
          <cell r="J4807" t="str">
            <v>D1</v>
          </cell>
          <cell r="K4807" t="str">
            <v>FA13</v>
          </cell>
          <cell r="L4807" t="str">
            <v>FA13</v>
          </cell>
          <cell r="M4807" t="str">
            <v>FA13</v>
          </cell>
          <cell r="N4807" t="str">
            <v>MU76</v>
          </cell>
          <cell r="O4807" t="str">
            <v>ConMusPerf</v>
          </cell>
          <cell r="P4807" t="str">
            <v>Contemporary Music Performance</v>
          </cell>
          <cell r="Q4807" t="str">
            <v xml:space="preserve">MUS </v>
          </cell>
          <cell r="R4807" t="str">
            <v xml:space="preserve">Music                              </v>
          </cell>
          <cell r="S4807" t="str">
            <v xml:space="preserve">DMA </v>
          </cell>
          <cell r="T4807" t="str">
            <v xml:space="preserve">N </v>
          </cell>
          <cell r="U4807">
            <v>23</v>
          </cell>
          <cell r="V4807" t="str">
            <v xml:space="preserve">ACC </v>
          </cell>
          <cell r="W4807" t="str">
            <v>GADM</v>
          </cell>
          <cell r="X4807" t="str">
            <v xml:space="preserve">NGR            </v>
          </cell>
          <cell r="Y4807">
            <v>41564.13958333333</v>
          </cell>
          <cell r="Z4807" t="str">
            <v>ARTS &amp; HUMANITIES</v>
          </cell>
          <cell r="AA4807" t="e">
            <v>#N/A</v>
          </cell>
          <cell r="AB4807" t="e">
            <v>#N/A</v>
          </cell>
          <cell r="AE4807" t="str">
            <v>DOMESTIC</v>
          </cell>
          <cell r="AF4807">
            <v>0</v>
          </cell>
        </row>
        <row r="4808">
          <cell r="A4808" t="str">
            <v>A53058364</v>
          </cell>
          <cell r="B4808" t="str">
            <v xml:space="preserve">Li, Xintian                        </v>
          </cell>
          <cell r="C4808" t="str">
            <v>M</v>
          </cell>
          <cell r="D4808" t="str">
            <v>CN</v>
          </cell>
          <cell r="E4808" t="str">
            <v>China, Peoples' Republic</v>
          </cell>
          <cell r="F4808" t="str">
            <v>F1</v>
          </cell>
          <cell r="G4808" t="str">
            <v>GR</v>
          </cell>
          <cell r="H4808" t="str">
            <v>FA13</v>
          </cell>
          <cell r="I4808" t="str">
            <v>RG</v>
          </cell>
          <cell r="J4808" t="str">
            <v>MA</v>
          </cell>
          <cell r="K4808" t="str">
            <v>FA13</v>
          </cell>
          <cell r="L4808" t="str">
            <v>FA13</v>
          </cell>
          <cell r="M4808" t="str">
            <v>FA13</v>
          </cell>
          <cell r="N4808" t="str">
            <v>EC79</v>
          </cell>
          <cell r="O4808" t="str">
            <v>ECECompEng</v>
          </cell>
          <cell r="P4808" t="str">
            <v xml:space="preserve">Electr Engin (Computer Engin) </v>
          </cell>
          <cell r="Q4808" t="str">
            <v xml:space="preserve">ECE </v>
          </cell>
          <cell r="R4808" t="str">
            <v xml:space="preserve">Electrical &amp; Computer Engineering  </v>
          </cell>
          <cell r="S4808" t="str">
            <v xml:space="preserve">MS  </v>
          </cell>
          <cell r="T4808" t="str">
            <v xml:space="preserve">N </v>
          </cell>
          <cell r="U4808">
            <v>16</v>
          </cell>
          <cell r="V4808" t="str">
            <v xml:space="preserve">ACC </v>
          </cell>
          <cell r="W4808" t="str">
            <v>GAFO</v>
          </cell>
          <cell r="X4808" t="str">
            <v xml:space="preserve">NGR            </v>
          </cell>
          <cell r="Y4808">
            <v>41564.13958333333</v>
          </cell>
          <cell r="Z4808" t="str">
            <v>JACOBS SCHOOL OF ENGINEERING</v>
          </cell>
          <cell r="AA4808" t="e">
            <v>#N/A</v>
          </cell>
          <cell r="AB4808" t="e">
            <v>#N/A</v>
          </cell>
          <cell r="AE4808" t="str">
            <v>INTL</v>
          </cell>
          <cell r="AF4808">
            <v>0</v>
          </cell>
        </row>
        <row r="4809">
          <cell r="A4809" t="str">
            <v>A53058380</v>
          </cell>
          <cell r="B4809" t="str">
            <v xml:space="preserve">Chen, Yuan                         </v>
          </cell>
          <cell r="C4809" t="str">
            <v>F</v>
          </cell>
          <cell r="D4809" t="str">
            <v>CN</v>
          </cell>
          <cell r="E4809" t="str">
            <v>China, Peoples' Republic</v>
          </cell>
          <cell r="F4809" t="str">
            <v>F1</v>
          </cell>
          <cell r="G4809" t="str">
            <v>GR</v>
          </cell>
          <cell r="H4809" t="str">
            <v>FA13</v>
          </cell>
          <cell r="I4809" t="str">
            <v>RG</v>
          </cell>
          <cell r="J4809" t="str">
            <v>MA</v>
          </cell>
          <cell r="K4809" t="str">
            <v>FA13</v>
          </cell>
          <cell r="L4809" t="str">
            <v>FA13</v>
          </cell>
          <cell r="M4809" t="str">
            <v>FA13</v>
          </cell>
          <cell r="N4809" t="str">
            <v>CE75</v>
          </cell>
          <cell r="O4809" t="str">
            <v>Chem Engin</v>
          </cell>
          <cell r="P4809" t="str">
            <v xml:space="preserve">Chemical Engineering          </v>
          </cell>
          <cell r="Q4809" t="str">
            <v>CENG</v>
          </cell>
          <cell r="R4809" t="str">
            <v xml:space="preserve">Chemical Engineering Program       </v>
          </cell>
          <cell r="S4809" t="str">
            <v xml:space="preserve">MS  </v>
          </cell>
          <cell r="T4809" t="str">
            <v xml:space="preserve">N </v>
          </cell>
          <cell r="U4809">
            <v>17</v>
          </cell>
          <cell r="V4809" t="str">
            <v xml:space="preserve">ACC </v>
          </cell>
          <cell r="W4809" t="str">
            <v>GAFO</v>
          </cell>
          <cell r="X4809" t="str">
            <v xml:space="preserve">NGR            </v>
          </cell>
          <cell r="Y4809">
            <v>41564.13958333333</v>
          </cell>
          <cell r="Z4809" t="str">
            <v>JACOBS SCHOOL OF ENGINEERING</v>
          </cell>
          <cell r="AA4809" t="e">
            <v>#N/A</v>
          </cell>
          <cell r="AB4809" t="e">
            <v>#N/A</v>
          </cell>
          <cell r="AE4809" t="str">
            <v>INTL</v>
          </cell>
          <cell r="AF4809">
            <v>0</v>
          </cell>
        </row>
        <row r="4810">
          <cell r="A4810" t="str">
            <v>A53058385</v>
          </cell>
          <cell r="B4810" t="str">
            <v xml:space="preserve">Li, Zezhou                         </v>
          </cell>
          <cell r="C4810" t="str">
            <v>M</v>
          </cell>
          <cell r="D4810" t="str">
            <v>CN</v>
          </cell>
          <cell r="E4810" t="str">
            <v>China, Peoples' Republic</v>
          </cell>
          <cell r="F4810" t="str">
            <v>F1</v>
          </cell>
          <cell r="G4810" t="str">
            <v>GR</v>
          </cell>
          <cell r="H4810" t="str">
            <v>FA13</v>
          </cell>
          <cell r="I4810" t="str">
            <v>RG</v>
          </cell>
          <cell r="J4810" t="str">
            <v>MA</v>
          </cell>
          <cell r="K4810" t="str">
            <v>FA13</v>
          </cell>
          <cell r="L4810" t="str">
            <v>FA13</v>
          </cell>
          <cell r="M4810" t="str">
            <v>FA13</v>
          </cell>
          <cell r="N4810" t="str">
            <v>MS76</v>
          </cell>
          <cell r="O4810" t="str">
            <v>MatSci&amp;Eng</v>
          </cell>
          <cell r="P4810" t="str">
            <v xml:space="preserve">Materials Sci &amp; Engineering   </v>
          </cell>
          <cell r="Q4810" t="str">
            <v>MATS</v>
          </cell>
          <cell r="R4810" t="str">
            <v>Materials Sci &amp; Engineering Program</v>
          </cell>
          <cell r="S4810" t="str">
            <v xml:space="preserve">MS  </v>
          </cell>
          <cell r="T4810" t="str">
            <v xml:space="preserve">N </v>
          </cell>
          <cell r="U4810">
            <v>12</v>
          </cell>
          <cell r="V4810" t="str">
            <v xml:space="preserve">ACC </v>
          </cell>
          <cell r="W4810" t="str">
            <v>GAFO</v>
          </cell>
          <cell r="X4810" t="str">
            <v xml:space="preserve">NGR            </v>
          </cell>
          <cell r="Y4810">
            <v>41564.13958333333</v>
          </cell>
          <cell r="Z4810" t="str">
            <v>JACOBS SCHOOL OF ENGINEERING</v>
          </cell>
          <cell r="AA4810" t="e">
            <v>#N/A</v>
          </cell>
          <cell r="AB4810" t="e">
            <v>#N/A</v>
          </cell>
          <cell r="AE4810" t="str">
            <v>INTL</v>
          </cell>
          <cell r="AF4810">
            <v>0</v>
          </cell>
        </row>
        <row r="4811">
          <cell r="A4811" t="str">
            <v>A53058400</v>
          </cell>
          <cell r="B4811" t="str">
            <v xml:space="preserve">Koelling, Jannes                   </v>
          </cell>
          <cell r="C4811" t="str">
            <v>M</v>
          </cell>
          <cell r="D4811" t="str">
            <v>DE</v>
          </cell>
          <cell r="E4811" t="str">
            <v>Germany</v>
          </cell>
          <cell r="F4811" t="str">
            <v>F1</v>
          </cell>
          <cell r="G4811" t="str">
            <v>GR</v>
          </cell>
          <cell r="H4811" t="str">
            <v>FA13</v>
          </cell>
          <cell r="I4811" t="str">
            <v>RG</v>
          </cell>
          <cell r="J4811" t="str">
            <v>D1</v>
          </cell>
          <cell r="K4811" t="str">
            <v>FA13</v>
          </cell>
          <cell r="L4811" t="str">
            <v>FA13</v>
          </cell>
          <cell r="M4811" t="str">
            <v>FA13</v>
          </cell>
          <cell r="N4811" t="str">
            <v>SI78</v>
          </cell>
          <cell r="O4811" t="str">
            <v>Oceanogrph</v>
          </cell>
          <cell r="P4811" t="str">
            <v xml:space="preserve">Oceanography                  </v>
          </cell>
          <cell r="Q4811" t="str">
            <v xml:space="preserve">SIO </v>
          </cell>
          <cell r="R4811" t="str">
            <v>Scripps Institution of Oceanography</v>
          </cell>
          <cell r="S4811" t="str">
            <v xml:space="preserve">PHD </v>
          </cell>
          <cell r="T4811" t="str">
            <v xml:space="preserve">N </v>
          </cell>
          <cell r="U4811">
            <v>16</v>
          </cell>
          <cell r="V4811" t="str">
            <v xml:space="preserve">ACC </v>
          </cell>
          <cell r="W4811" t="str">
            <v>GAFO</v>
          </cell>
          <cell r="X4811" t="str">
            <v xml:space="preserve">NGR            </v>
          </cell>
          <cell r="Y4811">
            <v>41564.13958333333</v>
          </cell>
          <cell r="Z4811" t="str">
            <v>SCRIPPS INSTITUTE OF OCEANOGRAPHY</v>
          </cell>
          <cell r="AA4811" t="e">
            <v>#N/A</v>
          </cell>
          <cell r="AB4811" t="e">
            <v>#N/A</v>
          </cell>
          <cell r="AE4811" t="str">
            <v>INTL</v>
          </cell>
          <cell r="AF4811">
            <v>0</v>
          </cell>
        </row>
        <row r="4812">
          <cell r="A4812" t="str">
            <v>A53058410</v>
          </cell>
          <cell r="B4812" t="str">
            <v xml:space="preserve">Liu, Yuming                        </v>
          </cell>
          <cell r="C4812" t="str">
            <v>M</v>
          </cell>
          <cell r="D4812" t="str">
            <v>CN</v>
          </cell>
          <cell r="E4812" t="str">
            <v>China, Peoples' Republic</v>
          </cell>
          <cell r="F4812" t="str">
            <v>F1</v>
          </cell>
          <cell r="G4812" t="str">
            <v>GR</v>
          </cell>
          <cell r="H4812" t="str">
            <v>FA13</v>
          </cell>
          <cell r="I4812" t="str">
            <v>RG</v>
          </cell>
          <cell r="J4812" t="str">
            <v>MA</v>
          </cell>
          <cell r="K4812" t="str">
            <v>FA13</v>
          </cell>
          <cell r="L4812" t="str">
            <v>FA13</v>
          </cell>
          <cell r="M4812" t="str">
            <v>FA13</v>
          </cell>
          <cell r="N4812" t="str">
            <v>EC80</v>
          </cell>
          <cell r="O4812" t="str">
            <v>IntSysRobC</v>
          </cell>
          <cell r="P4812" t="str">
            <v>ElecEng(IntelSys,Robotcs&amp;Cont)</v>
          </cell>
          <cell r="Q4812" t="str">
            <v xml:space="preserve">ECE </v>
          </cell>
          <cell r="R4812" t="str">
            <v xml:space="preserve">Electrical &amp; Computer Engineering  </v>
          </cell>
          <cell r="S4812" t="str">
            <v xml:space="preserve">MS  </v>
          </cell>
          <cell r="T4812" t="str">
            <v xml:space="preserve">N </v>
          </cell>
          <cell r="U4812">
            <v>12</v>
          </cell>
          <cell r="V4812" t="str">
            <v xml:space="preserve">ACC </v>
          </cell>
          <cell r="W4812" t="str">
            <v>GAFO</v>
          </cell>
          <cell r="X4812" t="str">
            <v xml:space="preserve">NGR            </v>
          </cell>
          <cell r="Y4812">
            <v>41564.13958333333</v>
          </cell>
          <cell r="Z4812" t="str">
            <v>JACOBS SCHOOL OF ENGINEERING</v>
          </cell>
          <cell r="AA4812" t="e">
            <v>#N/A</v>
          </cell>
          <cell r="AB4812" t="e">
            <v>#N/A</v>
          </cell>
          <cell r="AE4812" t="str">
            <v>INTL</v>
          </cell>
          <cell r="AF4812">
            <v>0</v>
          </cell>
        </row>
        <row r="4813">
          <cell r="A4813" t="str">
            <v>A53058412</v>
          </cell>
          <cell r="B4813" t="str">
            <v xml:space="preserve">Haxel, Philip Frederick            </v>
          </cell>
          <cell r="C4813" t="str">
            <v>M</v>
          </cell>
          <cell r="D4813" t="str">
            <v>US</v>
          </cell>
          <cell r="E4813" t="str">
            <v>United States of America</v>
          </cell>
          <cell r="F4813" t="str">
            <v xml:space="preserve">  </v>
          </cell>
          <cell r="G4813" t="str">
            <v>GR</v>
          </cell>
          <cell r="H4813" t="str">
            <v>FA13</v>
          </cell>
          <cell r="I4813" t="str">
            <v>RG</v>
          </cell>
          <cell r="J4813" t="str">
            <v>MA</v>
          </cell>
          <cell r="K4813" t="str">
            <v>FA13</v>
          </cell>
          <cell r="L4813" t="str">
            <v>FA13</v>
          </cell>
          <cell r="M4813" t="str">
            <v>FA13</v>
          </cell>
          <cell r="N4813" t="str">
            <v>IR76</v>
          </cell>
          <cell r="O4813" t="str">
            <v xml:space="preserve">MPIA      </v>
          </cell>
          <cell r="P4813" t="str">
            <v xml:space="preserve">Pacific International Affairs </v>
          </cell>
          <cell r="Q4813" t="str">
            <v>IRPS</v>
          </cell>
          <cell r="R4813" t="str">
            <v xml:space="preserve">Intl Relations &amp; Pacific Studies   </v>
          </cell>
          <cell r="S4813" t="str">
            <v>MPIA</v>
          </cell>
          <cell r="T4813" t="str">
            <v xml:space="preserve">N </v>
          </cell>
          <cell r="U4813">
            <v>20</v>
          </cell>
          <cell r="V4813" t="str">
            <v xml:space="preserve">ACC </v>
          </cell>
          <cell r="W4813" t="str">
            <v>GADM</v>
          </cell>
          <cell r="X4813" t="str">
            <v xml:space="preserve">NGR            </v>
          </cell>
          <cell r="Y4813">
            <v>41564.13958333333</v>
          </cell>
          <cell r="Z4813" t="str">
            <v>INTERNATIONAL RELATIONS &amp; PACIFIC STUDIES</v>
          </cell>
          <cell r="AA4813" t="e">
            <v>#N/A</v>
          </cell>
          <cell r="AB4813" t="e">
            <v>#N/A</v>
          </cell>
          <cell r="AE4813" t="str">
            <v>DOMESTIC</v>
          </cell>
          <cell r="AF4813">
            <v>0</v>
          </cell>
        </row>
        <row r="4814">
          <cell r="A4814" t="str">
            <v>A53058425</v>
          </cell>
          <cell r="B4814" t="str">
            <v xml:space="preserve">Jagannathan, Arjun Girish          </v>
          </cell>
          <cell r="C4814" t="str">
            <v>M</v>
          </cell>
          <cell r="D4814" t="str">
            <v>IN</v>
          </cell>
          <cell r="E4814" t="str">
            <v>India</v>
          </cell>
          <cell r="F4814" t="str">
            <v>F1</v>
          </cell>
          <cell r="G4814" t="str">
            <v>GR</v>
          </cell>
          <cell r="H4814" t="str">
            <v>FA13</v>
          </cell>
          <cell r="I4814" t="str">
            <v>RG</v>
          </cell>
          <cell r="J4814" t="str">
            <v>D1</v>
          </cell>
          <cell r="K4814" t="str">
            <v>FA13</v>
          </cell>
          <cell r="L4814" t="str">
            <v>FA13</v>
          </cell>
          <cell r="M4814" t="str">
            <v>FA13</v>
          </cell>
          <cell r="N4814" t="str">
            <v>SI78</v>
          </cell>
          <cell r="O4814" t="str">
            <v>Oceanogrph</v>
          </cell>
          <cell r="P4814" t="str">
            <v xml:space="preserve">Oceanography                  </v>
          </cell>
          <cell r="Q4814" t="str">
            <v xml:space="preserve">SIO </v>
          </cell>
          <cell r="R4814" t="str">
            <v>Scripps Institution of Oceanography</v>
          </cell>
          <cell r="S4814" t="str">
            <v xml:space="preserve">PHD </v>
          </cell>
          <cell r="T4814" t="str">
            <v xml:space="preserve">N </v>
          </cell>
          <cell r="U4814">
            <v>16</v>
          </cell>
          <cell r="V4814" t="str">
            <v xml:space="preserve">ACC </v>
          </cell>
          <cell r="W4814" t="str">
            <v>GAFO</v>
          </cell>
          <cell r="X4814" t="str">
            <v xml:space="preserve">NGR            </v>
          </cell>
          <cell r="Y4814">
            <v>41564.13958333333</v>
          </cell>
          <cell r="Z4814" t="str">
            <v>SCRIPPS INSTITUTE OF OCEANOGRAPHY</v>
          </cell>
          <cell r="AA4814" t="e">
            <v>#N/A</v>
          </cell>
          <cell r="AB4814" t="e">
            <v>#N/A</v>
          </cell>
          <cell r="AE4814" t="str">
            <v>INTL</v>
          </cell>
          <cell r="AF4814">
            <v>0</v>
          </cell>
        </row>
        <row r="4815">
          <cell r="A4815" t="str">
            <v>A53058446</v>
          </cell>
          <cell r="B4815" t="str">
            <v xml:space="preserve">Deng, Zhi                          </v>
          </cell>
          <cell r="C4815" t="str">
            <v>M</v>
          </cell>
          <cell r="D4815" t="str">
            <v>CN</v>
          </cell>
          <cell r="E4815" t="str">
            <v>China, Peoples' Republic</v>
          </cell>
          <cell r="F4815" t="str">
            <v>F1</v>
          </cell>
          <cell r="G4815" t="str">
            <v>GR</v>
          </cell>
          <cell r="H4815" t="str">
            <v>FA13</v>
          </cell>
          <cell r="I4815" t="str">
            <v>RG</v>
          </cell>
          <cell r="J4815" t="str">
            <v>D1</v>
          </cell>
          <cell r="K4815" t="str">
            <v>FA13</v>
          </cell>
          <cell r="L4815" t="str">
            <v>FA13</v>
          </cell>
          <cell r="M4815" t="str">
            <v>FA13</v>
          </cell>
          <cell r="N4815" t="str">
            <v>NA75</v>
          </cell>
          <cell r="O4815" t="str">
            <v xml:space="preserve">NanoEng   </v>
          </cell>
          <cell r="P4815" t="str">
            <v xml:space="preserve">NanoEngineering               </v>
          </cell>
          <cell r="Q4815" t="str">
            <v>NENG</v>
          </cell>
          <cell r="R4815" t="str">
            <v xml:space="preserve">NanoEngineering                    </v>
          </cell>
          <cell r="S4815" t="str">
            <v xml:space="preserve">PHD </v>
          </cell>
          <cell r="T4815" t="str">
            <v xml:space="preserve">N </v>
          </cell>
          <cell r="U4815">
            <v>12</v>
          </cell>
          <cell r="V4815" t="str">
            <v xml:space="preserve">ACC </v>
          </cell>
          <cell r="W4815" t="str">
            <v>GAFO</v>
          </cell>
          <cell r="X4815" t="str">
            <v xml:space="preserve">NGR            </v>
          </cell>
          <cell r="Y4815">
            <v>41564.13958333333</v>
          </cell>
          <cell r="Z4815" t="str">
            <v>JACOBS SCHOOL OF ENGINEERING</v>
          </cell>
          <cell r="AA4815" t="e">
            <v>#N/A</v>
          </cell>
          <cell r="AB4815" t="e">
            <v>#N/A</v>
          </cell>
          <cell r="AE4815" t="str">
            <v>INTL</v>
          </cell>
          <cell r="AF4815">
            <v>0</v>
          </cell>
        </row>
        <row r="4816">
          <cell r="A4816" t="str">
            <v>A53058481</v>
          </cell>
          <cell r="B4816" t="str">
            <v xml:space="preserve">Liu, Bo                            </v>
          </cell>
          <cell r="C4816" t="str">
            <v>M</v>
          </cell>
          <cell r="D4816" t="str">
            <v>CN</v>
          </cell>
          <cell r="E4816" t="str">
            <v>China, Peoples' Republic</v>
          </cell>
          <cell r="F4816" t="str">
            <v>F1</v>
          </cell>
          <cell r="G4816" t="str">
            <v>GR</v>
          </cell>
          <cell r="H4816" t="str">
            <v>FA13</v>
          </cell>
          <cell r="I4816" t="str">
            <v>RG</v>
          </cell>
          <cell r="J4816" t="str">
            <v>MA</v>
          </cell>
          <cell r="K4816" t="str">
            <v>FA13</v>
          </cell>
          <cell r="L4816" t="str">
            <v>FA13</v>
          </cell>
          <cell r="M4816" t="str">
            <v>FA13</v>
          </cell>
          <cell r="N4816" t="str">
            <v>EC80</v>
          </cell>
          <cell r="O4816" t="str">
            <v>IntSysRobC</v>
          </cell>
          <cell r="P4816" t="str">
            <v>ElecEng(IntelSys,Robotcs&amp;Cont)</v>
          </cell>
          <cell r="Q4816" t="str">
            <v xml:space="preserve">ECE </v>
          </cell>
          <cell r="R4816" t="str">
            <v xml:space="preserve">Electrical &amp; Computer Engineering  </v>
          </cell>
          <cell r="S4816" t="str">
            <v xml:space="preserve">MS  </v>
          </cell>
          <cell r="T4816" t="str">
            <v xml:space="preserve">N </v>
          </cell>
          <cell r="U4816">
            <v>16</v>
          </cell>
          <cell r="V4816" t="str">
            <v xml:space="preserve">ACC </v>
          </cell>
          <cell r="W4816" t="str">
            <v>GAFO</v>
          </cell>
          <cell r="X4816" t="str">
            <v xml:space="preserve">NGR            </v>
          </cell>
          <cell r="Y4816">
            <v>41564.13958333333</v>
          </cell>
          <cell r="Z4816" t="str">
            <v>JACOBS SCHOOL OF ENGINEERING</v>
          </cell>
          <cell r="AA4816" t="e">
            <v>#N/A</v>
          </cell>
          <cell r="AB4816" t="e">
            <v>#N/A</v>
          </cell>
          <cell r="AE4816" t="str">
            <v>INTL</v>
          </cell>
          <cell r="AF4816">
            <v>0</v>
          </cell>
        </row>
        <row r="4817">
          <cell r="A4817" t="str">
            <v>A53058485</v>
          </cell>
          <cell r="B4817" t="str">
            <v xml:space="preserve">Wu, Meixin                         </v>
          </cell>
          <cell r="C4817" t="str">
            <v>F</v>
          </cell>
          <cell r="D4817" t="str">
            <v>CN</v>
          </cell>
          <cell r="E4817" t="str">
            <v>China, Peoples' Republic</v>
          </cell>
          <cell r="F4817" t="str">
            <v>F1</v>
          </cell>
          <cell r="G4817" t="str">
            <v>GR</v>
          </cell>
          <cell r="H4817" t="str">
            <v>FA13</v>
          </cell>
          <cell r="I4817" t="str">
            <v>RG</v>
          </cell>
          <cell r="J4817" t="str">
            <v>MA</v>
          </cell>
          <cell r="K4817" t="str">
            <v>FA13</v>
          </cell>
          <cell r="L4817" t="str">
            <v>FA13</v>
          </cell>
          <cell r="M4817" t="str">
            <v>FA13</v>
          </cell>
          <cell r="N4817" t="str">
            <v>CH75</v>
          </cell>
          <cell r="O4817" t="str">
            <v xml:space="preserve">Chemistry </v>
          </cell>
          <cell r="P4817" t="str">
            <v xml:space="preserve">Chemistry                     </v>
          </cell>
          <cell r="Q4817" t="str">
            <v>CHEM</v>
          </cell>
          <cell r="R4817" t="str">
            <v xml:space="preserve">Chemistry and Biochemistry         </v>
          </cell>
          <cell r="S4817" t="str">
            <v xml:space="preserve">MS  </v>
          </cell>
          <cell r="T4817" t="str">
            <v xml:space="preserve">N </v>
          </cell>
          <cell r="U4817">
            <v>14</v>
          </cell>
          <cell r="V4817" t="str">
            <v xml:space="preserve">ACC </v>
          </cell>
          <cell r="W4817" t="str">
            <v>GAFO</v>
          </cell>
          <cell r="X4817" t="str">
            <v xml:space="preserve">NGR            </v>
          </cell>
          <cell r="Y4817">
            <v>41564.13958333333</v>
          </cell>
          <cell r="Z4817" t="str">
            <v>PHYSICAL SCIENCES</v>
          </cell>
          <cell r="AA4817" t="e">
            <v>#N/A</v>
          </cell>
          <cell r="AB4817" t="e">
            <v>#N/A</v>
          </cell>
          <cell r="AE4817" t="str">
            <v>INTL</v>
          </cell>
          <cell r="AF4817">
            <v>0</v>
          </cell>
        </row>
        <row r="4818">
          <cell r="A4818" t="str">
            <v>A53058486</v>
          </cell>
          <cell r="B4818" t="str">
            <v xml:space="preserve">Wu, Kanke                          </v>
          </cell>
          <cell r="C4818" t="str">
            <v>F</v>
          </cell>
          <cell r="D4818" t="str">
            <v>CN</v>
          </cell>
          <cell r="E4818" t="str">
            <v>China, Peoples' Republic</v>
          </cell>
          <cell r="F4818" t="str">
            <v>F1</v>
          </cell>
          <cell r="G4818" t="str">
            <v>GR</v>
          </cell>
          <cell r="H4818" t="str">
            <v>FA13</v>
          </cell>
          <cell r="I4818" t="str">
            <v>RG</v>
          </cell>
          <cell r="J4818" t="str">
            <v>D1</v>
          </cell>
          <cell r="K4818" t="str">
            <v>FA13</v>
          </cell>
          <cell r="L4818" t="str">
            <v>FA13</v>
          </cell>
          <cell r="M4818" t="str">
            <v>FA13</v>
          </cell>
          <cell r="N4818" t="str">
            <v>EC77</v>
          </cell>
          <cell r="O4818" t="str">
            <v>Com Th/Sys</v>
          </cell>
          <cell r="P4818" t="str">
            <v>Elec Eng (Communic Thry &amp; Sys)</v>
          </cell>
          <cell r="Q4818" t="str">
            <v xml:space="preserve">ECE </v>
          </cell>
          <cell r="R4818" t="str">
            <v xml:space="preserve">Electrical &amp; Computer Engineering  </v>
          </cell>
          <cell r="S4818" t="str">
            <v xml:space="preserve">PHD </v>
          </cell>
          <cell r="T4818" t="str">
            <v xml:space="preserve">N </v>
          </cell>
          <cell r="U4818">
            <v>16</v>
          </cell>
          <cell r="V4818" t="str">
            <v xml:space="preserve">ACC </v>
          </cell>
          <cell r="W4818" t="str">
            <v>GAFO</v>
          </cell>
          <cell r="X4818" t="str">
            <v xml:space="preserve">NGR            </v>
          </cell>
          <cell r="Y4818">
            <v>41564.13958333333</v>
          </cell>
          <cell r="Z4818" t="str">
            <v>JACOBS SCHOOL OF ENGINEERING</v>
          </cell>
          <cell r="AA4818" t="e">
            <v>#N/A</v>
          </cell>
          <cell r="AB4818" t="e">
            <v>#N/A</v>
          </cell>
          <cell r="AE4818" t="str">
            <v>INTL</v>
          </cell>
          <cell r="AF4818">
            <v>0</v>
          </cell>
        </row>
        <row r="4819">
          <cell r="A4819" t="str">
            <v>A53058536</v>
          </cell>
          <cell r="B4819" t="str">
            <v xml:space="preserve">Thornton, Alexander Eliot          </v>
          </cell>
          <cell r="C4819" t="str">
            <v>M</v>
          </cell>
          <cell r="D4819" t="str">
            <v>US</v>
          </cell>
          <cell r="E4819" t="str">
            <v>United States of America</v>
          </cell>
          <cell r="F4819" t="str">
            <v xml:space="preserve">  </v>
          </cell>
          <cell r="G4819" t="str">
            <v>GR</v>
          </cell>
          <cell r="H4819" t="str">
            <v>FA13</v>
          </cell>
          <cell r="I4819" t="str">
            <v>RG</v>
          </cell>
          <cell r="J4819" t="str">
            <v>MA</v>
          </cell>
          <cell r="K4819" t="str">
            <v>FA13</v>
          </cell>
          <cell r="L4819" t="str">
            <v>S313</v>
          </cell>
          <cell r="M4819" t="str">
            <v>FA13</v>
          </cell>
          <cell r="N4819" t="str">
            <v>SI83</v>
          </cell>
          <cell r="O4819" t="str">
            <v>MarBiodivr</v>
          </cell>
          <cell r="P4819" t="str">
            <v xml:space="preserve">Marine Biodiversity &amp; Conserv </v>
          </cell>
          <cell r="Q4819" t="str">
            <v xml:space="preserve">SIO </v>
          </cell>
          <cell r="R4819" t="str">
            <v>Scripps Institution of Oceanography</v>
          </cell>
          <cell r="S4819" t="str">
            <v xml:space="preserve">MAS </v>
          </cell>
          <cell r="T4819" t="str">
            <v xml:space="preserve">R </v>
          </cell>
          <cell r="U4819">
            <v>17</v>
          </cell>
          <cell r="V4819" t="str">
            <v xml:space="preserve">ACC </v>
          </cell>
          <cell r="W4819" t="str">
            <v>GADM</v>
          </cell>
          <cell r="X4819" t="str">
            <v xml:space="preserve">NGR            </v>
          </cell>
          <cell r="Y4819">
            <v>41564.13958333333</v>
          </cell>
          <cell r="Z4819" t="str">
            <v>MASTERS OF ADVANCED STUDIES PROGRAMS</v>
          </cell>
          <cell r="AA4819" t="e">
            <v>#N/A</v>
          </cell>
          <cell r="AB4819" t="e">
            <v>#N/A</v>
          </cell>
          <cell r="AD4819" t="str">
            <v>SELF</v>
          </cell>
          <cell r="AE4819" t="str">
            <v>DOMESTIC</v>
          </cell>
          <cell r="AF4819">
            <v>0</v>
          </cell>
        </row>
        <row r="4820">
          <cell r="A4820" t="str">
            <v>A53058577</v>
          </cell>
          <cell r="B4820" t="str">
            <v xml:space="preserve">Park, Soyeong                      </v>
          </cell>
          <cell r="C4820" t="str">
            <v>F</v>
          </cell>
          <cell r="D4820" t="str">
            <v>KR</v>
          </cell>
          <cell r="E4820" t="str">
            <v>Korea, Republic of (South)</v>
          </cell>
          <cell r="F4820" t="str">
            <v>F1</v>
          </cell>
          <cell r="G4820" t="str">
            <v>GR</v>
          </cell>
          <cell r="H4820" t="str">
            <v>FA13</v>
          </cell>
          <cell r="I4820" t="str">
            <v>RG</v>
          </cell>
          <cell r="J4820" t="str">
            <v>MA</v>
          </cell>
          <cell r="K4820" t="str">
            <v>FA13</v>
          </cell>
          <cell r="L4820" t="str">
            <v>FA13</v>
          </cell>
          <cell r="M4820" t="str">
            <v>FA13</v>
          </cell>
          <cell r="N4820" t="str">
            <v>IR76</v>
          </cell>
          <cell r="O4820" t="str">
            <v xml:space="preserve">MPIA      </v>
          </cell>
          <cell r="P4820" t="str">
            <v xml:space="preserve">Pacific International Affairs </v>
          </cell>
          <cell r="Q4820" t="str">
            <v>IRPS</v>
          </cell>
          <cell r="R4820" t="str">
            <v xml:space="preserve">Intl Relations &amp; Pacific Studies   </v>
          </cell>
          <cell r="S4820" t="str">
            <v>MPIA</v>
          </cell>
          <cell r="T4820" t="str">
            <v xml:space="preserve">N </v>
          </cell>
          <cell r="U4820">
            <v>21</v>
          </cell>
          <cell r="V4820" t="str">
            <v xml:space="preserve">ACC </v>
          </cell>
          <cell r="W4820" t="str">
            <v>GAFO</v>
          </cell>
          <cell r="X4820" t="str">
            <v xml:space="preserve">NGR            </v>
          </cell>
          <cell r="Y4820">
            <v>41564.13958333333</v>
          </cell>
          <cell r="Z4820" t="str">
            <v>INTERNATIONAL RELATIONS &amp; PACIFIC STUDIES</v>
          </cell>
          <cell r="AA4820" t="e">
            <v>#N/A</v>
          </cell>
          <cell r="AB4820" t="e">
            <v>#N/A</v>
          </cell>
          <cell r="AE4820" t="str">
            <v>INTL</v>
          </cell>
          <cell r="AF4820">
            <v>0</v>
          </cell>
        </row>
        <row r="4821">
          <cell r="A4821" t="str">
            <v>A53058605</v>
          </cell>
          <cell r="B4821" t="str">
            <v xml:space="preserve">Kellman, Benjamin Phillip          </v>
          </cell>
          <cell r="C4821" t="str">
            <v>M</v>
          </cell>
          <cell r="D4821" t="str">
            <v>US</v>
          </cell>
          <cell r="E4821" t="str">
            <v>United States of America</v>
          </cell>
          <cell r="F4821" t="str">
            <v xml:space="preserve">  </v>
          </cell>
          <cell r="G4821" t="str">
            <v>GR</v>
          </cell>
          <cell r="H4821" t="str">
            <v>FA13</v>
          </cell>
          <cell r="I4821" t="str">
            <v>RG</v>
          </cell>
          <cell r="J4821" t="str">
            <v>D1</v>
          </cell>
          <cell r="K4821" t="str">
            <v>FA13</v>
          </cell>
          <cell r="L4821" t="str">
            <v>FA13</v>
          </cell>
          <cell r="M4821" t="str">
            <v>FA13</v>
          </cell>
          <cell r="N4821" t="str">
            <v>BF76</v>
          </cell>
          <cell r="O4821" t="str">
            <v>Bio&amp;SysBio</v>
          </cell>
          <cell r="P4821" t="str">
            <v xml:space="preserve">Bioinformatics &amp; Systems Bio  </v>
          </cell>
          <cell r="Q4821" t="str">
            <v>BINF</v>
          </cell>
          <cell r="R4821" t="str">
            <v xml:space="preserve">Bioinformatics and Systems Biology </v>
          </cell>
          <cell r="S4821" t="str">
            <v xml:space="preserve">PHD </v>
          </cell>
          <cell r="T4821" t="str">
            <v xml:space="preserve">N </v>
          </cell>
          <cell r="U4821">
            <v>18</v>
          </cell>
          <cell r="V4821" t="str">
            <v xml:space="preserve">ACC </v>
          </cell>
          <cell r="W4821" t="str">
            <v>GADM</v>
          </cell>
          <cell r="X4821" t="str">
            <v xml:space="preserve">NGR            </v>
          </cell>
          <cell r="Y4821">
            <v>41564.13958333333</v>
          </cell>
          <cell r="Z4821" t="str">
            <v>JACOBS SCHOOL OF ENGINEERING</v>
          </cell>
          <cell r="AA4821" t="e">
            <v>#N/A</v>
          </cell>
          <cell r="AB4821" t="e">
            <v>#N/A</v>
          </cell>
          <cell r="AE4821" t="str">
            <v>DOMESTIC</v>
          </cell>
          <cell r="AF4821">
            <v>0</v>
          </cell>
        </row>
        <row r="4822">
          <cell r="A4822" t="str">
            <v>A53058707</v>
          </cell>
          <cell r="B4822" t="str">
            <v xml:space="preserve">Shackleton, Sarah Ann              </v>
          </cell>
          <cell r="C4822" t="str">
            <v>F</v>
          </cell>
          <cell r="D4822" t="str">
            <v>US</v>
          </cell>
          <cell r="E4822" t="str">
            <v>United States of America</v>
          </cell>
          <cell r="F4822" t="str">
            <v xml:space="preserve">  </v>
          </cell>
          <cell r="G4822" t="str">
            <v>GR</v>
          </cell>
          <cell r="H4822" t="str">
            <v>FA13</v>
          </cell>
          <cell r="I4822" t="str">
            <v>RG</v>
          </cell>
          <cell r="J4822" t="str">
            <v>D1</v>
          </cell>
          <cell r="K4822" t="str">
            <v>FA13</v>
          </cell>
          <cell r="L4822" t="str">
            <v>FA13</v>
          </cell>
          <cell r="M4822" t="str">
            <v>FA13</v>
          </cell>
          <cell r="N4822" t="str">
            <v>SI76</v>
          </cell>
          <cell r="O4822" t="str">
            <v>Earth Scis</v>
          </cell>
          <cell r="P4822" t="str">
            <v xml:space="preserve">Earth Sciences                </v>
          </cell>
          <cell r="Q4822" t="str">
            <v xml:space="preserve">SIO </v>
          </cell>
          <cell r="R4822" t="str">
            <v>Scripps Institution of Oceanography</v>
          </cell>
          <cell r="S4822" t="str">
            <v xml:space="preserve">PHD </v>
          </cell>
          <cell r="T4822" t="str">
            <v xml:space="preserve">N </v>
          </cell>
          <cell r="U4822">
            <v>12</v>
          </cell>
          <cell r="V4822" t="str">
            <v xml:space="preserve">ACC </v>
          </cell>
          <cell r="W4822" t="str">
            <v>GADM</v>
          </cell>
          <cell r="X4822" t="str">
            <v xml:space="preserve">NGR            </v>
          </cell>
          <cell r="Y4822">
            <v>41564.13958333333</v>
          </cell>
          <cell r="Z4822" t="str">
            <v>SCRIPPS INSTITUTE OF OCEANOGRAPHY</v>
          </cell>
          <cell r="AA4822" t="e">
            <v>#N/A</v>
          </cell>
          <cell r="AB4822" t="e">
            <v>#N/A</v>
          </cell>
          <cell r="AE4822" t="str">
            <v>DOMESTIC</v>
          </cell>
          <cell r="AF4822">
            <v>0</v>
          </cell>
        </row>
        <row r="4823">
          <cell r="A4823" t="str">
            <v>A53058709</v>
          </cell>
          <cell r="B4823" t="str">
            <v xml:space="preserve">Pittman, Michael Joseph            </v>
          </cell>
          <cell r="C4823" t="str">
            <v>M</v>
          </cell>
          <cell r="D4823" t="str">
            <v>US</v>
          </cell>
          <cell r="E4823" t="str">
            <v>United States of America</v>
          </cell>
          <cell r="F4823" t="str">
            <v xml:space="preserve">  </v>
          </cell>
          <cell r="G4823" t="str">
            <v>GR</v>
          </cell>
          <cell r="H4823" t="str">
            <v>FA13</v>
          </cell>
          <cell r="I4823" t="str">
            <v>RG</v>
          </cell>
          <cell r="J4823" t="str">
            <v>D1</v>
          </cell>
          <cell r="K4823" t="str">
            <v>FA13</v>
          </cell>
          <cell r="L4823" t="str">
            <v>FA13</v>
          </cell>
          <cell r="M4823" t="str">
            <v>FA13</v>
          </cell>
          <cell r="N4823" t="str">
            <v>PL75</v>
          </cell>
          <cell r="O4823" t="str">
            <v>Philosophy</v>
          </cell>
          <cell r="P4823" t="str">
            <v xml:space="preserve">Philosophy                    </v>
          </cell>
          <cell r="Q4823" t="str">
            <v>PHIL</v>
          </cell>
          <cell r="R4823" t="str">
            <v xml:space="preserve">Philosophy                         </v>
          </cell>
          <cell r="S4823" t="str">
            <v xml:space="preserve">PHD </v>
          </cell>
          <cell r="T4823" t="str">
            <v xml:space="preserve">N </v>
          </cell>
          <cell r="U4823">
            <v>19</v>
          </cell>
          <cell r="V4823" t="str">
            <v xml:space="preserve">ACC </v>
          </cell>
          <cell r="W4823" t="str">
            <v>GADM</v>
          </cell>
          <cell r="X4823" t="str">
            <v xml:space="preserve">NGR            </v>
          </cell>
          <cell r="Y4823">
            <v>41564.13958333333</v>
          </cell>
          <cell r="Z4823" t="str">
            <v>ARTS &amp; HUMANITIES</v>
          </cell>
          <cell r="AA4823" t="e">
            <v>#N/A</v>
          </cell>
          <cell r="AB4823" t="e">
            <v>#N/A</v>
          </cell>
          <cell r="AE4823" t="str">
            <v>DOMESTIC</v>
          </cell>
          <cell r="AF4823">
            <v>0</v>
          </cell>
        </row>
        <row r="4824">
          <cell r="A4824" t="str">
            <v>A53058717</v>
          </cell>
          <cell r="B4824" t="str">
            <v xml:space="preserve">Dong, Qianwei                      </v>
          </cell>
          <cell r="C4824" t="str">
            <v>F</v>
          </cell>
          <cell r="D4824" t="str">
            <v>CN</v>
          </cell>
          <cell r="E4824" t="str">
            <v>China, Peoples' Republic</v>
          </cell>
          <cell r="F4824" t="str">
            <v>F1</v>
          </cell>
          <cell r="G4824" t="str">
            <v>GR</v>
          </cell>
          <cell r="H4824" t="str">
            <v>FA13</v>
          </cell>
          <cell r="I4824" t="str">
            <v>RG</v>
          </cell>
          <cell r="J4824" t="str">
            <v>MA</v>
          </cell>
          <cell r="K4824" t="str">
            <v>FA13</v>
          </cell>
          <cell r="L4824" t="str">
            <v>FA13</v>
          </cell>
          <cell r="M4824" t="str">
            <v>FA13</v>
          </cell>
          <cell r="N4824" t="str">
            <v>EC77</v>
          </cell>
          <cell r="O4824" t="str">
            <v>Com Th/Sys</v>
          </cell>
          <cell r="P4824" t="str">
            <v>Elec Eng (Communic Thry &amp; Sys)</v>
          </cell>
          <cell r="Q4824" t="str">
            <v xml:space="preserve">ECE </v>
          </cell>
          <cell r="R4824" t="str">
            <v xml:space="preserve">Electrical &amp; Computer Engineering  </v>
          </cell>
          <cell r="S4824" t="str">
            <v xml:space="preserve">MS  </v>
          </cell>
          <cell r="T4824" t="str">
            <v xml:space="preserve">N </v>
          </cell>
          <cell r="U4824">
            <v>12</v>
          </cell>
          <cell r="V4824" t="str">
            <v xml:space="preserve">ACC </v>
          </cell>
          <cell r="W4824" t="str">
            <v>GAFO</v>
          </cell>
          <cell r="X4824" t="str">
            <v xml:space="preserve">NGR            </v>
          </cell>
          <cell r="Y4824">
            <v>41564.13958333333</v>
          </cell>
          <cell r="Z4824" t="str">
            <v>JACOBS SCHOOL OF ENGINEERING</v>
          </cell>
          <cell r="AA4824" t="e">
            <v>#N/A</v>
          </cell>
          <cell r="AB4824" t="e">
            <v>#N/A</v>
          </cell>
          <cell r="AE4824" t="str">
            <v>INTL</v>
          </cell>
          <cell r="AF4824">
            <v>0</v>
          </cell>
        </row>
        <row r="4825">
          <cell r="A4825" t="str">
            <v>A53058727</v>
          </cell>
          <cell r="B4825" t="str">
            <v xml:space="preserve">Pikula, Nina                       </v>
          </cell>
          <cell r="C4825" t="str">
            <v>F</v>
          </cell>
          <cell r="D4825" t="str">
            <v>CA</v>
          </cell>
          <cell r="E4825" t="str">
            <v>Canada</v>
          </cell>
          <cell r="F4825" t="str">
            <v>PR</v>
          </cell>
          <cell r="G4825" t="str">
            <v>GR</v>
          </cell>
          <cell r="H4825" t="str">
            <v>FA13</v>
          </cell>
          <cell r="I4825" t="str">
            <v>RG</v>
          </cell>
          <cell r="J4825" t="str">
            <v>D1</v>
          </cell>
          <cell r="K4825" t="str">
            <v>FA13</v>
          </cell>
          <cell r="L4825" t="str">
            <v>FA13</v>
          </cell>
          <cell r="M4825" t="str">
            <v>FA13</v>
          </cell>
          <cell r="N4825" t="str">
            <v>MA76</v>
          </cell>
          <cell r="O4825" t="str">
            <v>Mathematcs</v>
          </cell>
          <cell r="P4825" t="str">
            <v xml:space="preserve">Mathematics                   </v>
          </cell>
          <cell r="Q4825" t="str">
            <v>MATH</v>
          </cell>
          <cell r="R4825" t="str">
            <v xml:space="preserve">Mathematics                        </v>
          </cell>
          <cell r="S4825" t="str">
            <v xml:space="preserve">PHD </v>
          </cell>
          <cell r="T4825" t="str">
            <v xml:space="preserve">N </v>
          </cell>
          <cell r="U4825">
            <v>17</v>
          </cell>
          <cell r="V4825" t="str">
            <v xml:space="preserve">ACC </v>
          </cell>
          <cell r="W4825" t="str">
            <v>GAPR</v>
          </cell>
          <cell r="X4825" t="str">
            <v xml:space="preserve">NGR            </v>
          </cell>
          <cell r="Y4825">
            <v>41564.13958333333</v>
          </cell>
          <cell r="Z4825" t="str">
            <v>PHYSICAL SCIENCES</v>
          </cell>
          <cell r="AA4825" t="e">
            <v>#N/A</v>
          </cell>
          <cell r="AB4825" t="e">
            <v>#N/A</v>
          </cell>
          <cell r="AE4825" t="str">
            <v>DOMESTIC</v>
          </cell>
          <cell r="AF4825">
            <v>0</v>
          </cell>
        </row>
        <row r="4826">
          <cell r="A4826" t="str">
            <v>A53058739</v>
          </cell>
          <cell r="B4826" t="str">
            <v xml:space="preserve">Imani, Somayeh                     </v>
          </cell>
          <cell r="C4826" t="str">
            <v>F</v>
          </cell>
          <cell r="D4826" t="str">
            <v>IR</v>
          </cell>
          <cell r="E4826" t="str">
            <v>Iran</v>
          </cell>
          <cell r="F4826" t="str">
            <v>F1</v>
          </cell>
          <cell r="G4826" t="str">
            <v>GR</v>
          </cell>
          <cell r="H4826" t="str">
            <v>FA13</v>
          </cell>
          <cell r="I4826" t="str">
            <v>RG</v>
          </cell>
          <cell r="J4826" t="str">
            <v>D1</v>
          </cell>
          <cell r="K4826" t="str">
            <v>FA13</v>
          </cell>
          <cell r="L4826" t="str">
            <v>FA13</v>
          </cell>
          <cell r="M4826" t="str">
            <v>FA13</v>
          </cell>
          <cell r="N4826" t="str">
            <v>EC86</v>
          </cell>
          <cell r="O4826" t="str">
            <v>ElNanDvSys</v>
          </cell>
          <cell r="P4826" t="str">
            <v>ElecEng (Nanoscale Device&amp;Sys)</v>
          </cell>
          <cell r="Q4826" t="str">
            <v xml:space="preserve">ECE </v>
          </cell>
          <cell r="R4826" t="str">
            <v xml:space="preserve">Electrical &amp; Computer Engineering  </v>
          </cell>
          <cell r="S4826" t="str">
            <v xml:space="preserve">PHD </v>
          </cell>
          <cell r="T4826" t="str">
            <v xml:space="preserve">N </v>
          </cell>
          <cell r="U4826">
            <v>18</v>
          </cell>
          <cell r="V4826" t="str">
            <v xml:space="preserve">ACC </v>
          </cell>
          <cell r="W4826" t="str">
            <v>GAFO</v>
          </cell>
          <cell r="X4826" t="str">
            <v xml:space="preserve">NGR            </v>
          </cell>
          <cell r="Y4826">
            <v>41564.13958333333</v>
          </cell>
          <cell r="Z4826" t="str">
            <v>JACOBS SCHOOL OF ENGINEERING</v>
          </cell>
          <cell r="AA4826" t="e">
            <v>#N/A</v>
          </cell>
          <cell r="AB4826" t="e">
            <v>#N/A</v>
          </cell>
          <cell r="AE4826" t="str">
            <v>INTL</v>
          </cell>
          <cell r="AF4826">
            <v>0</v>
          </cell>
        </row>
        <row r="4827">
          <cell r="A4827" t="str">
            <v>A53058763</v>
          </cell>
          <cell r="B4827" t="str">
            <v xml:space="preserve">Tung, Christopher Michael          </v>
          </cell>
          <cell r="C4827" t="str">
            <v>M</v>
          </cell>
          <cell r="D4827" t="str">
            <v>US</v>
          </cell>
          <cell r="E4827" t="str">
            <v>United States of America</v>
          </cell>
          <cell r="F4827" t="str">
            <v xml:space="preserve">  </v>
          </cell>
          <cell r="G4827" t="str">
            <v>GR</v>
          </cell>
          <cell r="H4827" t="str">
            <v>FA13</v>
          </cell>
          <cell r="I4827" t="str">
            <v>RG</v>
          </cell>
          <cell r="J4827" t="str">
            <v>MA</v>
          </cell>
          <cell r="K4827" t="str">
            <v>FA13</v>
          </cell>
          <cell r="L4827" t="str">
            <v>FA13</v>
          </cell>
          <cell r="M4827" t="str">
            <v>FA13</v>
          </cell>
          <cell r="N4827" t="str">
            <v>SE75</v>
          </cell>
          <cell r="O4827" t="str">
            <v>Struct Eng</v>
          </cell>
          <cell r="P4827" t="str">
            <v xml:space="preserve">Structural Engineering        </v>
          </cell>
          <cell r="Q4827" t="str">
            <v xml:space="preserve">SE  </v>
          </cell>
          <cell r="R4827" t="str">
            <v xml:space="preserve">Structural Engineering             </v>
          </cell>
          <cell r="S4827" t="str">
            <v xml:space="preserve">MS  </v>
          </cell>
          <cell r="T4827" t="str">
            <v xml:space="preserve">R </v>
          </cell>
          <cell r="U4827">
            <v>14</v>
          </cell>
          <cell r="V4827" t="str">
            <v xml:space="preserve">ACC </v>
          </cell>
          <cell r="W4827" t="str">
            <v>GADM</v>
          </cell>
          <cell r="X4827" t="str">
            <v xml:space="preserve">NGR            </v>
          </cell>
          <cell r="Y4827">
            <v>41564.13958333333</v>
          </cell>
          <cell r="Z4827" t="str">
            <v>JACOBS SCHOOL OF ENGINEERING</v>
          </cell>
          <cell r="AA4827" t="e">
            <v>#N/A</v>
          </cell>
          <cell r="AB4827" t="e">
            <v>#N/A</v>
          </cell>
          <cell r="AE4827" t="str">
            <v>DOMESTIC</v>
          </cell>
          <cell r="AF4827">
            <v>0</v>
          </cell>
        </row>
        <row r="4828">
          <cell r="A4828" t="str">
            <v>A53058797</v>
          </cell>
          <cell r="B4828" t="str">
            <v xml:space="preserve">Motohashi, Fumiko                  </v>
          </cell>
          <cell r="C4828" t="str">
            <v>F</v>
          </cell>
          <cell r="D4828" t="str">
            <v>JP</v>
          </cell>
          <cell r="E4828" t="str">
            <v>Japan</v>
          </cell>
          <cell r="F4828" t="str">
            <v>F1</v>
          </cell>
          <cell r="G4828" t="str">
            <v>GR</v>
          </cell>
          <cell r="H4828" t="str">
            <v>FA13</v>
          </cell>
          <cell r="I4828" t="str">
            <v>RG</v>
          </cell>
          <cell r="J4828" t="str">
            <v>MA</v>
          </cell>
          <cell r="K4828" t="str">
            <v>FA13</v>
          </cell>
          <cell r="L4828" t="str">
            <v>FA13</v>
          </cell>
          <cell r="M4828" t="str">
            <v>FA13</v>
          </cell>
          <cell r="N4828" t="str">
            <v>IR76</v>
          </cell>
          <cell r="O4828" t="str">
            <v xml:space="preserve">MPIA      </v>
          </cell>
          <cell r="P4828" t="str">
            <v xml:space="preserve">Pacific International Affairs </v>
          </cell>
          <cell r="Q4828" t="str">
            <v>IRPS</v>
          </cell>
          <cell r="R4828" t="str">
            <v xml:space="preserve">Intl Relations &amp; Pacific Studies   </v>
          </cell>
          <cell r="S4828" t="str">
            <v>MPIA</v>
          </cell>
          <cell r="T4828" t="str">
            <v xml:space="preserve">N </v>
          </cell>
          <cell r="U4828">
            <v>20</v>
          </cell>
          <cell r="V4828" t="str">
            <v xml:space="preserve">ACC </v>
          </cell>
          <cell r="W4828" t="str">
            <v>GAFO</v>
          </cell>
          <cell r="X4828" t="str">
            <v xml:space="preserve">NGR            </v>
          </cell>
          <cell r="Y4828">
            <v>41564.13958333333</v>
          </cell>
          <cell r="Z4828" t="str">
            <v>INTERNATIONAL RELATIONS &amp; PACIFIC STUDIES</v>
          </cell>
          <cell r="AA4828" t="e">
            <v>#N/A</v>
          </cell>
          <cell r="AB4828" t="e">
            <v>#N/A</v>
          </cell>
          <cell r="AE4828" t="str">
            <v>INTL</v>
          </cell>
          <cell r="AF4828">
            <v>0</v>
          </cell>
        </row>
        <row r="4829">
          <cell r="A4829" t="str">
            <v>A53058814</v>
          </cell>
          <cell r="B4829" t="str">
            <v xml:space="preserve">Higgins, Michael Mccready          </v>
          </cell>
          <cell r="C4829" t="str">
            <v>M</v>
          </cell>
          <cell r="D4829" t="str">
            <v>US</v>
          </cell>
          <cell r="E4829" t="str">
            <v>United States of America</v>
          </cell>
          <cell r="F4829" t="str">
            <v xml:space="preserve">  </v>
          </cell>
          <cell r="G4829" t="str">
            <v>GR</v>
          </cell>
          <cell r="H4829" t="str">
            <v>FA13</v>
          </cell>
          <cell r="I4829" t="str">
            <v>RG</v>
          </cell>
          <cell r="J4829" t="str">
            <v>MA</v>
          </cell>
          <cell r="K4829" t="str">
            <v>FA13</v>
          </cell>
          <cell r="L4829" t="str">
            <v>S313</v>
          </cell>
          <cell r="M4829" t="str">
            <v>FA13</v>
          </cell>
          <cell r="N4829" t="str">
            <v>ED76</v>
          </cell>
          <cell r="O4829" t="str">
            <v>TL-BiEdASL</v>
          </cell>
          <cell r="P4829" t="str">
            <v>Teach&amp;Learn:Biling Ed(ASL-Eng)</v>
          </cell>
          <cell r="Q4829" t="str">
            <v xml:space="preserve">EDS </v>
          </cell>
          <cell r="R4829" t="str">
            <v xml:space="preserve">Education Studies                  </v>
          </cell>
          <cell r="S4829" t="str">
            <v xml:space="preserve">MA  </v>
          </cell>
          <cell r="T4829" t="str">
            <v xml:space="preserve">R </v>
          </cell>
          <cell r="U4829">
            <v>30</v>
          </cell>
          <cell r="V4829" t="str">
            <v xml:space="preserve">ACC </v>
          </cell>
          <cell r="W4829" t="str">
            <v>GADM</v>
          </cell>
          <cell r="X4829" t="str">
            <v xml:space="preserve">NGR            </v>
          </cell>
          <cell r="Y4829">
            <v>41564.13958333333</v>
          </cell>
          <cell r="Z4829" t="str">
            <v>SOCIAL SCIENCES</v>
          </cell>
          <cell r="AA4829" t="e">
            <v>#N/A</v>
          </cell>
          <cell r="AB4829" t="e">
            <v>#N/A</v>
          </cell>
          <cell r="AE4829" t="str">
            <v>DOMESTIC</v>
          </cell>
          <cell r="AF4829">
            <v>0</v>
          </cell>
        </row>
        <row r="4830">
          <cell r="A4830" t="str">
            <v>A53058846</v>
          </cell>
          <cell r="B4830" t="str">
            <v xml:space="preserve">Byrd, Stefani Michele              </v>
          </cell>
          <cell r="C4830" t="str">
            <v>F</v>
          </cell>
          <cell r="D4830" t="str">
            <v>US</v>
          </cell>
          <cell r="E4830" t="str">
            <v>United States of America</v>
          </cell>
          <cell r="F4830" t="str">
            <v xml:space="preserve">  </v>
          </cell>
          <cell r="G4830" t="str">
            <v>GR</v>
          </cell>
          <cell r="H4830" t="str">
            <v>FA13</v>
          </cell>
          <cell r="I4830" t="str">
            <v>RG</v>
          </cell>
          <cell r="J4830" t="str">
            <v>MA</v>
          </cell>
          <cell r="K4830" t="str">
            <v>FA13</v>
          </cell>
          <cell r="L4830" t="str">
            <v>FA13</v>
          </cell>
          <cell r="M4830" t="str">
            <v>FA13</v>
          </cell>
          <cell r="N4830" t="str">
            <v>VA75</v>
          </cell>
          <cell r="O4830" t="str">
            <v xml:space="preserve">Vis Arts  </v>
          </cell>
          <cell r="P4830" t="str">
            <v xml:space="preserve">Visual Arts                   </v>
          </cell>
          <cell r="Q4830" t="str">
            <v xml:space="preserve">VIS </v>
          </cell>
          <cell r="R4830" t="str">
            <v xml:space="preserve">Visual Arts                        </v>
          </cell>
          <cell r="S4830" t="str">
            <v xml:space="preserve">MFA </v>
          </cell>
          <cell r="T4830" t="str">
            <v xml:space="preserve">N </v>
          </cell>
          <cell r="U4830">
            <v>12</v>
          </cell>
          <cell r="V4830" t="str">
            <v xml:space="preserve">ACC </v>
          </cell>
          <cell r="W4830" t="str">
            <v>GADM</v>
          </cell>
          <cell r="X4830" t="str">
            <v xml:space="preserve">NGR            </v>
          </cell>
          <cell r="Y4830">
            <v>41564.13958333333</v>
          </cell>
          <cell r="Z4830" t="str">
            <v>ARTS &amp; HUMANITIES</v>
          </cell>
          <cell r="AA4830" t="e">
            <v>#N/A</v>
          </cell>
          <cell r="AB4830" t="e">
            <v>#N/A</v>
          </cell>
          <cell r="AE4830" t="str">
            <v>DOMESTIC</v>
          </cell>
          <cell r="AF4830">
            <v>0</v>
          </cell>
        </row>
        <row r="4831">
          <cell r="A4831" t="str">
            <v>A53058849</v>
          </cell>
          <cell r="B4831" t="str">
            <v xml:space="preserve">Geller, John Clark                 </v>
          </cell>
          <cell r="C4831" t="str">
            <v>M</v>
          </cell>
          <cell r="D4831" t="str">
            <v>US</v>
          </cell>
          <cell r="E4831" t="str">
            <v>United States of America</v>
          </cell>
          <cell r="F4831" t="str">
            <v xml:space="preserve">  </v>
          </cell>
          <cell r="G4831" t="str">
            <v>GR</v>
          </cell>
          <cell r="H4831" t="str">
            <v>FA13</v>
          </cell>
          <cell r="I4831" t="str">
            <v>RG</v>
          </cell>
          <cell r="J4831" t="str">
            <v>D1</v>
          </cell>
          <cell r="K4831" t="str">
            <v>FA13</v>
          </cell>
          <cell r="L4831" t="str">
            <v>FA13</v>
          </cell>
          <cell r="M4831" t="str">
            <v>FA13</v>
          </cell>
          <cell r="N4831" t="str">
            <v>MA76</v>
          </cell>
          <cell r="O4831" t="str">
            <v>Mathematcs</v>
          </cell>
          <cell r="P4831" t="str">
            <v xml:space="preserve">Mathematics                   </v>
          </cell>
          <cell r="Q4831" t="str">
            <v>MATH</v>
          </cell>
          <cell r="R4831" t="str">
            <v xml:space="preserve">Mathematics                        </v>
          </cell>
          <cell r="S4831" t="str">
            <v xml:space="preserve">PHD </v>
          </cell>
          <cell r="T4831" t="str">
            <v xml:space="preserve">N </v>
          </cell>
          <cell r="U4831">
            <v>16</v>
          </cell>
          <cell r="V4831" t="str">
            <v xml:space="preserve">ACC </v>
          </cell>
          <cell r="W4831" t="str">
            <v>GADM</v>
          </cell>
          <cell r="X4831" t="str">
            <v xml:space="preserve">NGR            </v>
          </cell>
          <cell r="Y4831">
            <v>41564.13958333333</v>
          </cell>
          <cell r="Z4831" t="str">
            <v>PHYSICAL SCIENCES</v>
          </cell>
          <cell r="AA4831" t="e">
            <v>#N/A</v>
          </cell>
          <cell r="AB4831" t="e">
            <v>#N/A</v>
          </cell>
          <cell r="AE4831" t="str">
            <v>DOMESTIC</v>
          </cell>
          <cell r="AF4831">
            <v>0</v>
          </cell>
        </row>
        <row r="4832">
          <cell r="A4832" t="str">
            <v>A53058854</v>
          </cell>
          <cell r="B4832" t="str">
            <v xml:space="preserve">Camara, Njameh Maria Veronica      </v>
          </cell>
          <cell r="C4832" t="str">
            <v>F</v>
          </cell>
          <cell r="D4832" t="str">
            <v>US</v>
          </cell>
          <cell r="E4832" t="str">
            <v>United States of America</v>
          </cell>
          <cell r="F4832" t="str">
            <v xml:space="preserve">  </v>
          </cell>
          <cell r="G4832" t="str">
            <v>GR</v>
          </cell>
          <cell r="H4832" t="str">
            <v>FA13</v>
          </cell>
          <cell r="I4832" t="str">
            <v>RG</v>
          </cell>
          <cell r="J4832" t="str">
            <v>MA</v>
          </cell>
          <cell r="K4832" t="str">
            <v>FA13</v>
          </cell>
          <cell r="L4832" t="str">
            <v>FA13</v>
          </cell>
          <cell r="M4832" t="str">
            <v>FA13</v>
          </cell>
          <cell r="N4832" t="str">
            <v>TH77</v>
          </cell>
          <cell r="O4832" t="str">
            <v>ThDan(Act)</v>
          </cell>
          <cell r="P4832" t="str">
            <v xml:space="preserve">Theatre and Dance (Acting)    </v>
          </cell>
          <cell r="Q4832" t="str">
            <v>THEA</v>
          </cell>
          <cell r="R4832" t="str">
            <v xml:space="preserve">Theatre and Dance                  </v>
          </cell>
          <cell r="S4832" t="str">
            <v xml:space="preserve">MFA </v>
          </cell>
          <cell r="T4832" t="str">
            <v xml:space="preserve">N </v>
          </cell>
          <cell r="U4832">
            <v>20</v>
          </cell>
          <cell r="V4832" t="str">
            <v xml:space="preserve">ACC </v>
          </cell>
          <cell r="W4832" t="str">
            <v>GADM</v>
          </cell>
          <cell r="X4832" t="str">
            <v xml:space="preserve">NGR            </v>
          </cell>
          <cell r="Y4832">
            <v>41564.13958333333</v>
          </cell>
          <cell r="Z4832" t="str">
            <v>ARTS &amp; HUMANITIES</v>
          </cell>
          <cell r="AA4832" t="e">
            <v>#N/A</v>
          </cell>
          <cell r="AB4832" t="e">
            <v>#N/A</v>
          </cell>
          <cell r="AE4832" t="str">
            <v>DOMESTIC</v>
          </cell>
          <cell r="AF4832">
            <v>0</v>
          </cell>
        </row>
        <row r="4833">
          <cell r="A4833" t="str">
            <v>A53058871</v>
          </cell>
          <cell r="B4833" t="str">
            <v xml:space="preserve">Yurkovich, James Thomas            </v>
          </cell>
          <cell r="C4833" t="str">
            <v>M</v>
          </cell>
          <cell r="D4833" t="str">
            <v>US</v>
          </cell>
          <cell r="E4833" t="str">
            <v>United States of America</v>
          </cell>
          <cell r="F4833" t="str">
            <v xml:space="preserve">  </v>
          </cell>
          <cell r="G4833" t="str">
            <v>GR</v>
          </cell>
          <cell r="H4833" t="str">
            <v>FA13</v>
          </cell>
          <cell r="I4833" t="str">
            <v>RG</v>
          </cell>
          <cell r="J4833" t="str">
            <v>D1</v>
          </cell>
          <cell r="K4833" t="str">
            <v>FA13</v>
          </cell>
          <cell r="L4833" t="str">
            <v>FA13</v>
          </cell>
          <cell r="M4833" t="str">
            <v>FA13</v>
          </cell>
          <cell r="N4833" t="str">
            <v>BF76</v>
          </cell>
          <cell r="O4833" t="str">
            <v>Bio&amp;SysBio</v>
          </cell>
          <cell r="P4833" t="str">
            <v xml:space="preserve">Bioinformatics &amp; Systems Bio  </v>
          </cell>
          <cell r="Q4833" t="str">
            <v>BINF</v>
          </cell>
          <cell r="R4833" t="str">
            <v xml:space="preserve">Bioinformatics and Systems Biology </v>
          </cell>
          <cell r="S4833" t="str">
            <v xml:space="preserve">PHD </v>
          </cell>
          <cell r="T4833" t="str">
            <v xml:space="preserve">N </v>
          </cell>
          <cell r="U4833">
            <v>19</v>
          </cell>
          <cell r="V4833" t="str">
            <v xml:space="preserve">ACC </v>
          </cell>
          <cell r="W4833" t="str">
            <v>GADM</v>
          </cell>
          <cell r="X4833" t="str">
            <v xml:space="preserve">NGR            </v>
          </cell>
          <cell r="Y4833">
            <v>41564.13958333333</v>
          </cell>
          <cell r="Z4833" t="str">
            <v>JACOBS SCHOOL OF ENGINEERING</v>
          </cell>
          <cell r="AA4833" t="e">
            <v>#N/A</v>
          </cell>
          <cell r="AB4833" t="e">
            <v>#N/A</v>
          </cell>
          <cell r="AE4833" t="str">
            <v>DOMESTIC</v>
          </cell>
          <cell r="AF4833">
            <v>0</v>
          </cell>
        </row>
        <row r="4834">
          <cell r="A4834" t="str">
            <v>A53058874</v>
          </cell>
          <cell r="B4834" t="str">
            <v xml:space="preserve">Nguyen, Ly Thuy                    </v>
          </cell>
          <cell r="C4834" t="str">
            <v>F</v>
          </cell>
          <cell r="D4834" t="str">
            <v>VN</v>
          </cell>
          <cell r="E4834" t="str">
            <v>Vietnam</v>
          </cell>
          <cell r="F4834" t="str">
            <v>F1</v>
          </cell>
          <cell r="G4834" t="str">
            <v>GR</v>
          </cell>
          <cell r="H4834" t="str">
            <v>FA13</v>
          </cell>
          <cell r="I4834" t="str">
            <v>RG</v>
          </cell>
          <cell r="J4834" t="str">
            <v>D1</v>
          </cell>
          <cell r="K4834" t="str">
            <v>FA13</v>
          </cell>
          <cell r="L4834" t="str">
            <v>FA13</v>
          </cell>
          <cell r="M4834" t="str">
            <v>FA13</v>
          </cell>
          <cell r="N4834" t="str">
            <v>ET75</v>
          </cell>
          <cell r="O4834" t="str">
            <v xml:space="preserve">Ethnic St </v>
          </cell>
          <cell r="P4834" t="str">
            <v xml:space="preserve">Ethnic Studies                </v>
          </cell>
          <cell r="Q4834" t="str">
            <v>ETHN</v>
          </cell>
          <cell r="R4834" t="str">
            <v xml:space="preserve">Ethnic Studies                     </v>
          </cell>
          <cell r="S4834" t="str">
            <v xml:space="preserve">PHD </v>
          </cell>
          <cell r="T4834" t="str">
            <v xml:space="preserve">N </v>
          </cell>
          <cell r="U4834">
            <v>13</v>
          </cell>
          <cell r="V4834" t="str">
            <v xml:space="preserve">ACC </v>
          </cell>
          <cell r="W4834" t="str">
            <v>GAFO</v>
          </cell>
          <cell r="X4834" t="str">
            <v xml:space="preserve">NGR            </v>
          </cell>
          <cell r="Y4834">
            <v>41564.13958333333</v>
          </cell>
          <cell r="Z4834" t="str">
            <v>SOCIAL SCIENCES</v>
          </cell>
          <cell r="AA4834" t="e">
            <v>#N/A</v>
          </cell>
          <cell r="AB4834" t="e">
            <v>#N/A</v>
          </cell>
          <cell r="AE4834" t="str">
            <v>INTL</v>
          </cell>
          <cell r="AF4834">
            <v>0</v>
          </cell>
        </row>
        <row r="4835">
          <cell r="A4835" t="str">
            <v>A53058890</v>
          </cell>
          <cell r="B4835" t="str">
            <v xml:space="preserve">Shin, Sumin                        </v>
          </cell>
          <cell r="C4835" t="str">
            <v>M</v>
          </cell>
          <cell r="D4835" t="str">
            <v>KR</v>
          </cell>
          <cell r="E4835" t="str">
            <v>Korea, Republic of (South)</v>
          </cell>
          <cell r="F4835" t="str">
            <v>F1</v>
          </cell>
          <cell r="G4835" t="str">
            <v>GR</v>
          </cell>
          <cell r="H4835" t="str">
            <v>FA13</v>
          </cell>
          <cell r="I4835" t="str">
            <v>RG</v>
          </cell>
          <cell r="J4835" t="str">
            <v>D1</v>
          </cell>
          <cell r="K4835" t="str">
            <v>FA13</v>
          </cell>
          <cell r="L4835" t="str">
            <v>FA13</v>
          </cell>
          <cell r="M4835" t="str">
            <v>FA13</v>
          </cell>
          <cell r="N4835" t="str">
            <v>MS76</v>
          </cell>
          <cell r="O4835" t="str">
            <v>MatSci&amp;Eng</v>
          </cell>
          <cell r="P4835" t="str">
            <v xml:space="preserve">Materials Sci &amp; Engineering   </v>
          </cell>
          <cell r="Q4835" t="str">
            <v>MATS</v>
          </cell>
          <cell r="R4835" t="str">
            <v>Materials Sci &amp; Engineering Program</v>
          </cell>
          <cell r="S4835" t="str">
            <v xml:space="preserve">PHD </v>
          </cell>
          <cell r="T4835" t="str">
            <v xml:space="preserve">N </v>
          </cell>
          <cell r="U4835">
            <v>16</v>
          </cell>
          <cell r="V4835" t="str">
            <v xml:space="preserve">ACC </v>
          </cell>
          <cell r="W4835" t="str">
            <v>GAFO</v>
          </cell>
          <cell r="X4835" t="str">
            <v xml:space="preserve">NGR            </v>
          </cell>
          <cell r="Y4835">
            <v>41564.13958333333</v>
          </cell>
          <cell r="Z4835" t="str">
            <v>JACOBS SCHOOL OF ENGINEERING</v>
          </cell>
          <cell r="AA4835" t="e">
            <v>#N/A</v>
          </cell>
          <cell r="AB4835" t="e">
            <v>#N/A</v>
          </cell>
          <cell r="AE4835" t="str">
            <v>INTL</v>
          </cell>
          <cell r="AF4835">
            <v>0</v>
          </cell>
        </row>
        <row r="4836">
          <cell r="A4836" t="str">
            <v>A53058895</v>
          </cell>
          <cell r="B4836" t="str">
            <v xml:space="preserve">Ngo, Vu Quang                      </v>
          </cell>
          <cell r="C4836" t="str">
            <v>M</v>
          </cell>
          <cell r="D4836" t="str">
            <v>VN</v>
          </cell>
          <cell r="E4836" t="str">
            <v>Vietnam</v>
          </cell>
          <cell r="F4836" t="str">
            <v>PR</v>
          </cell>
          <cell r="G4836" t="str">
            <v>GR</v>
          </cell>
          <cell r="H4836" t="str">
            <v>FA13</v>
          </cell>
          <cell r="I4836" t="str">
            <v>RG</v>
          </cell>
          <cell r="J4836" t="str">
            <v>D1</v>
          </cell>
          <cell r="K4836" t="str">
            <v>FA13</v>
          </cell>
          <cell r="L4836" t="str">
            <v>FA13</v>
          </cell>
          <cell r="M4836" t="str">
            <v>FA13</v>
          </cell>
          <cell r="N4836" t="str">
            <v>BF76</v>
          </cell>
          <cell r="O4836" t="str">
            <v>Bio&amp;SysBio</v>
          </cell>
          <cell r="P4836" t="str">
            <v xml:space="preserve">Bioinformatics &amp; Systems Bio  </v>
          </cell>
          <cell r="Q4836" t="str">
            <v>BINF</v>
          </cell>
          <cell r="R4836" t="str">
            <v xml:space="preserve">Bioinformatics and Systems Biology </v>
          </cell>
          <cell r="S4836" t="str">
            <v xml:space="preserve">PHD </v>
          </cell>
          <cell r="T4836" t="str">
            <v xml:space="preserve">N </v>
          </cell>
          <cell r="U4836">
            <v>15</v>
          </cell>
          <cell r="V4836" t="str">
            <v xml:space="preserve">ACC </v>
          </cell>
          <cell r="W4836" t="str">
            <v>GAPR</v>
          </cell>
          <cell r="X4836" t="str">
            <v xml:space="preserve">NGR            </v>
          </cell>
          <cell r="Y4836">
            <v>41564.13958333333</v>
          </cell>
          <cell r="Z4836" t="str">
            <v>JACOBS SCHOOL OF ENGINEERING</v>
          </cell>
          <cell r="AA4836" t="e">
            <v>#N/A</v>
          </cell>
          <cell r="AB4836" t="e">
            <v>#N/A</v>
          </cell>
          <cell r="AE4836" t="str">
            <v>DOMESTIC</v>
          </cell>
          <cell r="AF4836">
            <v>0</v>
          </cell>
        </row>
        <row r="4837">
          <cell r="A4837" t="str">
            <v>A53058915</v>
          </cell>
          <cell r="B4837" t="str">
            <v xml:space="preserve">Zhang, Yixiang                     </v>
          </cell>
          <cell r="C4837" t="str">
            <v>M</v>
          </cell>
          <cell r="D4837" t="str">
            <v>CN</v>
          </cell>
          <cell r="E4837" t="str">
            <v>China, Peoples' Republic</v>
          </cell>
          <cell r="F4837" t="str">
            <v>F1</v>
          </cell>
          <cell r="G4837" t="str">
            <v>GR</v>
          </cell>
          <cell r="H4837" t="str">
            <v>FA13</v>
          </cell>
          <cell r="I4837" t="str">
            <v>RG</v>
          </cell>
          <cell r="J4837" t="str">
            <v>MA</v>
          </cell>
          <cell r="K4837" t="str">
            <v>FA13</v>
          </cell>
          <cell r="L4837" t="str">
            <v>FA13</v>
          </cell>
          <cell r="M4837" t="str">
            <v>FA13</v>
          </cell>
          <cell r="N4837" t="str">
            <v>IR76</v>
          </cell>
          <cell r="O4837" t="str">
            <v xml:space="preserve">MPIA      </v>
          </cell>
          <cell r="P4837" t="str">
            <v xml:space="preserve">Pacific International Affairs </v>
          </cell>
          <cell r="Q4837" t="str">
            <v>IRPS</v>
          </cell>
          <cell r="R4837" t="str">
            <v xml:space="preserve">Intl Relations &amp; Pacific Studies   </v>
          </cell>
          <cell r="S4837" t="str">
            <v>MPIA</v>
          </cell>
          <cell r="T4837" t="str">
            <v xml:space="preserve">N </v>
          </cell>
          <cell r="U4837">
            <v>16</v>
          </cell>
          <cell r="V4837" t="str">
            <v xml:space="preserve">ACC </v>
          </cell>
          <cell r="W4837" t="str">
            <v>GAFO</v>
          </cell>
          <cell r="X4837" t="str">
            <v xml:space="preserve">NGR            </v>
          </cell>
          <cell r="Y4837">
            <v>41564.13958333333</v>
          </cell>
          <cell r="Z4837" t="str">
            <v>INTERNATIONAL RELATIONS &amp; PACIFIC STUDIES</v>
          </cell>
          <cell r="AA4837" t="e">
            <v>#N/A</v>
          </cell>
          <cell r="AB4837" t="e">
            <v>#N/A</v>
          </cell>
          <cell r="AE4837" t="str">
            <v>INTL</v>
          </cell>
          <cell r="AF4837">
            <v>0</v>
          </cell>
        </row>
        <row r="4838">
          <cell r="A4838" t="str">
            <v>A53058981</v>
          </cell>
          <cell r="B4838" t="str">
            <v xml:space="preserve">Thorpe, Suzanne                    </v>
          </cell>
          <cell r="C4838" t="str">
            <v>F</v>
          </cell>
          <cell r="D4838" t="str">
            <v>US</v>
          </cell>
          <cell r="E4838" t="str">
            <v>United States of America</v>
          </cell>
          <cell r="F4838" t="str">
            <v xml:space="preserve">  </v>
          </cell>
          <cell r="G4838" t="str">
            <v>GR</v>
          </cell>
          <cell r="H4838" t="str">
            <v>FA13</v>
          </cell>
          <cell r="I4838" t="str">
            <v>RG</v>
          </cell>
          <cell r="J4838" t="str">
            <v>D1</v>
          </cell>
          <cell r="K4838" t="str">
            <v>FA13</v>
          </cell>
          <cell r="L4838" t="str">
            <v>FA13</v>
          </cell>
          <cell r="M4838" t="str">
            <v>FA13</v>
          </cell>
          <cell r="N4838" t="str">
            <v>MU75</v>
          </cell>
          <cell r="O4838" t="str">
            <v xml:space="preserve">Music     </v>
          </cell>
          <cell r="P4838" t="str">
            <v xml:space="preserve">Music                         </v>
          </cell>
          <cell r="Q4838" t="str">
            <v xml:space="preserve">MUS </v>
          </cell>
          <cell r="R4838" t="str">
            <v xml:space="preserve">Music                              </v>
          </cell>
          <cell r="S4838" t="str">
            <v xml:space="preserve">PHD </v>
          </cell>
          <cell r="T4838" t="str">
            <v xml:space="preserve">N </v>
          </cell>
          <cell r="U4838">
            <v>21</v>
          </cell>
          <cell r="V4838" t="str">
            <v xml:space="preserve">ACC </v>
          </cell>
          <cell r="W4838" t="str">
            <v>GADM</v>
          </cell>
          <cell r="X4838" t="str">
            <v xml:space="preserve">NGR            </v>
          </cell>
          <cell r="Y4838">
            <v>41564.13958333333</v>
          </cell>
          <cell r="Z4838" t="str">
            <v>ARTS &amp; HUMANITIES</v>
          </cell>
          <cell r="AA4838" t="e">
            <v>#N/A</v>
          </cell>
          <cell r="AB4838" t="e">
            <v>#N/A</v>
          </cell>
          <cell r="AE4838" t="str">
            <v>DOMESTIC</v>
          </cell>
          <cell r="AF4838">
            <v>0</v>
          </cell>
        </row>
        <row r="4839">
          <cell r="A4839" t="str">
            <v>A53058991</v>
          </cell>
          <cell r="B4839" t="str">
            <v xml:space="preserve">Peng, Yan-Tsung                    </v>
          </cell>
          <cell r="C4839" t="str">
            <v>M</v>
          </cell>
          <cell r="D4839" t="str">
            <v>TW</v>
          </cell>
          <cell r="E4839" t="str">
            <v>Taiwan</v>
          </cell>
          <cell r="F4839" t="str">
            <v>F1</v>
          </cell>
          <cell r="G4839" t="str">
            <v>GR</v>
          </cell>
          <cell r="H4839" t="str">
            <v>FA13</v>
          </cell>
          <cell r="I4839" t="str">
            <v>RG</v>
          </cell>
          <cell r="J4839" t="str">
            <v>D1</v>
          </cell>
          <cell r="K4839" t="str">
            <v>FA13</v>
          </cell>
          <cell r="L4839" t="str">
            <v>FA13</v>
          </cell>
          <cell r="M4839" t="str">
            <v>FA13</v>
          </cell>
          <cell r="N4839" t="str">
            <v>EC82</v>
          </cell>
          <cell r="O4839" t="str">
            <v>SignImagPr</v>
          </cell>
          <cell r="P4839" t="str">
            <v>Elec Eng (Signal &amp; Image Proc)</v>
          </cell>
          <cell r="Q4839" t="str">
            <v xml:space="preserve">ECE </v>
          </cell>
          <cell r="R4839" t="str">
            <v xml:space="preserve">Electrical &amp; Computer Engineering  </v>
          </cell>
          <cell r="S4839" t="str">
            <v xml:space="preserve">PHD </v>
          </cell>
          <cell r="T4839" t="str">
            <v xml:space="preserve">N </v>
          </cell>
          <cell r="U4839">
            <v>16</v>
          </cell>
          <cell r="V4839" t="str">
            <v xml:space="preserve">ACC </v>
          </cell>
          <cell r="W4839" t="str">
            <v>GAFO</v>
          </cell>
          <cell r="X4839" t="str">
            <v xml:space="preserve">NGR            </v>
          </cell>
          <cell r="Y4839">
            <v>41564.13958333333</v>
          </cell>
          <cell r="Z4839" t="str">
            <v>JACOBS SCHOOL OF ENGINEERING</v>
          </cell>
          <cell r="AA4839" t="e">
            <v>#N/A</v>
          </cell>
          <cell r="AB4839" t="e">
            <v>#N/A</v>
          </cell>
          <cell r="AE4839" t="str">
            <v>INTL</v>
          </cell>
          <cell r="AF4839">
            <v>0</v>
          </cell>
        </row>
        <row r="4840">
          <cell r="A4840" t="str">
            <v>A53058992</v>
          </cell>
          <cell r="B4840" t="str">
            <v xml:space="preserve">Hochman, Joshua David              </v>
          </cell>
          <cell r="C4840" t="str">
            <v>M</v>
          </cell>
          <cell r="D4840" t="str">
            <v>US</v>
          </cell>
          <cell r="E4840" t="str">
            <v>United States of America</v>
          </cell>
          <cell r="F4840" t="str">
            <v xml:space="preserve">  </v>
          </cell>
          <cell r="G4840" t="str">
            <v>GR</v>
          </cell>
          <cell r="H4840" t="str">
            <v>FA13</v>
          </cell>
          <cell r="I4840" t="str">
            <v>RG</v>
          </cell>
          <cell r="J4840" t="str">
            <v>D1</v>
          </cell>
          <cell r="K4840" t="str">
            <v>FA13</v>
          </cell>
          <cell r="L4840" t="str">
            <v>FA13</v>
          </cell>
          <cell r="M4840" t="str">
            <v>FA13</v>
          </cell>
          <cell r="N4840" t="str">
            <v>MU75</v>
          </cell>
          <cell r="O4840" t="str">
            <v xml:space="preserve">Music     </v>
          </cell>
          <cell r="P4840" t="str">
            <v xml:space="preserve">Music                         </v>
          </cell>
          <cell r="Q4840" t="str">
            <v xml:space="preserve">MUS </v>
          </cell>
          <cell r="R4840" t="str">
            <v xml:space="preserve">Music                              </v>
          </cell>
          <cell r="S4840" t="str">
            <v xml:space="preserve">PHD </v>
          </cell>
          <cell r="T4840" t="str">
            <v xml:space="preserve">N </v>
          </cell>
          <cell r="U4840">
            <v>19</v>
          </cell>
          <cell r="V4840" t="str">
            <v xml:space="preserve">ACC </v>
          </cell>
          <cell r="W4840" t="str">
            <v>GADM</v>
          </cell>
          <cell r="X4840" t="str">
            <v xml:space="preserve">NGR            </v>
          </cell>
          <cell r="Y4840">
            <v>41564.13958333333</v>
          </cell>
          <cell r="Z4840" t="str">
            <v>ARTS &amp; HUMANITIES</v>
          </cell>
          <cell r="AA4840" t="e">
            <v>#N/A</v>
          </cell>
          <cell r="AB4840" t="e">
            <v>#N/A</v>
          </cell>
          <cell r="AE4840" t="str">
            <v>DOMESTIC</v>
          </cell>
          <cell r="AF4840">
            <v>0</v>
          </cell>
        </row>
        <row r="4841">
          <cell r="A4841" t="str">
            <v>A53059008</v>
          </cell>
          <cell r="B4841" t="str">
            <v xml:space="preserve">Desai, Jay Nileshbhai              </v>
          </cell>
          <cell r="C4841" t="str">
            <v>M</v>
          </cell>
          <cell r="D4841" t="str">
            <v>IN</v>
          </cell>
          <cell r="E4841" t="str">
            <v>India</v>
          </cell>
          <cell r="F4841" t="str">
            <v>F1</v>
          </cell>
          <cell r="G4841" t="str">
            <v>GR</v>
          </cell>
          <cell r="H4841" t="str">
            <v>FA13</v>
          </cell>
          <cell r="I4841" t="str">
            <v>RG</v>
          </cell>
          <cell r="J4841" t="str">
            <v>MA</v>
          </cell>
          <cell r="K4841" t="str">
            <v>FA13</v>
          </cell>
          <cell r="L4841" t="str">
            <v>FA13</v>
          </cell>
          <cell r="M4841" t="str">
            <v>FA13</v>
          </cell>
          <cell r="N4841" t="str">
            <v>CU75</v>
          </cell>
          <cell r="O4841" t="str">
            <v>CmptatlSci</v>
          </cell>
          <cell r="P4841" t="str">
            <v xml:space="preserve">Computational Science         </v>
          </cell>
          <cell r="Q4841" t="str">
            <v>CSME</v>
          </cell>
          <cell r="R4841" t="str">
            <v xml:space="preserve">Computational Sci, Math &amp; Eng Prog </v>
          </cell>
          <cell r="S4841" t="str">
            <v xml:space="preserve">MS  </v>
          </cell>
          <cell r="T4841" t="str">
            <v xml:space="preserve">N </v>
          </cell>
          <cell r="U4841">
            <v>24</v>
          </cell>
          <cell r="V4841" t="str">
            <v xml:space="preserve">ACC </v>
          </cell>
          <cell r="W4841" t="str">
            <v>GAFO</v>
          </cell>
          <cell r="X4841" t="str">
            <v xml:space="preserve">NGR            </v>
          </cell>
          <cell r="Y4841">
            <v>41564.13958333333</v>
          </cell>
          <cell r="Z4841" t="str">
            <v>PHYSICAL SCIENCES</v>
          </cell>
          <cell r="AA4841" t="e">
            <v>#N/A</v>
          </cell>
          <cell r="AB4841" t="e">
            <v>#N/A</v>
          </cell>
          <cell r="AE4841" t="str">
            <v>INTL</v>
          </cell>
          <cell r="AF4841">
            <v>0</v>
          </cell>
        </row>
        <row r="4842">
          <cell r="A4842" t="str">
            <v>A53059014</v>
          </cell>
          <cell r="B4842" t="str">
            <v xml:space="preserve">Kwak, Iljo                         </v>
          </cell>
          <cell r="C4842" t="str">
            <v>M</v>
          </cell>
          <cell r="D4842" t="str">
            <v>KR</v>
          </cell>
          <cell r="E4842" t="str">
            <v>Korea, Republic of (South)</v>
          </cell>
          <cell r="F4842" t="str">
            <v>F1</v>
          </cell>
          <cell r="G4842" t="str">
            <v>GR</v>
          </cell>
          <cell r="H4842" t="str">
            <v>FA13</v>
          </cell>
          <cell r="I4842" t="str">
            <v>RG</v>
          </cell>
          <cell r="J4842" t="str">
            <v>D1</v>
          </cell>
          <cell r="K4842" t="str">
            <v>FA13</v>
          </cell>
          <cell r="L4842" t="str">
            <v>FA13</v>
          </cell>
          <cell r="M4842" t="str">
            <v>FA13</v>
          </cell>
          <cell r="N4842" t="str">
            <v>MS76</v>
          </cell>
          <cell r="O4842" t="str">
            <v>MatSci&amp;Eng</v>
          </cell>
          <cell r="P4842" t="str">
            <v xml:space="preserve">Materials Sci &amp; Engineering   </v>
          </cell>
          <cell r="Q4842" t="str">
            <v>MATS</v>
          </cell>
          <cell r="R4842" t="str">
            <v>Materials Sci &amp; Engineering Program</v>
          </cell>
          <cell r="S4842" t="str">
            <v xml:space="preserve">PHD </v>
          </cell>
          <cell r="T4842" t="str">
            <v xml:space="preserve">N </v>
          </cell>
          <cell r="U4842">
            <v>12</v>
          </cell>
          <cell r="V4842" t="str">
            <v xml:space="preserve">ACC </v>
          </cell>
          <cell r="W4842" t="str">
            <v>GAFO</v>
          </cell>
          <cell r="X4842" t="str">
            <v xml:space="preserve">NGR            </v>
          </cell>
          <cell r="Y4842">
            <v>41564.13958333333</v>
          </cell>
          <cell r="Z4842" t="str">
            <v>JACOBS SCHOOL OF ENGINEERING</v>
          </cell>
          <cell r="AA4842" t="e">
            <v>#N/A</v>
          </cell>
          <cell r="AB4842" t="e">
            <v>#N/A</v>
          </cell>
          <cell r="AE4842" t="str">
            <v>INTL</v>
          </cell>
          <cell r="AF4842">
            <v>0</v>
          </cell>
        </row>
        <row r="4843">
          <cell r="A4843" t="str">
            <v>A53059051</v>
          </cell>
          <cell r="B4843" t="str">
            <v xml:space="preserve">Bailey, Jake Brian                 </v>
          </cell>
          <cell r="C4843" t="str">
            <v>M</v>
          </cell>
          <cell r="D4843" t="str">
            <v>US</v>
          </cell>
          <cell r="E4843" t="str">
            <v>United States of America</v>
          </cell>
          <cell r="F4843" t="str">
            <v xml:space="preserve">  </v>
          </cell>
          <cell r="G4843" t="str">
            <v>GR</v>
          </cell>
          <cell r="H4843" t="str">
            <v>FA13</v>
          </cell>
          <cell r="I4843" t="str">
            <v>RG</v>
          </cell>
          <cell r="J4843" t="str">
            <v>D1</v>
          </cell>
          <cell r="K4843" t="str">
            <v>FA13</v>
          </cell>
          <cell r="L4843" t="str">
            <v>FA13</v>
          </cell>
          <cell r="M4843" t="str">
            <v>FA13</v>
          </cell>
          <cell r="N4843" t="str">
            <v>CH75</v>
          </cell>
          <cell r="O4843" t="str">
            <v xml:space="preserve">Chemistry </v>
          </cell>
          <cell r="P4843" t="str">
            <v xml:space="preserve">Chemistry                     </v>
          </cell>
          <cell r="Q4843" t="str">
            <v>CHEM</v>
          </cell>
          <cell r="R4843" t="str">
            <v xml:space="preserve">Chemistry and Biochemistry         </v>
          </cell>
          <cell r="S4843" t="str">
            <v xml:space="preserve">PHD </v>
          </cell>
          <cell r="T4843" t="str">
            <v xml:space="preserve">N </v>
          </cell>
          <cell r="U4843">
            <v>18</v>
          </cell>
          <cell r="V4843" t="str">
            <v xml:space="preserve">ACC </v>
          </cell>
          <cell r="W4843" t="str">
            <v>GADM</v>
          </cell>
          <cell r="X4843" t="str">
            <v xml:space="preserve">NGR            </v>
          </cell>
          <cell r="Y4843">
            <v>41564.13958333333</v>
          </cell>
          <cell r="Z4843" t="str">
            <v>PHYSICAL SCIENCES</v>
          </cell>
          <cell r="AA4843" t="e">
            <v>#N/A</v>
          </cell>
          <cell r="AB4843" t="e">
            <v>#N/A</v>
          </cell>
          <cell r="AE4843" t="str">
            <v>DOMESTIC</v>
          </cell>
          <cell r="AF4843">
            <v>0</v>
          </cell>
        </row>
        <row r="4844">
          <cell r="A4844" t="str">
            <v>A53059078</v>
          </cell>
          <cell r="B4844" t="str">
            <v xml:space="preserve">Roach, Stephanie Frances           </v>
          </cell>
          <cell r="C4844" t="str">
            <v>F</v>
          </cell>
          <cell r="D4844" t="str">
            <v>US</v>
          </cell>
          <cell r="E4844" t="str">
            <v>United States of America</v>
          </cell>
          <cell r="F4844" t="str">
            <v xml:space="preserve">  </v>
          </cell>
          <cell r="G4844" t="str">
            <v>GR</v>
          </cell>
          <cell r="H4844" t="str">
            <v>FA13</v>
          </cell>
          <cell r="I4844" t="str">
            <v>RG</v>
          </cell>
          <cell r="J4844" t="str">
            <v>MA</v>
          </cell>
          <cell r="K4844" t="str">
            <v>FA13</v>
          </cell>
          <cell r="L4844" t="str">
            <v>S313</v>
          </cell>
          <cell r="M4844" t="str">
            <v>FA13</v>
          </cell>
          <cell r="N4844" t="str">
            <v>SI83</v>
          </cell>
          <cell r="O4844" t="str">
            <v>MarBiodivr</v>
          </cell>
          <cell r="P4844" t="str">
            <v xml:space="preserve">Marine Biodiversity &amp; Conserv </v>
          </cell>
          <cell r="Q4844" t="str">
            <v xml:space="preserve">SIO </v>
          </cell>
          <cell r="R4844" t="str">
            <v>Scripps Institution of Oceanography</v>
          </cell>
          <cell r="S4844" t="str">
            <v xml:space="preserve">MAS </v>
          </cell>
          <cell r="T4844" t="str">
            <v xml:space="preserve">N </v>
          </cell>
          <cell r="U4844">
            <v>13</v>
          </cell>
          <cell r="V4844" t="str">
            <v xml:space="preserve">ACC </v>
          </cell>
          <cell r="W4844" t="str">
            <v>GADM</v>
          </cell>
          <cell r="X4844" t="str">
            <v xml:space="preserve">NGR            </v>
          </cell>
          <cell r="Y4844">
            <v>41564.13958333333</v>
          </cell>
          <cell r="Z4844" t="str">
            <v>MASTERS OF ADVANCED STUDIES PROGRAMS</v>
          </cell>
          <cell r="AA4844" t="e">
            <v>#N/A</v>
          </cell>
          <cell r="AB4844" t="e">
            <v>#N/A</v>
          </cell>
          <cell r="AD4844" t="str">
            <v>SELF</v>
          </cell>
          <cell r="AE4844" t="str">
            <v>DOMESTIC</v>
          </cell>
          <cell r="AF4844">
            <v>0</v>
          </cell>
        </row>
        <row r="4845">
          <cell r="A4845" t="str">
            <v>A53059082</v>
          </cell>
          <cell r="B4845" t="str">
            <v xml:space="preserve">Finley, Aaron Daniel               </v>
          </cell>
          <cell r="C4845" t="str">
            <v>M</v>
          </cell>
          <cell r="D4845" t="str">
            <v>US</v>
          </cell>
          <cell r="E4845" t="str">
            <v>United States of America</v>
          </cell>
          <cell r="F4845" t="str">
            <v xml:space="preserve">  </v>
          </cell>
          <cell r="G4845" t="str">
            <v>GR</v>
          </cell>
          <cell r="H4845" t="str">
            <v>FA13</v>
          </cell>
          <cell r="I4845" t="str">
            <v>RG</v>
          </cell>
          <cell r="J4845" t="str">
            <v>D1</v>
          </cell>
          <cell r="K4845" t="str">
            <v>FA13</v>
          </cell>
          <cell r="L4845" t="str">
            <v>FA13</v>
          </cell>
          <cell r="M4845" t="str">
            <v>FA13</v>
          </cell>
          <cell r="N4845" t="str">
            <v>PL75</v>
          </cell>
          <cell r="O4845" t="str">
            <v>Philosophy</v>
          </cell>
          <cell r="P4845" t="str">
            <v xml:space="preserve">Philosophy                    </v>
          </cell>
          <cell r="Q4845" t="str">
            <v>PHIL</v>
          </cell>
          <cell r="R4845" t="str">
            <v xml:space="preserve">Philosophy                         </v>
          </cell>
          <cell r="S4845" t="str">
            <v xml:space="preserve">PHD </v>
          </cell>
          <cell r="T4845" t="str">
            <v xml:space="preserve">N </v>
          </cell>
          <cell r="U4845">
            <v>12</v>
          </cell>
          <cell r="V4845" t="str">
            <v xml:space="preserve">ACC </v>
          </cell>
          <cell r="W4845" t="str">
            <v>GADM</v>
          </cell>
          <cell r="X4845" t="str">
            <v xml:space="preserve">NGR            </v>
          </cell>
          <cell r="Y4845">
            <v>41564.13958333333</v>
          </cell>
          <cell r="Z4845" t="str">
            <v>ARTS &amp; HUMANITIES</v>
          </cell>
          <cell r="AA4845" t="e">
            <v>#N/A</v>
          </cell>
          <cell r="AB4845" t="e">
            <v>#N/A</v>
          </cell>
          <cell r="AE4845" t="str">
            <v>DOMESTIC</v>
          </cell>
          <cell r="AF4845">
            <v>0</v>
          </cell>
        </row>
        <row r="4846">
          <cell r="A4846" t="str">
            <v>A53059089</v>
          </cell>
          <cell r="B4846" t="str">
            <v xml:space="preserve">Kang, Yun Sun                      </v>
          </cell>
          <cell r="C4846" t="str">
            <v>F</v>
          </cell>
          <cell r="D4846" t="str">
            <v>US</v>
          </cell>
          <cell r="E4846" t="str">
            <v>United States of America</v>
          </cell>
          <cell r="F4846" t="str">
            <v xml:space="preserve">  </v>
          </cell>
          <cell r="G4846" t="str">
            <v>GR</v>
          </cell>
          <cell r="H4846" t="str">
            <v>FA13</v>
          </cell>
          <cell r="I4846" t="str">
            <v>RG</v>
          </cell>
          <cell r="J4846" t="str">
            <v>MA</v>
          </cell>
          <cell r="K4846" t="str">
            <v>FA13</v>
          </cell>
          <cell r="L4846" t="str">
            <v>FA13</v>
          </cell>
          <cell r="M4846" t="str">
            <v>FA13</v>
          </cell>
          <cell r="N4846" t="str">
            <v>IR76</v>
          </cell>
          <cell r="O4846" t="str">
            <v xml:space="preserve">MPIA      </v>
          </cell>
          <cell r="P4846" t="str">
            <v xml:space="preserve">Pacific International Affairs </v>
          </cell>
          <cell r="Q4846" t="str">
            <v>IRPS</v>
          </cell>
          <cell r="R4846" t="str">
            <v xml:space="preserve">Intl Relations &amp; Pacific Studies   </v>
          </cell>
          <cell r="S4846" t="str">
            <v>MPIA</v>
          </cell>
          <cell r="T4846" t="str">
            <v xml:space="preserve">N </v>
          </cell>
          <cell r="U4846">
            <v>20</v>
          </cell>
          <cell r="V4846" t="str">
            <v xml:space="preserve">ACC </v>
          </cell>
          <cell r="W4846" t="str">
            <v>GADM</v>
          </cell>
          <cell r="X4846" t="str">
            <v xml:space="preserve">NGR            </v>
          </cell>
          <cell r="Y4846">
            <v>41564.13958333333</v>
          </cell>
          <cell r="Z4846" t="str">
            <v>INTERNATIONAL RELATIONS &amp; PACIFIC STUDIES</v>
          </cell>
          <cell r="AA4846" t="e">
            <v>#N/A</v>
          </cell>
          <cell r="AB4846" t="e">
            <v>#N/A</v>
          </cell>
          <cell r="AE4846" t="str">
            <v>DOMESTIC</v>
          </cell>
          <cell r="AF4846">
            <v>0</v>
          </cell>
        </row>
        <row r="4847">
          <cell r="A4847" t="str">
            <v>A53059116</v>
          </cell>
          <cell r="B4847" t="str">
            <v xml:space="preserve">Huang, Yiqing                      </v>
          </cell>
          <cell r="C4847" t="str">
            <v>F</v>
          </cell>
          <cell r="D4847" t="str">
            <v>CN</v>
          </cell>
          <cell r="E4847" t="str">
            <v>China, Peoples' Republic</v>
          </cell>
          <cell r="F4847" t="str">
            <v>F1</v>
          </cell>
          <cell r="G4847" t="str">
            <v>GR</v>
          </cell>
          <cell r="H4847" t="str">
            <v>FA13</v>
          </cell>
          <cell r="I4847" t="str">
            <v>RG</v>
          </cell>
          <cell r="J4847" t="str">
            <v>MA</v>
          </cell>
          <cell r="K4847" t="str">
            <v>FA13</v>
          </cell>
          <cell r="L4847" t="str">
            <v>FA13</v>
          </cell>
          <cell r="M4847" t="str">
            <v>FA13</v>
          </cell>
          <cell r="N4847" t="str">
            <v>MA77</v>
          </cell>
          <cell r="O4847" t="str">
            <v>Statistics</v>
          </cell>
          <cell r="P4847" t="str">
            <v xml:space="preserve">Statistics                    </v>
          </cell>
          <cell r="Q4847" t="str">
            <v>MATH</v>
          </cell>
          <cell r="R4847" t="str">
            <v xml:space="preserve">Mathematics                        </v>
          </cell>
          <cell r="S4847" t="str">
            <v xml:space="preserve">MS  </v>
          </cell>
          <cell r="T4847" t="str">
            <v xml:space="preserve">N </v>
          </cell>
          <cell r="U4847">
            <v>13</v>
          </cell>
          <cell r="V4847" t="str">
            <v xml:space="preserve">ACC </v>
          </cell>
          <cell r="W4847" t="str">
            <v>GAFO</v>
          </cell>
          <cell r="X4847" t="str">
            <v xml:space="preserve">NGR            </v>
          </cell>
          <cell r="Y4847">
            <v>41564.13958333333</v>
          </cell>
          <cell r="Z4847" t="str">
            <v>PHYSICAL SCIENCES</v>
          </cell>
          <cell r="AA4847" t="e">
            <v>#N/A</v>
          </cell>
          <cell r="AB4847" t="e">
            <v>#N/A</v>
          </cell>
          <cell r="AE4847" t="str">
            <v>INTL</v>
          </cell>
          <cell r="AF4847">
            <v>0</v>
          </cell>
        </row>
        <row r="4848">
          <cell r="A4848" t="str">
            <v>A53059119</v>
          </cell>
          <cell r="B4848" t="str">
            <v xml:space="preserve">Lou, Junjie                        </v>
          </cell>
          <cell r="C4848" t="str">
            <v>M</v>
          </cell>
          <cell r="D4848" t="str">
            <v>CN</v>
          </cell>
          <cell r="E4848" t="str">
            <v>China, Peoples' Republic</v>
          </cell>
          <cell r="F4848" t="str">
            <v>F1</v>
          </cell>
          <cell r="G4848" t="str">
            <v>GR</v>
          </cell>
          <cell r="H4848" t="str">
            <v>FA13</v>
          </cell>
          <cell r="I4848" t="str">
            <v>RG</v>
          </cell>
          <cell r="J4848" t="str">
            <v>MA</v>
          </cell>
          <cell r="K4848" t="str">
            <v>FA13</v>
          </cell>
          <cell r="L4848" t="str">
            <v>FA13</v>
          </cell>
          <cell r="M4848" t="str">
            <v>FA13</v>
          </cell>
          <cell r="N4848" t="str">
            <v>EC80</v>
          </cell>
          <cell r="O4848" t="str">
            <v>IntSysRobC</v>
          </cell>
          <cell r="P4848" t="str">
            <v>ElecEng(IntelSys,Robotcs&amp;Cont)</v>
          </cell>
          <cell r="Q4848" t="str">
            <v xml:space="preserve">ECE </v>
          </cell>
          <cell r="R4848" t="str">
            <v xml:space="preserve">Electrical &amp; Computer Engineering  </v>
          </cell>
          <cell r="S4848" t="str">
            <v xml:space="preserve">MS  </v>
          </cell>
          <cell r="T4848" t="str">
            <v xml:space="preserve">N </v>
          </cell>
          <cell r="U4848">
            <v>14</v>
          </cell>
          <cell r="V4848" t="str">
            <v xml:space="preserve">ACC </v>
          </cell>
          <cell r="W4848" t="str">
            <v>GAFO</v>
          </cell>
          <cell r="X4848" t="str">
            <v xml:space="preserve">NGR            </v>
          </cell>
          <cell r="Y4848">
            <v>41564.13958333333</v>
          </cell>
          <cell r="Z4848" t="str">
            <v>JACOBS SCHOOL OF ENGINEERING</v>
          </cell>
          <cell r="AA4848" t="e">
            <v>#N/A</v>
          </cell>
          <cell r="AB4848" t="e">
            <v>#N/A</v>
          </cell>
          <cell r="AE4848" t="str">
            <v>INTL</v>
          </cell>
          <cell r="AF4848">
            <v>0</v>
          </cell>
        </row>
        <row r="4849">
          <cell r="A4849" t="str">
            <v>A53059139</v>
          </cell>
          <cell r="B4849" t="str">
            <v xml:space="preserve">Chen, Jen Hsuan                    </v>
          </cell>
          <cell r="C4849" t="str">
            <v>M</v>
          </cell>
          <cell r="D4849" t="str">
            <v>TW</v>
          </cell>
          <cell r="E4849" t="str">
            <v>Taiwan</v>
          </cell>
          <cell r="F4849" t="str">
            <v>F1</v>
          </cell>
          <cell r="G4849" t="str">
            <v>GR</v>
          </cell>
          <cell r="H4849" t="str">
            <v>FA13</v>
          </cell>
          <cell r="I4849" t="str">
            <v>RG</v>
          </cell>
          <cell r="J4849" t="str">
            <v>MA</v>
          </cell>
          <cell r="K4849" t="str">
            <v>FA13</v>
          </cell>
          <cell r="L4849" t="str">
            <v>FA13</v>
          </cell>
          <cell r="M4849" t="str">
            <v>FA13</v>
          </cell>
          <cell r="N4849" t="str">
            <v>CE75</v>
          </cell>
          <cell r="O4849" t="str">
            <v>Chem Engin</v>
          </cell>
          <cell r="P4849" t="str">
            <v xml:space="preserve">Chemical Engineering          </v>
          </cell>
          <cell r="Q4849" t="str">
            <v>CENG</v>
          </cell>
          <cell r="R4849" t="str">
            <v xml:space="preserve">Chemical Engineering Program       </v>
          </cell>
          <cell r="S4849" t="str">
            <v xml:space="preserve">MS  </v>
          </cell>
          <cell r="T4849" t="str">
            <v xml:space="preserve">N </v>
          </cell>
          <cell r="U4849">
            <v>13</v>
          </cell>
          <cell r="V4849" t="str">
            <v xml:space="preserve">ACC </v>
          </cell>
          <cell r="W4849" t="str">
            <v>GAFO</v>
          </cell>
          <cell r="X4849" t="str">
            <v xml:space="preserve">NGR            </v>
          </cell>
          <cell r="Y4849">
            <v>41564.13958333333</v>
          </cell>
          <cell r="Z4849" t="str">
            <v>JACOBS SCHOOL OF ENGINEERING</v>
          </cell>
          <cell r="AA4849" t="e">
            <v>#N/A</v>
          </cell>
          <cell r="AB4849" t="e">
            <v>#N/A</v>
          </cell>
          <cell r="AE4849" t="str">
            <v>INTL</v>
          </cell>
          <cell r="AF4849">
            <v>0</v>
          </cell>
        </row>
        <row r="4850">
          <cell r="A4850" t="str">
            <v>A53059146</v>
          </cell>
          <cell r="B4850" t="str">
            <v xml:space="preserve">Orii, Sunao                        </v>
          </cell>
          <cell r="C4850" t="str">
            <v>M</v>
          </cell>
          <cell r="D4850" t="str">
            <v>JP</v>
          </cell>
          <cell r="E4850" t="str">
            <v>Japan</v>
          </cell>
          <cell r="F4850" t="str">
            <v>F1</v>
          </cell>
          <cell r="G4850" t="str">
            <v>GR</v>
          </cell>
          <cell r="H4850" t="str">
            <v>FA13</v>
          </cell>
          <cell r="I4850" t="str">
            <v>RG</v>
          </cell>
          <cell r="J4850" t="str">
            <v>MA</v>
          </cell>
          <cell r="K4850" t="str">
            <v>FA13</v>
          </cell>
          <cell r="L4850" t="str">
            <v>FA13</v>
          </cell>
          <cell r="M4850" t="str">
            <v>FA13</v>
          </cell>
          <cell r="N4850" t="str">
            <v>RS76</v>
          </cell>
          <cell r="O4850" t="str">
            <v xml:space="preserve">MBA       </v>
          </cell>
          <cell r="P4850" t="str">
            <v>Master Business Administration</v>
          </cell>
          <cell r="Q4850" t="str">
            <v xml:space="preserve">RSM </v>
          </cell>
          <cell r="R4850" t="str">
            <v xml:space="preserve">Rady School of Management          </v>
          </cell>
          <cell r="S4850" t="str">
            <v xml:space="preserve">MBA </v>
          </cell>
          <cell r="T4850" t="str">
            <v xml:space="preserve">N </v>
          </cell>
          <cell r="U4850">
            <v>17</v>
          </cell>
          <cell r="V4850" t="str">
            <v xml:space="preserve">ACC </v>
          </cell>
          <cell r="W4850" t="str">
            <v>GAFO</v>
          </cell>
          <cell r="X4850" t="str">
            <v xml:space="preserve">NGR            </v>
          </cell>
          <cell r="Y4850">
            <v>41564.13958333333</v>
          </cell>
          <cell r="Z4850" t="str">
            <v>RADY SCHOOL OF MANAGEMENT</v>
          </cell>
          <cell r="AA4850" t="e">
            <v>#N/A</v>
          </cell>
          <cell r="AB4850" t="e">
            <v>#N/A</v>
          </cell>
          <cell r="AE4850" t="str">
            <v>INTL</v>
          </cell>
          <cell r="AF4850">
            <v>0</v>
          </cell>
        </row>
        <row r="4851">
          <cell r="A4851" t="str">
            <v>A53059198</v>
          </cell>
          <cell r="B4851" t="str">
            <v xml:space="preserve">McQueen, Danae Iris                </v>
          </cell>
          <cell r="C4851" t="str">
            <v>F</v>
          </cell>
          <cell r="D4851" t="str">
            <v>US</v>
          </cell>
          <cell r="E4851" t="str">
            <v>United States of America</v>
          </cell>
          <cell r="F4851" t="str">
            <v xml:space="preserve">  </v>
          </cell>
          <cell r="G4851" t="str">
            <v>GR</v>
          </cell>
          <cell r="H4851" t="str">
            <v>FA13</v>
          </cell>
          <cell r="I4851" t="str">
            <v>RG</v>
          </cell>
          <cell r="J4851" t="str">
            <v>MA</v>
          </cell>
          <cell r="K4851" t="str">
            <v>FA13</v>
          </cell>
          <cell r="L4851" t="str">
            <v>FA13</v>
          </cell>
          <cell r="M4851" t="str">
            <v>FA13</v>
          </cell>
          <cell r="N4851" t="str">
            <v>TH78</v>
          </cell>
          <cell r="O4851" t="str">
            <v>ThDan(Des)</v>
          </cell>
          <cell r="P4851" t="str">
            <v xml:space="preserve">Theatre and Dance (Design)    </v>
          </cell>
          <cell r="Q4851" t="str">
            <v>THEA</v>
          </cell>
          <cell r="R4851" t="str">
            <v xml:space="preserve">Theatre and Dance                  </v>
          </cell>
          <cell r="S4851" t="str">
            <v xml:space="preserve">MFA </v>
          </cell>
          <cell r="T4851" t="str">
            <v xml:space="preserve">N </v>
          </cell>
          <cell r="U4851">
            <v>18</v>
          </cell>
          <cell r="V4851" t="str">
            <v xml:space="preserve">ACC </v>
          </cell>
          <cell r="W4851" t="str">
            <v>GADM</v>
          </cell>
          <cell r="X4851" t="str">
            <v xml:space="preserve">NGR            </v>
          </cell>
          <cell r="Y4851">
            <v>41564.13958333333</v>
          </cell>
          <cell r="Z4851" t="str">
            <v>ARTS &amp; HUMANITIES</v>
          </cell>
          <cell r="AA4851" t="e">
            <v>#N/A</v>
          </cell>
          <cell r="AB4851" t="e">
            <v>#N/A</v>
          </cell>
          <cell r="AE4851" t="str">
            <v>DOMESTIC</v>
          </cell>
          <cell r="AF4851">
            <v>0</v>
          </cell>
        </row>
        <row r="4852">
          <cell r="A4852" t="str">
            <v>A53059200</v>
          </cell>
          <cell r="B4852" t="str">
            <v xml:space="preserve">Shen, Peihsuan                     </v>
          </cell>
          <cell r="C4852" t="str">
            <v>F</v>
          </cell>
          <cell r="D4852" t="str">
            <v>TW</v>
          </cell>
          <cell r="E4852" t="str">
            <v>Taiwan</v>
          </cell>
          <cell r="F4852" t="str">
            <v>F1</v>
          </cell>
          <cell r="G4852" t="str">
            <v>GR</v>
          </cell>
          <cell r="H4852" t="str">
            <v>FA13</v>
          </cell>
          <cell r="I4852" t="str">
            <v>RG</v>
          </cell>
          <cell r="J4852" t="str">
            <v>MA</v>
          </cell>
          <cell r="K4852" t="str">
            <v>FA13</v>
          </cell>
          <cell r="L4852" t="str">
            <v>FA13</v>
          </cell>
          <cell r="M4852" t="str">
            <v>FA13</v>
          </cell>
          <cell r="N4852" t="str">
            <v>EC86</v>
          </cell>
          <cell r="O4852" t="str">
            <v>ElNanDvSys</v>
          </cell>
          <cell r="P4852" t="str">
            <v>ElecEng (Nanoscale Device&amp;Sys)</v>
          </cell>
          <cell r="Q4852" t="str">
            <v xml:space="preserve">ECE </v>
          </cell>
          <cell r="R4852" t="str">
            <v xml:space="preserve">Electrical &amp; Computer Engineering  </v>
          </cell>
          <cell r="S4852" t="str">
            <v xml:space="preserve">MS  </v>
          </cell>
          <cell r="T4852" t="str">
            <v xml:space="preserve">N </v>
          </cell>
          <cell r="U4852">
            <v>12</v>
          </cell>
          <cell r="V4852" t="str">
            <v xml:space="preserve">ACC </v>
          </cell>
          <cell r="W4852" t="str">
            <v>GAFO</v>
          </cell>
          <cell r="X4852" t="str">
            <v xml:space="preserve">NGR            </v>
          </cell>
          <cell r="Y4852">
            <v>41564.13958333333</v>
          </cell>
          <cell r="Z4852" t="str">
            <v>JACOBS SCHOOL OF ENGINEERING</v>
          </cell>
          <cell r="AA4852" t="e">
            <v>#N/A</v>
          </cell>
          <cell r="AB4852" t="e">
            <v>#N/A</v>
          </cell>
          <cell r="AE4852" t="str">
            <v>INTL</v>
          </cell>
          <cell r="AF4852">
            <v>0</v>
          </cell>
        </row>
        <row r="4853">
          <cell r="A4853" t="str">
            <v>A53059205</v>
          </cell>
          <cell r="B4853" t="str">
            <v xml:space="preserve">Cui, Lianxin                       </v>
          </cell>
          <cell r="C4853" t="str">
            <v>M</v>
          </cell>
          <cell r="D4853" t="str">
            <v>CN</v>
          </cell>
          <cell r="E4853" t="str">
            <v>China, Peoples' Republic</v>
          </cell>
          <cell r="F4853" t="str">
            <v>F1</v>
          </cell>
          <cell r="G4853" t="str">
            <v>GR</v>
          </cell>
          <cell r="H4853" t="str">
            <v>FA13</v>
          </cell>
          <cell r="I4853" t="str">
            <v>RG</v>
          </cell>
          <cell r="J4853" t="str">
            <v>MA</v>
          </cell>
          <cell r="K4853" t="str">
            <v>FA13</v>
          </cell>
          <cell r="L4853" t="str">
            <v>FA13</v>
          </cell>
          <cell r="M4853" t="str">
            <v>FA13</v>
          </cell>
          <cell r="N4853" t="str">
            <v>IR76</v>
          </cell>
          <cell r="O4853" t="str">
            <v xml:space="preserve">MPIA      </v>
          </cell>
          <cell r="P4853" t="str">
            <v xml:space="preserve">Pacific International Affairs </v>
          </cell>
          <cell r="Q4853" t="str">
            <v>IRPS</v>
          </cell>
          <cell r="R4853" t="str">
            <v xml:space="preserve">Intl Relations &amp; Pacific Studies   </v>
          </cell>
          <cell r="S4853" t="str">
            <v>MPIA</v>
          </cell>
          <cell r="T4853" t="str">
            <v xml:space="preserve">N </v>
          </cell>
          <cell r="U4853">
            <v>16</v>
          </cell>
          <cell r="V4853" t="str">
            <v xml:space="preserve">ACC </v>
          </cell>
          <cell r="W4853" t="str">
            <v>GAFO</v>
          </cell>
          <cell r="X4853" t="str">
            <v xml:space="preserve">NGR            </v>
          </cell>
          <cell r="Y4853">
            <v>41564.13958333333</v>
          </cell>
          <cell r="Z4853" t="str">
            <v>INTERNATIONAL RELATIONS &amp; PACIFIC STUDIES</v>
          </cell>
          <cell r="AA4853" t="e">
            <v>#N/A</v>
          </cell>
          <cell r="AB4853" t="e">
            <v>#N/A</v>
          </cell>
          <cell r="AE4853" t="str">
            <v>INTL</v>
          </cell>
          <cell r="AF4853">
            <v>0</v>
          </cell>
        </row>
        <row r="4854">
          <cell r="A4854" t="str">
            <v>A53059266</v>
          </cell>
          <cell r="B4854" t="str">
            <v xml:space="preserve">Coffin, Lucas Lee                  </v>
          </cell>
          <cell r="C4854" t="str">
            <v>M</v>
          </cell>
          <cell r="D4854" t="str">
            <v>US</v>
          </cell>
          <cell r="E4854" t="str">
            <v>United States of America</v>
          </cell>
          <cell r="F4854" t="str">
            <v xml:space="preserve">  </v>
          </cell>
          <cell r="G4854" t="str">
            <v>GR</v>
          </cell>
          <cell r="H4854" t="str">
            <v>FA13</v>
          </cell>
          <cell r="I4854" t="str">
            <v>RG</v>
          </cell>
          <cell r="J4854" t="str">
            <v>MA</v>
          </cell>
          <cell r="K4854" t="str">
            <v>FA13</v>
          </cell>
          <cell r="L4854" t="str">
            <v>FA13</v>
          </cell>
          <cell r="M4854" t="str">
            <v>FA13</v>
          </cell>
          <cell r="N4854" t="str">
            <v>VA75</v>
          </cell>
          <cell r="O4854" t="str">
            <v xml:space="preserve">Vis Arts  </v>
          </cell>
          <cell r="P4854" t="str">
            <v xml:space="preserve">Visual Arts                   </v>
          </cell>
          <cell r="Q4854" t="str">
            <v xml:space="preserve">VIS </v>
          </cell>
          <cell r="R4854" t="str">
            <v xml:space="preserve">Visual Arts                        </v>
          </cell>
          <cell r="S4854" t="str">
            <v xml:space="preserve">MFA </v>
          </cell>
          <cell r="T4854" t="str">
            <v xml:space="preserve">N </v>
          </cell>
          <cell r="U4854">
            <v>20</v>
          </cell>
          <cell r="V4854" t="str">
            <v xml:space="preserve">ACC </v>
          </cell>
          <cell r="W4854" t="str">
            <v>GADM</v>
          </cell>
          <cell r="X4854" t="str">
            <v xml:space="preserve">NGR            </v>
          </cell>
          <cell r="Y4854">
            <v>41564.13958333333</v>
          </cell>
          <cell r="Z4854" t="str">
            <v>ARTS &amp; HUMANITIES</v>
          </cell>
          <cell r="AA4854" t="e">
            <v>#N/A</v>
          </cell>
          <cell r="AB4854" t="e">
            <v>#N/A</v>
          </cell>
          <cell r="AE4854" t="str">
            <v>DOMESTIC</v>
          </cell>
          <cell r="AF4854">
            <v>0</v>
          </cell>
        </row>
        <row r="4855">
          <cell r="A4855" t="str">
            <v>A53059271</v>
          </cell>
          <cell r="B4855" t="str">
            <v xml:space="preserve">Wallace, Keith Aaron               </v>
          </cell>
          <cell r="C4855" t="str">
            <v>M</v>
          </cell>
          <cell r="D4855" t="str">
            <v>US</v>
          </cell>
          <cell r="E4855" t="str">
            <v>United States of America</v>
          </cell>
          <cell r="F4855" t="str">
            <v xml:space="preserve">  </v>
          </cell>
          <cell r="G4855" t="str">
            <v>GR</v>
          </cell>
          <cell r="H4855" t="str">
            <v>FA13</v>
          </cell>
          <cell r="I4855" t="str">
            <v>RG</v>
          </cell>
          <cell r="J4855" t="str">
            <v>MA</v>
          </cell>
          <cell r="K4855" t="str">
            <v>FA13</v>
          </cell>
          <cell r="L4855" t="str">
            <v>FA13</v>
          </cell>
          <cell r="M4855" t="str">
            <v>FA13</v>
          </cell>
          <cell r="N4855" t="str">
            <v>TH77</v>
          </cell>
          <cell r="O4855" t="str">
            <v>ThDan(Act)</v>
          </cell>
          <cell r="P4855" t="str">
            <v xml:space="preserve">Theatre and Dance (Acting)    </v>
          </cell>
          <cell r="Q4855" t="str">
            <v>THEA</v>
          </cell>
          <cell r="R4855" t="str">
            <v xml:space="preserve">Theatre and Dance                  </v>
          </cell>
          <cell r="S4855" t="str">
            <v xml:space="preserve">MFA </v>
          </cell>
          <cell r="T4855" t="str">
            <v xml:space="preserve">N </v>
          </cell>
          <cell r="U4855">
            <v>20</v>
          </cell>
          <cell r="V4855" t="str">
            <v xml:space="preserve">ACC </v>
          </cell>
          <cell r="W4855" t="str">
            <v>GADM</v>
          </cell>
          <cell r="X4855" t="str">
            <v xml:space="preserve">NGR            </v>
          </cell>
          <cell r="Y4855">
            <v>41564.13958333333</v>
          </cell>
          <cell r="Z4855" t="str">
            <v>ARTS &amp; HUMANITIES</v>
          </cell>
          <cell r="AA4855" t="e">
            <v>#N/A</v>
          </cell>
          <cell r="AB4855" t="e">
            <v>#N/A</v>
          </cell>
          <cell r="AE4855" t="str">
            <v>DOMESTIC</v>
          </cell>
          <cell r="AF4855">
            <v>0</v>
          </cell>
        </row>
        <row r="4856">
          <cell r="A4856" t="str">
            <v>A53059335</v>
          </cell>
          <cell r="B4856" t="str">
            <v xml:space="preserve">Chen, Renjie                       </v>
          </cell>
          <cell r="C4856" t="str">
            <v>M</v>
          </cell>
          <cell r="D4856" t="str">
            <v>CN</v>
          </cell>
          <cell r="E4856" t="str">
            <v>China, Peoples' Republic</v>
          </cell>
          <cell r="F4856" t="str">
            <v>F1</v>
          </cell>
          <cell r="G4856" t="str">
            <v>GR</v>
          </cell>
          <cell r="H4856" t="str">
            <v>FA13</v>
          </cell>
          <cell r="I4856" t="str">
            <v>RG</v>
          </cell>
          <cell r="J4856" t="str">
            <v>D1</v>
          </cell>
          <cell r="K4856" t="str">
            <v>S313</v>
          </cell>
          <cell r="L4856" t="str">
            <v>S313</v>
          </cell>
          <cell r="M4856" t="str">
            <v>FA13</v>
          </cell>
          <cell r="N4856" t="str">
            <v>EC76</v>
          </cell>
          <cell r="O4856" t="str">
            <v>Appld Phys</v>
          </cell>
          <cell r="P4856" t="str">
            <v>Electr Engin (Applied Physics)</v>
          </cell>
          <cell r="Q4856" t="str">
            <v xml:space="preserve">ECE </v>
          </cell>
          <cell r="R4856" t="str">
            <v xml:space="preserve">Electrical &amp; Computer Engineering  </v>
          </cell>
          <cell r="S4856" t="str">
            <v xml:space="preserve">PHD </v>
          </cell>
          <cell r="T4856" t="str">
            <v xml:space="preserve">N </v>
          </cell>
          <cell r="U4856">
            <v>14</v>
          </cell>
          <cell r="V4856" t="str">
            <v xml:space="preserve">ACC </v>
          </cell>
          <cell r="W4856" t="str">
            <v>GAFO</v>
          </cell>
          <cell r="X4856" t="str">
            <v xml:space="preserve">NGR            </v>
          </cell>
          <cell r="Y4856">
            <v>41564.13958333333</v>
          </cell>
          <cell r="Z4856" t="str">
            <v>JACOBS SCHOOL OF ENGINEERING</v>
          </cell>
          <cell r="AA4856" t="e">
            <v>#N/A</v>
          </cell>
          <cell r="AB4856" t="e">
            <v>#N/A</v>
          </cell>
          <cell r="AE4856" t="str">
            <v>INTL</v>
          </cell>
          <cell r="AF4856">
            <v>0</v>
          </cell>
        </row>
        <row r="4857">
          <cell r="A4857" t="str">
            <v>A53059338</v>
          </cell>
          <cell r="B4857" t="str">
            <v xml:space="preserve">Bloom, Lyndsay Ellis               </v>
          </cell>
          <cell r="C4857" t="str">
            <v>F</v>
          </cell>
          <cell r="D4857" t="str">
            <v>US</v>
          </cell>
          <cell r="E4857" t="str">
            <v>United States of America</v>
          </cell>
          <cell r="F4857" t="str">
            <v xml:space="preserve">  </v>
          </cell>
          <cell r="G4857" t="str">
            <v>GR</v>
          </cell>
          <cell r="H4857" t="str">
            <v>FA13</v>
          </cell>
          <cell r="I4857" t="str">
            <v>RG</v>
          </cell>
          <cell r="J4857" t="str">
            <v>MA</v>
          </cell>
          <cell r="K4857" t="str">
            <v>FA13</v>
          </cell>
          <cell r="L4857" t="str">
            <v>FA13</v>
          </cell>
          <cell r="M4857" t="str">
            <v>FA13</v>
          </cell>
          <cell r="N4857" t="str">
            <v>VA75</v>
          </cell>
          <cell r="O4857" t="str">
            <v xml:space="preserve">Vis Arts  </v>
          </cell>
          <cell r="P4857" t="str">
            <v xml:space="preserve">Visual Arts                   </v>
          </cell>
          <cell r="Q4857" t="str">
            <v xml:space="preserve">VIS </v>
          </cell>
          <cell r="R4857" t="str">
            <v xml:space="preserve">Visual Arts                        </v>
          </cell>
          <cell r="S4857" t="str">
            <v xml:space="preserve">MFA </v>
          </cell>
          <cell r="T4857" t="str">
            <v xml:space="preserve">N </v>
          </cell>
          <cell r="U4857">
            <v>16</v>
          </cell>
          <cell r="V4857" t="str">
            <v xml:space="preserve">ACC </v>
          </cell>
          <cell r="W4857" t="str">
            <v>GADM</v>
          </cell>
          <cell r="X4857" t="str">
            <v xml:space="preserve">NGR            </v>
          </cell>
          <cell r="Y4857">
            <v>41564.13958333333</v>
          </cell>
          <cell r="Z4857" t="str">
            <v>ARTS &amp; HUMANITIES</v>
          </cell>
          <cell r="AA4857" t="e">
            <v>#N/A</v>
          </cell>
          <cell r="AB4857" t="e">
            <v>#N/A</v>
          </cell>
          <cell r="AE4857" t="str">
            <v>DOMESTIC</v>
          </cell>
          <cell r="AF4857">
            <v>0</v>
          </cell>
        </row>
        <row r="4858">
          <cell r="A4858" t="str">
            <v>A53059347</v>
          </cell>
          <cell r="B4858" t="str">
            <v xml:space="preserve">Cho, Hana                          </v>
          </cell>
          <cell r="C4858" t="str">
            <v>F</v>
          </cell>
          <cell r="D4858" t="str">
            <v>KR</v>
          </cell>
          <cell r="E4858" t="str">
            <v>Korea, Republic of (South)</v>
          </cell>
          <cell r="F4858" t="str">
            <v>F1</v>
          </cell>
          <cell r="G4858" t="str">
            <v>GR</v>
          </cell>
          <cell r="H4858" t="str">
            <v>FA13</v>
          </cell>
          <cell r="I4858" t="str">
            <v>RG</v>
          </cell>
          <cell r="J4858" t="str">
            <v>MA</v>
          </cell>
          <cell r="K4858" t="str">
            <v>FA13</v>
          </cell>
          <cell r="L4858" t="str">
            <v>FA13</v>
          </cell>
          <cell r="M4858" t="str">
            <v>FA13</v>
          </cell>
          <cell r="N4858" t="str">
            <v>IR77</v>
          </cell>
          <cell r="O4858" t="str">
            <v>Intl Affrs</v>
          </cell>
          <cell r="P4858" t="str">
            <v xml:space="preserve">International Affairs         </v>
          </cell>
          <cell r="Q4858" t="str">
            <v>IRPS</v>
          </cell>
          <cell r="R4858" t="str">
            <v xml:space="preserve">Intl Relations &amp; Pacific Studies   </v>
          </cell>
          <cell r="S4858" t="str">
            <v xml:space="preserve">MAS </v>
          </cell>
          <cell r="T4858" t="str">
            <v xml:space="preserve">N </v>
          </cell>
          <cell r="U4858">
            <v>16</v>
          </cell>
          <cell r="V4858" t="str">
            <v xml:space="preserve">ACC </v>
          </cell>
          <cell r="W4858" t="str">
            <v>GAFO</v>
          </cell>
          <cell r="X4858" t="str">
            <v xml:space="preserve">NGR            </v>
          </cell>
          <cell r="Y4858">
            <v>41564.13958333333</v>
          </cell>
          <cell r="Z4858" t="str">
            <v>MASTERS OF ADVANCED STUDIES PROGRAMS</v>
          </cell>
          <cell r="AA4858" t="e">
            <v>#N/A</v>
          </cell>
          <cell r="AB4858" t="e">
            <v>#N/A</v>
          </cell>
          <cell r="AD4858" t="str">
            <v>SELF</v>
          </cell>
          <cell r="AE4858" t="str">
            <v>INTL</v>
          </cell>
          <cell r="AF4858">
            <v>0</v>
          </cell>
        </row>
        <row r="4859">
          <cell r="A4859" t="str">
            <v>A53059353</v>
          </cell>
          <cell r="B4859" t="str">
            <v xml:space="preserve">Zhou, Mincheng                     </v>
          </cell>
          <cell r="C4859" t="str">
            <v>M</v>
          </cell>
          <cell r="D4859" t="str">
            <v>CN</v>
          </cell>
          <cell r="E4859" t="str">
            <v>China, Peoples' Republic</v>
          </cell>
          <cell r="F4859" t="str">
            <v>F1</v>
          </cell>
          <cell r="G4859" t="str">
            <v>GR</v>
          </cell>
          <cell r="H4859" t="str">
            <v>FA13</v>
          </cell>
          <cell r="I4859" t="str">
            <v>RG</v>
          </cell>
          <cell r="J4859" t="str">
            <v>D1</v>
          </cell>
          <cell r="K4859" t="str">
            <v>FA13</v>
          </cell>
          <cell r="L4859" t="str">
            <v>FA13</v>
          </cell>
          <cell r="M4859" t="str">
            <v>FA13</v>
          </cell>
          <cell r="N4859" t="str">
            <v>MA76</v>
          </cell>
          <cell r="O4859" t="str">
            <v>Mathematcs</v>
          </cell>
          <cell r="P4859" t="str">
            <v xml:space="preserve">Mathematics                   </v>
          </cell>
          <cell r="Q4859" t="str">
            <v>MATH</v>
          </cell>
          <cell r="R4859" t="str">
            <v xml:space="preserve">Mathematics                        </v>
          </cell>
          <cell r="S4859" t="str">
            <v xml:space="preserve">PHD </v>
          </cell>
          <cell r="T4859" t="str">
            <v xml:space="preserve">N </v>
          </cell>
          <cell r="U4859">
            <v>16</v>
          </cell>
          <cell r="V4859" t="str">
            <v xml:space="preserve">ACC </v>
          </cell>
          <cell r="W4859" t="str">
            <v>GAFO</v>
          </cell>
          <cell r="X4859" t="str">
            <v xml:space="preserve">NGR            </v>
          </cell>
          <cell r="Y4859">
            <v>41564.13958333333</v>
          </cell>
          <cell r="Z4859" t="str">
            <v>PHYSICAL SCIENCES</v>
          </cell>
          <cell r="AA4859" t="e">
            <v>#N/A</v>
          </cell>
          <cell r="AB4859" t="e">
            <v>#N/A</v>
          </cell>
          <cell r="AE4859" t="str">
            <v>INTL</v>
          </cell>
          <cell r="AF4859">
            <v>0</v>
          </cell>
        </row>
        <row r="4860">
          <cell r="A4860" t="str">
            <v>A53059372</v>
          </cell>
          <cell r="B4860" t="str">
            <v xml:space="preserve">Dahljelm, Robert Benjamin          </v>
          </cell>
          <cell r="C4860" t="str">
            <v>M</v>
          </cell>
          <cell r="D4860" t="str">
            <v>US</v>
          </cell>
          <cell r="E4860" t="str">
            <v>United States of America</v>
          </cell>
          <cell r="F4860" t="str">
            <v xml:space="preserve">  </v>
          </cell>
          <cell r="G4860" t="str">
            <v>GR</v>
          </cell>
          <cell r="H4860" t="str">
            <v>FA13</v>
          </cell>
          <cell r="I4860" t="str">
            <v>RG</v>
          </cell>
          <cell r="J4860" t="str">
            <v>D1</v>
          </cell>
          <cell r="K4860" t="str">
            <v>FA13</v>
          </cell>
          <cell r="L4860" t="str">
            <v>FA13</v>
          </cell>
          <cell r="M4860" t="str">
            <v>FA13</v>
          </cell>
          <cell r="N4860" t="str">
            <v>EC78</v>
          </cell>
          <cell r="O4860" t="str">
            <v>ElCirc&amp;Sys</v>
          </cell>
          <cell r="P4860" t="str">
            <v>Elec Eng (Electr Circuits&amp;Sys)</v>
          </cell>
          <cell r="Q4860" t="str">
            <v xml:space="preserve">ECE </v>
          </cell>
          <cell r="R4860" t="str">
            <v xml:space="preserve">Electrical &amp; Computer Engineering  </v>
          </cell>
          <cell r="S4860" t="str">
            <v xml:space="preserve">PHD </v>
          </cell>
          <cell r="T4860" t="str">
            <v xml:space="preserve">N </v>
          </cell>
          <cell r="U4860">
            <v>15</v>
          </cell>
          <cell r="V4860" t="str">
            <v xml:space="preserve">ACC </v>
          </cell>
          <cell r="W4860" t="str">
            <v>GADM</v>
          </cell>
          <cell r="X4860" t="str">
            <v xml:space="preserve">NGR            </v>
          </cell>
          <cell r="Y4860">
            <v>41564.13958333333</v>
          </cell>
          <cell r="Z4860" t="str">
            <v>JACOBS SCHOOL OF ENGINEERING</v>
          </cell>
          <cell r="AA4860" t="e">
            <v>#N/A</v>
          </cell>
          <cell r="AB4860" t="e">
            <v>#N/A</v>
          </cell>
          <cell r="AE4860" t="str">
            <v>DOMESTIC</v>
          </cell>
          <cell r="AF4860">
            <v>0</v>
          </cell>
        </row>
        <row r="4861">
          <cell r="A4861" t="str">
            <v>A53059380</v>
          </cell>
          <cell r="B4861" t="str">
            <v xml:space="preserve">Huang, Jinwen                      </v>
          </cell>
          <cell r="C4861" t="str">
            <v>M</v>
          </cell>
          <cell r="D4861" t="str">
            <v>CN</v>
          </cell>
          <cell r="E4861" t="str">
            <v>China, Peoples' Republic</v>
          </cell>
          <cell r="F4861" t="str">
            <v>F1</v>
          </cell>
          <cell r="G4861" t="str">
            <v>GR</v>
          </cell>
          <cell r="H4861" t="str">
            <v>FA13</v>
          </cell>
          <cell r="I4861" t="str">
            <v>RG</v>
          </cell>
          <cell r="J4861" t="str">
            <v>MA</v>
          </cell>
          <cell r="K4861" t="str">
            <v>FA13</v>
          </cell>
          <cell r="L4861" t="str">
            <v>FA13</v>
          </cell>
          <cell r="M4861" t="str">
            <v>FA13</v>
          </cell>
          <cell r="N4861" t="str">
            <v>EC79</v>
          </cell>
          <cell r="O4861" t="str">
            <v>ECECompEng</v>
          </cell>
          <cell r="P4861" t="str">
            <v xml:space="preserve">Electr Engin (Computer Engin) </v>
          </cell>
          <cell r="Q4861" t="str">
            <v xml:space="preserve">ECE </v>
          </cell>
          <cell r="R4861" t="str">
            <v xml:space="preserve">Electrical &amp; Computer Engineering  </v>
          </cell>
          <cell r="S4861" t="str">
            <v xml:space="preserve">MS  </v>
          </cell>
          <cell r="T4861" t="str">
            <v xml:space="preserve">N </v>
          </cell>
          <cell r="U4861">
            <v>12</v>
          </cell>
          <cell r="V4861" t="str">
            <v xml:space="preserve">ACC </v>
          </cell>
          <cell r="W4861" t="str">
            <v>GAFO</v>
          </cell>
          <cell r="X4861" t="str">
            <v xml:space="preserve">NGR            </v>
          </cell>
          <cell r="Y4861">
            <v>41564.13958333333</v>
          </cell>
          <cell r="Z4861" t="str">
            <v>JACOBS SCHOOL OF ENGINEERING</v>
          </cell>
          <cell r="AA4861" t="e">
            <v>#N/A</v>
          </cell>
          <cell r="AB4861" t="e">
            <v>#N/A</v>
          </cell>
          <cell r="AE4861" t="str">
            <v>INTL</v>
          </cell>
          <cell r="AF4861">
            <v>0</v>
          </cell>
        </row>
        <row r="4862">
          <cell r="A4862" t="str">
            <v>A53059404</v>
          </cell>
          <cell r="B4862" t="str">
            <v xml:space="preserve">Yao, Shijie                        </v>
          </cell>
          <cell r="C4862" t="str">
            <v>M</v>
          </cell>
          <cell r="D4862" t="str">
            <v>CN</v>
          </cell>
          <cell r="E4862" t="str">
            <v>China, Peoples' Republic</v>
          </cell>
          <cell r="F4862" t="str">
            <v>F1</v>
          </cell>
          <cell r="G4862" t="str">
            <v>GR</v>
          </cell>
          <cell r="H4862" t="str">
            <v>FA13</v>
          </cell>
          <cell r="I4862" t="str">
            <v>RG</v>
          </cell>
          <cell r="J4862" t="str">
            <v>MA</v>
          </cell>
          <cell r="K4862" t="str">
            <v>FA13</v>
          </cell>
          <cell r="L4862" t="str">
            <v>FA13</v>
          </cell>
          <cell r="M4862" t="str">
            <v>FA13</v>
          </cell>
          <cell r="N4862" t="str">
            <v>MS76</v>
          </cell>
          <cell r="O4862" t="str">
            <v>MatSci&amp;Eng</v>
          </cell>
          <cell r="P4862" t="str">
            <v xml:space="preserve">Materials Sci &amp; Engineering   </v>
          </cell>
          <cell r="Q4862" t="str">
            <v>MATS</v>
          </cell>
          <cell r="R4862" t="str">
            <v>Materials Sci &amp; Engineering Program</v>
          </cell>
          <cell r="S4862" t="str">
            <v xml:space="preserve">MS  </v>
          </cell>
          <cell r="T4862" t="str">
            <v xml:space="preserve">N </v>
          </cell>
          <cell r="U4862">
            <v>12</v>
          </cell>
          <cell r="V4862" t="str">
            <v xml:space="preserve">ACC </v>
          </cell>
          <cell r="W4862" t="str">
            <v>GAFO</v>
          </cell>
          <cell r="X4862" t="str">
            <v xml:space="preserve">NGR            </v>
          </cell>
          <cell r="Y4862">
            <v>41564.13958333333</v>
          </cell>
          <cell r="Z4862" t="str">
            <v>JACOBS SCHOOL OF ENGINEERING</v>
          </cell>
          <cell r="AA4862" t="e">
            <v>#N/A</v>
          </cell>
          <cell r="AB4862" t="e">
            <v>#N/A</v>
          </cell>
          <cell r="AE4862" t="str">
            <v>INTL</v>
          </cell>
          <cell r="AF4862">
            <v>0</v>
          </cell>
        </row>
        <row r="4863">
          <cell r="A4863" t="str">
            <v>A53059481</v>
          </cell>
          <cell r="B4863" t="str">
            <v xml:space="preserve">Sawin, Emma Ruth                   </v>
          </cell>
          <cell r="C4863" t="str">
            <v>F</v>
          </cell>
          <cell r="D4863" t="str">
            <v>US</v>
          </cell>
          <cell r="E4863" t="str">
            <v>United States of America</v>
          </cell>
          <cell r="F4863" t="str">
            <v xml:space="preserve">  </v>
          </cell>
          <cell r="G4863" t="str">
            <v>GR</v>
          </cell>
          <cell r="H4863" t="str">
            <v>FA13</v>
          </cell>
          <cell r="I4863" t="str">
            <v>RG</v>
          </cell>
          <cell r="J4863" t="str">
            <v>D1</v>
          </cell>
          <cell r="K4863" t="str">
            <v>FA13</v>
          </cell>
          <cell r="L4863" t="str">
            <v>FA13</v>
          </cell>
          <cell r="M4863" t="str">
            <v>FA13</v>
          </cell>
          <cell r="N4863" t="str">
            <v>MA76</v>
          </cell>
          <cell r="O4863" t="str">
            <v>Mathematcs</v>
          </cell>
          <cell r="P4863" t="str">
            <v xml:space="preserve">Mathematics                   </v>
          </cell>
          <cell r="Q4863" t="str">
            <v>MATH</v>
          </cell>
          <cell r="R4863" t="str">
            <v xml:space="preserve">Mathematics                        </v>
          </cell>
          <cell r="S4863" t="str">
            <v xml:space="preserve">PHD </v>
          </cell>
          <cell r="T4863" t="str">
            <v xml:space="preserve">N </v>
          </cell>
          <cell r="U4863">
            <v>18</v>
          </cell>
          <cell r="V4863" t="str">
            <v xml:space="preserve">ACC </v>
          </cell>
          <cell r="W4863" t="str">
            <v>GADM</v>
          </cell>
          <cell r="X4863" t="str">
            <v xml:space="preserve">NGR            </v>
          </cell>
          <cell r="Y4863">
            <v>41564.13958333333</v>
          </cell>
          <cell r="Z4863" t="str">
            <v>PHYSICAL SCIENCES</v>
          </cell>
          <cell r="AA4863" t="e">
            <v>#N/A</v>
          </cell>
          <cell r="AB4863" t="e">
            <v>#N/A</v>
          </cell>
          <cell r="AE4863" t="str">
            <v>DOMESTIC</v>
          </cell>
          <cell r="AF4863">
            <v>0</v>
          </cell>
        </row>
        <row r="4864">
          <cell r="A4864" t="str">
            <v>A53059490</v>
          </cell>
          <cell r="B4864" t="str">
            <v xml:space="preserve">Prange, Allison Barbara            </v>
          </cell>
          <cell r="C4864" t="str">
            <v>F</v>
          </cell>
          <cell r="D4864" t="str">
            <v>US</v>
          </cell>
          <cell r="E4864" t="str">
            <v>United States of America</v>
          </cell>
          <cell r="F4864" t="str">
            <v xml:space="preserve">  </v>
          </cell>
          <cell r="G4864" t="str">
            <v>GR</v>
          </cell>
          <cell r="H4864" t="str">
            <v>FA13</v>
          </cell>
          <cell r="I4864" t="str">
            <v>RG</v>
          </cell>
          <cell r="J4864" t="str">
            <v>MA</v>
          </cell>
          <cell r="K4864" t="str">
            <v>FA13</v>
          </cell>
          <cell r="L4864" t="str">
            <v>S313</v>
          </cell>
          <cell r="M4864" t="str">
            <v>FA13</v>
          </cell>
          <cell r="N4864" t="str">
            <v>SI83</v>
          </cell>
          <cell r="O4864" t="str">
            <v>MarBiodivr</v>
          </cell>
          <cell r="P4864" t="str">
            <v xml:space="preserve">Marine Biodiversity &amp; Conserv </v>
          </cell>
          <cell r="Q4864" t="str">
            <v xml:space="preserve">SIO </v>
          </cell>
          <cell r="R4864" t="str">
            <v>Scripps Institution of Oceanography</v>
          </cell>
          <cell r="S4864" t="str">
            <v xml:space="preserve">MAS </v>
          </cell>
          <cell r="T4864" t="str">
            <v xml:space="preserve">R </v>
          </cell>
          <cell r="U4864">
            <v>13</v>
          </cell>
          <cell r="V4864" t="str">
            <v xml:space="preserve">ACC </v>
          </cell>
          <cell r="W4864" t="str">
            <v>GADM</v>
          </cell>
          <cell r="X4864" t="str">
            <v xml:space="preserve">NGR            </v>
          </cell>
          <cell r="Y4864">
            <v>41564.13958333333</v>
          </cell>
          <cell r="Z4864" t="str">
            <v>MASTERS OF ADVANCED STUDIES PROGRAMS</v>
          </cell>
          <cell r="AA4864" t="e">
            <v>#N/A</v>
          </cell>
          <cell r="AB4864" t="e">
            <v>#N/A</v>
          </cell>
          <cell r="AD4864" t="str">
            <v>SELF</v>
          </cell>
          <cell r="AE4864" t="str">
            <v>DOMESTIC</v>
          </cell>
          <cell r="AF4864">
            <v>0</v>
          </cell>
        </row>
        <row r="4865">
          <cell r="A4865" t="str">
            <v>A53059493</v>
          </cell>
          <cell r="B4865" t="str">
            <v xml:space="preserve">Coale, Tyler Hamilton              </v>
          </cell>
          <cell r="C4865" t="str">
            <v>M</v>
          </cell>
          <cell r="D4865" t="str">
            <v>US</v>
          </cell>
          <cell r="E4865" t="str">
            <v>United States of America</v>
          </cell>
          <cell r="F4865" t="str">
            <v xml:space="preserve">  </v>
          </cell>
          <cell r="G4865" t="str">
            <v>GR</v>
          </cell>
          <cell r="H4865" t="str">
            <v>FA13</v>
          </cell>
          <cell r="I4865" t="str">
            <v>RG</v>
          </cell>
          <cell r="J4865" t="str">
            <v>D1</v>
          </cell>
          <cell r="K4865" t="str">
            <v>FA13</v>
          </cell>
          <cell r="L4865" t="str">
            <v>FA13</v>
          </cell>
          <cell r="M4865" t="str">
            <v>FA13</v>
          </cell>
          <cell r="N4865" t="str">
            <v>SI77</v>
          </cell>
          <cell r="O4865" t="str">
            <v>Marine Bio</v>
          </cell>
          <cell r="P4865" t="str">
            <v xml:space="preserve">Marine Biology                </v>
          </cell>
          <cell r="Q4865" t="str">
            <v xml:space="preserve">SIO </v>
          </cell>
          <cell r="R4865" t="str">
            <v>Scripps Institution of Oceanography</v>
          </cell>
          <cell r="S4865" t="str">
            <v xml:space="preserve">PHD </v>
          </cell>
          <cell r="T4865" t="str">
            <v xml:space="preserve">R </v>
          </cell>
          <cell r="U4865">
            <v>12</v>
          </cell>
          <cell r="V4865" t="str">
            <v xml:space="preserve">ACC </v>
          </cell>
          <cell r="W4865" t="str">
            <v>GADM</v>
          </cell>
          <cell r="X4865" t="str">
            <v xml:space="preserve">NGR            </v>
          </cell>
          <cell r="Y4865">
            <v>41564.13958333333</v>
          </cell>
          <cell r="Z4865" t="str">
            <v>SCRIPPS INSTITUTE OF OCEANOGRAPHY</v>
          </cell>
          <cell r="AA4865" t="e">
            <v>#N/A</v>
          </cell>
          <cell r="AB4865" t="e">
            <v>#N/A</v>
          </cell>
          <cell r="AE4865" t="str">
            <v>DOMESTIC</v>
          </cell>
          <cell r="AF4865">
            <v>0</v>
          </cell>
        </row>
        <row r="4866">
          <cell r="A4866" t="str">
            <v>A53059507</v>
          </cell>
          <cell r="B4866" t="str">
            <v xml:space="preserve">Espejo, Luis A                     </v>
          </cell>
          <cell r="C4866" t="str">
            <v>M</v>
          </cell>
          <cell r="D4866" t="str">
            <v>PE</v>
          </cell>
          <cell r="E4866" t="str">
            <v>Peru</v>
          </cell>
          <cell r="F4866" t="str">
            <v>PR</v>
          </cell>
          <cell r="G4866" t="str">
            <v>GR</v>
          </cell>
          <cell r="H4866" t="str">
            <v>FA13</v>
          </cell>
          <cell r="I4866" t="str">
            <v>RG</v>
          </cell>
          <cell r="J4866" t="str">
            <v>MA</v>
          </cell>
          <cell r="K4866" t="str">
            <v>FA13</v>
          </cell>
          <cell r="L4866" t="str">
            <v>FA13</v>
          </cell>
          <cell r="M4866" t="str">
            <v>FA13</v>
          </cell>
          <cell r="N4866" t="str">
            <v>AS82</v>
          </cell>
          <cell r="O4866" t="str">
            <v>Health Law</v>
          </cell>
          <cell r="P4866" t="str">
            <v xml:space="preserve">Health Law (Joint MAS CWSL)   </v>
          </cell>
          <cell r="Q4866" t="str">
            <v xml:space="preserve">MAS </v>
          </cell>
          <cell r="R4866" t="str">
            <v>Master of Advanced Studies Programs</v>
          </cell>
          <cell r="S4866" t="str">
            <v xml:space="preserve">MAS </v>
          </cell>
          <cell r="T4866" t="str">
            <v xml:space="preserve">R </v>
          </cell>
          <cell r="U4866">
            <v>8.5</v>
          </cell>
          <cell r="V4866" t="str">
            <v xml:space="preserve">ACC </v>
          </cell>
          <cell r="W4866" t="str">
            <v>GAFO</v>
          </cell>
          <cell r="X4866" t="str">
            <v xml:space="preserve">NGR            </v>
          </cell>
          <cell r="Y4866">
            <v>41564.13958333333</v>
          </cell>
          <cell r="Z4866" t="str">
            <v>MASTERS OF ADVANCED STUDIES PROGRAMS</v>
          </cell>
          <cell r="AA4866" t="e">
            <v>#N/A</v>
          </cell>
          <cell r="AB4866" t="e">
            <v>#N/A</v>
          </cell>
          <cell r="AD4866" t="str">
            <v>SELF</v>
          </cell>
          <cell r="AE4866" t="str">
            <v>DOMESTIC</v>
          </cell>
          <cell r="AF4866">
            <v>0</v>
          </cell>
        </row>
        <row r="4867">
          <cell r="A4867" t="str">
            <v>A53059534</v>
          </cell>
          <cell r="B4867" t="str">
            <v xml:space="preserve">Kantonen, Samuel A                 </v>
          </cell>
          <cell r="C4867" t="str">
            <v>M</v>
          </cell>
          <cell r="D4867" t="str">
            <v>US</v>
          </cell>
          <cell r="E4867" t="str">
            <v>United States of America</v>
          </cell>
          <cell r="F4867" t="str">
            <v xml:space="preserve">  </v>
          </cell>
          <cell r="G4867" t="str">
            <v>GR</v>
          </cell>
          <cell r="H4867" t="str">
            <v>FA13</v>
          </cell>
          <cell r="I4867" t="str">
            <v>RG</v>
          </cell>
          <cell r="J4867" t="str">
            <v>MA</v>
          </cell>
          <cell r="K4867" t="str">
            <v>FA13</v>
          </cell>
          <cell r="L4867" t="str">
            <v>FA13</v>
          </cell>
          <cell r="M4867" t="str">
            <v>FA13</v>
          </cell>
          <cell r="N4867" t="str">
            <v>CH75</v>
          </cell>
          <cell r="O4867" t="str">
            <v xml:space="preserve">Chemistry </v>
          </cell>
          <cell r="P4867" t="str">
            <v xml:space="preserve">Chemistry                     </v>
          </cell>
          <cell r="Q4867" t="str">
            <v>CHEM</v>
          </cell>
          <cell r="R4867" t="str">
            <v xml:space="preserve">Chemistry and Biochemistry         </v>
          </cell>
          <cell r="S4867" t="str">
            <v xml:space="preserve">MS  </v>
          </cell>
          <cell r="T4867" t="str">
            <v xml:space="preserve">N </v>
          </cell>
          <cell r="U4867">
            <v>20</v>
          </cell>
          <cell r="V4867" t="str">
            <v xml:space="preserve">ACC </v>
          </cell>
          <cell r="W4867" t="str">
            <v>GADM</v>
          </cell>
          <cell r="X4867" t="str">
            <v xml:space="preserve">NGR            </v>
          </cell>
          <cell r="Y4867">
            <v>41564.13958333333</v>
          </cell>
          <cell r="Z4867" t="str">
            <v>PHYSICAL SCIENCES</v>
          </cell>
          <cell r="AA4867" t="e">
            <v>#N/A</v>
          </cell>
          <cell r="AB4867" t="e">
            <v>#N/A</v>
          </cell>
          <cell r="AE4867" t="str">
            <v>DOMESTIC</v>
          </cell>
          <cell r="AF4867">
            <v>0</v>
          </cell>
        </row>
        <row r="4868">
          <cell r="A4868" t="str">
            <v>A53059572</v>
          </cell>
          <cell r="B4868" t="str">
            <v xml:space="preserve">Seo, Joon Kyo                      </v>
          </cell>
          <cell r="C4868" t="str">
            <v>M</v>
          </cell>
          <cell r="D4868" t="str">
            <v>KR</v>
          </cell>
          <cell r="E4868" t="str">
            <v>Korea, Republic of (South)</v>
          </cell>
          <cell r="F4868" t="str">
            <v>F1</v>
          </cell>
          <cell r="G4868" t="str">
            <v>GR</v>
          </cell>
          <cell r="H4868" t="str">
            <v>FA13</v>
          </cell>
          <cell r="I4868" t="str">
            <v>RG</v>
          </cell>
          <cell r="J4868" t="str">
            <v>D1</v>
          </cell>
          <cell r="K4868" t="str">
            <v>FA13</v>
          </cell>
          <cell r="L4868" t="str">
            <v>FA13</v>
          </cell>
          <cell r="M4868" t="str">
            <v>FA13</v>
          </cell>
          <cell r="N4868" t="str">
            <v>MS76</v>
          </cell>
          <cell r="O4868" t="str">
            <v>MatSci&amp;Eng</v>
          </cell>
          <cell r="P4868" t="str">
            <v xml:space="preserve">Materials Sci &amp; Engineering   </v>
          </cell>
          <cell r="Q4868" t="str">
            <v>MATS</v>
          </cell>
          <cell r="R4868" t="str">
            <v>Materials Sci &amp; Engineering Program</v>
          </cell>
          <cell r="S4868" t="str">
            <v xml:space="preserve">PHD </v>
          </cell>
          <cell r="T4868" t="str">
            <v xml:space="preserve">N </v>
          </cell>
          <cell r="U4868">
            <v>12</v>
          </cell>
          <cell r="V4868" t="str">
            <v xml:space="preserve">ACC </v>
          </cell>
          <cell r="W4868" t="str">
            <v>GAFO</v>
          </cell>
          <cell r="X4868" t="str">
            <v xml:space="preserve">NGR            </v>
          </cell>
          <cell r="Y4868">
            <v>41564.13958333333</v>
          </cell>
          <cell r="Z4868" t="str">
            <v>JACOBS SCHOOL OF ENGINEERING</v>
          </cell>
          <cell r="AA4868" t="e">
            <v>#N/A</v>
          </cell>
          <cell r="AB4868" t="e">
            <v>#N/A</v>
          </cell>
          <cell r="AE4868" t="str">
            <v>INTL</v>
          </cell>
          <cell r="AF4868">
            <v>0</v>
          </cell>
        </row>
        <row r="4869">
          <cell r="A4869" t="str">
            <v>A53059591</v>
          </cell>
          <cell r="B4869" t="str">
            <v xml:space="preserve">Oseland, Laura                     </v>
          </cell>
          <cell r="C4869" t="str">
            <v>F</v>
          </cell>
          <cell r="D4869" t="str">
            <v>US</v>
          </cell>
          <cell r="E4869" t="str">
            <v>United States of America</v>
          </cell>
          <cell r="F4869" t="str">
            <v xml:space="preserve">  </v>
          </cell>
          <cell r="G4869" t="str">
            <v>GR</v>
          </cell>
          <cell r="H4869" t="str">
            <v>FA13</v>
          </cell>
          <cell r="I4869" t="str">
            <v>RG</v>
          </cell>
          <cell r="J4869" t="str">
            <v>D1</v>
          </cell>
          <cell r="K4869" t="str">
            <v>FA13</v>
          </cell>
          <cell r="L4869" t="str">
            <v>FA13</v>
          </cell>
          <cell r="M4869" t="str">
            <v>FA13</v>
          </cell>
          <cell r="N4869" t="str">
            <v>TH76</v>
          </cell>
          <cell r="O4869" t="str">
            <v>Dr&amp;Theatre</v>
          </cell>
          <cell r="P4869" t="str">
            <v>Drama and Theatre(Jnt Doc UCI)</v>
          </cell>
          <cell r="Q4869" t="str">
            <v>THEA</v>
          </cell>
          <cell r="R4869" t="str">
            <v xml:space="preserve">Theatre and Dance                  </v>
          </cell>
          <cell r="S4869" t="str">
            <v xml:space="preserve">PHD </v>
          </cell>
          <cell r="T4869" t="str">
            <v xml:space="preserve">N </v>
          </cell>
          <cell r="U4869">
            <v>10</v>
          </cell>
          <cell r="V4869" t="str">
            <v xml:space="preserve">ACC </v>
          </cell>
          <cell r="W4869" t="str">
            <v>GADM</v>
          </cell>
          <cell r="X4869" t="str">
            <v xml:space="preserve">NGR            </v>
          </cell>
          <cell r="Y4869">
            <v>41564.13958333333</v>
          </cell>
          <cell r="Z4869" t="str">
            <v>ARTS &amp; HUMANITIES</v>
          </cell>
          <cell r="AA4869" t="e">
            <v>#N/A</v>
          </cell>
          <cell r="AB4869" t="e">
            <v>#N/A</v>
          </cell>
          <cell r="AE4869" t="str">
            <v>DOMESTIC</v>
          </cell>
          <cell r="AF4869">
            <v>0</v>
          </cell>
        </row>
        <row r="4870">
          <cell r="A4870" t="str">
            <v>A53059663</v>
          </cell>
          <cell r="B4870" t="str">
            <v xml:space="preserve">Safavi, Sahba                      </v>
          </cell>
          <cell r="C4870" t="str">
            <v>F</v>
          </cell>
          <cell r="D4870" t="str">
            <v>IR</v>
          </cell>
          <cell r="E4870" t="str">
            <v>Iran</v>
          </cell>
          <cell r="F4870" t="str">
            <v>PR</v>
          </cell>
          <cell r="G4870" t="str">
            <v>GR</v>
          </cell>
          <cell r="H4870" t="str">
            <v>FA13</v>
          </cell>
          <cell r="I4870" t="str">
            <v>RG</v>
          </cell>
          <cell r="J4870" t="str">
            <v>MA</v>
          </cell>
          <cell r="K4870" t="str">
            <v>FA13</v>
          </cell>
          <cell r="L4870" t="str">
            <v>FA13</v>
          </cell>
          <cell r="M4870" t="str">
            <v>FA13</v>
          </cell>
          <cell r="N4870" t="str">
            <v>MC86</v>
          </cell>
          <cell r="O4870" t="str">
            <v xml:space="preserve">MedDevEng </v>
          </cell>
          <cell r="P4870" t="str">
            <v xml:space="preserve">Medical Devices Engineering   </v>
          </cell>
          <cell r="Q4870" t="str">
            <v xml:space="preserve">MAE </v>
          </cell>
          <cell r="R4870" t="str">
            <v xml:space="preserve">Mechanical &amp; Aerospace Engineering </v>
          </cell>
          <cell r="S4870" t="str">
            <v xml:space="preserve">MAS </v>
          </cell>
          <cell r="T4870" t="str">
            <v xml:space="preserve">R </v>
          </cell>
          <cell r="U4870">
            <v>4</v>
          </cell>
          <cell r="V4870" t="str">
            <v xml:space="preserve">ACC </v>
          </cell>
          <cell r="W4870" t="str">
            <v>GAFO</v>
          </cell>
          <cell r="X4870" t="str">
            <v xml:space="preserve">NGR            </v>
          </cell>
          <cell r="Y4870">
            <v>41564.13958333333</v>
          </cell>
          <cell r="Z4870" t="str">
            <v>MASTERS OF ADVANCED STUDIES PROGRAMS</v>
          </cell>
          <cell r="AA4870" t="e">
            <v>#N/A</v>
          </cell>
          <cell r="AB4870" t="e">
            <v>#N/A</v>
          </cell>
          <cell r="AD4870" t="str">
            <v>SELF</v>
          </cell>
          <cell r="AE4870" t="str">
            <v>DOMESTIC</v>
          </cell>
          <cell r="AF4870">
            <v>0</v>
          </cell>
        </row>
        <row r="4871">
          <cell r="A4871" t="str">
            <v>A53059761</v>
          </cell>
          <cell r="B4871" t="str">
            <v xml:space="preserve">Majewski, John Patrick             </v>
          </cell>
          <cell r="C4871" t="str">
            <v>M</v>
          </cell>
          <cell r="D4871" t="str">
            <v>US</v>
          </cell>
          <cell r="E4871" t="str">
            <v>United States of America</v>
          </cell>
          <cell r="F4871" t="str">
            <v xml:space="preserve">  </v>
          </cell>
          <cell r="G4871" t="str">
            <v>GR</v>
          </cell>
          <cell r="H4871" t="str">
            <v>FA13</v>
          </cell>
          <cell r="I4871" t="str">
            <v>RG</v>
          </cell>
          <cell r="J4871" t="str">
            <v>MA</v>
          </cell>
          <cell r="K4871" t="str">
            <v>FA13</v>
          </cell>
          <cell r="L4871" t="str">
            <v>FA13</v>
          </cell>
          <cell r="M4871" t="str">
            <v>FA13</v>
          </cell>
          <cell r="N4871" t="str">
            <v>MC86</v>
          </cell>
          <cell r="O4871" t="str">
            <v xml:space="preserve">MedDevEng </v>
          </cell>
          <cell r="P4871" t="str">
            <v xml:space="preserve">Medical Devices Engineering   </v>
          </cell>
          <cell r="Q4871" t="str">
            <v xml:space="preserve">MAE </v>
          </cell>
          <cell r="R4871" t="str">
            <v xml:space="preserve">Mechanical &amp; Aerospace Engineering </v>
          </cell>
          <cell r="S4871" t="str">
            <v xml:space="preserve">MAS </v>
          </cell>
          <cell r="T4871" t="str">
            <v xml:space="preserve">N </v>
          </cell>
          <cell r="U4871">
            <v>4</v>
          </cell>
          <cell r="V4871" t="str">
            <v xml:space="preserve">ACC </v>
          </cell>
          <cell r="W4871" t="str">
            <v>GADM</v>
          </cell>
          <cell r="X4871" t="str">
            <v xml:space="preserve">NGR            </v>
          </cell>
          <cell r="Y4871">
            <v>41564.13958333333</v>
          </cell>
          <cell r="Z4871" t="str">
            <v>MASTERS OF ADVANCED STUDIES PROGRAMS</v>
          </cell>
          <cell r="AA4871" t="e">
            <v>#N/A</v>
          </cell>
          <cell r="AB4871" t="e">
            <v>#N/A</v>
          </cell>
          <cell r="AD4871" t="str">
            <v>SELF</v>
          </cell>
          <cell r="AE4871" t="str">
            <v>DOMESTIC</v>
          </cell>
          <cell r="AF4871">
            <v>0</v>
          </cell>
        </row>
        <row r="4872">
          <cell r="A4872" t="str">
            <v>A53059770</v>
          </cell>
          <cell r="B4872" t="str">
            <v xml:space="preserve">Sayyari, Erfan                     </v>
          </cell>
          <cell r="C4872" t="str">
            <v>M</v>
          </cell>
          <cell r="D4872" t="str">
            <v>IR</v>
          </cell>
          <cell r="E4872" t="str">
            <v>Iran</v>
          </cell>
          <cell r="F4872" t="str">
            <v>F1</v>
          </cell>
          <cell r="G4872" t="str">
            <v>GR</v>
          </cell>
          <cell r="H4872" t="str">
            <v>FA13</v>
          </cell>
          <cell r="I4872" t="str">
            <v>RG</v>
          </cell>
          <cell r="J4872" t="str">
            <v>MA</v>
          </cell>
          <cell r="K4872" t="str">
            <v>FA13</v>
          </cell>
          <cell r="L4872" t="str">
            <v>FA13</v>
          </cell>
          <cell r="M4872" t="str">
            <v>FA13</v>
          </cell>
          <cell r="N4872" t="str">
            <v>EC82</v>
          </cell>
          <cell r="O4872" t="str">
            <v>SignImagPr</v>
          </cell>
          <cell r="P4872" t="str">
            <v>Elec Eng (Signal &amp; Image Proc)</v>
          </cell>
          <cell r="Q4872" t="str">
            <v xml:space="preserve">ECE </v>
          </cell>
          <cell r="R4872" t="str">
            <v xml:space="preserve">Electrical &amp; Computer Engineering  </v>
          </cell>
          <cell r="S4872" t="str">
            <v xml:space="preserve">MS  </v>
          </cell>
          <cell r="T4872" t="str">
            <v xml:space="preserve">N </v>
          </cell>
          <cell r="U4872">
            <v>16</v>
          </cell>
          <cell r="V4872" t="str">
            <v xml:space="preserve">ACC </v>
          </cell>
          <cell r="W4872" t="str">
            <v>GAFO</v>
          </cell>
          <cell r="X4872" t="str">
            <v xml:space="preserve">NGR            </v>
          </cell>
          <cell r="Y4872">
            <v>41564.13958333333</v>
          </cell>
          <cell r="Z4872" t="str">
            <v>JACOBS SCHOOL OF ENGINEERING</v>
          </cell>
          <cell r="AA4872" t="e">
            <v>#N/A</v>
          </cell>
          <cell r="AB4872" t="e">
            <v>#N/A</v>
          </cell>
          <cell r="AE4872" t="str">
            <v>INTL</v>
          </cell>
          <cell r="AF4872">
            <v>0</v>
          </cell>
        </row>
        <row r="4873">
          <cell r="A4873" t="str">
            <v>A53059779</v>
          </cell>
          <cell r="B4873" t="str">
            <v xml:space="preserve">Djordjevski, Josef                 </v>
          </cell>
          <cell r="C4873" t="str">
            <v>M</v>
          </cell>
          <cell r="D4873" t="str">
            <v>US</v>
          </cell>
          <cell r="E4873" t="str">
            <v>United States of America</v>
          </cell>
          <cell r="F4873" t="str">
            <v xml:space="preserve">  </v>
          </cell>
          <cell r="G4873" t="str">
            <v>GR</v>
          </cell>
          <cell r="H4873" t="str">
            <v>FA13</v>
          </cell>
          <cell r="I4873" t="str">
            <v>RG</v>
          </cell>
          <cell r="J4873" t="str">
            <v>D1</v>
          </cell>
          <cell r="K4873" t="str">
            <v>FA13</v>
          </cell>
          <cell r="L4873" t="str">
            <v>FA13</v>
          </cell>
          <cell r="M4873" t="str">
            <v>FA13</v>
          </cell>
          <cell r="N4873" t="str">
            <v>HI75</v>
          </cell>
          <cell r="O4873" t="str">
            <v xml:space="preserve">History   </v>
          </cell>
          <cell r="P4873" t="str">
            <v xml:space="preserve">History                       </v>
          </cell>
          <cell r="Q4873" t="str">
            <v>HIST</v>
          </cell>
          <cell r="R4873" t="str">
            <v xml:space="preserve">History                            </v>
          </cell>
          <cell r="S4873" t="str">
            <v xml:space="preserve">PHD </v>
          </cell>
          <cell r="T4873" t="str">
            <v xml:space="preserve">R </v>
          </cell>
          <cell r="U4873">
            <v>12</v>
          </cell>
          <cell r="V4873" t="str">
            <v xml:space="preserve">ACC </v>
          </cell>
          <cell r="W4873" t="str">
            <v>GADM</v>
          </cell>
          <cell r="X4873" t="str">
            <v xml:space="preserve">NGR            </v>
          </cell>
          <cell r="Y4873">
            <v>41564.13958333333</v>
          </cell>
          <cell r="Z4873" t="str">
            <v>ARTS &amp; HUMANITIES</v>
          </cell>
          <cell r="AA4873" t="e">
            <v>#N/A</v>
          </cell>
          <cell r="AB4873" t="e">
            <v>#N/A</v>
          </cell>
          <cell r="AE4873" t="str">
            <v>DOMESTIC</v>
          </cell>
          <cell r="AF4873">
            <v>0</v>
          </cell>
        </row>
        <row r="4874">
          <cell r="A4874" t="str">
            <v>A53059780</v>
          </cell>
          <cell r="B4874" t="str">
            <v xml:space="preserve">Morishima, Hajime                  </v>
          </cell>
          <cell r="C4874" t="str">
            <v>M</v>
          </cell>
          <cell r="D4874" t="str">
            <v>JP</v>
          </cell>
          <cell r="E4874" t="str">
            <v>Japan</v>
          </cell>
          <cell r="F4874" t="str">
            <v>F1</v>
          </cell>
          <cell r="G4874" t="str">
            <v>GR</v>
          </cell>
          <cell r="H4874" t="str">
            <v>FA13</v>
          </cell>
          <cell r="I4874" t="str">
            <v>RG</v>
          </cell>
          <cell r="J4874" t="str">
            <v>MA</v>
          </cell>
          <cell r="K4874" t="str">
            <v>FA13</v>
          </cell>
          <cell r="L4874" t="str">
            <v>FA13</v>
          </cell>
          <cell r="M4874" t="str">
            <v>FA13</v>
          </cell>
          <cell r="N4874" t="str">
            <v>IR76</v>
          </cell>
          <cell r="O4874" t="str">
            <v xml:space="preserve">MPIA      </v>
          </cell>
          <cell r="P4874" t="str">
            <v xml:space="preserve">Pacific International Affairs </v>
          </cell>
          <cell r="Q4874" t="str">
            <v>IRPS</v>
          </cell>
          <cell r="R4874" t="str">
            <v xml:space="preserve">Intl Relations &amp; Pacific Studies   </v>
          </cell>
          <cell r="S4874" t="str">
            <v>MPIA</v>
          </cell>
          <cell r="T4874" t="str">
            <v xml:space="preserve">N </v>
          </cell>
          <cell r="U4874">
            <v>21</v>
          </cell>
          <cell r="V4874" t="str">
            <v xml:space="preserve">ACC </v>
          </cell>
          <cell r="W4874" t="str">
            <v>GAFO</v>
          </cell>
          <cell r="X4874" t="str">
            <v xml:space="preserve">NGR            </v>
          </cell>
          <cell r="Y4874">
            <v>41564.13958333333</v>
          </cell>
          <cell r="Z4874" t="str">
            <v>INTERNATIONAL RELATIONS &amp; PACIFIC STUDIES</v>
          </cell>
          <cell r="AA4874" t="e">
            <v>#N/A</v>
          </cell>
          <cell r="AB4874" t="e">
            <v>#N/A</v>
          </cell>
          <cell r="AE4874" t="str">
            <v>INTL</v>
          </cell>
          <cell r="AF4874">
            <v>0</v>
          </cell>
        </row>
        <row r="4875">
          <cell r="A4875" t="str">
            <v>A53059784</v>
          </cell>
          <cell r="B4875" t="str">
            <v xml:space="preserve">Jannuzzi, Anthony Charles          </v>
          </cell>
          <cell r="C4875" t="str">
            <v>M</v>
          </cell>
          <cell r="D4875" t="str">
            <v>US</v>
          </cell>
          <cell r="E4875" t="str">
            <v>United States of America</v>
          </cell>
          <cell r="F4875" t="str">
            <v xml:space="preserve">  </v>
          </cell>
          <cell r="G4875" t="str">
            <v>GR</v>
          </cell>
          <cell r="H4875" t="str">
            <v>FA13</v>
          </cell>
          <cell r="I4875" t="str">
            <v>RG</v>
          </cell>
          <cell r="J4875" t="str">
            <v>MA</v>
          </cell>
          <cell r="K4875" t="str">
            <v>FA13</v>
          </cell>
          <cell r="L4875" t="str">
            <v>FA13</v>
          </cell>
          <cell r="M4875" t="str">
            <v>FA13</v>
          </cell>
          <cell r="N4875" t="str">
            <v>TH78</v>
          </cell>
          <cell r="O4875" t="str">
            <v>ThDan(Des)</v>
          </cell>
          <cell r="P4875" t="str">
            <v xml:space="preserve">Theatre and Dance (Design)    </v>
          </cell>
          <cell r="Q4875" t="str">
            <v>THEA</v>
          </cell>
          <cell r="R4875" t="str">
            <v xml:space="preserve">Theatre and Dance                  </v>
          </cell>
          <cell r="S4875" t="str">
            <v xml:space="preserve">MFA </v>
          </cell>
          <cell r="T4875" t="str">
            <v xml:space="preserve">N </v>
          </cell>
          <cell r="U4875">
            <v>18</v>
          </cell>
          <cell r="V4875" t="str">
            <v xml:space="preserve">ACC </v>
          </cell>
          <cell r="W4875" t="str">
            <v>GADM</v>
          </cell>
          <cell r="X4875" t="str">
            <v xml:space="preserve">NGR            </v>
          </cell>
          <cell r="Y4875">
            <v>41564.13958333333</v>
          </cell>
          <cell r="Z4875" t="str">
            <v>ARTS &amp; HUMANITIES</v>
          </cell>
          <cell r="AA4875" t="e">
            <v>#N/A</v>
          </cell>
          <cell r="AB4875" t="e">
            <v>#N/A</v>
          </cell>
          <cell r="AE4875" t="str">
            <v>DOMESTIC</v>
          </cell>
          <cell r="AF4875">
            <v>0</v>
          </cell>
        </row>
        <row r="4876">
          <cell r="A4876" t="str">
            <v>A53059789</v>
          </cell>
          <cell r="B4876" t="str">
            <v xml:space="preserve">Guo, Jiaqi                         </v>
          </cell>
          <cell r="C4876" t="str">
            <v>M</v>
          </cell>
          <cell r="D4876" t="str">
            <v>CN</v>
          </cell>
          <cell r="E4876" t="str">
            <v>China, Peoples' Republic</v>
          </cell>
          <cell r="F4876" t="str">
            <v>PR</v>
          </cell>
          <cell r="G4876" t="str">
            <v>GR</v>
          </cell>
          <cell r="H4876" t="str">
            <v>FA13</v>
          </cell>
          <cell r="I4876" t="str">
            <v>RG</v>
          </cell>
          <cell r="J4876" t="str">
            <v>D1</v>
          </cell>
          <cell r="K4876" t="str">
            <v>FA13</v>
          </cell>
          <cell r="L4876" t="str">
            <v>FA13</v>
          </cell>
          <cell r="M4876" t="str">
            <v>FA13</v>
          </cell>
          <cell r="N4876" t="str">
            <v>MA76</v>
          </cell>
          <cell r="O4876" t="str">
            <v>Mathematcs</v>
          </cell>
          <cell r="P4876" t="str">
            <v xml:space="preserve">Mathematics                   </v>
          </cell>
          <cell r="Q4876" t="str">
            <v>MATH</v>
          </cell>
          <cell r="R4876" t="str">
            <v xml:space="preserve">Mathematics                        </v>
          </cell>
          <cell r="S4876" t="str">
            <v xml:space="preserve">PHD </v>
          </cell>
          <cell r="T4876" t="str">
            <v xml:space="preserve">N </v>
          </cell>
          <cell r="U4876">
            <v>19</v>
          </cell>
          <cell r="V4876" t="str">
            <v xml:space="preserve">ACC </v>
          </cell>
          <cell r="W4876" t="str">
            <v>GAFO</v>
          </cell>
          <cell r="X4876" t="str">
            <v xml:space="preserve">NGR            </v>
          </cell>
          <cell r="Y4876">
            <v>41564.13958333333</v>
          </cell>
          <cell r="Z4876" t="str">
            <v>PHYSICAL SCIENCES</v>
          </cell>
          <cell r="AA4876" t="e">
            <v>#N/A</v>
          </cell>
          <cell r="AB4876" t="e">
            <v>#N/A</v>
          </cell>
          <cell r="AE4876" t="str">
            <v>DOMESTIC</v>
          </cell>
          <cell r="AF4876">
            <v>0</v>
          </cell>
        </row>
        <row r="4877">
          <cell r="A4877" t="str">
            <v>A53059807</v>
          </cell>
          <cell r="B4877" t="str">
            <v xml:space="preserve">Wang, Heran                        </v>
          </cell>
          <cell r="C4877" t="str">
            <v>F</v>
          </cell>
          <cell r="D4877" t="str">
            <v>CN</v>
          </cell>
          <cell r="E4877" t="str">
            <v>China, Peoples' Republic</v>
          </cell>
          <cell r="F4877" t="str">
            <v>F1</v>
          </cell>
          <cell r="G4877" t="str">
            <v>GR</v>
          </cell>
          <cell r="H4877" t="str">
            <v>FA13</v>
          </cell>
          <cell r="I4877" t="str">
            <v>RG</v>
          </cell>
          <cell r="J4877" t="str">
            <v>MA</v>
          </cell>
          <cell r="K4877" t="str">
            <v>FA13</v>
          </cell>
          <cell r="L4877" t="str">
            <v>FA13</v>
          </cell>
          <cell r="M4877" t="str">
            <v>FA13</v>
          </cell>
          <cell r="N4877" t="str">
            <v>IR76</v>
          </cell>
          <cell r="O4877" t="str">
            <v xml:space="preserve">MPIA      </v>
          </cell>
          <cell r="P4877" t="str">
            <v xml:space="preserve">Pacific International Affairs </v>
          </cell>
          <cell r="Q4877" t="str">
            <v>IRPS</v>
          </cell>
          <cell r="R4877" t="str">
            <v xml:space="preserve">Intl Relations &amp; Pacific Studies   </v>
          </cell>
          <cell r="S4877" t="str">
            <v>MPIA</v>
          </cell>
          <cell r="T4877" t="str">
            <v xml:space="preserve">N </v>
          </cell>
          <cell r="U4877">
            <v>16</v>
          </cell>
          <cell r="V4877" t="str">
            <v xml:space="preserve">ACC </v>
          </cell>
          <cell r="W4877" t="str">
            <v>GAFO</v>
          </cell>
          <cell r="X4877" t="str">
            <v xml:space="preserve">NGR            </v>
          </cell>
          <cell r="Y4877">
            <v>41564.13958333333</v>
          </cell>
          <cell r="Z4877" t="str">
            <v>INTERNATIONAL RELATIONS &amp; PACIFIC STUDIES</v>
          </cell>
          <cell r="AA4877" t="e">
            <v>#N/A</v>
          </cell>
          <cell r="AB4877" t="e">
            <v>#N/A</v>
          </cell>
          <cell r="AE4877" t="str">
            <v>INTL</v>
          </cell>
          <cell r="AF4877">
            <v>0</v>
          </cell>
        </row>
        <row r="4878">
          <cell r="A4878" t="str">
            <v>A53059820</v>
          </cell>
          <cell r="B4878" t="str">
            <v xml:space="preserve">Grisafi, Anthony Joseph            </v>
          </cell>
          <cell r="C4878" t="str">
            <v>M</v>
          </cell>
          <cell r="D4878" t="str">
            <v>US</v>
          </cell>
          <cell r="E4878" t="str">
            <v>United States of America</v>
          </cell>
          <cell r="F4878" t="str">
            <v xml:space="preserve">  </v>
          </cell>
          <cell r="G4878" t="str">
            <v>GR</v>
          </cell>
          <cell r="H4878" t="str">
            <v>FA13</v>
          </cell>
          <cell r="I4878" t="str">
            <v>RG</v>
          </cell>
          <cell r="J4878" t="str">
            <v>D1</v>
          </cell>
          <cell r="K4878" t="str">
            <v>FA13</v>
          </cell>
          <cell r="L4878" t="str">
            <v>FA13</v>
          </cell>
          <cell r="M4878" t="str">
            <v>FA13</v>
          </cell>
          <cell r="N4878" t="str">
            <v>MA76</v>
          </cell>
          <cell r="O4878" t="str">
            <v>Mathematcs</v>
          </cell>
          <cell r="P4878" t="str">
            <v xml:space="preserve">Mathematics                   </v>
          </cell>
          <cell r="Q4878" t="str">
            <v>MATH</v>
          </cell>
          <cell r="R4878" t="str">
            <v xml:space="preserve">Mathematics                        </v>
          </cell>
          <cell r="S4878" t="str">
            <v xml:space="preserve">PHD </v>
          </cell>
          <cell r="T4878" t="str">
            <v xml:space="preserve">N </v>
          </cell>
          <cell r="U4878">
            <v>14</v>
          </cell>
          <cell r="V4878" t="str">
            <v xml:space="preserve">ACC </v>
          </cell>
          <cell r="W4878" t="str">
            <v>GADM</v>
          </cell>
          <cell r="X4878" t="str">
            <v xml:space="preserve">NGR            </v>
          </cell>
          <cell r="Y4878">
            <v>41564.13958333333</v>
          </cell>
          <cell r="Z4878" t="str">
            <v>PHYSICAL SCIENCES</v>
          </cell>
          <cell r="AA4878" t="e">
            <v>#N/A</v>
          </cell>
          <cell r="AB4878" t="e">
            <v>#N/A</v>
          </cell>
          <cell r="AE4878" t="str">
            <v>DOMESTIC</v>
          </cell>
          <cell r="AF4878">
            <v>0</v>
          </cell>
        </row>
        <row r="4879">
          <cell r="A4879" t="str">
            <v>A53059829</v>
          </cell>
          <cell r="B4879" t="str">
            <v xml:space="preserve">Obregon, Deborah Ann               </v>
          </cell>
          <cell r="C4879" t="str">
            <v>F</v>
          </cell>
          <cell r="D4879" t="str">
            <v>US</v>
          </cell>
          <cell r="E4879" t="str">
            <v>United States of America</v>
          </cell>
          <cell r="F4879" t="str">
            <v xml:space="preserve">  </v>
          </cell>
          <cell r="G4879" t="str">
            <v>GR</v>
          </cell>
          <cell r="H4879" t="str">
            <v>FA13</v>
          </cell>
          <cell r="I4879" t="str">
            <v>RG</v>
          </cell>
          <cell r="J4879" t="str">
            <v>MA</v>
          </cell>
          <cell r="K4879" t="str">
            <v>FA13</v>
          </cell>
          <cell r="L4879" t="str">
            <v>S313</v>
          </cell>
          <cell r="M4879" t="str">
            <v>FA13</v>
          </cell>
          <cell r="N4879" t="str">
            <v>ED78</v>
          </cell>
          <cell r="O4879" t="str">
            <v>MasterEduc</v>
          </cell>
          <cell r="P4879" t="str">
            <v xml:space="preserve">Master of Education           </v>
          </cell>
          <cell r="Q4879" t="str">
            <v xml:space="preserve">EDS </v>
          </cell>
          <cell r="R4879" t="str">
            <v xml:space="preserve">Education Studies                  </v>
          </cell>
          <cell r="S4879" t="str">
            <v xml:space="preserve">MED </v>
          </cell>
          <cell r="T4879" t="str">
            <v xml:space="preserve">R </v>
          </cell>
          <cell r="U4879">
            <v>28</v>
          </cell>
          <cell r="V4879" t="str">
            <v xml:space="preserve">ACC </v>
          </cell>
          <cell r="W4879" t="str">
            <v>GADM</v>
          </cell>
          <cell r="X4879" t="str">
            <v xml:space="preserve">NGR            </v>
          </cell>
          <cell r="Y4879">
            <v>41564.13958333333</v>
          </cell>
          <cell r="Z4879" t="str">
            <v>SOCIAL SCIENCES</v>
          </cell>
          <cell r="AA4879" t="e">
            <v>#N/A</v>
          </cell>
          <cell r="AB4879" t="e">
            <v>#N/A</v>
          </cell>
          <cell r="AE4879" t="str">
            <v>DOMESTIC</v>
          </cell>
          <cell r="AF4879">
            <v>0</v>
          </cell>
        </row>
        <row r="4880">
          <cell r="A4880" t="str">
            <v>A53059890</v>
          </cell>
          <cell r="B4880" t="str">
            <v xml:space="preserve">Hadfield, Taylor James             </v>
          </cell>
          <cell r="C4880" t="str">
            <v>M</v>
          </cell>
          <cell r="D4880" t="str">
            <v>US</v>
          </cell>
          <cell r="E4880" t="str">
            <v>United States of America</v>
          </cell>
          <cell r="F4880" t="str">
            <v xml:space="preserve">  </v>
          </cell>
          <cell r="G4880" t="str">
            <v>GR</v>
          </cell>
          <cell r="H4880" t="str">
            <v>FA13</v>
          </cell>
          <cell r="I4880" t="str">
            <v>RG</v>
          </cell>
          <cell r="J4880" t="str">
            <v>MA</v>
          </cell>
          <cell r="K4880" t="str">
            <v>FA13</v>
          </cell>
          <cell r="L4880" t="str">
            <v>FA13</v>
          </cell>
          <cell r="M4880" t="str">
            <v>FA13</v>
          </cell>
          <cell r="N4880" t="str">
            <v>IR76</v>
          </cell>
          <cell r="O4880" t="str">
            <v xml:space="preserve">MPIA      </v>
          </cell>
          <cell r="P4880" t="str">
            <v xml:space="preserve">Pacific International Affairs </v>
          </cell>
          <cell r="Q4880" t="str">
            <v>IRPS</v>
          </cell>
          <cell r="R4880" t="str">
            <v xml:space="preserve">Intl Relations &amp; Pacific Studies   </v>
          </cell>
          <cell r="S4880" t="str">
            <v>MPIA</v>
          </cell>
          <cell r="T4880" t="str">
            <v xml:space="preserve">R </v>
          </cell>
          <cell r="U4880">
            <v>16</v>
          </cell>
          <cell r="V4880" t="str">
            <v xml:space="preserve">ACC </v>
          </cell>
          <cell r="W4880" t="str">
            <v>GADM</v>
          </cell>
          <cell r="X4880" t="str">
            <v xml:space="preserve">NGR            </v>
          </cell>
          <cell r="Y4880">
            <v>41564.13958333333</v>
          </cell>
          <cell r="Z4880" t="str">
            <v>INTERNATIONAL RELATIONS &amp; PACIFIC STUDIES</v>
          </cell>
          <cell r="AA4880" t="e">
            <v>#N/A</v>
          </cell>
          <cell r="AB4880" t="e">
            <v>#N/A</v>
          </cell>
          <cell r="AE4880" t="str">
            <v>DOMESTIC</v>
          </cell>
          <cell r="AF4880">
            <v>0</v>
          </cell>
        </row>
        <row r="4881">
          <cell r="A4881" t="str">
            <v>A53059911</v>
          </cell>
          <cell r="B4881" t="str">
            <v xml:space="preserve">Wang, Yang                         </v>
          </cell>
          <cell r="C4881" t="str">
            <v>M</v>
          </cell>
          <cell r="D4881" t="str">
            <v>CN</v>
          </cell>
          <cell r="E4881" t="str">
            <v>China, Peoples' Republic</v>
          </cell>
          <cell r="F4881" t="str">
            <v>F1</v>
          </cell>
          <cell r="G4881" t="str">
            <v>GR</v>
          </cell>
          <cell r="H4881" t="str">
            <v>FA13</v>
          </cell>
          <cell r="I4881" t="str">
            <v>RG</v>
          </cell>
          <cell r="J4881" t="str">
            <v>MA</v>
          </cell>
          <cell r="K4881" t="str">
            <v>FA13</v>
          </cell>
          <cell r="L4881" t="str">
            <v>FA13</v>
          </cell>
          <cell r="M4881" t="str">
            <v>FA13</v>
          </cell>
          <cell r="N4881" t="str">
            <v>CE75</v>
          </cell>
          <cell r="O4881" t="str">
            <v>Chem Engin</v>
          </cell>
          <cell r="P4881" t="str">
            <v xml:space="preserve">Chemical Engineering          </v>
          </cell>
          <cell r="Q4881" t="str">
            <v>CENG</v>
          </cell>
          <cell r="R4881" t="str">
            <v xml:space="preserve">Chemical Engineering Program       </v>
          </cell>
          <cell r="S4881" t="str">
            <v xml:space="preserve">MS  </v>
          </cell>
          <cell r="T4881" t="str">
            <v xml:space="preserve">N </v>
          </cell>
          <cell r="U4881">
            <v>17</v>
          </cell>
          <cell r="V4881" t="str">
            <v xml:space="preserve">ACC </v>
          </cell>
          <cell r="W4881" t="str">
            <v>GAFO</v>
          </cell>
          <cell r="X4881" t="str">
            <v xml:space="preserve">NGR            </v>
          </cell>
          <cell r="Y4881">
            <v>41564.13958333333</v>
          </cell>
          <cell r="Z4881" t="str">
            <v>JACOBS SCHOOL OF ENGINEERING</v>
          </cell>
          <cell r="AA4881" t="e">
            <v>#N/A</v>
          </cell>
          <cell r="AB4881" t="e">
            <v>#N/A</v>
          </cell>
          <cell r="AE4881" t="str">
            <v>INTL</v>
          </cell>
          <cell r="AF4881">
            <v>0</v>
          </cell>
        </row>
        <row r="4882">
          <cell r="A4882" t="str">
            <v>A53059927</v>
          </cell>
          <cell r="B4882" t="str">
            <v xml:space="preserve">Quan, Haocheng                     </v>
          </cell>
          <cell r="C4882" t="str">
            <v>M</v>
          </cell>
          <cell r="D4882" t="str">
            <v>CN</v>
          </cell>
          <cell r="E4882" t="str">
            <v>China, Peoples' Republic</v>
          </cell>
          <cell r="F4882" t="str">
            <v>F1</v>
          </cell>
          <cell r="G4882" t="str">
            <v>GR</v>
          </cell>
          <cell r="H4882" t="str">
            <v>FA13</v>
          </cell>
          <cell r="I4882" t="str">
            <v>RG</v>
          </cell>
          <cell r="J4882" t="str">
            <v>MA</v>
          </cell>
          <cell r="K4882" t="str">
            <v>FA13</v>
          </cell>
          <cell r="L4882" t="str">
            <v>FA13</v>
          </cell>
          <cell r="M4882" t="str">
            <v>FA13</v>
          </cell>
          <cell r="N4882" t="str">
            <v>MS76</v>
          </cell>
          <cell r="O4882" t="str">
            <v>MatSci&amp;Eng</v>
          </cell>
          <cell r="P4882" t="str">
            <v xml:space="preserve">Materials Sci &amp; Engineering   </v>
          </cell>
          <cell r="Q4882" t="str">
            <v>MATS</v>
          </cell>
          <cell r="R4882" t="str">
            <v>Materials Sci &amp; Engineering Program</v>
          </cell>
          <cell r="S4882" t="str">
            <v xml:space="preserve">MS  </v>
          </cell>
          <cell r="T4882" t="str">
            <v xml:space="preserve">N </v>
          </cell>
          <cell r="U4882">
            <v>13</v>
          </cell>
          <cell r="V4882" t="str">
            <v xml:space="preserve">ACC </v>
          </cell>
          <cell r="W4882" t="str">
            <v>GAFO</v>
          </cell>
          <cell r="X4882" t="str">
            <v xml:space="preserve">NGR            </v>
          </cell>
          <cell r="Y4882">
            <v>41564.13958333333</v>
          </cell>
          <cell r="Z4882" t="str">
            <v>JACOBS SCHOOL OF ENGINEERING</v>
          </cell>
          <cell r="AA4882" t="e">
            <v>#N/A</v>
          </cell>
          <cell r="AB4882" t="e">
            <v>#N/A</v>
          </cell>
          <cell r="AE4882" t="str">
            <v>INTL</v>
          </cell>
          <cell r="AF4882">
            <v>0</v>
          </cell>
        </row>
        <row r="4883">
          <cell r="A4883" t="str">
            <v>A53059955</v>
          </cell>
          <cell r="B4883" t="str">
            <v xml:space="preserve">Apple, Dina Academia               </v>
          </cell>
          <cell r="C4883" t="str">
            <v>F</v>
          </cell>
          <cell r="D4883" t="str">
            <v>US</v>
          </cell>
          <cell r="E4883" t="str">
            <v>United States of America</v>
          </cell>
          <cell r="F4883" t="str">
            <v xml:space="preserve">  </v>
          </cell>
          <cell r="G4883" t="str">
            <v>GR</v>
          </cell>
          <cell r="H4883" t="str">
            <v>FA13</v>
          </cell>
          <cell r="I4883" t="str">
            <v>RG</v>
          </cell>
          <cell r="J4883" t="str">
            <v>MA</v>
          </cell>
          <cell r="K4883" t="str">
            <v>FA13</v>
          </cell>
          <cell r="L4883" t="str">
            <v>FA13</v>
          </cell>
          <cell r="M4883" t="str">
            <v>FA13</v>
          </cell>
          <cell r="N4883" t="str">
            <v>TH82</v>
          </cell>
          <cell r="O4883" t="str">
            <v>ThDan(DTh)</v>
          </cell>
          <cell r="P4883" t="str">
            <v xml:space="preserve">Theatre &amp; Dance (Dance Thtr)  </v>
          </cell>
          <cell r="Q4883" t="str">
            <v>THEA</v>
          </cell>
          <cell r="R4883" t="str">
            <v xml:space="preserve">Theatre and Dance                  </v>
          </cell>
          <cell r="S4883" t="str">
            <v xml:space="preserve">MFA </v>
          </cell>
          <cell r="T4883" t="str">
            <v xml:space="preserve">R </v>
          </cell>
          <cell r="U4883">
            <v>14</v>
          </cell>
          <cell r="V4883" t="str">
            <v xml:space="preserve">ACC </v>
          </cell>
          <cell r="W4883" t="str">
            <v>GADM</v>
          </cell>
          <cell r="X4883" t="str">
            <v xml:space="preserve">NGR            </v>
          </cell>
          <cell r="Y4883">
            <v>41564.13958333333</v>
          </cell>
          <cell r="Z4883" t="str">
            <v>ARTS &amp; HUMANITIES</v>
          </cell>
          <cell r="AA4883" t="e">
            <v>#N/A</v>
          </cell>
          <cell r="AB4883" t="e">
            <v>#N/A</v>
          </cell>
          <cell r="AE4883" t="str">
            <v>DOMESTIC</v>
          </cell>
          <cell r="AF4883">
            <v>0</v>
          </cell>
        </row>
        <row r="4884">
          <cell r="A4884" t="str">
            <v>A53059975</v>
          </cell>
          <cell r="B4884" t="str">
            <v xml:space="preserve">Gomezgarza, Andres Alonso          </v>
          </cell>
          <cell r="C4884" t="str">
            <v>M</v>
          </cell>
          <cell r="D4884" t="str">
            <v>MX</v>
          </cell>
          <cell r="E4884" t="str">
            <v>Mexico</v>
          </cell>
          <cell r="F4884" t="str">
            <v>F1</v>
          </cell>
          <cell r="G4884" t="str">
            <v>GR</v>
          </cell>
          <cell r="H4884" t="str">
            <v>FA13</v>
          </cell>
          <cell r="I4884" t="str">
            <v>RG</v>
          </cell>
          <cell r="J4884" t="str">
            <v>MA</v>
          </cell>
          <cell r="K4884" t="str">
            <v>SP13</v>
          </cell>
          <cell r="L4884" t="str">
            <v>SP13</v>
          </cell>
          <cell r="M4884" t="str">
            <v>FA13</v>
          </cell>
          <cell r="N4884" t="str">
            <v>AS76</v>
          </cell>
          <cell r="O4884" t="str">
            <v xml:space="preserve">LHCO      </v>
          </cell>
          <cell r="P4884" t="str">
            <v>Leadership/Health Care Organiz</v>
          </cell>
          <cell r="Q4884" t="str">
            <v xml:space="preserve">MAS </v>
          </cell>
          <cell r="R4884" t="str">
            <v>Master of Advanced Studies Programs</v>
          </cell>
          <cell r="S4884" t="str">
            <v xml:space="preserve">MAS </v>
          </cell>
          <cell r="T4884" t="str">
            <v xml:space="preserve">N </v>
          </cell>
          <cell r="U4884">
            <v>12</v>
          </cell>
          <cell r="V4884" t="str">
            <v>NULL</v>
          </cell>
          <cell r="W4884" t="str">
            <v>NULL</v>
          </cell>
          <cell r="X4884" t="str">
            <v xml:space="preserve">CGR            </v>
          </cell>
          <cell r="Y4884">
            <v>41564.13958333333</v>
          </cell>
          <cell r="Z4884" t="str">
            <v>MASTERS OF ADVANCED STUDIES PROGRAMS</v>
          </cell>
          <cell r="AA4884" t="e">
            <v>#N/A</v>
          </cell>
          <cell r="AB4884" t="e">
            <v>#N/A</v>
          </cell>
          <cell r="AD4884" t="str">
            <v>SELF</v>
          </cell>
          <cell r="AE4884" t="str">
            <v>INTL</v>
          </cell>
          <cell r="AF4884">
            <v>0</v>
          </cell>
        </row>
        <row r="4885">
          <cell r="A4885" t="str">
            <v>A53060025</v>
          </cell>
          <cell r="B4885" t="str">
            <v xml:space="preserve">Lee, Leon Pakyuen                  </v>
          </cell>
          <cell r="C4885" t="str">
            <v>M</v>
          </cell>
          <cell r="D4885" t="str">
            <v>US</v>
          </cell>
          <cell r="E4885" t="str">
            <v>United States of America</v>
          </cell>
          <cell r="F4885" t="str">
            <v xml:space="preserve">  </v>
          </cell>
          <cell r="G4885" t="str">
            <v>GR</v>
          </cell>
          <cell r="H4885" t="str">
            <v>FA13</v>
          </cell>
          <cell r="I4885" t="str">
            <v>RG</v>
          </cell>
          <cell r="J4885" t="str">
            <v>D1</v>
          </cell>
          <cell r="K4885" t="str">
            <v>FA13</v>
          </cell>
          <cell r="L4885" t="str">
            <v>FA13</v>
          </cell>
          <cell r="M4885" t="str">
            <v>FA13</v>
          </cell>
          <cell r="N4885" t="str">
            <v>ET75</v>
          </cell>
          <cell r="O4885" t="str">
            <v xml:space="preserve">Ethnic St </v>
          </cell>
          <cell r="P4885" t="str">
            <v xml:space="preserve">Ethnic Studies                </v>
          </cell>
          <cell r="Q4885" t="str">
            <v>ETHN</v>
          </cell>
          <cell r="R4885" t="str">
            <v xml:space="preserve">Ethnic Studies                     </v>
          </cell>
          <cell r="S4885" t="str">
            <v xml:space="preserve">PHD </v>
          </cell>
          <cell r="T4885" t="str">
            <v xml:space="preserve">R </v>
          </cell>
          <cell r="U4885">
            <v>13</v>
          </cell>
          <cell r="V4885" t="str">
            <v xml:space="preserve">ACC </v>
          </cell>
          <cell r="W4885" t="str">
            <v>GADM</v>
          </cell>
          <cell r="X4885" t="str">
            <v xml:space="preserve">NGR            </v>
          </cell>
          <cell r="Y4885">
            <v>41564.13958333333</v>
          </cell>
          <cell r="Z4885" t="str">
            <v>SOCIAL SCIENCES</v>
          </cell>
          <cell r="AA4885" t="e">
            <v>#N/A</v>
          </cell>
          <cell r="AB4885" t="e">
            <v>#N/A</v>
          </cell>
          <cell r="AE4885" t="str">
            <v>DOMESTIC</v>
          </cell>
          <cell r="AF4885">
            <v>0</v>
          </cell>
        </row>
        <row r="4886">
          <cell r="A4886" t="str">
            <v>A53060073</v>
          </cell>
          <cell r="B4886" t="str">
            <v xml:space="preserve">Mehta, Nimai Raju                  </v>
          </cell>
          <cell r="C4886" t="str">
            <v>F</v>
          </cell>
          <cell r="D4886" t="str">
            <v>IN</v>
          </cell>
          <cell r="E4886" t="str">
            <v>India</v>
          </cell>
          <cell r="F4886" t="str">
            <v>F1</v>
          </cell>
          <cell r="G4886" t="str">
            <v>GR</v>
          </cell>
          <cell r="H4886" t="str">
            <v>FA13</v>
          </cell>
          <cell r="I4886" t="str">
            <v>RG</v>
          </cell>
          <cell r="J4886" t="str">
            <v>MA</v>
          </cell>
          <cell r="K4886" t="str">
            <v>FA13</v>
          </cell>
          <cell r="L4886" t="str">
            <v>FA13</v>
          </cell>
          <cell r="M4886" t="str">
            <v>FA13</v>
          </cell>
          <cell r="N4886" t="str">
            <v>NA75</v>
          </cell>
          <cell r="O4886" t="str">
            <v xml:space="preserve">NanoEng   </v>
          </cell>
          <cell r="P4886" t="str">
            <v xml:space="preserve">NanoEngineering               </v>
          </cell>
          <cell r="Q4886" t="str">
            <v>NENG</v>
          </cell>
          <cell r="R4886" t="str">
            <v xml:space="preserve">NanoEngineering                    </v>
          </cell>
          <cell r="S4886" t="str">
            <v xml:space="preserve">MS  </v>
          </cell>
          <cell r="T4886" t="str">
            <v xml:space="preserve">N </v>
          </cell>
          <cell r="U4886">
            <v>13</v>
          </cell>
          <cell r="V4886" t="str">
            <v xml:space="preserve">ACC </v>
          </cell>
          <cell r="W4886" t="str">
            <v>GAFO</v>
          </cell>
          <cell r="X4886" t="str">
            <v xml:space="preserve">NGR            </v>
          </cell>
          <cell r="Y4886">
            <v>41564.13958333333</v>
          </cell>
          <cell r="Z4886" t="str">
            <v>JACOBS SCHOOL OF ENGINEERING</v>
          </cell>
          <cell r="AA4886" t="e">
            <v>#N/A</v>
          </cell>
          <cell r="AB4886" t="e">
            <v>#N/A</v>
          </cell>
          <cell r="AE4886" t="str">
            <v>INTL</v>
          </cell>
          <cell r="AF4886">
            <v>0</v>
          </cell>
        </row>
        <row r="4887">
          <cell r="A4887" t="str">
            <v>A53060114</v>
          </cell>
          <cell r="B4887" t="str">
            <v xml:space="preserve">Kalyoncu, Ilker                    </v>
          </cell>
          <cell r="C4887" t="str">
            <v>M</v>
          </cell>
          <cell r="D4887" t="str">
            <v>TR</v>
          </cell>
          <cell r="E4887" t="str">
            <v>Turkey</v>
          </cell>
          <cell r="F4887" t="str">
            <v>F1</v>
          </cell>
          <cell r="G4887" t="str">
            <v>GR</v>
          </cell>
          <cell r="H4887" t="str">
            <v>FA13</v>
          </cell>
          <cell r="I4887" t="str">
            <v>RG</v>
          </cell>
          <cell r="J4887" t="str">
            <v>D1</v>
          </cell>
          <cell r="K4887" t="str">
            <v>FA13</v>
          </cell>
          <cell r="L4887" t="str">
            <v>FA13</v>
          </cell>
          <cell r="M4887" t="str">
            <v>FA13</v>
          </cell>
          <cell r="N4887" t="str">
            <v>EC78</v>
          </cell>
          <cell r="O4887" t="str">
            <v>ElCirc&amp;Sys</v>
          </cell>
          <cell r="P4887" t="str">
            <v>Elec Eng (Electr Circuits&amp;Sys)</v>
          </cell>
          <cell r="Q4887" t="str">
            <v xml:space="preserve">ECE </v>
          </cell>
          <cell r="R4887" t="str">
            <v xml:space="preserve">Electrical &amp; Computer Engineering  </v>
          </cell>
          <cell r="S4887" t="str">
            <v xml:space="preserve">PHD </v>
          </cell>
          <cell r="T4887" t="str">
            <v xml:space="preserve">N </v>
          </cell>
          <cell r="U4887">
            <v>12</v>
          </cell>
          <cell r="V4887" t="str">
            <v xml:space="preserve">ACC </v>
          </cell>
          <cell r="W4887" t="str">
            <v>GAFO</v>
          </cell>
          <cell r="X4887" t="str">
            <v xml:space="preserve">NGR            </v>
          </cell>
          <cell r="Y4887">
            <v>41564.13958333333</v>
          </cell>
          <cell r="Z4887" t="str">
            <v>JACOBS SCHOOL OF ENGINEERING</v>
          </cell>
          <cell r="AA4887" t="e">
            <v>#N/A</v>
          </cell>
          <cell r="AB4887" t="e">
            <v>#N/A</v>
          </cell>
          <cell r="AE4887" t="str">
            <v>INTL</v>
          </cell>
          <cell r="AF4887">
            <v>0</v>
          </cell>
        </row>
        <row r="4888">
          <cell r="A4888" t="str">
            <v>A53060139</v>
          </cell>
          <cell r="B4888" t="str">
            <v xml:space="preserve">Coba, Stephanie                    </v>
          </cell>
          <cell r="C4888" t="str">
            <v>F</v>
          </cell>
          <cell r="D4888" t="str">
            <v>EC</v>
          </cell>
          <cell r="E4888" t="str">
            <v>Ecuador</v>
          </cell>
          <cell r="F4888" t="str">
            <v>F1</v>
          </cell>
          <cell r="G4888" t="str">
            <v>GR</v>
          </cell>
          <cell r="H4888" t="str">
            <v>FA13</v>
          </cell>
          <cell r="I4888" t="str">
            <v>RG</v>
          </cell>
          <cell r="J4888" t="str">
            <v>MA</v>
          </cell>
          <cell r="K4888" t="str">
            <v>FA13</v>
          </cell>
          <cell r="L4888" t="str">
            <v>FA13</v>
          </cell>
          <cell r="M4888" t="str">
            <v>FA13</v>
          </cell>
          <cell r="N4888" t="str">
            <v>IR76</v>
          </cell>
          <cell r="O4888" t="str">
            <v xml:space="preserve">MPIA      </v>
          </cell>
          <cell r="P4888" t="str">
            <v xml:space="preserve">Pacific International Affairs </v>
          </cell>
          <cell r="Q4888" t="str">
            <v>IRPS</v>
          </cell>
          <cell r="R4888" t="str">
            <v xml:space="preserve">Intl Relations &amp; Pacific Studies   </v>
          </cell>
          <cell r="S4888" t="str">
            <v>MPIA</v>
          </cell>
          <cell r="T4888" t="str">
            <v xml:space="preserve">N </v>
          </cell>
          <cell r="U4888">
            <v>16</v>
          </cell>
          <cell r="V4888" t="str">
            <v xml:space="preserve">ACC </v>
          </cell>
          <cell r="W4888" t="str">
            <v>GAFO</v>
          </cell>
          <cell r="X4888" t="str">
            <v xml:space="preserve">NGR            </v>
          </cell>
          <cell r="Y4888">
            <v>41564.13958333333</v>
          </cell>
          <cell r="Z4888" t="str">
            <v>INTERNATIONAL RELATIONS &amp; PACIFIC STUDIES</v>
          </cell>
          <cell r="AA4888" t="e">
            <v>#N/A</v>
          </cell>
          <cell r="AB4888" t="e">
            <v>#N/A</v>
          </cell>
          <cell r="AE4888" t="str">
            <v>INTL</v>
          </cell>
          <cell r="AF4888">
            <v>0</v>
          </cell>
        </row>
        <row r="4889">
          <cell r="A4889" t="str">
            <v>A53060255</v>
          </cell>
          <cell r="B4889" t="str">
            <v xml:space="preserve">Simonetti Retamales, Maria Ig      </v>
          </cell>
          <cell r="C4889" t="str">
            <v>F</v>
          </cell>
          <cell r="D4889" t="str">
            <v>CL</v>
          </cell>
          <cell r="E4889" t="str">
            <v>Chile</v>
          </cell>
          <cell r="F4889" t="str">
            <v>J1</v>
          </cell>
          <cell r="G4889" t="str">
            <v>GR</v>
          </cell>
          <cell r="H4889" t="str">
            <v>FA13</v>
          </cell>
          <cell r="I4889" t="str">
            <v>RG</v>
          </cell>
          <cell r="J4889" t="str">
            <v>MA</v>
          </cell>
          <cell r="K4889" t="str">
            <v>FA13</v>
          </cell>
          <cell r="L4889" t="str">
            <v>FA13</v>
          </cell>
          <cell r="M4889" t="str">
            <v>FA13</v>
          </cell>
          <cell r="N4889" t="str">
            <v>IR76</v>
          </cell>
          <cell r="O4889" t="str">
            <v xml:space="preserve">MPIA      </v>
          </cell>
          <cell r="P4889" t="str">
            <v xml:space="preserve">Pacific International Affairs </v>
          </cell>
          <cell r="Q4889" t="str">
            <v>IRPS</v>
          </cell>
          <cell r="R4889" t="str">
            <v xml:space="preserve">Intl Relations &amp; Pacific Studies   </v>
          </cell>
          <cell r="S4889" t="str">
            <v>MPIA</v>
          </cell>
          <cell r="T4889" t="str">
            <v xml:space="preserve">N </v>
          </cell>
          <cell r="U4889">
            <v>16</v>
          </cell>
          <cell r="V4889" t="str">
            <v xml:space="preserve">ACC </v>
          </cell>
          <cell r="W4889" t="str">
            <v>GIIE</v>
          </cell>
          <cell r="X4889" t="str">
            <v xml:space="preserve">NGR            </v>
          </cell>
          <cell r="Y4889">
            <v>41564.13958333333</v>
          </cell>
          <cell r="Z4889" t="str">
            <v>INTERNATIONAL RELATIONS &amp; PACIFIC STUDIES</v>
          </cell>
          <cell r="AA4889" t="e">
            <v>#N/A</v>
          </cell>
          <cell r="AB4889" t="e">
            <v>#N/A</v>
          </cell>
          <cell r="AE4889" t="str">
            <v>INTL</v>
          </cell>
          <cell r="AF4889">
            <v>0</v>
          </cell>
        </row>
        <row r="4890">
          <cell r="A4890" t="str">
            <v>A53060259</v>
          </cell>
          <cell r="B4890" t="str">
            <v xml:space="preserve">Speitel, Sebastian Georg Wern      </v>
          </cell>
          <cell r="C4890" t="str">
            <v>M</v>
          </cell>
          <cell r="D4890" t="str">
            <v>DE</v>
          </cell>
          <cell r="E4890" t="str">
            <v>Germany</v>
          </cell>
          <cell r="F4890" t="str">
            <v>F1</v>
          </cell>
          <cell r="G4890" t="str">
            <v>GR</v>
          </cell>
          <cell r="H4890" t="str">
            <v>FA13</v>
          </cell>
          <cell r="I4890" t="str">
            <v>RG</v>
          </cell>
          <cell r="J4890" t="str">
            <v>D1</v>
          </cell>
          <cell r="K4890" t="str">
            <v>FA13</v>
          </cell>
          <cell r="L4890" t="str">
            <v>FA13</v>
          </cell>
          <cell r="M4890" t="str">
            <v>FA13</v>
          </cell>
          <cell r="N4890" t="str">
            <v>PL75</v>
          </cell>
          <cell r="O4890" t="str">
            <v>Philosophy</v>
          </cell>
          <cell r="P4890" t="str">
            <v xml:space="preserve">Philosophy                    </v>
          </cell>
          <cell r="Q4890" t="str">
            <v>PHIL</v>
          </cell>
          <cell r="R4890" t="str">
            <v xml:space="preserve">Philosophy                         </v>
          </cell>
          <cell r="S4890" t="str">
            <v xml:space="preserve">PHD </v>
          </cell>
          <cell r="T4890" t="str">
            <v xml:space="preserve">N </v>
          </cell>
          <cell r="U4890">
            <v>12</v>
          </cell>
          <cell r="V4890" t="str">
            <v xml:space="preserve">ACC </v>
          </cell>
          <cell r="W4890" t="str">
            <v>GAFO</v>
          </cell>
          <cell r="X4890" t="str">
            <v xml:space="preserve">NGR            </v>
          </cell>
          <cell r="Y4890">
            <v>41564.13958333333</v>
          </cell>
          <cell r="Z4890" t="str">
            <v>ARTS &amp; HUMANITIES</v>
          </cell>
          <cell r="AA4890" t="e">
            <v>#N/A</v>
          </cell>
          <cell r="AB4890" t="e">
            <v>#N/A</v>
          </cell>
          <cell r="AE4890" t="str">
            <v>INTL</v>
          </cell>
          <cell r="AF4890">
            <v>0</v>
          </cell>
        </row>
        <row r="4891">
          <cell r="A4891" t="str">
            <v>A53060283</v>
          </cell>
          <cell r="B4891" t="str">
            <v xml:space="preserve">Brink, Claudi                      </v>
          </cell>
          <cell r="C4891" t="str">
            <v>F</v>
          </cell>
          <cell r="D4891" t="str">
            <v>ZA</v>
          </cell>
          <cell r="E4891" t="str">
            <v>South Africa</v>
          </cell>
          <cell r="F4891" t="str">
            <v>F1</v>
          </cell>
          <cell r="G4891" t="str">
            <v>GR</v>
          </cell>
          <cell r="H4891" t="str">
            <v>FA13</v>
          </cell>
          <cell r="I4891" t="str">
            <v>RG</v>
          </cell>
          <cell r="J4891" t="str">
            <v>D1</v>
          </cell>
          <cell r="K4891" t="str">
            <v>FA13</v>
          </cell>
          <cell r="L4891" t="str">
            <v>FA13</v>
          </cell>
          <cell r="M4891" t="str">
            <v>FA13</v>
          </cell>
          <cell r="N4891" t="str">
            <v>PL75</v>
          </cell>
          <cell r="O4891" t="str">
            <v>Philosophy</v>
          </cell>
          <cell r="P4891" t="str">
            <v xml:space="preserve">Philosophy                    </v>
          </cell>
          <cell r="Q4891" t="str">
            <v>PHIL</v>
          </cell>
          <cell r="R4891" t="str">
            <v xml:space="preserve">Philosophy                         </v>
          </cell>
          <cell r="S4891" t="str">
            <v xml:space="preserve">PHD </v>
          </cell>
          <cell r="T4891" t="str">
            <v xml:space="preserve">N </v>
          </cell>
          <cell r="U4891">
            <v>15</v>
          </cell>
          <cell r="V4891" t="str">
            <v xml:space="preserve">ACC </v>
          </cell>
          <cell r="W4891" t="str">
            <v>GAFO</v>
          </cell>
          <cell r="X4891" t="str">
            <v xml:space="preserve">NGR            </v>
          </cell>
          <cell r="Y4891">
            <v>41564.13958333333</v>
          </cell>
          <cell r="Z4891" t="str">
            <v>ARTS &amp; HUMANITIES</v>
          </cell>
          <cell r="AA4891" t="e">
            <v>#N/A</v>
          </cell>
          <cell r="AB4891" t="e">
            <v>#N/A</v>
          </cell>
          <cell r="AE4891" t="str">
            <v>INTL</v>
          </cell>
          <cell r="AF4891">
            <v>0</v>
          </cell>
        </row>
        <row r="4892">
          <cell r="A4892" t="str">
            <v>A53060286</v>
          </cell>
          <cell r="B4892" t="str">
            <v xml:space="preserve">Kim, Tae Hun                       </v>
          </cell>
          <cell r="C4892" t="str">
            <v>M</v>
          </cell>
          <cell r="D4892" t="str">
            <v>KR</v>
          </cell>
          <cell r="E4892" t="str">
            <v>Korea, Republic of (South)</v>
          </cell>
          <cell r="F4892" t="str">
            <v>F1</v>
          </cell>
          <cell r="G4892" t="str">
            <v>GR</v>
          </cell>
          <cell r="H4892" t="str">
            <v>FA13</v>
          </cell>
          <cell r="I4892" t="str">
            <v>RG</v>
          </cell>
          <cell r="J4892" t="str">
            <v>MA</v>
          </cell>
          <cell r="K4892" t="str">
            <v>FA13</v>
          </cell>
          <cell r="L4892" t="str">
            <v>FA13</v>
          </cell>
          <cell r="M4892" t="str">
            <v>FA13</v>
          </cell>
          <cell r="N4892" t="str">
            <v>IR76</v>
          </cell>
          <cell r="O4892" t="str">
            <v xml:space="preserve">MPIA      </v>
          </cell>
          <cell r="P4892" t="str">
            <v xml:space="preserve">Pacific International Affairs </v>
          </cell>
          <cell r="Q4892" t="str">
            <v>IRPS</v>
          </cell>
          <cell r="R4892" t="str">
            <v xml:space="preserve">Intl Relations &amp; Pacific Studies   </v>
          </cell>
          <cell r="S4892" t="str">
            <v>MPIA</v>
          </cell>
          <cell r="T4892" t="str">
            <v xml:space="preserve">N </v>
          </cell>
          <cell r="U4892">
            <v>16</v>
          </cell>
          <cell r="V4892" t="str">
            <v xml:space="preserve">ACC </v>
          </cell>
          <cell r="W4892" t="str">
            <v>GAFO</v>
          </cell>
          <cell r="X4892" t="str">
            <v xml:space="preserve">NGR            </v>
          </cell>
          <cell r="Y4892">
            <v>41564.13958333333</v>
          </cell>
          <cell r="Z4892" t="str">
            <v>INTERNATIONAL RELATIONS &amp; PACIFIC STUDIES</v>
          </cell>
          <cell r="AA4892" t="e">
            <v>#N/A</v>
          </cell>
          <cell r="AB4892" t="e">
            <v>#N/A</v>
          </cell>
          <cell r="AE4892" t="str">
            <v>INTL</v>
          </cell>
          <cell r="AF4892">
            <v>0</v>
          </cell>
        </row>
        <row r="4893">
          <cell r="A4893" t="str">
            <v>A53060297</v>
          </cell>
          <cell r="B4893" t="str">
            <v xml:space="preserve">Lin, Chihho                        </v>
          </cell>
          <cell r="C4893" t="str">
            <v>F</v>
          </cell>
          <cell r="D4893" t="str">
            <v>TW</v>
          </cell>
          <cell r="E4893" t="str">
            <v>Taiwan</v>
          </cell>
          <cell r="F4893" t="str">
            <v>J1</v>
          </cell>
          <cell r="G4893" t="str">
            <v>GR</v>
          </cell>
          <cell r="H4893" t="str">
            <v>FA13</v>
          </cell>
          <cell r="I4893" t="str">
            <v>RG</v>
          </cell>
          <cell r="J4893" t="str">
            <v>D1</v>
          </cell>
          <cell r="K4893" t="str">
            <v>FA13</v>
          </cell>
          <cell r="L4893" t="str">
            <v>FA13</v>
          </cell>
          <cell r="M4893" t="str">
            <v>FA13</v>
          </cell>
          <cell r="N4893" t="str">
            <v>VA76</v>
          </cell>
          <cell r="O4893" t="str">
            <v>ArtHstThCr</v>
          </cell>
          <cell r="P4893" t="str">
            <v>Art History, Theory &amp;Criticism</v>
          </cell>
          <cell r="Q4893" t="str">
            <v xml:space="preserve">VIS </v>
          </cell>
          <cell r="R4893" t="str">
            <v xml:space="preserve">Visual Arts                        </v>
          </cell>
          <cell r="S4893" t="str">
            <v xml:space="preserve">PHD </v>
          </cell>
          <cell r="T4893" t="str">
            <v xml:space="preserve">N </v>
          </cell>
          <cell r="U4893">
            <v>17</v>
          </cell>
          <cell r="V4893" t="str">
            <v xml:space="preserve">ACC </v>
          </cell>
          <cell r="W4893" t="str">
            <v>GIIE</v>
          </cell>
          <cell r="X4893" t="str">
            <v xml:space="preserve">NGR            </v>
          </cell>
          <cell r="Y4893">
            <v>41564.13958333333</v>
          </cell>
          <cell r="Z4893" t="str">
            <v>ARTS &amp; HUMANITIES</v>
          </cell>
          <cell r="AA4893" t="e">
            <v>#N/A</v>
          </cell>
          <cell r="AB4893" t="e">
            <v>#N/A</v>
          </cell>
          <cell r="AE4893" t="str">
            <v>INTL</v>
          </cell>
          <cell r="AF4893">
            <v>0</v>
          </cell>
        </row>
        <row r="4894">
          <cell r="A4894" t="str">
            <v>A53060299</v>
          </cell>
          <cell r="B4894" t="str">
            <v xml:space="preserve">Kavrik, Mahmut Sami                </v>
          </cell>
          <cell r="C4894" t="str">
            <v>M</v>
          </cell>
          <cell r="D4894" t="str">
            <v>TR</v>
          </cell>
          <cell r="E4894" t="str">
            <v>Turkey</v>
          </cell>
          <cell r="F4894" t="str">
            <v>J1</v>
          </cell>
          <cell r="G4894" t="str">
            <v>GR</v>
          </cell>
          <cell r="H4894" t="str">
            <v>FA13</v>
          </cell>
          <cell r="I4894" t="str">
            <v>RG</v>
          </cell>
          <cell r="J4894" t="str">
            <v>D1</v>
          </cell>
          <cell r="K4894" t="str">
            <v>FA13</v>
          </cell>
          <cell r="L4894" t="str">
            <v>FA13</v>
          </cell>
          <cell r="M4894" t="str">
            <v>FA13</v>
          </cell>
          <cell r="N4894" t="str">
            <v>MS76</v>
          </cell>
          <cell r="O4894" t="str">
            <v>MatSci&amp;Eng</v>
          </cell>
          <cell r="P4894" t="str">
            <v xml:space="preserve">Materials Sci &amp; Engineering   </v>
          </cell>
          <cell r="Q4894" t="str">
            <v>MATS</v>
          </cell>
          <cell r="R4894" t="str">
            <v>Materials Sci &amp; Engineering Program</v>
          </cell>
          <cell r="S4894" t="str">
            <v xml:space="preserve">PHD </v>
          </cell>
          <cell r="T4894" t="str">
            <v xml:space="preserve">N </v>
          </cell>
          <cell r="U4894">
            <v>16</v>
          </cell>
          <cell r="V4894" t="str">
            <v xml:space="preserve">ACC </v>
          </cell>
          <cell r="W4894" t="str">
            <v>GIIE</v>
          </cell>
          <cell r="X4894" t="str">
            <v xml:space="preserve">NGR            </v>
          </cell>
          <cell r="Y4894">
            <v>41564.13958333333</v>
          </cell>
          <cell r="Z4894" t="str">
            <v>JACOBS SCHOOL OF ENGINEERING</v>
          </cell>
          <cell r="AA4894" t="e">
            <v>#N/A</v>
          </cell>
          <cell r="AB4894" t="e">
            <v>#N/A</v>
          </cell>
          <cell r="AE4894" t="str">
            <v>INTL</v>
          </cell>
          <cell r="AF4894">
            <v>0</v>
          </cell>
        </row>
        <row r="4895">
          <cell r="A4895" t="str">
            <v>A53060332</v>
          </cell>
          <cell r="B4895" t="str">
            <v xml:space="preserve">Garner, Brett Monroe               </v>
          </cell>
          <cell r="C4895" t="str">
            <v>M</v>
          </cell>
          <cell r="D4895" t="str">
            <v>US</v>
          </cell>
          <cell r="E4895" t="str">
            <v>United States of America</v>
          </cell>
          <cell r="F4895" t="str">
            <v xml:space="preserve">  </v>
          </cell>
          <cell r="G4895" t="str">
            <v>GR</v>
          </cell>
          <cell r="H4895" t="str">
            <v>FA13</v>
          </cell>
          <cell r="I4895" t="str">
            <v>RG</v>
          </cell>
          <cell r="J4895" t="str">
            <v>MA</v>
          </cell>
          <cell r="K4895" t="str">
            <v>FA13</v>
          </cell>
          <cell r="L4895" t="str">
            <v>S313</v>
          </cell>
          <cell r="M4895" t="str">
            <v>FA13</v>
          </cell>
          <cell r="N4895" t="str">
            <v>SI83</v>
          </cell>
          <cell r="O4895" t="str">
            <v>MarBiodivr</v>
          </cell>
          <cell r="P4895" t="str">
            <v xml:space="preserve">Marine Biodiversity &amp; Conserv </v>
          </cell>
          <cell r="Q4895" t="str">
            <v xml:space="preserve">SIO </v>
          </cell>
          <cell r="R4895" t="str">
            <v>Scripps Institution of Oceanography</v>
          </cell>
          <cell r="S4895" t="str">
            <v xml:space="preserve">MAS </v>
          </cell>
          <cell r="T4895" t="str">
            <v xml:space="preserve">R </v>
          </cell>
          <cell r="U4895">
            <v>12</v>
          </cell>
          <cell r="V4895" t="str">
            <v xml:space="preserve">ACC </v>
          </cell>
          <cell r="W4895" t="str">
            <v>GADM</v>
          </cell>
          <cell r="X4895" t="str">
            <v xml:space="preserve">NGR            </v>
          </cell>
          <cell r="Y4895">
            <v>41564.13958333333</v>
          </cell>
          <cell r="Z4895" t="str">
            <v>MASTERS OF ADVANCED STUDIES PROGRAMS</v>
          </cell>
          <cell r="AA4895" t="e">
            <v>#N/A</v>
          </cell>
          <cell r="AB4895" t="e">
            <v>#N/A</v>
          </cell>
          <cell r="AD4895" t="str">
            <v>SELF</v>
          </cell>
          <cell r="AE4895" t="str">
            <v>DOMESTIC</v>
          </cell>
          <cell r="AF4895">
            <v>0</v>
          </cell>
        </row>
        <row r="4896">
          <cell r="A4896" t="str">
            <v>A53060338</v>
          </cell>
          <cell r="B4896" t="str">
            <v xml:space="preserve">Theel, Lindsay Rae                 </v>
          </cell>
          <cell r="C4896" t="str">
            <v>F</v>
          </cell>
          <cell r="D4896" t="str">
            <v>US</v>
          </cell>
          <cell r="E4896" t="str">
            <v>United States of America</v>
          </cell>
          <cell r="F4896" t="str">
            <v xml:space="preserve">  </v>
          </cell>
          <cell r="G4896" t="str">
            <v>GR</v>
          </cell>
          <cell r="H4896" t="str">
            <v>FA13</v>
          </cell>
          <cell r="I4896" t="str">
            <v>RG</v>
          </cell>
          <cell r="J4896" t="str">
            <v>MA</v>
          </cell>
          <cell r="K4896" t="str">
            <v>S313</v>
          </cell>
          <cell r="L4896" t="str">
            <v>S313</v>
          </cell>
          <cell r="M4896" t="str">
            <v>FA13</v>
          </cell>
          <cell r="N4896" t="str">
            <v>ED78</v>
          </cell>
          <cell r="O4896" t="str">
            <v>MasterEduc</v>
          </cell>
          <cell r="P4896" t="str">
            <v xml:space="preserve">Master of Education           </v>
          </cell>
          <cell r="Q4896" t="str">
            <v xml:space="preserve">EDS </v>
          </cell>
          <cell r="R4896" t="str">
            <v xml:space="preserve">Education Studies                  </v>
          </cell>
          <cell r="S4896" t="str">
            <v xml:space="preserve">MED </v>
          </cell>
          <cell r="T4896" t="str">
            <v xml:space="preserve">R </v>
          </cell>
          <cell r="U4896">
            <v>28</v>
          </cell>
          <cell r="V4896" t="str">
            <v xml:space="preserve">ACC </v>
          </cell>
          <cell r="W4896" t="str">
            <v>GADM</v>
          </cell>
          <cell r="X4896" t="str">
            <v xml:space="preserve">NGR            </v>
          </cell>
          <cell r="Y4896">
            <v>41564.13958333333</v>
          </cell>
          <cell r="Z4896" t="str">
            <v>SOCIAL SCIENCES</v>
          </cell>
          <cell r="AA4896" t="e">
            <v>#N/A</v>
          </cell>
          <cell r="AB4896" t="e">
            <v>#N/A</v>
          </cell>
          <cell r="AE4896" t="str">
            <v>DOMESTIC</v>
          </cell>
          <cell r="AF4896">
            <v>0</v>
          </cell>
        </row>
        <row r="4897">
          <cell r="A4897" t="str">
            <v>A53060342</v>
          </cell>
          <cell r="B4897" t="str">
            <v xml:space="preserve">Nguyen, Albert Huy                 </v>
          </cell>
          <cell r="C4897" t="str">
            <v>M</v>
          </cell>
          <cell r="D4897" t="str">
            <v>US</v>
          </cell>
          <cell r="E4897" t="str">
            <v>United States of America</v>
          </cell>
          <cell r="F4897" t="str">
            <v xml:space="preserve">  </v>
          </cell>
          <cell r="G4897" t="str">
            <v>GR</v>
          </cell>
          <cell r="H4897" t="str">
            <v>FA13</v>
          </cell>
          <cell r="I4897" t="str">
            <v>RG</v>
          </cell>
          <cell r="J4897" t="str">
            <v>MA</v>
          </cell>
          <cell r="K4897" t="str">
            <v>FA13</v>
          </cell>
          <cell r="L4897" t="str">
            <v>FA13</v>
          </cell>
          <cell r="M4897" t="str">
            <v>FA13</v>
          </cell>
          <cell r="N4897" t="str">
            <v>IR76</v>
          </cell>
          <cell r="O4897" t="str">
            <v xml:space="preserve">MPIA      </v>
          </cell>
          <cell r="P4897" t="str">
            <v xml:space="preserve">Pacific International Affairs </v>
          </cell>
          <cell r="Q4897" t="str">
            <v>IRPS</v>
          </cell>
          <cell r="R4897" t="str">
            <v xml:space="preserve">Intl Relations &amp; Pacific Studies   </v>
          </cell>
          <cell r="S4897" t="str">
            <v>MPIA</v>
          </cell>
          <cell r="T4897" t="str">
            <v xml:space="preserve">R </v>
          </cell>
          <cell r="U4897">
            <v>16</v>
          </cell>
          <cell r="V4897" t="str">
            <v xml:space="preserve">ACC </v>
          </cell>
          <cell r="W4897" t="str">
            <v>GADM</v>
          </cell>
          <cell r="X4897" t="str">
            <v xml:space="preserve">NGR            </v>
          </cell>
          <cell r="Y4897">
            <v>41564.13958333333</v>
          </cell>
          <cell r="Z4897" t="str">
            <v>INTERNATIONAL RELATIONS &amp; PACIFIC STUDIES</v>
          </cell>
          <cell r="AA4897" t="e">
            <v>#N/A</v>
          </cell>
          <cell r="AB4897" t="e">
            <v>#N/A</v>
          </cell>
          <cell r="AE4897" t="str">
            <v>DOMESTIC</v>
          </cell>
          <cell r="AF4897">
            <v>0</v>
          </cell>
        </row>
        <row r="4898">
          <cell r="A4898" t="str">
            <v>A53060430</v>
          </cell>
          <cell r="B4898" t="str">
            <v xml:space="preserve">Bak, Byonghyon                     </v>
          </cell>
          <cell r="C4898" t="str">
            <v>M</v>
          </cell>
          <cell r="D4898" t="str">
            <v>KR</v>
          </cell>
          <cell r="E4898" t="str">
            <v>Korea, Republic of (South)</v>
          </cell>
          <cell r="F4898" t="str">
            <v>J1</v>
          </cell>
          <cell r="G4898" t="str">
            <v>GR</v>
          </cell>
          <cell r="H4898" t="str">
            <v>FA13</v>
          </cell>
          <cell r="I4898" t="str">
            <v>RG</v>
          </cell>
          <cell r="J4898" t="str">
            <v>MA</v>
          </cell>
          <cell r="K4898" t="str">
            <v>FA13</v>
          </cell>
          <cell r="L4898" t="str">
            <v>FA13</v>
          </cell>
          <cell r="M4898" t="str">
            <v>FA13</v>
          </cell>
          <cell r="N4898" t="str">
            <v>IR77</v>
          </cell>
          <cell r="O4898" t="str">
            <v>Intl Affrs</v>
          </cell>
          <cell r="P4898" t="str">
            <v xml:space="preserve">International Affairs         </v>
          </cell>
          <cell r="Q4898" t="str">
            <v>IRPS</v>
          </cell>
          <cell r="R4898" t="str">
            <v xml:space="preserve">Intl Relations &amp; Pacific Studies   </v>
          </cell>
          <cell r="S4898" t="str">
            <v xml:space="preserve">MAS </v>
          </cell>
          <cell r="T4898" t="str">
            <v xml:space="preserve">N </v>
          </cell>
          <cell r="U4898">
            <v>16</v>
          </cell>
          <cell r="V4898" t="str">
            <v xml:space="preserve">ACC </v>
          </cell>
          <cell r="W4898" t="str">
            <v>GAFO</v>
          </cell>
          <cell r="X4898" t="str">
            <v xml:space="preserve">NGR            </v>
          </cell>
          <cell r="Y4898">
            <v>41564.13958333333</v>
          </cell>
          <cell r="Z4898" t="str">
            <v>MASTERS OF ADVANCED STUDIES PROGRAMS</v>
          </cell>
          <cell r="AA4898" t="e">
            <v>#N/A</v>
          </cell>
          <cell r="AB4898" t="e">
            <v>#N/A</v>
          </cell>
          <cell r="AD4898" t="str">
            <v>SELF</v>
          </cell>
          <cell r="AE4898" t="str">
            <v>INTL</v>
          </cell>
          <cell r="AF4898">
            <v>0</v>
          </cell>
        </row>
        <row r="4899">
          <cell r="A4899" t="str">
            <v>A53060434</v>
          </cell>
          <cell r="B4899" t="str">
            <v xml:space="preserve">Bizzaro, Peter Andrew              </v>
          </cell>
          <cell r="C4899" t="str">
            <v>M</v>
          </cell>
          <cell r="D4899" t="str">
            <v>US</v>
          </cell>
          <cell r="E4899" t="str">
            <v>United States of America</v>
          </cell>
          <cell r="F4899" t="str">
            <v xml:space="preserve">  </v>
          </cell>
          <cell r="G4899" t="str">
            <v>GR</v>
          </cell>
          <cell r="H4899" t="str">
            <v>FA13</v>
          </cell>
          <cell r="I4899" t="str">
            <v>RG</v>
          </cell>
          <cell r="J4899" t="str">
            <v>MA</v>
          </cell>
          <cell r="K4899" t="str">
            <v>FA13</v>
          </cell>
          <cell r="L4899" t="str">
            <v>FA13</v>
          </cell>
          <cell r="M4899" t="str">
            <v>FA13</v>
          </cell>
          <cell r="N4899" t="str">
            <v>IR77</v>
          </cell>
          <cell r="O4899" t="str">
            <v>Intl Affrs</v>
          </cell>
          <cell r="P4899" t="str">
            <v xml:space="preserve">International Affairs         </v>
          </cell>
          <cell r="Q4899" t="str">
            <v>IRPS</v>
          </cell>
          <cell r="R4899" t="str">
            <v xml:space="preserve">Intl Relations &amp; Pacific Studies   </v>
          </cell>
          <cell r="S4899" t="str">
            <v xml:space="preserve">MAS </v>
          </cell>
          <cell r="T4899" t="str">
            <v xml:space="preserve">R </v>
          </cell>
          <cell r="U4899">
            <v>8</v>
          </cell>
          <cell r="V4899" t="str">
            <v xml:space="preserve">ACC </v>
          </cell>
          <cell r="W4899" t="str">
            <v>GADM</v>
          </cell>
          <cell r="X4899" t="str">
            <v xml:space="preserve">NGR            </v>
          </cell>
          <cell r="Y4899">
            <v>41564.13958333333</v>
          </cell>
          <cell r="Z4899" t="str">
            <v>MASTERS OF ADVANCED STUDIES PROGRAMS</v>
          </cell>
          <cell r="AA4899" t="e">
            <v>#N/A</v>
          </cell>
          <cell r="AB4899" t="e">
            <v>#N/A</v>
          </cell>
          <cell r="AD4899" t="str">
            <v>SELF</v>
          </cell>
          <cell r="AE4899" t="str">
            <v>DOMESTIC</v>
          </cell>
          <cell r="AF4899">
            <v>0</v>
          </cell>
        </row>
        <row r="4900">
          <cell r="A4900" t="str">
            <v>A53060457</v>
          </cell>
          <cell r="B4900" t="str">
            <v xml:space="preserve">Stang, Anna Laurel Robison         </v>
          </cell>
          <cell r="C4900" t="str">
            <v>F</v>
          </cell>
          <cell r="D4900" t="str">
            <v>US</v>
          </cell>
          <cell r="E4900" t="str">
            <v>United States of America</v>
          </cell>
          <cell r="F4900" t="str">
            <v xml:space="preserve">  </v>
          </cell>
          <cell r="G4900" t="str">
            <v>GR</v>
          </cell>
          <cell r="H4900" t="str">
            <v>FA13</v>
          </cell>
          <cell r="I4900" t="str">
            <v>RG</v>
          </cell>
          <cell r="J4900" t="str">
            <v>MA</v>
          </cell>
          <cell r="K4900" t="str">
            <v>FA13</v>
          </cell>
          <cell r="L4900" t="str">
            <v>FA13</v>
          </cell>
          <cell r="M4900" t="str">
            <v>FA13</v>
          </cell>
          <cell r="N4900" t="str">
            <v>IR76</v>
          </cell>
          <cell r="O4900" t="str">
            <v xml:space="preserve">MPIA      </v>
          </cell>
          <cell r="P4900" t="str">
            <v xml:space="preserve">Pacific International Affairs </v>
          </cell>
          <cell r="Q4900" t="str">
            <v>IRPS</v>
          </cell>
          <cell r="R4900" t="str">
            <v xml:space="preserve">Intl Relations &amp; Pacific Studies   </v>
          </cell>
          <cell r="S4900" t="str">
            <v>MPIA</v>
          </cell>
          <cell r="T4900" t="str">
            <v xml:space="preserve">R </v>
          </cell>
          <cell r="U4900">
            <v>20</v>
          </cell>
          <cell r="V4900" t="str">
            <v xml:space="preserve">ACC </v>
          </cell>
          <cell r="W4900" t="str">
            <v>GADM</v>
          </cell>
          <cell r="X4900" t="str">
            <v xml:space="preserve">NGR            </v>
          </cell>
          <cell r="Y4900">
            <v>41564.13958333333</v>
          </cell>
          <cell r="Z4900" t="str">
            <v>INTERNATIONAL RELATIONS &amp; PACIFIC STUDIES</v>
          </cell>
          <cell r="AA4900" t="e">
            <v>#N/A</v>
          </cell>
          <cell r="AB4900" t="e">
            <v>#N/A</v>
          </cell>
          <cell r="AE4900" t="str">
            <v>DOMESTIC</v>
          </cell>
          <cell r="AF4900">
            <v>0</v>
          </cell>
        </row>
        <row r="4901">
          <cell r="A4901" t="str">
            <v>A53060461</v>
          </cell>
          <cell r="B4901" t="str">
            <v xml:space="preserve">Olson, Erik Laird                  </v>
          </cell>
          <cell r="C4901" t="str">
            <v>M</v>
          </cell>
          <cell r="D4901" t="str">
            <v>US</v>
          </cell>
          <cell r="E4901" t="str">
            <v>United States of America</v>
          </cell>
          <cell r="F4901" t="str">
            <v xml:space="preserve">  </v>
          </cell>
          <cell r="G4901" t="str">
            <v>GR</v>
          </cell>
          <cell r="H4901" t="str">
            <v>FA13</v>
          </cell>
          <cell r="I4901" t="str">
            <v>RG</v>
          </cell>
          <cell r="J4901" t="str">
            <v>D1</v>
          </cell>
          <cell r="K4901" t="str">
            <v>FA13</v>
          </cell>
          <cell r="L4901" t="str">
            <v>FA13</v>
          </cell>
          <cell r="M4901" t="str">
            <v>FA13</v>
          </cell>
          <cell r="N4901" t="str">
            <v>PL75</v>
          </cell>
          <cell r="O4901" t="str">
            <v>Philosophy</v>
          </cell>
          <cell r="P4901" t="str">
            <v xml:space="preserve">Philosophy                    </v>
          </cell>
          <cell r="Q4901" t="str">
            <v>PHIL</v>
          </cell>
          <cell r="R4901" t="str">
            <v xml:space="preserve">Philosophy                         </v>
          </cell>
          <cell r="S4901" t="str">
            <v xml:space="preserve">PHD </v>
          </cell>
          <cell r="T4901" t="str">
            <v xml:space="preserve">N </v>
          </cell>
          <cell r="U4901">
            <v>14</v>
          </cell>
          <cell r="V4901" t="str">
            <v xml:space="preserve">ACC </v>
          </cell>
          <cell r="W4901" t="str">
            <v>GADM</v>
          </cell>
          <cell r="X4901" t="str">
            <v xml:space="preserve">NGR            </v>
          </cell>
          <cell r="Y4901">
            <v>41564.13958333333</v>
          </cell>
          <cell r="Z4901" t="str">
            <v>ARTS &amp; HUMANITIES</v>
          </cell>
          <cell r="AA4901" t="e">
            <v>#N/A</v>
          </cell>
          <cell r="AB4901" t="e">
            <v>#N/A</v>
          </cell>
          <cell r="AE4901" t="str">
            <v>DOMESTIC</v>
          </cell>
          <cell r="AF4901">
            <v>0</v>
          </cell>
        </row>
        <row r="4902">
          <cell r="A4902" t="str">
            <v>A53060492</v>
          </cell>
          <cell r="B4902" t="str">
            <v xml:space="preserve">Conover, Summer Marie              </v>
          </cell>
          <cell r="C4902" t="str">
            <v>F</v>
          </cell>
          <cell r="D4902" t="str">
            <v>US</v>
          </cell>
          <cell r="E4902" t="str">
            <v>United States of America</v>
          </cell>
          <cell r="F4902" t="str">
            <v xml:space="preserve">  </v>
          </cell>
          <cell r="G4902" t="str">
            <v>GR</v>
          </cell>
          <cell r="H4902" t="str">
            <v>FA13</v>
          </cell>
          <cell r="I4902" t="str">
            <v>RG</v>
          </cell>
          <cell r="J4902" t="str">
            <v>MA</v>
          </cell>
          <cell r="K4902" t="str">
            <v>FA13</v>
          </cell>
          <cell r="L4902" t="str">
            <v>S313</v>
          </cell>
          <cell r="M4902" t="str">
            <v>FA13</v>
          </cell>
          <cell r="N4902" t="str">
            <v>ED78</v>
          </cell>
          <cell r="O4902" t="str">
            <v>MasterEduc</v>
          </cell>
          <cell r="P4902" t="str">
            <v xml:space="preserve">Master of Education           </v>
          </cell>
          <cell r="Q4902" t="str">
            <v xml:space="preserve">EDS </v>
          </cell>
          <cell r="R4902" t="str">
            <v xml:space="preserve">Education Studies                  </v>
          </cell>
          <cell r="S4902" t="str">
            <v xml:space="preserve">MED </v>
          </cell>
          <cell r="T4902" t="str">
            <v xml:space="preserve">R </v>
          </cell>
          <cell r="U4902">
            <v>23</v>
          </cell>
          <cell r="V4902" t="str">
            <v xml:space="preserve">ACC </v>
          </cell>
          <cell r="W4902" t="str">
            <v>GADM</v>
          </cell>
          <cell r="X4902" t="str">
            <v xml:space="preserve">NGR            </v>
          </cell>
          <cell r="Y4902">
            <v>41564.13958333333</v>
          </cell>
          <cell r="Z4902" t="str">
            <v>SOCIAL SCIENCES</v>
          </cell>
          <cell r="AA4902" t="e">
            <v>#N/A</v>
          </cell>
          <cell r="AB4902" t="e">
            <v>#N/A</v>
          </cell>
          <cell r="AE4902" t="str">
            <v>DOMESTIC</v>
          </cell>
          <cell r="AF4902">
            <v>0</v>
          </cell>
        </row>
        <row r="4903">
          <cell r="A4903" t="str">
            <v>A53060502</v>
          </cell>
          <cell r="B4903" t="str">
            <v xml:space="preserve">Agpoon, Braden Alexander           </v>
          </cell>
          <cell r="C4903" t="str">
            <v>M</v>
          </cell>
          <cell r="D4903" t="str">
            <v>US</v>
          </cell>
          <cell r="E4903" t="str">
            <v>United States of America</v>
          </cell>
          <cell r="F4903" t="str">
            <v xml:space="preserve">  </v>
          </cell>
          <cell r="G4903" t="str">
            <v>GR</v>
          </cell>
          <cell r="H4903" t="str">
            <v>FA13</v>
          </cell>
          <cell r="I4903" t="str">
            <v>RG</v>
          </cell>
          <cell r="J4903" t="str">
            <v>MA</v>
          </cell>
          <cell r="K4903" t="str">
            <v>FA13</v>
          </cell>
          <cell r="L4903" t="str">
            <v>FA13</v>
          </cell>
          <cell r="M4903" t="str">
            <v>FA13</v>
          </cell>
          <cell r="N4903" t="str">
            <v>IR76</v>
          </cell>
          <cell r="O4903" t="str">
            <v xml:space="preserve">MPIA      </v>
          </cell>
          <cell r="P4903" t="str">
            <v xml:space="preserve">Pacific International Affairs </v>
          </cell>
          <cell r="Q4903" t="str">
            <v>IRPS</v>
          </cell>
          <cell r="R4903" t="str">
            <v xml:space="preserve">Intl Relations &amp; Pacific Studies   </v>
          </cell>
          <cell r="S4903" t="str">
            <v>MPIA</v>
          </cell>
          <cell r="T4903" t="str">
            <v xml:space="preserve">N </v>
          </cell>
          <cell r="U4903">
            <v>21</v>
          </cell>
          <cell r="V4903" t="str">
            <v xml:space="preserve">ACC </v>
          </cell>
          <cell r="W4903" t="str">
            <v>GADM</v>
          </cell>
          <cell r="X4903" t="str">
            <v xml:space="preserve">NGR            </v>
          </cell>
          <cell r="Y4903">
            <v>41564.13958333333</v>
          </cell>
          <cell r="Z4903" t="str">
            <v>INTERNATIONAL RELATIONS &amp; PACIFIC STUDIES</v>
          </cell>
          <cell r="AA4903" t="e">
            <v>#N/A</v>
          </cell>
          <cell r="AB4903" t="e">
            <v>#N/A</v>
          </cell>
          <cell r="AE4903" t="str">
            <v>DOMESTIC</v>
          </cell>
          <cell r="AF4903">
            <v>0</v>
          </cell>
        </row>
        <row r="4904">
          <cell r="A4904" t="str">
            <v>A53060527</v>
          </cell>
          <cell r="B4904" t="str">
            <v xml:space="preserve">Liu, Ce                            </v>
          </cell>
          <cell r="C4904" t="str">
            <v>M</v>
          </cell>
          <cell r="D4904" t="str">
            <v>CN</v>
          </cell>
          <cell r="E4904" t="str">
            <v>China, Peoples' Republic</v>
          </cell>
          <cell r="F4904" t="str">
            <v>F1</v>
          </cell>
          <cell r="G4904" t="str">
            <v>GR</v>
          </cell>
          <cell r="H4904" t="str">
            <v>FA13</v>
          </cell>
          <cell r="I4904" t="str">
            <v>RG</v>
          </cell>
          <cell r="J4904" t="str">
            <v>D1</v>
          </cell>
          <cell r="K4904" t="str">
            <v>FA13</v>
          </cell>
          <cell r="L4904" t="str">
            <v>FA13</v>
          </cell>
          <cell r="M4904" t="str">
            <v>FA13</v>
          </cell>
          <cell r="N4904" t="str">
            <v>EN75</v>
          </cell>
          <cell r="O4904" t="str">
            <v xml:space="preserve">Economics </v>
          </cell>
          <cell r="P4904" t="str">
            <v xml:space="preserve">Economics                     </v>
          </cell>
          <cell r="Q4904" t="str">
            <v>ECON</v>
          </cell>
          <cell r="R4904" t="str">
            <v xml:space="preserve">Economics                          </v>
          </cell>
          <cell r="S4904" t="str">
            <v xml:space="preserve">PHD </v>
          </cell>
          <cell r="T4904" t="str">
            <v xml:space="preserve">N </v>
          </cell>
          <cell r="U4904">
            <v>16</v>
          </cell>
          <cell r="V4904" t="str">
            <v xml:space="preserve">ACC </v>
          </cell>
          <cell r="W4904" t="str">
            <v>GAFO</v>
          </cell>
          <cell r="X4904" t="str">
            <v xml:space="preserve">NGR            </v>
          </cell>
          <cell r="Y4904">
            <v>41564.13958333333</v>
          </cell>
          <cell r="Z4904" t="str">
            <v>SOCIAL SCIENCES</v>
          </cell>
          <cell r="AA4904" t="e">
            <v>#N/A</v>
          </cell>
          <cell r="AB4904" t="e">
            <v>#N/A</v>
          </cell>
          <cell r="AE4904" t="str">
            <v>INTL</v>
          </cell>
          <cell r="AF4904">
            <v>0</v>
          </cell>
        </row>
        <row r="4905">
          <cell r="A4905" t="str">
            <v>A53060531</v>
          </cell>
          <cell r="B4905" t="str">
            <v xml:space="preserve">Karpekov, Aleksandr                </v>
          </cell>
          <cell r="C4905" t="str">
            <v>M</v>
          </cell>
          <cell r="D4905" t="str">
            <v>RU</v>
          </cell>
          <cell r="E4905" t="str">
            <v>Russia</v>
          </cell>
          <cell r="F4905" t="str">
            <v>F1</v>
          </cell>
          <cell r="G4905" t="str">
            <v>GR</v>
          </cell>
          <cell r="H4905" t="str">
            <v>FA13</v>
          </cell>
          <cell r="I4905" t="str">
            <v>RG</v>
          </cell>
          <cell r="J4905" t="str">
            <v>MA</v>
          </cell>
          <cell r="K4905" t="str">
            <v>FA13</v>
          </cell>
          <cell r="L4905" t="str">
            <v>FA13</v>
          </cell>
          <cell r="M4905" t="str">
            <v>FA13</v>
          </cell>
          <cell r="N4905" t="str">
            <v>IR76</v>
          </cell>
          <cell r="O4905" t="str">
            <v xml:space="preserve">MPIA      </v>
          </cell>
          <cell r="P4905" t="str">
            <v xml:space="preserve">Pacific International Affairs </v>
          </cell>
          <cell r="Q4905" t="str">
            <v>IRPS</v>
          </cell>
          <cell r="R4905" t="str">
            <v xml:space="preserve">Intl Relations &amp; Pacific Studies   </v>
          </cell>
          <cell r="S4905" t="str">
            <v>MPIA</v>
          </cell>
          <cell r="T4905" t="str">
            <v xml:space="preserve">N </v>
          </cell>
          <cell r="U4905">
            <v>21</v>
          </cell>
          <cell r="V4905" t="str">
            <v xml:space="preserve">ACC </v>
          </cell>
          <cell r="W4905" t="str">
            <v>GAFO</v>
          </cell>
          <cell r="X4905" t="str">
            <v xml:space="preserve">NGR            </v>
          </cell>
          <cell r="Y4905">
            <v>41564.13958333333</v>
          </cell>
          <cell r="Z4905" t="str">
            <v>INTERNATIONAL RELATIONS &amp; PACIFIC STUDIES</v>
          </cell>
          <cell r="AA4905" t="e">
            <v>#N/A</v>
          </cell>
          <cell r="AB4905" t="e">
            <v>#N/A</v>
          </cell>
          <cell r="AE4905" t="str">
            <v>INTL</v>
          </cell>
          <cell r="AF4905">
            <v>0</v>
          </cell>
        </row>
        <row r="4906">
          <cell r="A4906" t="str">
            <v>A53060549</v>
          </cell>
          <cell r="B4906" t="str">
            <v xml:space="preserve">Bowman, Amy Elizabeth              </v>
          </cell>
          <cell r="C4906" t="str">
            <v>F</v>
          </cell>
          <cell r="D4906" t="str">
            <v>US</v>
          </cell>
          <cell r="E4906" t="str">
            <v>United States of America</v>
          </cell>
          <cell r="F4906" t="str">
            <v xml:space="preserve">  </v>
          </cell>
          <cell r="G4906" t="str">
            <v>GR</v>
          </cell>
          <cell r="H4906" t="str">
            <v>FA13</v>
          </cell>
          <cell r="I4906" t="str">
            <v>RG</v>
          </cell>
          <cell r="J4906" t="str">
            <v>MA</v>
          </cell>
          <cell r="K4906" t="str">
            <v>FA13</v>
          </cell>
          <cell r="L4906" t="str">
            <v>S313</v>
          </cell>
          <cell r="M4906" t="str">
            <v>FA13</v>
          </cell>
          <cell r="N4906" t="str">
            <v>SI83</v>
          </cell>
          <cell r="O4906" t="str">
            <v>MarBiodivr</v>
          </cell>
          <cell r="P4906" t="str">
            <v xml:space="preserve">Marine Biodiversity &amp; Conserv </v>
          </cell>
          <cell r="Q4906" t="str">
            <v xml:space="preserve">SIO </v>
          </cell>
          <cell r="R4906" t="str">
            <v>Scripps Institution of Oceanography</v>
          </cell>
          <cell r="S4906" t="str">
            <v xml:space="preserve">MAS </v>
          </cell>
          <cell r="T4906" t="str">
            <v xml:space="preserve">N </v>
          </cell>
          <cell r="U4906">
            <v>13</v>
          </cell>
          <cell r="V4906" t="str">
            <v xml:space="preserve">ACC </v>
          </cell>
          <cell r="W4906" t="str">
            <v>GADM</v>
          </cell>
          <cell r="X4906" t="str">
            <v xml:space="preserve">NGR            </v>
          </cell>
          <cell r="Y4906">
            <v>41564.13958333333</v>
          </cell>
          <cell r="Z4906" t="str">
            <v>MASTERS OF ADVANCED STUDIES PROGRAMS</v>
          </cell>
          <cell r="AA4906" t="e">
            <v>#N/A</v>
          </cell>
          <cell r="AB4906" t="e">
            <v>#N/A</v>
          </cell>
          <cell r="AD4906" t="str">
            <v>SELF</v>
          </cell>
          <cell r="AE4906" t="str">
            <v>DOMESTIC</v>
          </cell>
          <cell r="AF4906">
            <v>0</v>
          </cell>
        </row>
        <row r="4907">
          <cell r="A4907" t="str">
            <v>A53060568</v>
          </cell>
          <cell r="B4907" t="str">
            <v xml:space="preserve">Hong, Seokjun                      </v>
          </cell>
          <cell r="C4907" t="str">
            <v>M</v>
          </cell>
          <cell r="D4907" t="str">
            <v>KR</v>
          </cell>
          <cell r="E4907" t="str">
            <v>Korea, Republic of (South)</v>
          </cell>
          <cell r="F4907" t="str">
            <v>H1</v>
          </cell>
          <cell r="G4907" t="str">
            <v>GR</v>
          </cell>
          <cell r="H4907" t="str">
            <v>FA13</v>
          </cell>
          <cell r="I4907" t="str">
            <v>RG</v>
          </cell>
          <cell r="J4907" t="str">
            <v>MA</v>
          </cell>
          <cell r="K4907" t="str">
            <v>FA13</v>
          </cell>
          <cell r="L4907" t="str">
            <v>FA13</v>
          </cell>
          <cell r="M4907" t="str">
            <v>FA13</v>
          </cell>
          <cell r="N4907" t="str">
            <v>EC89</v>
          </cell>
          <cell r="O4907" t="str">
            <v>WirEmbdSys</v>
          </cell>
          <cell r="P4907" t="str">
            <v xml:space="preserve">Wireless Embedded Systems     </v>
          </cell>
          <cell r="Q4907" t="str">
            <v xml:space="preserve">ECE </v>
          </cell>
          <cell r="R4907" t="str">
            <v xml:space="preserve">Electrical &amp; Computer Engineering  </v>
          </cell>
          <cell r="S4907" t="str">
            <v xml:space="preserve">MAS </v>
          </cell>
          <cell r="T4907" t="str">
            <v xml:space="preserve">N </v>
          </cell>
          <cell r="U4907">
            <v>4</v>
          </cell>
          <cell r="V4907" t="str">
            <v xml:space="preserve">ACC </v>
          </cell>
          <cell r="W4907" t="str">
            <v>GAFO</v>
          </cell>
          <cell r="X4907" t="str">
            <v xml:space="preserve">NGR            </v>
          </cell>
          <cell r="Y4907">
            <v>41564.13958333333</v>
          </cell>
          <cell r="Z4907" t="str">
            <v>MASTERS OF ADVANCED STUDIES PROGRAMS</v>
          </cell>
          <cell r="AA4907" t="e">
            <v>#N/A</v>
          </cell>
          <cell r="AB4907" t="e">
            <v>#N/A</v>
          </cell>
          <cell r="AD4907" t="str">
            <v>SELF</v>
          </cell>
          <cell r="AE4907" t="str">
            <v>INTL</v>
          </cell>
          <cell r="AF4907">
            <v>0</v>
          </cell>
        </row>
        <row r="4908">
          <cell r="A4908" t="str">
            <v>A53060591</v>
          </cell>
          <cell r="B4908" t="str">
            <v xml:space="preserve">Lekich, Gregory Richard            </v>
          </cell>
          <cell r="C4908" t="str">
            <v>M</v>
          </cell>
          <cell r="D4908" t="str">
            <v>US</v>
          </cell>
          <cell r="E4908" t="str">
            <v>United States of America</v>
          </cell>
          <cell r="F4908" t="str">
            <v xml:space="preserve">  </v>
          </cell>
          <cell r="G4908" t="str">
            <v>GR</v>
          </cell>
          <cell r="H4908" t="str">
            <v>FA13</v>
          </cell>
          <cell r="I4908" t="str">
            <v>RG</v>
          </cell>
          <cell r="J4908" t="str">
            <v>MA</v>
          </cell>
          <cell r="K4908" t="str">
            <v>FA13</v>
          </cell>
          <cell r="L4908" t="str">
            <v>FA13</v>
          </cell>
          <cell r="M4908" t="str">
            <v>FA13</v>
          </cell>
          <cell r="N4908" t="str">
            <v>IR76</v>
          </cell>
          <cell r="O4908" t="str">
            <v xml:space="preserve">MPIA      </v>
          </cell>
          <cell r="P4908" t="str">
            <v xml:space="preserve">Pacific International Affairs </v>
          </cell>
          <cell r="Q4908" t="str">
            <v>IRPS</v>
          </cell>
          <cell r="R4908" t="str">
            <v xml:space="preserve">Intl Relations &amp; Pacific Studies   </v>
          </cell>
          <cell r="S4908" t="str">
            <v>MPIA</v>
          </cell>
          <cell r="T4908" t="str">
            <v xml:space="preserve">N </v>
          </cell>
          <cell r="U4908">
            <v>21</v>
          </cell>
          <cell r="V4908" t="str">
            <v xml:space="preserve">ACC </v>
          </cell>
          <cell r="W4908" t="str">
            <v>GADM</v>
          </cell>
          <cell r="X4908" t="str">
            <v xml:space="preserve">NGR            </v>
          </cell>
          <cell r="Y4908">
            <v>41564.13958333333</v>
          </cell>
          <cell r="Z4908" t="str">
            <v>INTERNATIONAL RELATIONS &amp; PACIFIC STUDIES</v>
          </cell>
          <cell r="AA4908" t="e">
            <v>#N/A</v>
          </cell>
          <cell r="AB4908" t="e">
            <v>#N/A</v>
          </cell>
          <cell r="AE4908" t="str">
            <v>DOMESTIC</v>
          </cell>
          <cell r="AF4908">
            <v>0</v>
          </cell>
        </row>
        <row r="4909">
          <cell r="A4909" t="str">
            <v>A53060624</v>
          </cell>
          <cell r="B4909" t="str">
            <v xml:space="preserve">Kang, Jinyoung                     </v>
          </cell>
          <cell r="C4909" t="str">
            <v>F</v>
          </cell>
          <cell r="D4909" t="str">
            <v>KR</v>
          </cell>
          <cell r="E4909" t="str">
            <v>Korea, Republic of (South)</v>
          </cell>
          <cell r="F4909" t="str">
            <v>F1</v>
          </cell>
          <cell r="G4909" t="str">
            <v>GR</v>
          </cell>
          <cell r="H4909" t="str">
            <v>FA13</v>
          </cell>
          <cell r="I4909" t="str">
            <v>RG</v>
          </cell>
          <cell r="J4909" t="str">
            <v>D1</v>
          </cell>
          <cell r="K4909" t="str">
            <v>FA13</v>
          </cell>
          <cell r="L4909" t="str">
            <v>FA13</v>
          </cell>
          <cell r="M4909" t="str">
            <v>FA13</v>
          </cell>
          <cell r="N4909" t="str">
            <v>NA75</v>
          </cell>
          <cell r="O4909" t="str">
            <v xml:space="preserve">NanoEng   </v>
          </cell>
          <cell r="P4909" t="str">
            <v xml:space="preserve">NanoEngineering               </v>
          </cell>
          <cell r="Q4909" t="str">
            <v>NENG</v>
          </cell>
          <cell r="R4909" t="str">
            <v xml:space="preserve">NanoEngineering                    </v>
          </cell>
          <cell r="S4909" t="str">
            <v xml:space="preserve">PHD </v>
          </cell>
          <cell r="T4909" t="str">
            <v xml:space="preserve">N </v>
          </cell>
          <cell r="U4909">
            <v>13</v>
          </cell>
          <cell r="V4909" t="str">
            <v xml:space="preserve">ACC </v>
          </cell>
          <cell r="W4909" t="str">
            <v>GAFO</v>
          </cell>
          <cell r="X4909" t="str">
            <v xml:space="preserve">NGR            </v>
          </cell>
          <cell r="Y4909">
            <v>41564.13958333333</v>
          </cell>
          <cell r="Z4909" t="str">
            <v>JACOBS SCHOOL OF ENGINEERING</v>
          </cell>
          <cell r="AA4909" t="e">
            <v>#N/A</v>
          </cell>
          <cell r="AB4909" t="e">
            <v>#N/A</v>
          </cell>
          <cell r="AE4909" t="str">
            <v>INTL</v>
          </cell>
          <cell r="AF4909">
            <v>0</v>
          </cell>
        </row>
        <row r="4910">
          <cell r="A4910" t="str">
            <v>A53060647</v>
          </cell>
          <cell r="B4910" t="str">
            <v xml:space="preserve">Khalil, Aimen Bashir A             </v>
          </cell>
          <cell r="C4910" t="str">
            <v>M</v>
          </cell>
          <cell r="D4910" t="str">
            <v>LY</v>
          </cell>
          <cell r="E4910" t="str">
            <v>Libya</v>
          </cell>
          <cell r="F4910" t="str">
            <v>F1</v>
          </cell>
          <cell r="G4910" t="str">
            <v>GR</v>
          </cell>
          <cell r="H4910" t="str">
            <v>FA13</v>
          </cell>
          <cell r="I4910" t="str">
            <v>RG</v>
          </cell>
          <cell r="J4910" t="str">
            <v>MA</v>
          </cell>
          <cell r="K4910" t="str">
            <v>FA13</v>
          </cell>
          <cell r="L4910" t="str">
            <v>FA13</v>
          </cell>
          <cell r="M4910" t="str">
            <v>FA13</v>
          </cell>
          <cell r="N4910" t="str">
            <v>AS76</v>
          </cell>
          <cell r="O4910" t="str">
            <v xml:space="preserve">LHCO      </v>
          </cell>
          <cell r="P4910" t="str">
            <v>Leadership/Health Care Organiz</v>
          </cell>
          <cell r="Q4910" t="str">
            <v xml:space="preserve">MAS </v>
          </cell>
          <cell r="R4910" t="str">
            <v>Master of Advanced Studies Programs</v>
          </cell>
          <cell r="S4910" t="str">
            <v xml:space="preserve">MAS </v>
          </cell>
          <cell r="T4910" t="str">
            <v xml:space="preserve">N </v>
          </cell>
          <cell r="U4910">
            <v>12</v>
          </cell>
          <cell r="V4910" t="str">
            <v xml:space="preserve">ACC </v>
          </cell>
          <cell r="W4910" t="str">
            <v>GAFO</v>
          </cell>
          <cell r="X4910" t="str">
            <v xml:space="preserve">NGR            </v>
          </cell>
          <cell r="Y4910">
            <v>41564.13958333333</v>
          </cell>
          <cell r="Z4910" t="str">
            <v>MASTERS OF ADVANCED STUDIES PROGRAMS</v>
          </cell>
          <cell r="AA4910" t="e">
            <v>#N/A</v>
          </cell>
          <cell r="AB4910" t="e">
            <v>#N/A</v>
          </cell>
          <cell r="AD4910" t="str">
            <v>SELF</v>
          </cell>
          <cell r="AE4910" t="str">
            <v>INTL</v>
          </cell>
          <cell r="AF4910">
            <v>0</v>
          </cell>
        </row>
        <row r="4911">
          <cell r="A4911" t="str">
            <v>A53060659</v>
          </cell>
          <cell r="B4911" t="str">
            <v xml:space="preserve">Lockton, Marie                     </v>
          </cell>
          <cell r="C4911" t="str">
            <v>F</v>
          </cell>
          <cell r="D4911" t="str">
            <v>US</v>
          </cell>
          <cell r="E4911" t="str">
            <v>United States of America</v>
          </cell>
          <cell r="F4911" t="str">
            <v xml:space="preserve">  </v>
          </cell>
          <cell r="G4911" t="str">
            <v>GR</v>
          </cell>
          <cell r="H4911" t="str">
            <v>FA13</v>
          </cell>
          <cell r="I4911" t="str">
            <v>RG</v>
          </cell>
          <cell r="J4911" t="str">
            <v>MA</v>
          </cell>
          <cell r="K4911" t="str">
            <v>FA13</v>
          </cell>
          <cell r="L4911" t="str">
            <v>S313</v>
          </cell>
          <cell r="M4911" t="str">
            <v>FA13</v>
          </cell>
          <cell r="N4911" t="str">
            <v>ED75</v>
          </cell>
          <cell r="O4911" t="str">
            <v xml:space="preserve">TL-CurDes </v>
          </cell>
          <cell r="P4911" t="str">
            <v>Teaching &amp; Learning (Cur Dsgn)</v>
          </cell>
          <cell r="Q4911" t="str">
            <v xml:space="preserve">EDS </v>
          </cell>
          <cell r="R4911" t="str">
            <v xml:space="preserve">Education Studies                  </v>
          </cell>
          <cell r="S4911" t="str">
            <v xml:space="preserve">MA  </v>
          </cell>
          <cell r="T4911" t="str">
            <v xml:space="preserve">R </v>
          </cell>
          <cell r="U4911">
            <v>8</v>
          </cell>
          <cell r="V4911" t="str">
            <v xml:space="preserve">ACC </v>
          </cell>
          <cell r="W4911" t="str">
            <v>GADM</v>
          </cell>
          <cell r="X4911" t="str">
            <v xml:space="preserve">NGR            </v>
          </cell>
          <cell r="Y4911">
            <v>41564.13958333333</v>
          </cell>
          <cell r="Z4911" t="str">
            <v>SOCIAL SCIENCES</v>
          </cell>
          <cell r="AA4911" t="e">
            <v>#N/A</v>
          </cell>
          <cell r="AB4911" t="e">
            <v>#N/A</v>
          </cell>
          <cell r="AE4911" t="str">
            <v>DOMESTIC</v>
          </cell>
          <cell r="AF4911">
            <v>0</v>
          </cell>
        </row>
        <row r="4912">
          <cell r="A4912" t="str">
            <v>A53060661</v>
          </cell>
          <cell r="B4912" t="str">
            <v xml:space="preserve">Matzke, Cynthia Louise             </v>
          </cell>
          <cell r="C4912" t="str">
            <v>F</v>
          </cell>
          <cell r="D4912" t="str">
            <v>US</v>
          </cell>
          <cell r="E4912" t="str">
            <v>United States of America</v>
          </cell>
          <cell r="F4912" t="str">
            <v xml:space="preserve">  </v>
          </cell>
          <cell r="G4912" t="str">
            <v>GR</v>
          </cell>
          <cell r="H4912" t="str">
            <v>FA13</v>
          </cell>
          <cell r="I4912" t="str">
            <v>RG</v>
          </cell>
          <cell r="J4912" t="str">
            <v>MA</v>
          </cell>
          <cell r="K4912" t="str">
            <v>FA13</v>
          </cell>
          <cell r="L4912" t="str">
            <v>S313</v>
          </cell>
          <cell r="M4912" t="str">
            <v>FA13</v>
          </cell>
          <cell r="N4912" t="str">
            <v>SI83</v>
          </cell>
          <cell r="O4912" t="str">
            <v>MarBiodivr</v>
          </cell>
          <cell r="P4912" t="str">
            <v xml:space="preserve">Marine Biodiversity &amp; Conserv </v>
          </cell>
          <cell r="Q4912" t="str">
            <v xml:space="preserve">SIO </v>
          </cell>
          <cell r="R4912" t="str">
            <v>Scripps Institution of Oceanography</v>
          </cell>
          <cell r="S4912" t="str">
            <v xml:space="preserve">MAS </v>
          </cell>
          <cell r="T4912" t="str">
            <v xml:space="preserve">R </v>
          </cell>
          <cell r="U4912">
            <v>13</v>
          </cell>
          <cell r="V4912" t="str">
            <v xml:space="preserve">ACC </v>
          </cell>
          <cell r="W4912" t="str">
            <v>GADM</v>
          </cell>
          <cell r="X4912" t="str">
            <v xml:space="preserve">NGR            </v>
          </cell>
          <cell r="Y4912">
            <v>41564.13958333333</v>
          </cell>
          <cell r="Z4912" t="str">
            <v>MASTERS OF ADVANCED STUDIES PROGRAMS</v>
          </cell>
          <cell r="AA4912" t="e">
            <v>#N/A</v>
          </cell>
          <cell r="AB4912" t="e">
            <v>#N/A</v>
          </cell>
          <cell r="AD4912" t="str">
            <v>SELF</v>
          </cell>
          <cell r="AE4912" t="str">
            <v>DOMESTIC</v>
          </cell>
          <cell r="AF4912">
            <v>0</v>
          </cell>
        </row>
        <row r="4913">
          <cell r="A4913" t="str">
            <v>A53060678</v>
          </cell>
          <cell r="B4913" t="str">
            <v xml:space="preserve">Epp, Meredith Ann                  </v>
          </cell>
          <cell r="C4913" t="str">
            <v>F</v>
          </cell>
          <cell r="D4913" t="str">
            <v>US</v>
          </cell>
          <cell r="E4913" t="str">
            <v>United States of America</v>
          </cell>
          <cell r="F4913" t="str">
            <v xml:space="preserve">  </v>
          </cell>
          <cell r="G4913" t="str">
            <v>GR</v>
          </cell>
          <cell r="H4913" t="str">
            <v>FA13</v>
          </cell>
          <cell r="I4913" t="str">
            <v>RG</v>
          </cell>
          <cell r="J4913" t="str">
            <v>MA</v>
          </cell>
          <cell r="K4913" t="str">
            <v>FA13</v>
          </cell>
          <cell r="L4913" t="str">
            <v>S313</v>
          </cell>
          <cell r="M4913" t="str">
            <v>FA13</v>
          </cell>
          <cell r="N4913" t="str">
            <v>SI83</v>
          </cell>
          <cell r="O4913" t="str">
            <v>MarBiodivr</v>
          </cell>
          <cell r="P4913" t="str">
            <v xml:space="preserve">Marine Biodiversity &amp; Conserv </v>
          </cell>
          <cell r="Q4913" t="str">
            <v xml:space="preserve">SIO </v>
          </cell>
          <cell r="R4913" t="str">
            <v>Scripps Institution of Oceanography</v>
          </cell>
          <cell r="S4913" t="str">
            <v xml:space="preserve">MAS </v>
          </cell>
          <cell r="T4913" t="str">
            <v xml:space="preserve">N </v>
          </cell>
          <cell r="U4913">
            <v>13</v>
          </cell>
          <cell r="V4913" t="str">
            <v xml:space="preserve">ACC </v>
          </cell>
          <cell r="W4913" t="str">
            <v>GADM</v>
          </cell>
          <cell r="X4913" t="str">
            <v xml:space="preserve">NGR            </v>
          </cell>
          <cell r="Y4913">
            <v>41564.13958333333</v>
          </cell>
          <cell r="Z4913" t="str">
            <v>MASTERS OF ADVANCED STUDIES PROGRAMS</v>
          </cell>
          <cell r="AA4913" t="e">
            <v>#N/A</v>
          </cell>
          <cell r="AB4913" t="e">
            <v>#N/A</v>
          </cell>
          <cell r="AD4913" t="str">
            <v>SELF</v>
          </cell>
          <cell r="AE4913" t="str">
            <v>DOMESTIC</v>
          </cell>
          <cell r="AF4913">
            <v>0</v>
          </cell>
        </row>
        <row r="4914">
          <cell r="A4914" t="str">
            <v>A53060757</v>
          </cell>
          <cell r="B4914" t="str">
            <v xml:space="preserve">Chahal, Neha                       </v>
          </cell>
          <cell r="C4914" t="str">
            <v>F</v>
          </cell>
          <cell r="D4914" t="str">
            <v>IN</v>
          </cell>
          <cell r="E4914" t="str">
            <v>India</v>
          </cell>
          <cell r="F4914" t="str">
            <v>PR</v>
          </cell>
          <cell r="G4914" t="str">
            <v>GR</v>
          </cell>
          <cell r="H4914" t="str">
            <v>FA13</v>
          </cell>
          <cell r="I4914" t="str">
            <v>RG</v>
          </cell>
          <cell r="J4914" t="str">
            <v>MA</v>
          </cell>
          <cell r="K4914" t="str">
            <v>FA13</v>
          </cell>
          <cell r="L4914" t="str">
            <v>FA13</v>
          </cell>
          <cell r="M4914" t="str">
            <v>FA13</v>
          </cell>
          <cell r="N4914" t="str">
            <v>CS84</v>
          </cell>
          <cell r="O4914" t="str">
            <v>WirEmbdSys</v>
          </cell>
          <cell r="P4914" t="str">
            <v xml:space="preserve">Wireless Embedded Systems     </v>
          </cell>
          <cell r="Q4914" t="str">
            <v xml:space="preserve">CSE </v>
          </cell>
          <cell r="R4914" t="str">
            <v xml:space="preserve">Computer Science &amp; Engineering     </v>
          </cell>
          <cell r="S4914" t="str">
            <v xml:space="preserve">MAS </v>
          </cell>
          <cell r="T4914" t="str">
            <v xml:space="preserve">R </v>
          </cell>
          <cell r="U4914">
            <v>4</v>
          </cell>
          <cell r="V4914" t="str">
            <v xml:space="preserve">ACC </v>
          </cell>
          <cell r="W4914" t="str">
            <v>GAFO</v>
          </cell>
          <cell r="X4914" t="str">
            <v xml:space="preserve">NGR            </v>
          </cell>
          <cell r="Y4914">
            <v>41564.13958333333</v>
          </cell>
          <cell r="Z4914" t="str">
            <v>MASTERS OF ADVANCED STUDIES PROGRAMS</v>
          </cell>
          <cell r="AA4914" t="e">
            <v>#N/A</v>
          </cell>
          <cell r="AB4914" t="e">
            <v>#N/A</v>
          </cell>
          <cell r="AD4914" t="str">
            <v>SELF</v>
          </cell>
          <cell r="AE4914" t="str">
            <v>DOMESTIC</v>
          </cell>
          <cell r="AF4914">
            <v>0</v>
          </cell>
        </row>
        <row r="4915">
          <cell r="A4915" t="str">
            <v>A53060803</v>
          </cell>
          <cell r="B4915" t="str">
            <v xml:space="preserve">Novichenok, Alexander              </v>
          </cell>
          <cell r="C4915" t="str">
            <v>M</v>
          </cell>
          <cell r="D4915" t="str">
            <v>US</v>
          </cell>
          <cell r="E4915" t="str">
            <v>United States of America</v>
          </cell>
          <cell r="F4915" t="str">
            <v xml:space="preserve">  </v>
          </cell>
          <cell r="G4915" t="str">
            <v>GR</v>
          </cell>
          <cell r="H4915" t="str">
            <v>FA13</v>
          </cell>
          <cell r="I4915" t="str">
            <v>RG</v>
          </cell>
          <cell r="J4915" t="str">
            <v>MA</v>
          </cell>
          <cell r="K4915" t="str">
            <v>FA13</v>
          </cell>
          <cell r="L4915" t="str">
            <v>FA13</v>
          </cell>
          <cell r="M4915" t="str">
            <v>FA13</v>
          </cell>
          <cell r="N4915" t="str">
            <v>MC86</v>
          </cell>
          <cell r="O4915" t="str">
            <v xml:space="preserve">MedDevEng </v>
          </cell>
          <cell r="P4915" t="str">
            <v xml:space="preserve">Medical Devices Engineering   </v>
          </cell>
          <cell r="Q4915" t="str">
            <v xml:space="preserve">MAE </v>
          </cell>
          <cell r="R4915" t="str">
            <v xml:space="preserve">Mechanical &amp; Aerospace Engineering </v>
          </cell>
          <cell r="S4915" t="str">
            <v xml:space="preserve">MAS </v>
          </cell>
          <cell r="T4915" t="str">
            <v xml:space="preserve">R </v>
          </cell>
          <cell r="U4915">
            <v>4</v>
          </cell>
          <cell r="V4915" t="str">
            <v xml:space="preserve">ACC </v>
          </cell>
          <cell r="W4915" t="str">
            <v>GADM</v>
          </cell>
          <cell r="X4915" t="str">
            <v xml:space="preserve">NGR            </v>
          </cell>
          <cell r="Y4915">
            <v>41564.13958333333</v>
          </cell>
          <cell r="Z4915" t="str">
            <v>MASTERS OF ADVANCED STUDIES PROGRAMS</v>
          </cell>
          <cell r="AA4915" t="e">
            <v>#N/A</v>
          </cell>
          <cell r="AB4915" t="e">
            <v>#N/A</v>
          </cell>
          <cell r="AD4915" t="str">
            <v>SELF</v>
          </cell>
          <cell r="AE4915" t="str">
            <v>DOMESTIC</v>
          </cell>
          <cell r="AF4915">
            <v>0</v>
          </cell>
        </row>
        <row r="4916">
          <cell r="A4916" t="str">
            <v>A53060820</v>
          </cell>
          <cell r="B4916" t="str">
            <v xml:space="preserve">Mapes, Stephen Scott               </v>
          </cell>
          <cell r="C4916" t="str">
            <v>M</v>
          </cell>
          <cell r="D4916" t="str">
            <v>US</v>
          </cell>
          <cell r="E4916" t="str">
            <v>United States of America</v>
          </cell>
          <cell r="F4916" t="str">
            <v xml:space="preserve">  </v>
          </cell>
          <cell r="G4916" t="str">
            <v>GR</v>
          </cell>
          <cell r="H4916" t="str">
            <v>FA13</v>
          </cell>
          <cell r="I4916" t="str">
            <v>RG</v>
          </cell>
          <cell r="J4916" t="str">
            <v>MA</v>
          </cell>
          <cell r="K4916" t="str">
            <v>FA13</v>
          </cell>
          <cell r="L4916" t="str">
            <v>FA13</v>
          </cell>
          <cell r="M4916" t="str">
            <v>FA13</v>
          </cell>
          <cell r="N4916" t="str">
            <v>MA76</v>
          </cell>
          <cell r="O4916" t="str">
            <v>Mathematcs</v>
          </cell>
          <cell r="P4916" t="str">
            <v xml:space="preserve">Mathematics                   </v>
          </cell>
          <cell r="Q4916" t="str">
            <v>MATH</v>
          </cell>
          <cell r="R4916" t="str">
            <v xml:space="preserve">Mathematics                        </v>
          </cell>
          <cell r="S4916" t="str">
            <v xml:space="preserve">MA  </v>
          </cell>
          <cell r="T4916" t="str">
            <v>PR</v>
          </cell>
          <cell r="U4916">
            <v>5</v>
          </cell>
          <cell r="V4916" t="str">
            <v xml:space="preserve">ACC </v>
          </cell>
          <cell r="W4916" t="str">
            <v>GADM</v>
          </cell>
          <cell r="X4916" t="str">
            <v xml:space="preserve">NGR            </v>
          </cell>
          <cell r="Y4916">
            <v>41564.13958333333</v>
          </cell>
          <cell r="Z4916" t="str">
            <v>PHYSICAL SCIENCES</v>
          </cell>
          <cell r="AA4916" t="e">
            <v>#N/A</v>
          </cell>
          <cell r="AB4916" t="e">
            <v>#N/A</v>
          </cell>
          <cell r="AE4916" t="str">
            <v>DOMESTIC</v>
          </cell>
          <cell r="AF4916">
            <v>0</v>
          </cell>
        </row>
        <row r="4917">
          <cell r="A4917" t="str">
            <v>A53060840</v>
          </cell>
          <cell r="B4917" t="str">
            <v xml:space="preserve">Romano, Alyssa Marie               </v>
          </cell>
          <cell r="C4917" t="str">
            <v>F</v>
          </cell>
          <cell r="D4917" t="str">
            <v>US</v>
          </cell>
          <cell r="E4917" t="str">
            <v>United States of America</v>
          </cell>
          <cell r="F4917" t="str">
            <v xml:space="preserve">  </v>
          </cell>
          <cell r="G4917" t="str">
            <v>GR</v>
          </cell>
          <cell r="H4917" t="str">
            <v>FA13</v>
          </cell>
          <cell r="I4917" t="str">
            <v>RG</v>
          </cell>
          <cell r="J4917" t="str">
            <v>MA</v>
          </cell>
          <cell r="K4917" t="str">
            <v>FA13</v>
          </cell>
          <cell r="L4917" t="str">
            <v>S313</v>
          </cell>
          <cell r="M4917" t="str">
            <v>FA13</v>
          </cell>
          <cell r="N4917" t="str">
            <v>ED76</v>
          </cell>
          <cell r="O4917" t="str">
            <v>TL-BiEdASL</v>
          </cell>
          <cell r="P4917" t="str">
            <v>Teach&amp;Learn:Biling Ed(ASL-Eng)</v>
          </cell>
          <cell r="Q4917" t="str">
            <v xml:space="preserve">EDS </v>
          </cell>
          <cell r="R4917" t="str">
            <v xml:space="preserve">Education Studies                  </v>
          </cell>
          <cell r="S4917" t="str">
            <v xml:space="preserve">MA  </v>
          </cell>
          <cell r="T4917" t="str">
            <v xml:space="preserve">N </v>
          </cell>
          <cell r="U4917">
            <v>30</v>
          </cell>
          <cell r="V4917" t="str">
            <v xml:space="preserve">ACC </v>
          </cell>
          <cell r="W4917" t="str">
            <v>GADM</v>
          </cell>
          <cell r="X4917" t="str">
            <v xml:space="preserve">NGR            </v>
          </cell>
          <cell r="Y4917">
            <v>41564.13958333333</v>
          </cell>
          <cell r="Z4917" t="str">
            <v>SOCIAL SCIENCES</v>
          </cell>
          <cell r="AA4917" t="e">
            <v>#N/A</v>
          </cell>
          <cell r="AB4917" t="e">
            <v>#N/A</v>
          </cell>
          <cell r="AE4917" t="str">
            <v>DOMESTIC</v>
          </cell>
          <cell r="AF4917">
            <v>0</v>
          </cell>
        </row>
        <row r="4918">
          <cell r="A4918" t="str">
            <v>A53060850</v>
          </cell>
          <cell r="B4918" t="str">
            <v xml:space="preserve">Perez, Elena Maria                 </v>
          </cell>
          <cell r="C4918" t="str">
            <v>F</v>
          </cell>
          <cell r="D4918" t="str">
            <v>US</v>
          </cell>
          <cell r="E4918" t="str">
            <v>United States of America</v>
          </cell>
          <cell r="F4918" t="str">
            <v xml:space="preserve">  </v>
          </cell>
          <cell r="G4918" t="str">
            <v>GR</v>
          </cell>
          <cell r="H4918" t="str">
            <v>FA13</v>
          </cell>
          <cell r="I4918" t="str">
            <v>RG</v>
          </cell>
          <cell r="J4918" t="str">
            <v>MA</v>
          </cell>
          <cell r="K4918" t="str">
            <v>FA13</v>
          </cell>
          <cell r="L4918" t="str">
            <v>S313</v>
          </cell>
          <cell r="M4918" t="str">
            <v>FA13</v>
          </cell>
          <cell r="N4918" t="str">
            <v>SI83</v>
          </cell>
          <cell r="O4918" t="str">
            <v>MarBiodivr</v>
          </cell>
          <cell r="P4918" t="str">
            <v xml:space="preserve">Marine Biodiversity &amp; Conserv </v>
          </cell>
          <cell r="Q4918" t="str">
            <v xml:space="preserve">SIO </v>
          </cell>
          <cell r="R4918" t="str">
            <v>Scripps Institution of Oceanography</v>
          </cell>
          <cell r="S4918" t="str">
            <v xml:space="preserve">MAS </v>
          </cell>
          <cell r="T4918" t="str">
            <v xml:space="preserve">R </v>
          </cell>
          <cell r="U4918">
            <v>13</v>
          </cell>
          <cell r="V4918" t="str">
            <v xml:space="preserve">ACC </v>
          </cell>
          <cell r="W4918" t="str">
            <v>GADM</v>
          </cell>
          <cell r="X4918" t="str">
            <v xml:space="preserve">NGR            </v>
          </cell>
          <cell r="Y4918">
            <v>41564.13958333333</v>
          </cell>
          <cell r="Z4918" t="str">
            <v>MASTERS OF ADVANCED STUDIES PROGRAMS</v>
          </cell>
          <cell r="AA4918" t="e">
            <v>#N/A</v>
          </cell>
          <cell r="AB4918" t="e">
            <v>#N/A</v>
          </cell>
          <cell r="AD4918" t="str">
            <v>SELF</v>
          </cell>
          <cell r="AE4918" t="str">
            <v>DOMESTIC</v>
          </cell>
          <cell r="AF4918">
            <v>0</v>
          </cell>
        </row>
        <row r="4919">
          <cell r="A4919" t="str">
            <v>A53060866</v>
          </cell>
          <cell r="B4919" t="str">
            <v xml:space="preserve">Li, Hanping                        </v>
          </cell>
          <cell r="C4919" t="str">
            <v>M</v>
          </cell>
          <cell r="D4919" t="str">
            <v>CN</v>
          </cell>
          <cell r="E4919" t="str">
            <v>China, Peoples' Republic</v>
          </cell>
          <cell r="F4919" t="str">
            <v>F1</v>
          </cell>
          <cell r="G4919" t="str">
            <v>GR</v>
          </cell>
          <cell r="H4919" t="str">
            <v>FA13</v>
          </cell>
          <cell r="I4919" t="str">
            <v>RG</v>
          </cell>
          <cell r="J4919" t="str">
            <v>MA</v>
          </cell>
          <cell r="K4919" t="str">
            <v>FA13</v>
          </cell>
          <cell r="L4919" t="str">
            <v>FA13</v>
          </cell>
          <cell r="M4919" t="str">
            <v>FA13</v>
          </cell>
          <cell r="N4919" t="str">
            <v>MA77</v>
          </cell>
          <cell r="O4919" t="str">
            <v>Statistics</v>
          </cell>
          <cell r="P4919" t="str">
            <v xml:space="preserve">Statistics                    </v>
          </cell>
          <cell r="Q4919" t="str">
            <v>MATH</v>
          </cell>
          <cell r="R4919" t="str">
            <v xml:space="preserve">Mathematics                        </v>
          </cell>
          <cell r="S4919" t="str">
            <v xml:space="preserve">MS  </v>
          </cell>
          <cell r="T4919" t="str">
            <v xml:space="preserve">N </v>
          </cell>
          <cell r="U4919">
            <v>17</v>
          </cell>
          <cell r="V4919" t="str">
            <v xml:space="preserve">ACC </v>
          </cell>
          <cell r="W4919" t="str">
            <v>GAFO</v>
          </cell>
          <cell r="X4919" t="str">
            <v xml:space="preserve">NGR            </v>
          </cell>
          <cell r="Y4919">
            <v>41564.13958333333</v>
          </cell>
          <cell r="Z4919" t="str">
            <v>PHYSICAL SCIENCES</v>
          </cell>
          <cell r="AA4919" t="e">
            <v>#N/A</v>
          </cell>
          <cell r="AB4919" t="e">
            <v>#N/A</v>
          </cell>
          <cell r="AE4919" t="str">
            <v>INTL</v>
          </cell>
          <cell r="AF4919">
            <v>0</v>
          </cell>
        </row>
        <row r="4920">
          <cell r="A4920" t="str">
            <v>A53060896</v>
          </cell>
          <cell r="B4920" t="str">
            <v xml:space="preserve">Hu, Yuechao                        </v>
          </cell>
          <cell r="C4920" t="str">
            <v>M</v>
          </cell>
          <cell r="D4920" t="str">
            <v>CN</v>
          </cell>
          <cell r="E4920" t="str">
            <v>China, Peoples' Republic</v>
          </cell>
          <cell r="F4920" t="str">
            <v>F1</v>
          </cell>
          <cell r="G4920" t="str">
            <v>GR</v>
          </cell>
          <cell r="H4920" t="str">
            <v>FA13</v>
          </cell>
          <cell r="I4920" t="str">
            <v>RG</v>
          </cell>
          <cell r="J4920" t="str">
            <v>MA</v>
          </cell>
          <cell r="K4920" t="str">
            <v>FA13</v>
          </cell>
          <cell r="L4920" t="str">
            <v>FA13</v>
          </cell>
          <cell r="M4920" t="str">
            <v>FA13</v>
          </cell>
          <cell r="N4920" t="str">
            <v>MA77</v>
          </cell>
          <cell r="O4920" t="str">
            <v>Statistics</v>
          </cell>
          <cell r="P4920" t="str">
            <v xml:space="preserve">Statistics                    </v>
          </cell>
          <cell r="Q4920" t="str">
            <v>MATH</v>
          </cell>
          <cell r="R4920" t="str">
            <v xml:space="preserve">Mathematics                        </v>
          </cell>
          <cell r="S4920" t="str">
            <v xml:space="preserve">MS  </v>
          </cell>
          <cell r="T4920" t="str">
            <v xml:space="preserve">N </v>
          </cell>
          <cell r="U4920">
            <v>13</v>
          </cell>
          <cell r="V4920" t="str">
            <v xml:space="preserve">ACC </v>
          </cell>
          <cell r="W4920" t="str">
            <v>GAFO</v>
          </cell>
          <cell r="X4920" t="str">
            <v xml:space="preserve">NGR            </v>
          </cell>
          <cell r="Y4920">
            <v>41564.13958333333</v>
          </cell>
          <cell r="Z4920" t="str">
            <v>PHYSICAL SCIENCES</v>
          </cell>
          <cell r="AA4920" t="e">
            <v>#N/A</v>
          </cell>
          <cell r="AB4920" t="e">
            <v>#N/A</v>
          </cell>
          <cell r="AE4920" t="str">
            <v>INTL</v>
          </cell>
          <cell r="AF4920">
            <v>0</v>
          </cell>
        </row>
        <row r="4921">
          <cell r="A4921" t="str">
            <v>A53060907</v>
          </cell>
          <cell r="B4921" t="str">
            <v xml:space="preserve">Singh, Dhiraj                      </v>
          </cell>
          <cell r="C4921" t="str">
            <v>M</v>
          </cell>
          <cell r="D4921" t="str">
            <v>IN</v>
          </cell>
          <cell r="E4921" t="str">
            <v>India</v>
          </cell>
          <cell r="F4921" t="str">
            <v>H1</v>
          </cell>
          <cell r="G4921" t="str">
            <v>GR</v>
          </cell>
          <cell r="H4921" t="str">
            <v>FA13</v>
          </cell>
          <cell r="I4921" t="str">
            <v>RG</v>
          </cell>
          <cell r="J4921" t="str">
            <v>MA</v>
          </cell>
          <cell r="K4921" t="str">
            <v>FA13</v>
          </cell>
          <cell r="L4921" t="str">
            <v>FA13</v>
          </cell>
          <cell r="M4921" t="str">
            <v>FA13</v>
          </cell>
          <cell r="N4921" t="str">
            <v>EC89</v>
          </cell>
          <cell r="O4921" t="str">
            <v>WirEmbdSys</v>
          </cell>
          <cell r="P4921" t="str">
            <v xml:space="preserve">Wireless Embedded Systems     </v>
          </cell>
          <cell r="Q4921" t="str">
            <v xml:space="preserve">ECE </v>
          </cell>
          <cell r="R4921" t="str">
            <v xml:space="preserve">Electrical &amp; Computer Engineering  </v>
          </cell>
          <cell r="S4921" t="str">
            <v xml:space="preserve">MAS </v>
          </cell>
          <cell r="T4921" t="str">
            <v xml:space="preserve">N </v>
          </cell>
          <cell r="U4921">
            <v>4</v>
          </cell>
          <cell r="V4921" t="str">
            <v xml:space="preserve">ACC </v>
          </cell>
          <cell r="W4921" t="str">
            <v>GAFO</v>
          </cell>
          <cell r="X4921" t="str">
            <v xml:space="preserve">NGR            </v>
          </cell>
          <cell r="Y4921">
            <v>41564.13958333333</v>
          </cell>
          <cell r="Z4921" t="str">
            <v>MASTERS OF ADVANCED STUDIES PROGRAMS</v>
          </cell>
          <cell r="AA4921" t="e">
            <v>#N/A</v>
          </cell>
          <cell r="AB4921" t="e">
            <v>#N/A</v>
          </cell>
          <cell r="AD4921" t="str">
            <v>SELF</v>
          </cell>
          <cell r="AE4921" t="str">
            <v>INTL</v>
          </cell>
          <cell r="AF4921">
            <v>0</v>
          </cell>
        </row>
        <row r="4922">
          <cell r="A4922" t="str">
            <v>A53060960</v>
          </cell>
          <cell r="B4922" t="str">
            <v xml:space="preserve">Adyas, Ahmad Hafizh                </v>
          </cell>
          <cell r="C4922" t="str">
            <v>M</v>
          </cell>
          <cell r="D4922" t="str">
            <v>ID</v>
          </cell>
          <cell r="E4922" t="str">
            <v>Indonesia</v>
          </cell>
          <cell r="F4922" t="str">
            <v>J1</v>
          </cell>
          <cell r="G4922" t="str">
            <v>GR</v>
          </cell>
          <cell r="H4922" t="str">
            <v>FA13</v>
          </cell>
          <cell r="I4922" t="str">
            <v>RG</v>
          </cell>
          <cell r="J4922" t="str">
            <v>MA</v>
          </cell>
          <cell r="K4922" t="str">
            <v>FA13</v>
          </cell>
          <cell r="L4922" t="str">
            <v>S313</v>
          </cell>
          <cell r="M4922" t="str">
            <v>FA13</v>
          </cell>
          <cell r="N4922" t="str">
            <v>SI83</v>
          </cell>
          <cell r="O4922" t="str">
            <v>MarBiodivr</v>
          </cell>
          <cell r="P4922" t="str">
            <v xml:space="preserve">Marine Biodiversity &amp; Conserv </v>
          </cell>
          <cell r="Q4922" t="str">
            <v xml:space="preserve">SIO </v>
          </cell>
          <cell r="R4922" t="str">
            <v>Scripps Institution of Oceanography</v>
          </cell>
          <cell r="S4922" t="str">
            <v xml:space="preserve">MAS </v>
          </cell>
          <cell r="T4922" t="str">
            <v xml:space="preserve">N </v>
          </cell>
          <cell r="U4922">
            <v>17</v>
          </cell>
          <cell r="V4922" t="str">
            <v xml:space="preserve">ACC </v>
          </cell>
          <cell r="W4922" t="str">
            <v>GAFO</v>
          </cell>
          <cell r="X4922" t="str">
            <v xml:space="preserve">NGR            </v>
          </cell>
          <cell r="Y4922">
            <v>41564.13958333333</v>
          </cell>
          <cell r="Z4922" t="str">
            <v>MASTERS OF ADVANCED STUDIES PROGRAMS</v>
          </cell>
          <cell r="AA4922" t="e">
            <v>#N/A</v>
          </cell>
          <cell r="AB4922" t="e">
            <v>#N/A</v>
          </cell>
          <cell r="AD4922" t="str">
            <v>SELF</v>
          </cell>
          <cell r="AE4922" t="str">
            <v>INTL</v>
          </cell>
          <cell r="AF4922">
            <v>0</v>
          </cell>
        </row>
        <row r="4923">
          <cell r="A4923" t="str">
            <v>A53060988</v>
          </cell>
          <cell r="B4923" t="str">
            <v xml:space="preserve">Kim, Byongdo                       </v>
          </cell>
          <cell r="C4923" t="str">
            <v>M</v>
          </cell>
          <cell r="D4923" t="str">
            <v>KR</v>
          </cell>
          <cell r="E4923" t="str">
            <v>Korea, Republic of (South)</v>
          </cell>
          <cell r="F4923" t="str">
            <v>F1</v>
          </cell>
          <cell r="G4923" t="str">
            <v>GR</v>
          </cell>
          <cell r="H4923" t="str">
            <v>FA13</v>
          </cell>
          <cell r="I4923" t="str">
            <v>RG</v>
          </cell>
          <cell r="J4923" t="str">
            <v>MA</v>
          </cell>
          <cell r="K4923" t="str">
            <v>FA13</v>
          </cell>
          <cell r="L4923" t="str">
            <v>FA13</v>
          </cell>
          <cell r="M4923" t="str">
            <v>FA13</v>
          </cell>
          <cell r="N4923" t="str">
            <v>IR77</v>
          </cell>
          <cell r="O4923" t="str">
            <v>Intl Affrs</v>
          </cell>
          <cell r="P4923" t="str">
            <v xml:space="preserve">International Affairs         </v>
          </cell>
          <cell r="Q4923" t="str">
            <v>IRPS</v>
          </cell>
          <cell r="R4923" t="str">
            <v xml:space="preserve">Intl Relations &amp; Pacific Studies   </v>
          </cell>
          <cell r="S4923" t="str">
            <v xml:space="preserve">MAS </v>
          </cell>
          <cell r="T4923" t="str">
            <v xml:space="preserve">N </v>
          </cell>
          <cell r="U4923">
            <v>16</v>
          </cell>
          <cell r="V4923" t="str">
            <v xml:space="preserve">ACC </v>
          </cell>
          <cell r="W4923" t="str">
            <v>GAFO</v>
          </cell>
          <cell r="X4923" t="str">
            <v xml:space="preserve">NGR            </v>
          </cell>
          <cell r="Y4923">
            <v>41564.13958333333</v>
          </cell>
          <cell r="Z4923" t="str">
            <v>MASTERS OF ADVANCED STUDIES PROGRAMS</v>
          </cell>
          <cell r="AA4923" t="e">
            <v>#N/A</v>
          </cell>
          <cell r="AB4923" t="e">
            <v>#N/A</v>
          </cell>
          <cell r="AD4923" t="str">
            <v>SELF</v>
          </cell>
          <cell r="AE4923" t="str">
            <v>INTL</v>
          </cell>
          <cell r="AF4923">
            <v>0</v>
          </cell>
        </row>
        <row r="4924">
          <cell r="A4924" t="str">
            <v>A53061007</v>
          </cell>
          <cell r="B4924" t="str">
            <v xml:space="preserve">Yavuz, Serdar                      </v>
          </cell>
          <cell r="C4924" t="str">
            <v>M</v>
          </cell>
          <cell r="D4924" t="str">
            <v>TR</v>
          </cell>
          <cell r="E4924" t="str">
            <v>Turkey</v>
          </cell>
          <cell r="F4924" t="str">
            <v>J1</v>
          </cell>
          <cell r="G4924" t="str">
            <v>GR</v>
          </cell>
          <cell r="H4924" t="str">
            <v>FA13</v>
          </cell>
          <cell r="I4924" t="str">
            <v>RG</v>
          </cell>
          <cell r="J4924" t="str">
            <v>D1</v>
          </cell>
          <cell r="K4924" t="str">
            <v>FA13</v>
          </cell>
          <cell r="L4924" t="str">
            <v>FA13</v>
          </cell>
          <cell r="M4924" t="str">
            <v>FA13</v>
          </cell>
          <cell r="N4924" t="str">
            <v>MS76</v>
          </cell>
          <cell r="O4924" t="str">
            <v>MatSci&amp;Eng</v>
          </cell>
          <cell r="P4924" t="str">
            <v xml:space="preserve">Materials Sci &amp; Engineering   </v>
          </cell>
          <cell r="Q4924" t="str">
            <v>MATS</v>
          </cell>
          <cell r="R4924" t="str">
            <v>Materials Sci &amp; Engineering Program</v>
          </cell>
          <cell r="S4924" t="str">
            <v xml:space="preserve">PHD </v>
          </cell>
          <cell r="T4924" t="str">
            <v xml:space="preserve">N </v>
          </cell>
          <cell r="U4924">
            <v>12</v>
          </cell>
          <cell r="V4924" t="str">
            <v xml:space="preserve">ACC </v>
          </cell>
          <cell r="W4924" t="str">
            <v>GAFO</v>
          </cell>
          <cell r="X4924" t="str">
            <v xml:space="preserve">NGR            </v>
          </cell>
          <cell r="Y4924">
            <v>41564.13958333333</v>
          </cell>
          <cell r="Z4924" t="str">
            <v>JACOBS SCHOOL OF ENGINEERING</v>
          </cell>
          <cell r="AA4924" t="e">
            <v>#N/A</v>
          </cell>
          <cell r="AB4924" t="e">
            <v>#N/A</v>
          </cell>
          <cell r="AE4924" t="str">
            <v>INTL</v>
          </cell>
          <cell r="AF4924">
            <v>0</v>
          </cell>
        </row>
        <row r="4925">
          <cell r="A4925" t="str">
            <v>A53061052</v>
          </cell>
          <cell r="B4925" t="str">
            <v xml:space="preserve">Shukair, Mutaz Zuhier Afif         </v>
          </cell>
          <cell r="C4925" t="str">
            <v>M</v>
          </cell>
          <cell r="D4925" t="str">
            <v>JO</v>
          </cell>
          <cell r="E4925" t="str">
            <v>Jordan</v>
          </cell>
          <cell r="F4925" t="str">
            <v>PR</v>
          </cell>
          <cell r="G4925" t="str">
            <v>GR</v>
          </cell>
          <cell r="H4925" t="str">
            <v>FA13</v>
          </cell>
          <cell r="I4925" t="str">
            <v>RG</v>
          </cell>
          <cell r="J4925" t="str">
            <v>MA</v>
          </cell>
          <cell r="K4925" t="str">
            <v>FA13</v>
          </cell>
          <cell r="L4925" t="str">
            <v>FA13</v>
          </cell>
          <cell r="M4925" t="str">
            <v>FA13</v>
          </cell>
          <cell r="N4925" t="str">
            <v>CS82</v>
          </cell>
          <cell r="O4925" t="str">
            <v xml:space="preserve">CSE AESE  </v>
          </cell>
          <cell r="P4925" t="str">
            <v>Archtctr-BsdEntrprSystmsEngrng</v>
          </cell>
          <cell r="Q4925" t="str">
            <v xml:space="preserve">CSE </v>
          </cell>
          <cell r="R4925" t="str">
            <v xml:space="preserve">Computer Science &amp; Engineering     </v>
          </cell>
          <cell r="S4925" t="str">
            <v xml:space="preserve">MAS </v>
          </cell>
          <cell r="T4925" t="str">
            <v xml:space="preserve">N </v>
          </cell>
          <cell r="U4925">
            <v>13</v>
          </cell>
          <cell r="V4925" t="str">
            <v xml:space="preserve">ACC </v>
          </cell>
          <cell r="W4925" t="str">
            <v>GAFO</v>
          </cell>
          <cell r="X4925" t="str">
            <v xml:space="preserve">NGR            </v>
          </cell>
          <cell r="Y4925">
            <v>41564.13958333333</v>
          </cell>
          <cell r="Z4925" t="str">
            <v>MASTERS OF ADVANCED STUDIES PROGRAMS</v>
          </cell>
          <cell r="AA4925" t="e">
            <v>#N/A</v>
          </cell>
          <cell r="AB4925" t="e">
            <v>#N/A</v>
          </cell>
          <cell r="AD4925" t="str">
            <v>SELF</v>
          </cell>
          <cell r="AE4925" t="str">
            <v>DOMESTIC</v>
          </cell>
          <cell r="AF4925">
            <v>0</v>
          </cell>
        </row>
        <row r="4926">
          <cell r="A4926" t="str">
            <v>A53061061</v>
          </cell>
          <cell r="B4926" t="str">
            <v xml:space="preserve">Mercati, Pietro                    </v>
          </cell>
          <cell r="C4926" t="str">
            <v>M</v>
          </cell>
          <cell r="D4926" t="str">
            <v>IT</v>
          </cell>
          <cell r="E4926" t="str">
            <v>Italy</v>
          </cell>
          <cell r="F4926" t="str">
            <v>F1</v>
          </cell>
          <cell r="G4926" t="str">
            <v>GR</v>
          </cell>
          <cell r="H4926" t="str">
            <v>FA13</v>
          </cell>
          <cell r="I4926" t="str">
            <v>RG</v>
          </cell>
          <cell r="J4926" t="str">
            <v>D1</v>
          </cell>
          <cell r="K4926" t="str">
            <v>FA13</v>
          </cell>
          <cell r="L4926" t="str">
            <v>FA13</v>
          </cell>
          <cell r="M4926" t="str">
            <v>FA13</v>
          </cell>
          <cell r="N4926" t="str">
            <v>CS75</v>
          </cell>
          <cell r="O4926" t="str">
            <v xml:space="preserve">Comp Sci  </v>
          </cell>
          <cell r="P4926" t="str">
            <v xml:space="preserve">Computer Science              </v>
          </cell>
          <cell r="Q4926" t="str">
            <v xml:space="preserve">CSE </v>
          </cell>
          <cell r="R4926" t="str">
            <v xml:space="preserve">Computer Science &amp; Engineering     </v>
          </cell>
          <cell r="S4926" t="str">
            <v xml:space="preserve">PHD </v>
          </cell>
          <cell r="T4926" t="str">
            <v xml:space="preserve">N </v>
          </cell>
          <cell r="U4926">
            <v>13</v>
          </cell>
          <cell r="V4926" t="str">
            <v xml:space="preserve">ACC </v>
          </cell>
          <cell r="W4926" t="str">
            <v>GAFO</v>
          </cell>
          <cell r="X4926" t="str">
            <v xml:space="preserve">NGR            </v>
          </cell>
          <cell r="Y4926">
            <v>41564.13958333333</v>
          </cell>
          <cell r="Z4926" t="str">
            <v>JACOBS SCHOOL OF ENGINEERING</v>
          </cell>
          <cell r="AA4926" t="e">
            <v>#N/A</v>
          </cell>
          <cell r="AB4926" t="e">
            <v>#N/A</v>
          </cell>
          <cell r="AE4926" t="str">
            <v>INTL</v>
          </cell>
          <cell r="AF4926">
            <v>0</v>
          </cell>
        </row>
        <row r="4927">
          <cell r="A4927" t="str">
            <v>A53061066</v>
          </cell>
          <cell r="B4927" t="str">
            <v xml:space="preserve">Kaifi, Samar Adnan                 </v>
          </cell>
          <cell r="C4927" t="str">
            <v>F</v>
          </cell>
          <cell r="D4927" t="str">
            <v>SA</v>
          </cell>
          <cell r="E4927" t="str">
            <v>Saudi Arabia</v>
          </cell>
          <cell r="F4927" t="str">
            <v>J1</v>
          </cell>
          <cell r="G4927" t="str">
            <v>GR</v>
          </cell>
          <cell r="H4927" t="str">
            <v>FA13</v>
          </cell>
          <cell r="I4927" t="str">
            <v>RG</v>
          </cell>
          <cell r="J4927" t="str">
            <v>MA</v>
          </cell>
          <cell r="K4927" t="str">
            <v>FA13</v>
          </cell>
          <cell r="L4927" t="str">
            <v>S313</v>
          </cell>
          <cell r="M4927" t="str">
            <v>FA13</v>
          </cell>
          <cell r="N4927" t="str">
            <v>AS79</v>
          </cell>
          <cell r="O4927" t="str">
            <v xml:space="preserve">ClRes     </v>
          </cell>
          <cell r="P4927" t="str">
            <v xml:space="preserve">Clinical Research             </v>
          </cell>
          <cell r="Q4927" t="str">
            <v xml:space="preserve">MAS </v>
          </cell>
          <cell r="R4927" t="str">
            <v>Master of Advanced Studies Programs</v>
          </cell>
          <cell r="S4927" t="str">
            <v xml:space="preserve">MAS </v>
          </cell>
          <cell r="T4927" t="str">
            <v xml:space="preserve">N </v>
          </cell>
          <cell r="U4927">
            <v>6</v>
          </cell>
          <cell r="V4927" t="str">
            <v xml:space="preserve">ACC </v>
          </cell>
          <cell r="W4927" t="str">
            <v>GAFO</v>
          </cell>
          <cell r="X4927" t="str">
            <v xml:space="preserve">NGR            </v>
          </cell>
          <cell r="Y4927">
            <v>41564.13958333333</v>
          </cell>
          <cell r="Z4927" t="str">
            <v>MASTERS OF ADVANCED STUDIES PROGRAMS</v>
          </cell>
          <cell r="AA4927" t="e">
            <v>#N/A</v>
          </cell>
          <cell r="AB4927" t="e">
            <v>#N/A</v>
          </cell>
          <cell r="AD4927" t="str">
            <v>SELF</v>
          </cell>
          <cell r="AE4927" t="str">
            <v>INTL</v>
          </cell>
          <cell r="AF4927">
            <v>0</v>
          </cell>
        </row>
        <row r="4928">
          <cell r="A4928" t="str">
            <v>A53061084</v>
          </cell>
          <cell r="B4928" t="str">
            <v xml:space="preserve">Rathkamp, Benjamin Victor          </v>
          </cell>
          <cell r="C4928" t="str">
            <v>M</v>
          </cell>
          <cell r="D4928" t="str">
            <v>US</v>
          </cell>
          <cell r="E4928" t="str">
            <v>United States of America</v>
          </cell>
          <cell r="F4928" t="str">
            <v xml:space="preserve">  </v>
          </cell>
          <cell r="G4928" t="str">
            <v>GR</v>
          </cell>
          <cell r="H4928" t="str">
            <v>FA13</v>
          </cell>
          <cell r="I4928" t="str">
            <v>RG</v>
          </cell>
          <cell r="J4928" t="str">
            <v>MA</v>
          </cell>
          <cell r="K4928" t="str">
            <v>FA13</v>
          </cell>
          <cell r="L4928" t="str">
            <v>S313</v>
          </cell>
          <cell r="M4928" t="str">
            <v>FA13</v>
          </cell>
          <cell r="N4928" t="str">
            <v>ED78</v>
          </cell>
          <cell r="O4928" t="str">
            <v>MasterEduc</v>
          </cell>
          <cell r="P4928" t="str">
            <v xml:space="preserve">Master of Education           </v>
          </cell>
          <cell r="Q4928" t="str">
            <v xml:space="preserve">EDS </v>
          </cell>
          <cell r="R4928" t="str">
            <v xml:space="preserve">Education Studies                  </v>
          </cell>
          <cell r="S4928" t="str">
            <v xml:space="preserve">MED </v>
          </cell>
          <cell r="T4928" t="str">
            <v xml:space="preserve">N </v>
          </cell>
          <cell r="U4928">
            <v>26</v>
          </cell>
          <cell r="V4928" t="str">
            <v xml:space="preserve">ACC </v>
          </cell>
          <cell r="W4928" t="str">
            <v>GADM</v>
          </cell>
          <cell r="X4928" t="str">
            <v xml:space="preserve">NGR            </v>
          </cell>
          <cell r="Y4928">
            <v>41564.13958333333</v>
          </cell>
          <cell r="Z4928" t="str">
            <v>SOCIAL SCIENCES</v>
          </cell>
          <cell r="AA4928" t="e">
            <v>#N/A</v>
          </cell>
          <cell r="AB4928" t="e">
            <v>#N/A</v>
          </cell>
          <cell r="AE4928" t="str">
            <v>DOMESTIC</v>
          </cell>
          <cell r="AF4928">
            <v>0</v>
          </cell>
        </row>
        <row r="4929">
          <cell r="A4929" t="str">
            <v>A53061093</v>
          </cell>
          <cell r="B4929" t="str">
            <v xml:space="preserve">Dave, Hiral Jay                    </v>
          </cell>
          <cell r="C4929" t="str">
            <v>F</v>
          </cell>
          <cell r="D4929" t="str">
            <v>IN</v>
          </cell>
          <cell r="E4929" t="str">
            <v>India</v>
          </cell>
          <cell r="F4929" t="str">
            <v>H4</v>
          </cell>
          <cell r="G4929" t="str">
            <v>GR</v>
          </cell>
          <cell r="H4929" t="str">
            <v>FA13</v>
          </cell>
          <cell r="I4929" t="str">
            <v>RG</v>
          </cell>
          <cell r="J4929" t="str">
            <v>MA</v>
          </cell>
          <cell r="K4929" t="str">
            <v>FA13</v>
          </cell>
          <cell r="L4929" t="str">
            <v>S313</v>
          </cell>
          <cell r="M4929" t="str">
            <v>FA13</v>
          </cell>
          <cell r="N4929" t="str">
            <v>AS79</v>
          </cell>
          <cell r="O4929" t="str">
            <v xml:space="preserve">ClRes     </v>
          </cell>
          <cell r="P4929" t="str">
            <v xml:space="preserve">Clinical Research             </v>
          </cell>
          <cell r="Q4929" t="str">
            <v xml:space="preserve">MAS </v>
          </cell>
          <cell r="R4929" t="str">
            <v>Master of Advanced Studies Programs</v>
          </cell>
          <cell r="S4929" t="str">
            <v xml:space="preserve">MAS </v>
          </cell>
          <cell r="T4929" t="str">
            <v xml:space="preserve">N </v>
          </cell>
          <cell r="U4929">
            <v>6</v>
          </cell>
          <cell r="V4929" t="str">
            <v xml:space="preserve">ACC </v>
          </cell>
          <cell r="W4929" t="str">
            <v>GAFO</v>
          </cell>
          <cell r="X4929" t="str">
            <v xml:space="preserve">NGR            </v>
          </cell>
          <cell r="Y4929">
            <v>41564.13958333333</v>
          </cell>
          <cell r="Z4929" t="str">
            <v>MASTERS OF ADVANCED STUDIES PROGRAMS</v>
          </cell>
          <cell r="AA4929" t="e">
            <v>#N/A</v>
          </cell>
          <cell r="AB4929" t="e">
            <v>#N/A</v>
          </cell>
          <cell r="AD4929" t="str">
            <v>SELF</v>
          </cell>
          <cell r="AE4929" t="str">
            <v>INTL</v>
          </cell>
          <cell r="AF4929">
            <v>0</v>
          </cell>
        </row>
        <row r="4930">
          <cell r="A4930" t="str">
            <v>A53061100</v>
          </cell>
          <cell r="B4930" t="str">
            <v xml:space="preserve">Garcia, Griselda                   </v>
          </cell>
          <cell r="C4930" t="str">
            <v>F</v>
          </cell>
          <cell r="D4930" t="str">
            <v>US</v>
          </cell>
          <cell r="E4930" t="str">
            <v>United States of America</v>
          </cell>
          <cell r="F4930" t="str">
            <v xml:space="preserve">  </v>
          </cell>
          <cell r="G4930" t="str">
            <v>GR</v>
          </cell>
          <cell r="H4930" t="str">
            <v>FA13</v>
          </cell>
          <cell r="I4930" t="str">
            <v>RG</v>
          </cell>
          <cell r="J4930" t="str">
            <v>MA</v>
          </cell>
          <cell r="K4930" t="str">
            <v>FA13</v>
          </cell>
          <cell r="L4930" t="str">
            <v>S313</v>
          </cell>
          <cell r="M4930" t="str">
            <v>FA13</v>
          </cell>
          <cell r="N4930" t="str">
            <v>ED78</v>
          </cell>
          <cell r="O4930" t="str">
            <v>MasterEduc</v>
          </cell>
          <cell r="P4930" t="str">
            <v xml:space="preserve">Master of Education           </v>
          </cell>
          <cell r="Q4930" t="str">
            <v xml:space="preserve">EDS </v>
          </cell>
          <cell r="R4930" t="str">
            <v xml:space="preserve">Education Studies                  </v>
          </cell>
          <cell r="S4930" t="str">
            <v xml:space="preserve">MED </v>
          </cell>
          <cell r="T4930" t="str">
            <v xml:space="preserve">R </v>
          </cell>
          <cell r="U4930">
            <v>30</v>
          </cell>
          <cell r="V4930" t="str">
            <v xml:space="preserve">ACC </v>
          </cell>
          <cell r="W4930" t="str">
            <v>GADM</v>
          </cell>
          <cell r="X4930" t="str">
            <v xml:space="preserve">NGR            </v>
          </cell>
          <cell r="Y4930">
            <v>41564.13958333333</v>
          </cell>
          <cell r="Z4930" t="str">
            <v>SOCIAL SCIENCES</v>
          </cell>
          <cell r="AA4930" t="e">
            <v>#N/A</v>
          </cell>
          <cell r="AB4930" t="e">
            <v>#N/A</v>
          </cell>
          <cell r="AE4930" t="str">
            <v>DOMESTIC</v>
          </cell>
          <cell r="AF4930">
            <v>0</v>
          </cell>
        </row>
        <row r="4931">
          <cell r="A4931" t="str">
            <v>A53061137</v>
          </cell>
          <cell r="B4931" t="str">
            <v xml:space="preserve">Aristizabal, M Paula               </v>
          </cell>
          <cell r="C4931" t="str">
            <v>F</v>
          </cell>
          <cell r="D4931" t="str">
            <v>CO</v>
          </cell>
          <cell r="E4931" t="str">
            <v>Colombia</v>
          </cell>
          <cell r="F4931" t="str">
            <v>PR</v>
          </cell>
          <cell r="G4931" t="str">
            <v>GR</v>
          </cell>
          <cell r="H4931" t="str">
            <v>FA13</v>
          </cell>
          <cell r="I4931" t="str">
            <v>RG</v>
          </cell>
          <cell r="J4931" t="str">
            <v>MA</v>
          </cell>
          <cell r="K4931" t="str">
            <v>SP13</v>
          </cell>
          <cell r="L4931" t="str">
            <v>SP13</v>
          </cell>
          <cell r="M4931" t="str">
            <v>FA13</v>
          </cell>
          <cell r="N4931" t="str">
            <v>AS79</v>
          </cell>
          <cell r="O4931" t="str">
            <v xml:space="preserve">ClRes     </v>
          </cell>
          <cell r="P4931" t="str">
            <v xml:space="preserve">Clinical Research             </v>
          </cell>
          <cell r="Q4931" t="str">
            <v xml:space="preserve">MAS </v>
          </cell>
          <cell r="R4931" t="str">
            <v>Master of Advanced Studies Programs</v>
          </cell>
          <cell r="S4931" t="str">
            <v xml:space="preserve">MAS </v>
          </cell>
          <cell r="T4931" t="str">
            <v xml:space="preserve">R </v>
          </cell>
          <cell r="U4931">
            <v>2</v>
          </cell>
          <cell r="V4931" t="str">
            <v>NULL</v>
          </cell>
          <cell r="W4931" t="str">
            <v>NULL</v>
          </cell>
          <cell r="X4931" t="str">
            <v xml:space="preserve">CGR            </v>
          </cell>
          <cell r="Y4931">
            <v>41564.13958333333</v>
          </cell>
          <cell r="Z4931" t="str">
            <v>MASTERS OF ADVANCED STUDIES PROGRAMS</v>
          </cell>
          <cell r="AA4931" t="e">
            <v>#N/A</v>
          </cell>
          <cell r="AB4931" t="e">
            <v>#N/A</v>
          </cell>
          <cell r="AD4931" t="str">
            <v>SELF</v>
          </cell>
          <cell r="AE4931" t="str">
            <v>DOMESTIC</v>
          </cell>
          <cell r="AF4931">
            <v>0</v>
          </cell>
        </row>
        <row r="4932">
          <cell r="A4932" t="str">
            <v>A53061166</v>
          </cell>
          <cell r="B4932" t="str">
            <v xml:space="preserve">Neilson, Stacey Anne               </v>
          </cell>
          <cell r="C4932" t="str">
            <v>F</v>
          </cell>
          <cell r="D4932" t="str">
            <v>US</v>
          </cell>
          <cell r="E4932" t="str">
            <v>United States of America</v>
          </cell>
          <cell r="F4932" t="str">
            <v xml:space="preserve">  </v>
          </cell>
          <cell r="G4932" t="str">
            <v>GR</v>
          </cell>
          <cell r="H4932" t="str">
            <v>FA13</v>
          </cell>
          <cell r="I4932" t="str">
            <v>RG</v>
          </cell>
          <cell r="J4932" t="str">
            <v>ND</v>
          </cell>
          <cell r="K4932" t="str">
            <v>FA13</v>
          </cell>
          <cell r="L4932" t="str">
            <v>FA13</v>
          </cell>
          <cell r="M4932" t="str">
            <v>FA13</v>
          </cell>
          <cell r="N4932" t="str">
            <v>BI77</v>
          </cell>
          <cell r="O4932" t="str">
            <v xml:space="preserve">Biology   </v>
          </cell>
          <cell r="P4932" t="str">
            <v xml:space="preserve">Biology                       </v>
          </cell>
          <cell r="Q4932" t="str">
            <v>BIOL</v>
          </cell>
          <cell r="R4932" t="str">
            <v xml:space="preserve">Biology                            </v>
          </cell>
          <cell r="S4932" t="str">
            <v>NOAW</v>
          </cell>
          <cell r="T4932" t="str">
            <v xml:space="preserve">R </v>
          </cell>
          <cell r="U4932">
            <v>13</v>
          </cell>
          <cell r="V4932" t="str">
            <v xml:space="preserve">ACC </v>
          </cell>
          <cell r="W4932" t="str">
            <v>GADM</v>
          </cell>
          <cell r="X4932" t="str">
            <v xml:space="preserve">NGR            </v>
          </cell>
          <cell r="Y4932">
            <v>41564.13958333333</v>
          </cell>
          <cell r="Z4932" t="str">
            <v>BIOLOGICAL SCIENCES</v>
          </cell>
          <cell r="AA4932" t="e">
            <v>#N/A</v>
          </cell>
          <cell r="AB4932" t="e">
            <v>#N/A</v>
          </cell>
          <cell r="AE4932" t="str">
            <v>DOMESTIC</v>
          </cell>
          <cell r="AF4932">
            <v>0</v>
          </cell>
        </row>
        <row r="4933">
          <cell r="A4933" t="str">
            <v>A53061188</v>
          </cell>
          <cell r="B4933" t="str">
            <v xml:space="preserve">Baumann, Peter Durand              </v>
          </cell>
          <cell r="C4933" t="str">
            <v>M</v>
          </cell>
          <cell r="D4933" t="str">
            <v>US</v>
          </cell>
          <cell r="E4933" t="str">
            <v>United States of America</v>
          </cell>
          <cell r="F4933" t="str">
            <v xml:space="preserve">  </v>
          </cell>
          <cell r="G4933" t="str">
            <v>GR</v>
          </cell>
          <cell r="H4933" t="str">
            <v>FA13</v>
          </cell>
          <cell r="I4933" t="str">
            <v>RG</v>
          </cell>
          <cell r="J4933" t="str">
            <v>MA</v>
          </cell>
          <cell r="K4933" t="str">
            <v>FA13</v>
          </cell>
          <cell r="L4933" t="str">
            <v>FA13</v>
          </cell>
          <cell r="M4933" t="str">
            <v>FA13</v>
          </cell>
          <cell r="N4933" t="str">
            <v>MC86</v>
          </cell>
          <cell r="O4933" t="str">
            <v xml:space="preserve">MedDevEng </v>
          </cell>
          <cell r="P4933" t="str">
            <v xml:space="preserve">Medical Devices Engineering   </v>
          </cell>
          <cell r="Q4933" t="str">
            <v xml:space="preserve">MAE </v>
          </cell>
          <cell r="R4933" t="str">
            <v xml:space="preserve">Mechanical &amp; Aerospace Engineering </v>
          </cell>
          <cell r="S4933" t="str">
            <v xml:space="preserve">MAS </v>
          </cell>
          <cell r="T4933" t="str">
            <v xml:space="preserve">R </v>
          </cell>
          <cell r="U4933">
            <v>4</v>
          </cell>
          <cell r="V4933" t="str">
            <v xml:space="preserve">ACC </v>
          </cell>
          <cell r="W4933" t="str">
            <v>GADM</v>
          </cell>
          <cell r="X4933" t="str">
            <v xml:space="preserve">NGR            </v>
          </cell>
          <cell r="Y4933">
            <v>41564.13958333333</v>
          </cell>
          <cell r="Z4933" t="str">
            <v>MASTERS OF ADVANCED STUDIES PROGRAMS</v>
          </cell>
          <cell r="AA4933" t="e">
            <v>#N/A</v>
          </cell>
          <cell r="AB4933" t="e">
            <v>#N/A</v>
          </cell>
          <cell r="AD4933" t="str">
            <v>SELF</v>
          </cell>
          <cell r="AE4933" t="str">
            <v>DOMESTIC</v>
          </cell>
          <cell r="AF4933">
            <v>0</v>
          </cell>
        </row>
        <row r="4934">
          <cell r="A4934" t="str">
            <v>A53061234</v>
          </cell>
          <cell r="B4934" t="str">
            <v xml:space="preserve">O'Donnell, Anthony Joseph          </v>
          </cell>
          <cell r="C4934" t="str">
            <v>M</v>
          </cell>
          <cell r="D4934" t="str">
            <v>US</v>
          </cell>
          <cell r="E4934" t="str">
            <v>United States of America</v>
          </cell>
          <cell r="F4934" t="str">
            <v xml:space="preserve">  </v>
          </cell>
          <cell r="G4934" t="str">
            <v>GR</v>
          </cell>
          <cell r="H4934" t="str">
            <v>FA13</v>
          </cell>
          <cell r="I4934" t="str">
            <v>RG</v>
          </cell>
          <cell r="J4934" t="str">
            <v>MA</v>
          </cell>
          <cell r="K4934" t="str">
            <v>FA13</v>
          </cell>
          <cell r="L4934" t="str">
            <v>S313</v>
          </cell>
          <cell r="M4934" t="str">
            <v>FA13</v>
          </cell>
          <cell r="N4934" t="str">
            <v>ED76</v>
          </cell>
          <cell r="O4934" t="str">
            <v>TL-BiEdASL</v>
          </cell>
          <cell r="P4934" t="str">
            <v>Teach&amp;Learn:Biling Ed(ASL-Eng)</v>
          </cell>
          <cell r="Q4934" t="str">
            <v xml:space="preserve">EDS </v>
          </cell>
          <cell r="R4934" t="str">
            <v xml:space="preserve">Education Studies                  </v>
          </cell>
          <cell r="S4934" t="str">
            <v xml:space="preserve">MA  </v>
          </cell>
          <cell r="T4934" t="str">
            <v xml:space="preserve">R </v>
          </cell>
          <cell r="U4934">
            <v>30</v>
          </cell>
          <cell r="V4934" t="str">
            <v xml:space="preserve">ACC </v>
          </cell>
          <cell r="W4934" t="str">
            <v>GADM</v>
          </cell>
          <cell r="X4934" t="str">
            <v xml:space="preserve">NGR            </v>
          </cell>
          <cell r="Y4934">
            <v>41564.13958333333</v>
          </cell>
          <cell r="Z4934" t="str">
            <v>SOCIAL SCIENCES</v>
          </cell>
          <cell r="AA4934" t="e">
            <v>#N/A</v>
          </cell>
          <cell r="AB4934" t="e">
            <v>#N/A</v>
          </cell>
          <cell r="AE4934" t="str">
            <v>DOMESTIC</v>
          </cell>
          <cell r="AF4934">
            <v>0</v>
          </cell>
        </row>
        <row r="4935">
          <cell r="A4935" t="str">
            <v>A53061259</v>
          </cell>
          <cell r="B4935" t="str">
            <v xml:space="preserve">Thotakura, Ramakrishna Chaita      </v>
          </cell>
          <cell r="C4935" t="str">
            <v>M</v>
          </cell>
          <cell r="D4935" t="str">
            <v>IN</v>
          </cell>
          <cell r="E4935" t="str">
            <v>India</v>
          </cell>
          <cell r="F4935" t="str">
            <v>H1</v>
          </cell>
          <cell r="G4935" t="str">
            <v>GR</v>
          </cell>
          <cell r="H4935" t="str">
            <v>FA13</v>
          </cell>
          <cell r="I4935" t="str">
            <v>RG</v>
          </cell>
          <cell r="J4935" t="str">
            <v>MA</v>
          </cell>
          <cell r="K4935" t="str">
            <v>FA13</v>
          </cell>
          <cell r="L4935" t="str">
            <v>FA13</v>
          </cell>
          <cell r="M4935" t="str">
            <v>FA13</v>
          </cell>
          <cell r="N4935" t="str">
            <v>EC89</v>
          </cell>
          <cell r="O4935" t="str">
            <v>WirEmbdSys</v>
          </cell>
          <cell r="P4935" t="str">
            <v xml:space="preserve">Wireless Embedded Systems     </v>
          </cell>
          <cell r="Q4935" t="str">
            <v xml:space="preserve">ECE </v>
          </cell>
          <cell r="R4935" t="str">
            <v xml:space="preserve">Electrical &amp; Computer Engineering  </v>
          </cell>
          <cell r="S4935" t="str">
            <v xml:space="preserve">MAS </v>
          </cell>
          <cell r="T4935" t="str">
            <v xml:space="preserve">R </v>
          </cell>
          <cell r="U4935">
            <v>4</v>
          </cell>
          <cell r="V4935" t="str">
            <v xml:space="preserve">ACC </v>
          </cell>
          <cell r="W4935" t="str">
            <v>GAFO</v>
          </cell>
          <cell r="X4935" t="str">
            <v xml:space="preserve">NGR            </v>
          </cell>
          <cell r="Y4935">
            <v>41564.13958333333</v>
          </cell>
          <cell r="Z4935" t="str">
            <v>MASTERS OF ADVANCED STUDIES PROGRAMS</v>
          </cell>
          <cell r="AA4935" t="e">
            <v>#N/A</v>
          </cell>
          <cell r="AB4935" t="e">
            <v>#N/A</v>
          </cell>
          <cell r="AD4935" t="str">
            <v>SELF</v>
          </cell>
          <cell r="AE4935" t="str">
            <v>INTL</v>
          </cell>
          <cell r="AF4935">
            <v>0</v>
          </cell>
        </row>
        <row r="4936">
          <cell r="A4936" t="str">
            <v>A53061280</v>
          </cell>
          <cell r="B4936" t="str">
            <v xml:space="preserve">Rafful Loera, Claudia Margari      </v>
          </cell>
          <cell r="C4936" t="str">
            <v>F</v>
          </cell>
          <cell r="D4936" t="str">
            <v>MX</v>
          </cell>
          <cell r="E4936" t="str">
            <v>Mexico</v>
          </cell>
          <cell r="F4936" t="str">
            <v>H1</v>
          </cell>
          <cell r="G4936" t="str">
            <v>GR</v>
          </cell>
          <cell r="H4936" t="str">
            <v>FA13</v>
          </cell>
          <cell r="I4936" t="str">
            <v>RG</v>
          </cell>
          <cell r="J4936" t="str">
            <v>D1</v>
          </cell>
          <cell r="K4936" t="str">
            <v>FA13</v>
          </cell>
          <cell r="L4936" t="str">
            <v>FA13</v>
          </cell>
          <cell r="M4936" t="str">
            <v>FA13</v>
          </cell>
          <cell r="N4936" t="str">
            <v>PU77</v>
          </cell>
          <cell r="O4936" t="str">
            <v>PubHlth-GH</v>
          </cell>
          <cell r="P4936" t="str">
            <v>PublHlth(Global Hlth)JtDocSDSU</v>
          </cell>
          <cell r="Q4936" t="str">
            <v>PUBL</v>
          </cell>
          <cell r="R4936" t="str">
            <v xml:space="preserve">Public Health Jt Doc Program       </v>
          </cell>
          <cell r="S4936" t="str">
            <v xml:space="preserve">PHD </v>
          </cell>
          <cell r="T4936" t="str">
            <v xml:space="preserve">N </v>
          </cell>
          <cell r="U4936">
            <v>1</v>
          </cell>
          <cell r="V4936" t="str">
            <v xml:space="preserve">ACC </v>
          </cell>
          <cell r="W4936" t="str">
            <v>GAFO</v>
          </cell>
          <cell r="X4936" t="str">
            <v xml:space="preserve">VGR            </v>
          </cell>
          <cell r="Y4936">
            <v>41564.13958333333</v>
          </cell>
          <cell r="Z4936" t="str">
            <v>HEALTH SCIENCES-- SOM</v>
          </cell>
          <cell r="AA4936" t="str">
            <v>JDP_XMPT</v>
          </cell>
          <cell r="AB4936" t="e">
            <v>#N/A</v>
          </cell>
          <cell r="AC4936" t="str">
            <v>JDOC</v>
          </cell>
          <cell r="AE4936" t="str">
            <v>INTL</v>
          </cell>
          <cell r="AF4936">
            <v>0</v>
          </cell>
        </row>
        <row r="4937">
          <cell r="A4937" t="str">
            <v>A53061294</v>
          </cell>
          <cell r="B4937" t="str">
            <v xml:space="preserve">Puente Zorrilla, David             </v>
          </cell>
          <cell r="C4937" t="str">
            <v>M</v>
          </cell>
          <cell r="D4937" t="str">
            <v>MX</v>
          </cell>
          <cell r="E4937" t="str">
            <v>Mexico</v>
          </cell>
          <cell r="F4937" t="str">
            <v>F1</v>
          </cell>
          <cell r="G4937" t="str">
            <v>GR</v>
          </cell>
          <cell r="H4937" t="str">
            <v>FA13</v>
          </cell>
          <cell r="I4937" t="str">
            <v>RG</v>
          </cell>
          <cell r="J4937" t="str">
            <v>MA</v>
          </cell>
          <cell r="K4937" t="str">
            <v>FA13</v>
          </cell>
          <cell r="L4937" t="str">
            <v>FA13</v>
          </cell>
          <cell r="M4937" t="str">
            <v>FA13</v>
          </cell>
          <cell r="N4937" t="str">
            <v>IR76</v>
          </cell>
          <cell r="O4937" t="str">
            <v xml:space="preserve">MPIA      </v>
          </cell>
          <cell r="P4937" t="str">
            <v xml:space="preserve">Pacific International Affairs </v>
          </cell>
          <cell r="Q4937" t="str">
            <v>IRPS</v>
          </cell>
          <cell r="R4937" t="str">
            <v xml:space="preserve">Intl Relations &amp; Pacific Studies   </v>
          </cell>
          <cell r="S4937" t="str">
            <v>MPIA</v>
          </cell>
          <cell r="T4937" t="str">
            <v xml:space="preserve">N </v>
          </cell>
          <cell r="U4937">
            <v>16</v>
          </cell>
          <cell r="V4937" t="str">
            <v xml:space="preserve">ACC </v>
          </cell>
          <cell r="W4937" t="str">
            <v>GAFO</v>
          </cell>
          <cell r="X4937" t="str">
            <v xml:space="preserve">NGR            </v>
          </cell>
          <cell r="Y4937">
            <v>41564.13958333333</v>
          </cell>
          <cell r="Z4937" t="str">
            <v>INTERNATIONAL RELATIONS &amp; PACIFIC STUDIES</v>
          </cell>
          <cell r="AA4937" t="e">
            <v>#N/A</v>
          </cell>
          <cell r="AB4937" t="e">
            <v>#N/A</v>
          </cell>
          <cell r="AE4937" t="str">
            <v>INTL</v>
          </cell>
          <cell r="AF4937">
            <v>0</v>
          </cell>
        </row>
        <row r="4938">
          <cell r="A4938" t="str">
            <v>A53061315</v>
          </cell>
          <cell r="B4938" t="str">
            <v xml:space="preserve">Manier, Alex D                     </v>
          </cell>
          <cell r="C4938" t="str">
            <v>M</v>
          </cell>
          <cell r="D4938" t="str">
            <v>US</v>
          </cell>
          <cell r="E4938" t="str">
            <v>United States of America</v>
          </cell>
          <cell r="F4938" t="str">
            <v xml:space="preserve">  </v>
          </cell>
          <cell r="G4938" t="str">
            <v>GR</v>
          </cell>
          <cell r="H4938" t="str">
            <v>FA13</v>
          </cell>
          <cell r="I4938" t="str">
            <v>RG</v>
          </cell>
          <cell r="J4938" t="str">
            <v>MA</v>
          </cell>
          <cell r="K4938" t="str">
            <v>FA13</v>
          </cell>
          <cell r="L4938" t="str">
            <v>FA13</v>
          </cell>
          <cell r="M4938" t="str">
            <v>FA13</v>
          </cell>
          <cell r="N4938" t="str">
            <v>IR77</v>
          </cell>
          <cell r="O4938" t="str">
            <v>Intl Affrs</v>
          </cell>
          <cell r="P4938" t="str">
            <v xml:space="preserve">International Affairs         </v>
          </cell>
          <cell r="Q4938" t="str">
            <v>IRPS</v>
          </cell>
          <cell r="R4938" t="str">
            <v xml:space="preserve">Intl Relations &amp; Pacific Studies   </v>
          </cell>
          <cell r="S4938" t="str">
            <v xml:space="preserve">MAS </v>
          </cell>
          <cell r="T4938" t="str">
            <v xml:space="preserve">R </v>
          </cell>
          <cell r="U4938">
            <v>16</v>
          </cell>
          <cell r="V4938" t="str">
            <v xml:space="preserve">ACC </v>
          </cell>
          <cell r="W4938" t="str">
            <v>GADM</v>
          </cell>
          <cell r="X4938" t="str">
            <v xml:space="preserve">NGR            </v>
          </cell>
          <cell r="Y4938">
            <v>41564.13958333333</v>
          </cell>
          <cell r="Z4938" t="str">
            <v>MASTERS OF ADVANCED STUDIES PROGRAMS</v>
          </cell>
          <cell r="AA4938" t="e">
            <v>#N/A</v>
          </cell>
          <cell r="AB4938" t="e">
            <v>#N/A</v>
          </cell>
          <cell r="AD4938" t="str">
            <v>SELF</v>
          </cell>
          <cell r="AE4938" t="str">
            <v>DOMESTIC</v>
          </cell>
          <cell r="AF4938">
            <v>0</v>
          </cell>
        </row>
        <row r="4939">
          <cell r="A4939" t="str">
            <v>A53061330</v>
          </cell>
          <cell r="B4939" t="str">
            <v xml:space="preserve">Adawi, Ghaydaa Hashem              </v>
          </cell>
          <cell r="C4939" t="str">
            <v>F</v>
          </cell>
          <cell r="D4939" t="str">
            <v>SA</v>
          </cell>
          <cell r="E4939" t="str">
            <v>Saudi Arabia</v>
          </cell>
          <cell r="F4939" t="str">
            <v>J1</v>
          </cell>
          <cell r="G4939" t="str">
            <v>GR</v>
          </cell>
          <cell r="H4939" t="str">
            <v>FA13</v>
          </cell>
          <cell r="I4939" t="str">
            <v>RG</v>
          </cell>
          <cell r="J4939" t="str">
            <v>MA</v>
          </cell>
          <cell r="K4939" t="str">
            <v>FA13</v>
          </cell>
          <cell r="L4939" t="str">
            <v>S313</v>
          </cell>
          <cell r="M4939" t="str">
            <v>FA13</v>
          </cell>
          <cell r="N4939" t="str">
            <v>AS79</v>
          </cell>
          <cell r="O4939" t="str">
            <v xml:space="preserve">ClRes     </v>
          </cell>
          <cell r="P4939" t="str">
            <v xml:space="preserve">Clinical Research             </v>
          </cell>
          <cell r="Q4939" t="str">
            <v xml:space="preserve">MAS </v>
          </cell>
          <cell r="R4939" t="str">
            <v>Master of Advanced Studies Programs</v>
          </cell>
          <cell r="S4939" t="str">
            <v xml:space="preserve">MAS </v>
          </cell>
          <cell r="T4939" t="str">
            <v xml:space="preserve">N </v>
          </cell>
          <cell r="U4939">
            <v>8</v>
          </cell>
          <cell r="V4939" t="str">
            <v xml:space="preserve">ACC </v>
          </cell>
          <cell r="W4939" t="str">
            <v>GAFO</v>
          </cell>
          <cell r="X4939" t="str">
            <v xml:space="preserve">NGR            </v>
          </cell>
          <cell r="Y4939">
            <v>41564.13958333333</v>
          </cell>
          <cell r="Z4939" t="str">
            <v>MASTERS OF ADVANCED STUDIES PROGRAMS</v>
          </cell>
          <cell r="AA4939" t="e">
            <v>#N/A</v>
          </cell>
          <cell r="AB4939" t="e">
            <v>#N/A</v>
          </cell>
          <cell r="AD4939" t="str">
            <v>SELF</v>
          </cell>
          <cell r="AE4939" t="str">
            <v>INTL</v>
          </cell>
          <cell r="AF4939">
            <v>0</v>
          </cell>
        </row>
        <row r="4940">
          <cell r="A4940" t="str">
            <v>A53061332</v>
          </cell>
          <cell r="B4940" t="str">
            <v xml:space="preserve">Al Jawad, Rehab Hassan             </v>
          </cell>
          <cell r="C4940" t="str">
            <v>F</v>
          </cell>
          <cell r="D4940" t="str">
            <v>SA</v>
          </cell>
          <cell r="E4940" t="str">
            <v>Saudi Arabia</v>
          </cell>
          <cell r="F4940" t="str">
            <v>J1</v>
          </cell>
          <cell r="G4940" t="str">
            <v>GR</v>
          </cell>
          <cell r="H4940" t="str">
            <v>FA13</v>
          </cell>
          <cell r="I4940" t="str">
            <v>RG</v>
          </cell>
          <cell r="J4940" t="str">
            <v>MA</v>
          </cell>
          <cell r="K4940" t="str">
            <v>FA13</v>
          </cell>
          <cell r="L4940" t="str">
            <v>S313</v>
          </cell>
          <cell r="M4940" t="str">
            <v>FA13</v>
          </cell>
          <cell r="N4940" t="str">
            <v>AS79</v>
          </cell>
          <cell r="O4940" t="str">
            <v xml:space="preserve">ClRes     </v>
          </cell>
          <cell r="P4940" t="str">
            <v xml:space="preserve">Clinical Research             </v>
          </cell>
          <cell r="Q4940" t="str">
            <v xml:space="preserve">MAS </v>
          </cell>
          <cell r="R4940" t="str">
            <v>Master of Advanced Studies Programs</v>
          </cell>
          <cell r="S4940" t="str">
            <v xml:space="preserve">MAS </v>
          </cell>
          <cell r="T4940" t="str">
            <v xml:space="preserve">N </v>
          </cell>
          <cell r="U4940">
            <v>5</v>
          </cell>
          <cell r="V4940" t="str">
            <v xml:space="preserve">ACC </v>
          </cell>
          <cell r="W4940" t="str">
            <v>GAFO</v>
          </cell>
          <cell r="X4940" t="str">
            <v xml:space="preserve">NGR            </v>
          </cell>
          <cell r="Y4940">
            <v>41564.13958333333</v>
          </cell>
          <cell r="Z4940" t="str">
            <v>MASTERS OF ADVANCED STUDIES PROGRAMS</v>
          </cell>
          <cell r="AA4940" t="e">
            <v>#N/A</v>
          </cell>
          <cell r="AB4940" t="e">
            <v>#N/A</v>
          </cell>
          <cell r="AD4940" t="str">
            <v>SELF</v>
          </cell>
          <cell r="AE4940" t="str">
            <v>INTL</v>
          </cell>
          <cell r="AF4940">
            <v>0</v>
          </cell>
        </row>
        <row r="4941">
          <cell r="A4941" t="str">
            <v>A53061336</v>
          </cell>
          <cell r="B4941" t="str">
            <v xml:space="preserve">Muwanis, Mashael Mohammed A        </v>
          </cell>
          <cell r="C4941" t="str">
            <v>F</v>
          </cell>
          <cell r="D4941" t="str">
            <v>SA</v>
          </cell>
          <cell r="E4941" t="str">
            <v>Saudi Arabia</v>
          </cell>
          <cell r="F4941" t="str">
            <v>J1</v>
          </cell>
          <cell r="G4941" t="str">
            <v>GR</v>
          </cell>
          <cell r="H4941" t="str">
            <v>FA13</v>
          </cell>
          <cell r="I4941" t="str">
            <v>RG</v>
          </cell>
          <cell r="J4941" t="str">
            <v>MA</v>
          </cell>
          <cell r="K4941" t="str">
            <v>FA13</v>
          </cell>
          <cell r="L4941" t="str">
            <v>S313</v>
          </cell>
          <cell r="M4941" t="str">
            <v>FA13</v>
          </cell>
          <cell r="N4941" t="str">
            <v>AS79</v>
          </cell>
          <cell r="O4941" t="str">
            <v xml:space="preserve">ClRes     </v>
          </cell>
          <cell r="P4941" t="str">
            <v xml:space="preserve">Clinical Research             </v>
          </cell>
          <cell r="Q4941" t="str">
            <v xml:space="preserve">MAS </v>
          </cell>
          <cell r="R4941" t="str">
            <v>Master of Advanced Studies Programs</v>
          </cell>
          <cell r="S4941" t="str">
            <v xml:space="preserve">MAS </v>
          </cell>
          <cell r="T4941" t="str">
            <v xml:space="preserve">N </v>
          </cell>
          <cell r="U4941">
            <v>6</v>
          </cell>
          <cell r="V4941" t="str">
            <v xml:space="preserve">ACC </v>
          </cell>
          <cell r="W4941" t="str">
            <v>GAFO</v>
          </cell>
          <cell r="X4941" t="str">
            <v xml:space="preserve">NGR            </v>
          </cell>
          <cell r="Y4941">
            <v>41564.13958333333</v>
          </cell>
          <cell r="Z4941" t="str">
            <v>MASTERS OF ADVANCED STUDIES PROGRAMS</v>
          </cell>
          <cell r="AA4941" t="e">
            <v>#N/A</v>
          </cell>
          <cell r="AB4941" t="e">
            <v>#N/A</v>
          </cell>
          <cell r="AD4941" t="str">
            <v>SELF</v>
          </cell>
          <cell r="AE4941" t="str">
            <v>INTL</v>
          </cell>
          <cell r="AF4941">
            <v>0</v>
          </cell>
        </row>
        <row r="4942">
          <cell r="A4942" t="str">
            <v>A53061339</v>
          </cell>
          <cell r="B4942" t="str">
            <v xml:space="preserve">Guilford, Richard Morton           </v>
          </cell>
          <cell r="C4942" t="str">
            <v>M</v>
          </cell>
          <cell r="D4942" t="str">
            <v>US</v>
          </cell>
          <cell r="E4942" t="str">
            <v>United States of America</v>
          </cell>
          <cell r="F4942" t="str">
            <v xml:space="preserve">  </v>
          </cell>
          <cell r="G4942" t="str">
            <v>GR</v>
          </cell>
          <cell r="H4942" t="str">
            <v>FA13</v>
          </cell>
          <cell r="I4942" t="str">
            <v>RG</v>
          </cell>
          <cell r="J4942" t="str">
            <v>MA</v>
          </cell>
          <cell r="K4942" t="str">
            <v>FA13</v>
          </cell>
          <cell r="L4942" t="str">
            <v>FA13</v>
          </cell>
          <cell r="M4942" t="str">
            <v>FA13</v>
          </cell>
          <cell r="N4942" t="str">
            <v>IR76</v>
          </cell>
          <cell r="O4942" t="str">
            <v xml:space="preserve">MPIA      </v>
          </cell>
          <cell r="P4942" t="str">
            <v xml:space="preserve">Pacific International Affairs </v>
          </cell>
          <cell r="Q4942" t="str">
            <v>IRPS</v>
          </cell>
          <cell r="R4942" t="str">
            <v xml:space="preserve">Intl Relations &amp; Pacific Studies   </v>
          </cell>
          <cell r="S4942" t="str">
            <v>MPIA</v>
          </cell>
          <cell r="T4942" t="str">
            <v xml:space="preserve">R </v>
          </cell>
          <cell r="U4942">
            <v>21</v>
          </cell>
          <cell r="V4942" t="str">
            <v xml:space="preserve">ACC </v>
          </cell>
          <cell r="W4942" t="str">
            <v>GADM</v>
          </cell>
          <cell r="X4942" t="str">
            <v xml:space="preserve">NGR            </v>
          </cell>
          <cell r="Y4942">
            <v>41564.13958333333</v>
          </cell>
          <cell r="Z4942" t="str">
            <v>INTERNATIONAL RELATIONS &amp; PACIFIC STUDIES</v>
          </cell>
          <cell r="AA4942" t="e">
            <v>#N/A</v>
          </cell>
          <cell r="AB4942" t="e">
            <v>#N/A</v>
          </cell>
          <cell r="AE4942" t="str">
            <v>DOMESTIC</v>
          </cell>
          <cell r="AF4942">
            <v>0</v>
          </cell>
        </row>
        <row r="4943">
          <cell r="A4943" t="str">
            <v>A53061346</v>
          </cell>
          <cell r="B4943" t="str">
            <v xml:space="preserve">Foster Bollman, Christy Lee        </v>
          </cell>
          <cell r="C4943" t="str">
            <v>F</v>
          </cell>
          <cell r="D4943" t="str">
            <v>US</v>
          </cell>
          <cell r="E4943" t="str">
            <v>United States of America</v>
          </cell>
          <cell r="F4943" t="str">
            <v xml:space="preserve">  </v>
          </cell>
          <cell r="G4943" t="str">
            <v>GR</v>
          </cell>
          <cell r="H4943" t="str">
            <v>FA13</v>
          </cell>
          <cell r="I4943" t="str">
            <v>RG</v>
          </cell>
          <cell r="J4943" t="str">
            <v>MA</v>
          </cell>
          <cell r="K4943" t="str">
            <v>FA13</v>
          </cell>
          <cell r="L4943" t="str">
            <v>FA13</v>
          </cell>
          <cell r="M4943" t="str">
            <v>FA13</v>
          </cell>
          <cell r="N4943" t="str">
            <v>AS82</v>
          </cell>
          <cell r="O4943" t="str">
            <v>Health Law</v>
          </cell>
          <cell r="P4943" t="str">
            <v xml:space="preserve">Health Law (Joint MAS CWSL)   </v>
          </cell>
          <cell r="Q4943" t="str">
            <v xml:space="preserve">MAS </v>
          </cell>
          <cell r="R4943" t="str">
            <v>Master of Advanced Studies Programs</v>
          </cell>
          <cell r="S4943" t="str">
            <v xml:space="preserve">MAS </v>
          </cell>
          <cell r="T4943" t="str">
            <v xml:space="preserve">R </v>
          </cell>
          <cell r="U4943">
            <v>8.5</v>
          </cell>
          <cell r="V4943" t="str">
            <v xml:space="preserve">ACC </v>
          </cell>
          <cell r="W4943" t="str">
            <v>GADM</v>
          </cell>
          <cell r="X4943" t="str">
            <v xml:space="preserve">NGR            </v>
          </cell>
          <cell r="Y4943">
            <v>41564.13958333333</v>
          </cell>
          <cell r="Z4943" t="str">
            <v>MASTERS OF ADVANCED STUDIES PROGRAMS</v>
          </cell>
          <cell r="AA4943" t="e">
            <v>#N/A</v>
          </cell>
          <cell r="AB4943" t="e">
            <v>#N/A</v>
          </cell>
          <cell r="AD4943" t="str">
            <v>SELF</v>
          </cell>
          <cell r="AE4943" t="str">
            <v>DOMESTIC</v>
          </cell>
          <cell r="AF4943">
            <v>0</v>
          </cell>
        </row>
        <row r="4944">
          <cell r="A4944" t="str">
            <v>A53061351</v>
          </cell>
          <cell r="B4944" t="str">
            <v xml:space="preserve">Kim, Taewoo                        </v>
          </cell>
          <cell r="C4944" t="str">
            <v>M</v>
          </cell>
          <cell r="D4944" t="str">
            <v>KR</v>
          </cell>
          <cell r="E4944" t="str">
            <v>Korea, Republic of (South)</v>
          </cell>
          <cell r="F4944" t="str">
            <v>F1</v>
          </cell>
          <cell r="G4944" t="str">
            <v>GR</v>
          </cell>
          <cell r="H4944" t="str">
            <v>FA13</v>
          </cell>
          <cell r="I4944" t="str">
            <v>RG</v>
          </cell>
          <cell r="J4944" t="str">
            <v>D1</v>
          </cell>
          <cell r="K4944" t="str">
            <v>FA13</v>
          </cell>
          <cell r="L4944" t="str">
            <v>FA13</v>
          </cell>
          <cell r="M4944" t="str">
            <v>FA13</v>
          </cell>
          <cell r="N4944" t="str">
            <v>MS76</v>
          </cell>
          <cell r="O4944" t="str">
            <v>MatSci&amp;Eng</v>
          </cell>
          <cell r="P4944" t="str">
            <v xml:space="preserve">Materials Sci &amp; Engineering   </v>
          </cell>
          <cell r="Q4944" t="str">
            <v>MATS</v>
          </cell>
          <cell r="R4944" t="str">
            <v>Materials Sci &amp; Engineering Program</v>
          </cell>
          <cell r="S4944" t="str">
            <v xml:space="preserve">PHD </v>
          </cell>
          <cell r="T4944" t="str">
            <v xml:space="preserve">N </v>
          </cell>
          <cell r="U4944">
            <v>20</v>
          </cell>
          <cell r="V4944" t="str">
            <v xml:space="preserve">ACC </v>
          </cell>
          <cell r="W4944" t="str">
            <v>GAFO</v>
          </cell>
          <cell r="X4944" t="str">
            <v xml:space="preserve">NGR            </v>
          </cell>
          <cell r="Y4944">
            <v>41564.13958333333</v>
          </cell>
          <cell r="Z4944" t="str">
            <v>JACOBS SCHOOL OF ENGINEERING</v>
          </cell>
          <cell r="AA4944" t="e">
            <v>#N/A</v>
          </cell>
          <cell r="AB4944" t="e">
            <v>#N/A</v>
          </cell>
          <cell r="AE4944" t="str">
            <v>INTL</v>
          </cell>
          <cell r="AF4944">
            <v>0</v>
          </cell>
        </row>
        <row r="4945">
          <cell r="A4945" t="str">
            <v>A53061391</v>
          </cell>
          <cell r="B4945" t="str">
            <v xml:space="preserve">Momo, Jeanclaude                   </v>
          </cell>
          <cell r="C4945" t="str">
            <v>M</v>
          </cell>
          <cell r="D4945" t="str">
            <v>US</v>
          </cell>
          <cell r="E4945" t="str">
            <v>United States of America</v>
          </cell>
          <cell r="F4945" t="str">
            <v xml:space="preserve">  </v>
          </cell>
          <cell r="G4945" t="str">
            <v>GR</v>
          </cell>
          <cell r="H4945" t="str">
            <v>FA13</v>
          </cell>
          <cell r="I4945" t="str">
            <v>RG</v>
          </cell>
          <cell r="J4945" t="str">
            <v>MA</v>
          </cell>
          <cell r="K4945" t="str">
            <v>FA13</v>
          </cell>
          <cell r="L4945" t="str">
            <v>FA13</v>
          </cell>
          <cell r="M4945" t="str">
            <v>FA13</v>
          </cell>
          <cell r="N4945" t="str">
            <v>MC86</v>
          </cell>
          <cell r="O4945" t="str">
            <v xml:space="preserve">MedDevEng </v>
          </cell>
          <cell r="P4945" t="str">
            <v xml:space="preserve">Medical Devices Engineering   </v>
          </cell>
          <cell r="Q4945" t="str">
            <v xml:space="preserve">MAE </v>
          </cell>
          <cell r="R4945" t="str">
            <v xml:space="preserve">Mechanical &amp; Aerospace Engineering </v>
          </cell>
          <cell r="S4945" t="str">
            <v xml:space="preserve">MAS </v>
          </cell>
          <cell r="T4945" t="str">
            <v xml:space="preserve">N </v>
          </cell>
          <cell r="U4945">
            <v>6</v>
          </cell>
          <cell r="V4945" t="str">
            <v xml:space="preserve">ACC </v>
          </cell>
          <cell r="W4945" t="str">
            <v>GADM</v>
          </cell>
          <cell r="X4945" t="str">
            <v xml:space="preserve">NGR            </v>
          </cell>
          <cell r="Y4945">
            <v>41564.13958333333</v>
          </cell>
          <cell r="Z4945" t="str">
            <v>MASTERS OF ADVANCED STUDIES PROGRAMS</v>
          </cell>
          <cell r="AA4945" t="e">
            <v>#N/A</v>
          </cell>
          <cell r="AB4945" t="e">
            <v>#N/A</v>
          </cell>
          <cell r="AD4945" t="str">
            <v>SELF</v>
          </cell>
          <cell r="AE4945" t="str">
            <v>DOMESTIC</v>
          </cell>
          <cell r="AF4945">
            <v>0</v>
          </cell>
        </row>
        <row r="4946">
          <cell r="A4946" t="str">
            <v>A53061399</v>
          </cell>
          <cell r="B4946" t="str">
            <v xml:space="preserve">Carrie, Heather                    </v>
          </cell>
          <cell r="C4946" t="str">
            <v>F</v>
          </cell>
          <cell r="D4946" t="str">
            <v>US</v>
          </cell>
          <cell r="E4946" t="str">
            <v>United States of America</v>
          </cell>
          <cell r="F4946" t="str">
            <v xml:space="preserve">  </v>
          </cell>
          <cell r="G4946" t="str">
            <v>GR</v>
          </cell>
          <cell r="H4946" t="str">
            <v>FA13</v>
          </cell>
          <cell r="I4946" t="str">
            <v>RG</v>
          </cell>
          <cell r="J4946" t="str">
            <v>MA</v>
          </cell>
          <cell r="K4946" t="str">
            <v>FA13</v>
          </cell>
          <cell r="L4946" t="str">
            <v>FA13</v>
          </cell>
          <cell r="M4946" t="str">
            <v>FA13</v>
          </cell>
          <cell r="N4946" t="str">
            <v>AS82</v>
          </cell>
          <cell r="O4946" t="str">
            <v>Health Law</v>
          </cell>
          <cell r="P4946" t="str">
            <v xml:space="preserve">Health Law (Joint MAS CWSL)   </v>
          </cell>
          <cell r="Q4946" t="str">
            <v xml:space="preserve">MAS </v>
          </cell>
          <cell r="R4946" t="str">
            <v>Master of Advanced Studies Programs</v>
          </cell>
          <cell r="S4946" t="str">
            <v xml:space="preserve">MAS </v>
          </cell>
          <cell r="T4946" t="str">
            <v xml:space="preserve">N </v>
          </cell>
          <cell r="U4946">
            <v>10.5</v>
          </cell>
          <cell r="V4946" t="str">
            <v xml:space="preserve">ACC </v>
          </cell>
          <cell r="W4946" t="str">
            <v>GADM</v>
          </cell>
          <cell r="X4946" t="str">
            <v xml:space="preserve">NGR            </v>
          </cell>
          <cell r="Y4946">
            <v>41564.13958333333</v>
          </cell>
          <cell r="Z4946" t="str">
            <v>MASTERS OF ADVANCED STUDIES PROGRAMS</v>
          </cell>
          <cell r="AA4946" t="e">
            <v>#N/A</v>
          </cell>
          <cell r="AB4946" t="e">
            <v>#N/A</v>
          </cell>
          <cell r="AD4946" t="str">
            <v>SELF</v>
          </cell>
          <cell r="AE4946" t="str">
            <v>DOMESTIC</v>
          </cell>
          <cell r="AF4946">
            <v>0</v>
          </cell>
        </row>
        <row r="4947">
          <cell r="A4947" t="str">
            <v>A53061410</v>
          </cell>
          <cell r="B4947" t="str">
            <v xml:space="preserve">Vonder Reith, Greg Michal          </v>
          </cell>
          <cell r="C4947" t="str">
            <v>M</v>
          </cell>
          <cell r="D4947" t="str">
            <v>US</v>
          </cell>
          <cell r="E4947" t="str">
            <v>United States of America</v>
          </cell>
          <cell r="F4947" t="str">
            <v xml:space="preserve">  </v>
          </cell>
          <cell r="G4947" t="str">
            <v>GR</v>
          </cell>
          <cell r="H4947" t="str">
            <v>FA13</v>
          </cell>
          <cell r="I4947" t="str">
            <v>RG</v>
          </cell>
          <cell r="J4947" t="str">
            <v>MA</v>
          </cell>
          <cell r="K4947" t="str">
            <v>FA13</v>
          </cell>
          <cell r="L4947" t="str">
            <v>FA13</v>
          </cell>
          <cell r="M4947" t="str">
            <v>FA13</v>
          </cell>
          <cell r="N4947" t="str">
            <v>CS82</v>
          </cell>
          <cell r="O4947" t="str">
            <v xml:space="preserve">CSE AESE  </v>
          </cell>
          <cell r="P4947" t="str">
            <v>Archtctr-BsdEntrprSystmsEngrng</v>
          </cell>
          <cell r="Q4947" t="str">
            <v xml:space="preserve">CSE </v>
          </cell>
          <cell r="R4947" t="str">
            <v xml:space="preserve">Computer Science &amp; Engineering     </v>
          </cell>
          <cell r="S4947" t="str">
            <v xml:space="preserve">MAS </v>
          </cell>
          <cell r="T4947" t="str">
            <v xml:space="preserve">R </v>
          </cell>
          <cell r="U4947">
            <v>13</v>
          </cell>
          <cell r="V4947" t="str">
            <v xml:space="preserve">ACC </v>
          </cell>
          <cell r="W4947" t="str">
            <v>GADM</v>
          </cell>
          <cell r="X4947" t="str">
            <v xml:space="preserve">NGR            </v>
          </cell>
          <cell r="Y4947">
            <v>41564.13958333333</v>
          </cell>
          <cell r="Z4947" t="str">
            <v>MASTERS OF ADVANCED STUDIES PROGRAMS</v>
          </cell>
          <cell r="AA4947" t="e">
            <v>#N/A</v>
          </cell>
          <cell r="AB4947" t="e">
            <v>#N/A</v>
          </cell>
          <cell r="AD4947" t="str">
            <v>SELF</v>
          </cell>
          <cell r="AE4947" t="str">
            <v>DOMESTIC</v>
          </cell>
          <cell r="AF4947">
            <v>0</v>
          </cell>
        </row>
        <row r="4948">
          <cell r="A4948" t="str">
            <v>A53061413</v>
          </cell>
          <cell r="B4948" t="str">
            <v xml:space="preserve">Pan, Tonya Marie                   </v>
          </cell>
          <cell r="C4948" t="str">
            <v>F</v>
          </cell>
          <cell r="D4948" t="str">
            <v>US</v>
          </cell>
          <cell r="E4948" t="str">
            <v>United States of America</v>
          </cell>
          <cell r="F4948" t="str">
            <v xml:space="preserve">  </v>
          </cell>
          <cell r="G4948" t="str">
            <v>GR</v>
          </cell>
          <cell r="H4948" t="str">
            <v>FA13</v>
          </cell>
          <cell r="I4948" t="str">
            <v>RG</v>
          </cell>
          <cell r="J4948" t="str">
            <v>D1</v>
          </cell>
          <cell r="K4948" t="str">
            <v>FA13</v>
          </cell>
          <cell r="L4948" t="str">
            <v>FA13</v>
          </cell>
          <cell r="M4948" t="str">
            <v>FA13</v>
          </cell>
          <cell r="N4948" t="str">
            <v>CY75</v>
          </cell>
          <cell r="O4948" t="str">
            <v>Cln Psy-JD</v>
          </cell>
          <cell r="P4948" t="str">
            <v>Clin Psychology (Jnt Doc SDSU)</v>
          </cell>
          <cell r="Q4948" t="str">
            <v>CLIN</v>
          </cell>
          <cell r="R4948" t="str">
            <v xml:space="preserve">Clinical Psychology Program        </v>
          </cell>
          <cell r="S4948" t="str">
            <v xml:space="preserve">PHD </v>
          </cell>
          <cell r="T4948" t="str">
            <v xml:space="preserve">R </v>
          </cell>
          <cell r="U4948">
            <v>6</v>
          </cell>
          <cell r="V4948" t="str">
            <v xml:space="preserve">ACC </v>
          </cell>
          <cell r="W4948" t="str">
            <v>GADM</v>
          </cell>
          <cell r="X4948" t="str">
            <v xml:space="preserve">NGR            </v>
          </cell>
          <cell r="Y4948">
            <v>41564.13958333333</v>
          </cell>
          <cell r="Z4948" t="str">
            <v>HEALTH SCIENCES-- SOM</v>
          </cell>
          <cell r="AA4948" t="e">
            <v>#N/A</v>
          </cell>
          <cell r="AB4948" t="e">
            <v>#N/A</v>
          </cell>
          <cell r="AC4948" t="str">
            <v>JDOC</v>
          </cell>
          <cell r="AE4948" t="str">
            <v>DOMESTIC</v>
          </cell>
          <cell r="AF4948">
            <v>0</v>
          </cell>
        </row>
        <row r="4949">
          <cell r="A4949" t="str">
            <v>A53061415</v>
          </cell>
          <cell r="B4949" t="str">
            <v xml:space="preserve">Nasamou, Khalifa A                 </v>
          </cell>
          <cell r="C4949" t="str">
            <v>M</v>
          </cell>
          <cell r="D4949" t="str">
            <v>LY</v>
          </cell>
          <cell r="E4949" t="str">
            <v>Libya</v>
          </cell>
          <cell r="F4949" t="str">
            <v>H1</v>
          </cell>
          <cell r="G4949" t="str">
            <v>GR</v>
          </cell>
          <cell r="H4949" t="str">
            <v>FA13</v>
          </cell>
          <cell r="I4949" t="str">
            <v>RG</v>
          </cell>
          <cell r="J4949" t="str">
            <v>MA</v>
          </cell>
          <cell r="K4949" t="str">
            <v>FA13</v>
          </cell>
          <cell r="L4949" t="str">
            <v>FA13</v>
          </cell>
          <cell r="M4949" t="str">
            <v>FA13</v>
          </cell>
          <cell r="N4949" t="str">
            <v>AS76</v>
          </cell>
          <cell r="O4949" t="str">
            <v xml:space="preserve">LHCO      </v>
          </cell>
          <cell r="P4949" t="str">
            <v>Leadership/Health Care Organiz</v>
          </cell>
          <cell r="Q4949" t="str">
            <v xml:space="preserve">MAS </v>
          </cell>
          <cell r="R4949" t="str">
            <v>Master of Advanced Studies Programs</v>
          </cell>
          <cell r="S4949" t="str">
            <v xml:space="preserve">MAS </v>
          </cell>
          <cell r="T4949" t="str">
            <v xml:space="preserve">N </v>
          </cell>
          <cell r="U4949">
            <v>12</v>
          </cell>
          <cell r="V4949" t="str">
            <v xml:space="preserve">ACC </v>
          </cell>
          <cell r="W4949" t="str">
            <v>GAFO</v>
          </cell>
          <cell r="X4949" t="str">
            <v xml:space="preserve">NGR            </v>
          </cell>
          <cell r="Y4949">
            <v>41564.13958333333</v>
          </cell>
          <cell r="Z4949" t="str">
            <v>MASTERS OF ADVANCED STUDIES PROGRAMS</v>
          </cell>
          <cell r="AA4949" t="e">
            <v>#N/A</v>
          </cell>
          <cell r="AB4949" t="e">
            <v>#N/A</v>
          </cell>
          <cell r="AD4949" t="str">
            <v>SELF</v>
          </cell>
          <cell r="AE4949" t="str">
            <v>INTL</v>
          </cell>
          <cell r="AF4949">
            <v>0</v>
          </cell>
        </row>
        <row r="4950">
          <cell r="A4950" t="str">
            <v>A53061465</v>
          </cell>
          <cell r="B4950" t="str">
            <v xml:space="preserve">Gutierrez, Angela Patricia         </v>
          </cell>
          <cell r="C4950" t="str">
            <v>F</v>
          </cell>
          <cell r="D4950" t="str">
            <v>US</v>
          </cell>
          <cell r="E4950" t="str">
            <v>United States of America</v>
          </cell>
          <cell r="F4950" t="str">
            <v xml:space="preserve">  </v>
          </cell>
          <cell r="G4950" t="str">
            <v>GR</v>
          </cell>
          <cell r="H4950" t="str">
            <v>FA13</v>
          </cell>
          <cell r="I4950" t="str">
            <v>RG</v>
          </cell>
          <cell r="J4950" t="str">
            <v>D1</v>
          </cell>
          <cell r="K4950" t="str">
            <v>FA13</v>
          </cell>
          <cell r="L4950" t="str">
            <v>FA13</v>
          </cell>
          <cell r="M4950" t="str">
            <v>FA13</v>
          </cell>
          <cell r="N4950" t="str">
            <v>CY75</v>
          </cell>
          <cell r="O4950" t="str">
            <v>Cln Psy-JD</v>
          </cell>
          <cell r="P4950" t="str">
            <v>Clin Psychology (Jnt Doc SDSU)</v>
          </cell>
          <cell r="Q4950" t="str">
            <v>CLIN</v>
          </cell>
          <cell r="R4950" t="str">
            <v xml:space="preserve">Clinical Psychology Program        </v>
          </cell>
          <cell r="S4950" t="str">
            <v xml:space="preserve">PHD </v>
          </cell>
          <cell r="T4950" t="str">
            <v xml:space="preserve">N </v>
          </cell>
          <cell r="U4950">
            <v>6</v>
          </cell>
          <cell r="V4950" t="str">
            <v xml:space="preserve">ACC </v>
          </cell>
          <cell r="W4950" t="str">
            <v>GADM</v>
          </cell>
          <cell r="X4950" t="str">
            <v xml:space="preserve">VGR            </v>
          </cell>
          <cell r="Y4950">
            <v>41564.13958333333</v>
          </cell>
          <cell r="Z4950" t="str">
            <v>HEALTH SCIENCES-- SOM</v>
          </cell>
          <cell r="AA4950" t="str">
            <v>JDP_XMPT</v>
          </cell>
          <cell r="AB4950" t="e">
            <v>#N/A</v>
          </cell>
          <cell r="AC4950" t="str">
            <v>JDOC</v>
          </cell>
          <cell r="AE4950" t="str">
            <v>DOMESTIC</v>
          </cell>
          <cell r="AF4950">
            <v>0</v>
          </cell>
        </row>
        <row r="4951">
          <cell r="A4951" t="str">
            <v>A53061479</v>
          </cell>
          <cell r="B4951" t="str">
            <v xml:space="preserve">Neilson, Carolyn Stephanie         </v>
          </cell>
          <cell r="C4951" t="str">
            <v>F</v>
          </cell>
          <cell r="D4951" t="str">
            <v>US</v>
          </cell>
          <cell r="E4951" t="str">
            <v>United States of America</v>
          </cell>
          <cell r="F4951" t="str">
            <v xml:space="preserve">  </v>
          </cell>
          <cell r="G4951" t="str">
            <v>GR</v>
          </cell>
          <cell r="H4951" t="str">
            <v>FA13</v>
          </cell>
          <cell r="I4951" t="str">
            <v>RG</v>
          </cell>
          <cell r="J4951" t="str">
            <v>ND</v>
          </cell>
          <cell r="K4951" t="str">
            <v>FA13</v>
          </cell>
          <cell r="L4951" t="str">
            <v>FA13</v>
          </cell>
          <cell r="M4951" t="str">
            <v>FA13</v>
          </cell>
          <cell r="N4951" t="str">
            <v>BI77</v>
          </cell>
          <cell r="O4951" t="str">
            <v xml:space="preserve">Biology   </v>
          </cell>
          <cell r="P4951" t="str">
            <v xml:space="preserve">Biology                       </v>
          </cell>
          <cell r="Q4951" t="str">
            <v>BIOL</v>
          </cell>
          <cell r="R4951" t="str">
            <v xml:space="preserve">Biology                            </v>
          </cell>
          <cell r="S4951" t="str">
            <v>NOAW</v>
          </cell>
          <cell r="T4951" t="str">
            <v xml:space="preserve">R </v>
          </cell>
          <cell r="U4951">
            <v>12</v>
          </cell>
          <cell r="V4951" t="str">
            <v xml:space="preserve">ACC </v>
          </cell>
          <cell r="W4951" t="str">
            <v>GADM</v>
          </cell>
          <cell r="X4951" t="str">
            <v xml:space="preserve">NGR            </v>
          </cell>
          <cell r="Y4951">
            <v>41564.13958333333</v>
          </cell>
          <cell r="Z4951" t="str">
            <v>BIOLOGICAL SCIENCES</v>
          </cell>
          <cell r="AA4951" t="e">
            <v>#N/A</v>
          </cell>
          <cell r="AB4951" t="e">
            <v>#N/A</v>
          </cell>
          <cell r="AE4951" t="str">
            <v>DOMESTIC</v>
          </cell>
          <cell r="AF4951">
            <v>0</v>
          </cell>
        </row>
        <row r="4952">
          <cell r="A4952" t="str">
            <v>A53061480</v>
          </cell>
          <cell r="B4952" t="str">
            <v xml:space="preserve">Larochelle, Raymond Michael        </v>
          </cell>
          <cell r="C4952" t="str">
            <v>M</v>
          </cell>
          <cell r="D4952" t="str">
            <v>US</v>
          </cell>
          <cell r="E4952" t="str">
            <v>United States of America</v>
          </cell>
          <cell r="F4952" t="str">
            <v xml:space="preserve">  </v>
          </cell>
          <cell r="G4952" t="str">
            <v>GR</v>
          </cell>
          <cell r="H4952" t="str">
            <v>FA13</v>
          </cell>
          <cell r="I4952" t="str">
            <v>RG</v>
          </cell>
          <cell r="J4952" t="str">
            <v>D1</v>
          </cell>
          <cell r="K4952" t="str">
            <v>FA13</v>
          </cell>
          <cell r="L4952" t="str">
            <v>FA13</v>
          </cell>
          <cell r="M4952" t="str">
            <v>FA13</v>
          </cell>
          <cell r="N4952" t="str">
            <v>ME75</v>
          </cell>
          <cell r="O4952" t="str">
            <v xml:space="preserve">M&amp;S Ed-JD </v>
          </cell>
          <cell r="P4952" t="str">
            <v>Math &amp; Sci Educ (Jnt Doc SDSU)</v>
          </cell>
          <cell r="Q4952" t="str">
            <v>MSED</v>
          </cell>
          <cell r="R4952" t="str">
            <v xml:space="preserve">Math &amp; Science Educ Jt Doc Program </v>
          </cell>
          <cell r="S4952" t="str">
            <v xml:space="preserve">PHD </v>
          </cell>
          <cell r="T4952" t="str">
            <v xml:space="preserve">R </v>
          </cell>
          <cell r="U4952">
            <v>6</v>
          </cell>
          <cell r="V4952" t="str">
            <v xml:space="preserve">ACC </v>
          </cell>
          <cell r="W4952" t="str">
            <v>GADM</v>
          </cell>
          <cell r="X4952" t="str">
            <v xml:space="preserve">VGR            </v>
          </cell>
          <cell r="Y4952">
            <v>41564.13958333333</v>
          </cell>
          <cell r="Z4952" t="str">
            <v>PHYSICAL SCIENCES</v>
          </cell>
          <cell r="AA4952" t="str">
            <v>JDP_XMPT</v>
          </cell>
          <cell r="AB4952" t="e">
            <v>#N/A</v>
          </cell>
          <cell r="AC4952" t="str">
            <v>JDOC</v>
          </cell>
          <cell r="AE4952" t="str">
            <v>DOMESTIC</v>
          </cell>
          <cell r="AF4952">
            <v>0</v>
          </cell>
        </row>
        <row r="4953">
          <cell r="A4953" t="str">
            <v>A53061488</v>
          </cell>
          <cell r="B4953" t="str">
            <v xml:space="preserve">Kim, Soo Yo                        </v>
          </cell>
          <cell r="C4953" t="str">
            <v>M</v>
          </cell>
          <cell r="D4953" t="str">
            <v>KR</v>
          </cell>
          <cell r="E4953" t="str">
            <v>Korea, Republic of (South)</v>
          </cell>
          <cell r="F4953" t="str">
            <v>F1</v>
          </cell>
          <cell r="G4953" t="str">
            <v>GR</v>
          </cell>
          <cell r="H4953" t="str">
            <v>FA13</v>
          </cell>
          <cell r="I4953" t="str">
            <v>RG</v>
          </cell>
          <cell r="J4953" t="str">
            <v>MA</v>
          </cell>
          <cell r="K4953" t="str">
            <v>FA13</v>
          </cell>
          <cell r="L4953" t="str">
            <v>FA13</v>
          </cell>
          <cell r="M4953" t="str">
            <v>FA13</v>
          </cell>
          <cell r="N4953" t="str">
            <v>IR77</v>
          </cell>
          <cell r="O4953" t="str">
            <v>Intl Affrs</v>
          </cell>
          <cell r="P4953" t="str">
            <v xml:space="preserve">International Affairs         </v>
          </cell>
          <cell r="Q4953" t="str">
            <v>IRPS</v>
          </cell>
          <cell r="R4953" t="str">
            <v xml:space="preserve">Intl Relations &amp; Pacific Studies   </v>
          </cell>
          <cell r="S4953" t="str">
            <v xml:space="preserve">MAS </v>
          </cell>
          <cell r="T4953" t="str">
            <v xml:space="preserve">N </v>
          </cell>
          <cell r="U4953">
            <v>16</v>
          </cell>
          <cell r="V4953" t="str">
            <v xml:space="preserve">ACC </v>
          </cell>
          <cell r="W4953" t="str">
            <v>GAFO</v>
          </cell>
          <cell r="X4953" t="str">
            <v xml:space="preserve">NGR            </v>
          </cell>
          <cell r="Y4953">
            <v>41564.13958333333</v>
          </cell>
          <cell r="Z4953" t="str">
            <v>MASTERS OF ADVANCED STUDIES PROGRAMS</v>
          </cell>
          <cell r="AA4953" t="e">
            <v>#N/A</v>
          </cell>
          <cell r="AB4953" t="e">
            <v>#N/A</v>
          </cell>
          <cell r="AD4953" t="str">
            <v>SELF</v>
          </cell>
          <cell r="AE4953" t="str">
            <v>INTL</v>
          </cell>
          <cell r="AF4953">
            <v>0</v>
          </cell>
        </row>
        <row r="4954">
          <cell r="A4954" t="str">
            <v>A53061492</v>
          </cell>
          <cell r="B4954" t="str">
            <v xml:space="preserve">Choe, Ben Hyuk                     </v>
          </cell>
          <cell r="C4954" t="str">
            <v>M</v>
          </cell>
          <cell r="D4954" t="str">
            <v>US</v>
          </cell>
          <cell r="E4954" t="str">
            <v>United States of America</v>
          </cell>
          <cell r="F4954" t="str">
            <v xml:space="preserve">  </v>
          </cell>
          <cell r="G4954" t="str">
            <v>GR</v>
          </cell>
          <cell r="H4954" t="str">
            <v>FA13</v>
          </cell>
          <cell r="I4954" t="str">
            <v>RG</v>
          </cell>
          <cell r="J4954" t="str">
            <v>MA</v>
          </cell>
          <cell r="K4954" t="str">
            <v>FA13</v>
          </cell>
          <cell r="L4954" t="str">
            <v>FA13</v>
          </cell>
          <cell r="M4954" t="str">
            <v>FA13</v>
          </cell>
          <cell r="N4954" t="str">
            <v>IR77</v>
          </cell>
          <cell r="O4954" t="str">
            <v>Intl Affrs</v>
          </cell>
          <cell r="P4954" t="str">
            <v xml:space="preserve">International Affairs         </v>
          </cell>
          <cell r="Q4954" t="str">
            <v>IRPS</v>
          </cell>
          <cell r="R4954" t="str">
            <v xml:space="preserve">Intl Relations &amp; Pacific Studies   </v>
          </cell>
          <cell r="S4954" t="str">
            <v xml:space="preserve">MAS </v>
          </cell>
          <cell r="T4954" t="str">
            <v xml:space="preserve">R </v>
          </cell>
          <cell r="U4954">
            <v>16</v>
          </cell>
          <cell r="V4954" t="str">
            <v xml:space="preserve">ACC </v>
          </cell>
          <cell r="W4954" t="str">
            <v>GADM</v>
          </cell>
          <cell r="X4954" t="str">
            <v xml:space="preserve">NGR            </v>
          </cell>
          <cell r="Y4954">
            <v>41564.13958333333</v>
          </cell>
          <cell r="Z4954" t="str">
            <v>MASTERS OF ADVANCED STUDIES PROGRAMS</v>
          </cell>
          <cell r="AA4954" t="e">
            <v>#N/A</v>
          </cell>
          <cell r="AB4954" t="e">
            <v>#N/A</v>
          </cell>
          <cell r="AD4954" t="str">
            <v>SELF</v>
          </cell>
          <cell r="AE4954" t="str">
            <v>DOMESTIC</v>
          </cell>
          <cell r="AF4954">
            <v>0</v>
          </cell>
        </row>
        <row r="4955">
          <cell r="A4955" t="str">
            <v>A53061529</v>
          </cell>
          <cell r="B4955" t="str">
            <v xml:space="preserve">Wang, Bingyan Jessica              </v>
          </cell>
          <cell r="C4955" t="str">
            <v>F</v>
          </cell>
          <cell r="D4955" t="str">
            <v>CN</v>
          </cell>
          <cell r="E4955" t="str">
            <v>China, Peoples' Republic</v>
          </cell>
          <cell r="F4955" t="str">
            <v>F1</v>
          </cell>
          <cell r="G4955" t="str">
            <v>GR</v>
          </cell>
          <cell r="H4955" t="str">
            <v>FA13</v>
          </cell>
          <cell r="I4955" t="str">
            <v>RG</v>
          </cell>
          <cell r="J4955" t="str">
            <v>D1</v>
          </cell>
          <cell r="K4955" t="str">
            <v>FA13</v>
          </cell>
          <cell r="L4955" t="str">
            <v>FA13</v>
          </cell>
          <cell r="M4955" t="str">
            <v>FA13</v>
          </cell>
          <cell r="N4955" t="str">
            <v>BI78</v>
          </cell>
          <cell r="O4955" t="str">
            <v>Biology-JD</v>
          </cell>
          <cell r="P4955" t="str">
            <v xml:space="preserve">Biology (Joint Doctoral SDSU) </v>
          </cell>
          <cell r="Q4955" t="str">
            <v>BIOL</v>
          </cell>
          <cell r="R4955" t="str">
            <v xml:space="preserve">Biology                            </v>
          </cell>
          <cell r="S4955" t="str">
            <v xml:space="preserve">PHD </v>
          </cell>
          <cell r="T4955" t="str">
            <v xml:space="preserve">N </v>
          </cell>
          <cell r="U4955">
            <v>14</v>
          </cell>
          <cell r="V4955" t="str">
            <v xml:space="preserve">ACC </v>
          </cell>
          <cell r="W4955" t="str">
            <v>GAFO</v>
          </cell>
          <cell r="X4955" t="str">
            <v xml:space="preserve">VGR            </v>
          </cell>
          <cell r="Y4955">
            <v>41564.13958333333</v>
          </cell>
          <cell r="Z4955" t="str">
            <v>BIOLOGICAL SCIENCES</v>
          </cell>
          <cell r="AA4955" t="str">
            <v>JDP_XMPT</v>
          </cell>
          <cell r="AB4955" t="e">
            <v>#N/A</v>
          </cell>
          <cell r="AC4955" t="str">
            <v>JDOC</v>
          </cell>
          <cell r="AE4955" t="str">
            <v>INTL</v>
          </cell>
          <cell r="AF4955">
            <v>0</v>
          </cell>
        </row>
        <row r="4956">
          <cell r="A4956" t="str">
            <v>A53061574</v>
          </cell>
          <cell r="B4956" t="str">
            <v xml:space="preserve">Dozier, Mary Elizabeth             </v>
          </cell>
          <cell r="C4956" t="str">
            <v>F</v>
          </cell>
          <cell r="D4956" t="str">
            <v>US</v>
          </cell>
          <cell r="E4956" t="str">
            <v>United States of America</v>
          </cell>
          <cell r="F4956" t="str">
            <v xml:space="preserve">  </v>
          </cell>
          <cell r="G4956" t="str">
            <v>GR</v>
          </cell>
          <cell r="H4956" t="str">
            <v>FA13</v>
          </cell>
          <cell r="I4956" t="str">
            <v>RG</v>
          </cell>
          <cell r="J4956" t="str">
            <v>D1</v>
          </cell>
          <cell r="K4956" t="str">
            <v>FA13</v>
          </cell>
          <cell r="L4956" t="str">
            <v>FA13</v>
          </cell>
          <cell r="M4956" t="str">
            <v>FA13</v>
          </cell>
          <cell r="N4956" t="str">
            <v>CY75</v>
          </cell>
          <cell r="O4956" t="str">
            <v>Cln Psy-JD</v>
          </cell>
          <cell r="P4956" t="str">
            <v>Clin Psychology (Jnt Doc SDSU)</v>
          </cell>
          <cell r="Q4956" t="str">
            <v>CLIN</v>
          </cell>
          <cell r="R4956" t="str">
            <v xml:space="preserve">Clinical Psychology Program        </v>
          </cell>
          <cell r="S4956" t="str">
            <v xml:space="preserve">PHD </v>
          </cell>
          <cell r="T4956" t="str">
            <v xml:space="preserve">N </v>
          </cell>
          <cell r="U4956">
            <v>6</v>
          </cell>
          <cell r="V4956" t="str">
            <v xml:space="preserve">ACC </v>
          </cell>
          <cell r="W4956" t="str">
            <v>GADM</v>
          </cell>
          <cell r="X4956" t="str">
            <v xml:space="preserve">VGR            </v>
          </cell>
          <cell r="Y4956">
            <v>41564.13958333333</v>
          </cell>
          <cell r="Z4956" t="str">
            <v>HEALTH SCIENCES-- SOM</v>
          </cell>
          <cell r="AA4956" t="str">
            <v>JDP_XMPT</v>
          </cell>
          <cell r="AB4956" t="e">
            <v>#N/A</v>
          </cell>
          <cell r="AC4956" t="str">
            <v>JDOC</v>
          </cell>
          <cell r="AE4956" t="str">
            <v>DOMESTIC</v>
          </cell>
          <cell r="AF4956">
            <v>0</v>
          </cell>
        </row>
        <row r="4957">
          <cell r="A4957" t="str">
            <v>A53061575</v>
          </cell>
          <cell r="B4957" t="str">
            <v xml:space="preserve">Wells, Stephanie Yvette            </v>
          </cell>
          <cell r="C4957" t="str">
            <v>F</v>
          </cell>
          <cell r="D4957" t="str">
            <v>US</v>
          </cell>
          <cell r="E4957" t="str">
            <v>United States of America</v>
          </cell>
          <cell r="F4957" t="str">
            <v xml:space="preserve">  </v>
          </cell>
          <cell r="G4957" t="str">
            <v>GR</v>
          </cell>
          <cell r="H4957" t="str">
            <v>FA13</v>
          </cell>
          <cell r="I4957" t="str">
            <v>RG</v>
          </cell>
          <cell r="J4957" t="str">
            <v>D1</v>
          </cell>
          <cell r="K4957" t="str">
            <v>FA13</v>
          </cell>
          <cell r="L4957" t="str">
            <v>FA13</v>
          </cell>
          <cell r="M4957" t="str">
            <v>FA13</v>
          </cell>
          <cell r="N4957" t="str">
            <v>CY75</v>
          </cell>
          <cell r="O4957" t="str">
            <v>Cln Psy-JD</v>
          </cell>
          <cell r="P4957" t="str">
            <v>Clin Psychology (Jnt Doc SDSU)</v>
          </cell>
          <cell r="Q4957" t="str">
            <v>CLIN</v>
          </cell>
          <cell r="R4957" t="str">
            <v xml:space="preserve">Clinical Psychology Program        </v>
          </cell>
          <cell r="S4957" t="str">
            <v xml:space="preserve">PHD </v>
          </cell>
          <cell r="T4957" t="str">
            <v xml:space="preserve">N </v>
          </cell>
          <cell r="U4957">
            <v>6</v>
          </cell>
          <cell r="V4957" t="str">
            <v xml:space="preserve">ACC </v>
          </cell>
          <cell r="W4957" t="str">
            <v>GADM</v>
          </cell>
          <cell r="X4957" t="str">
            <v xml:space="preserve">NGR            </v>
          </cell>
          <cell r="Y4957">
            <v>41564.13958333333</v>
          </cell>
          <cell r="Z4957" t="str">
            <v>HEALTH SCIENCES-- SOM</v>
          </cell>
          <cell r="AA4957" t="e">
            <v>#N/A</v>
          </cell>
          <cell r="AB4957" t="e">
            <v>#N/A</v>
          </cell>
          <cell r="AC4957" t="str">
            <v>JDOC</v>
          </cell>
          <cell r="AE4957" t="str">
            <v>DOMESTIC</v>
          </cell>
          <cell r="AF4957">
            <v>0</v>
          </cell>
        </row>
        <row r="4958">
          <cell r="A4958" t="str">
            <v>A53061576</v>
          </cell>
          <cell r="B4958" t="str">
            <v xml:space="preserve">Eppig, Joel Stephen                </v>
          </cell>
          <cell r="C4958" t="str">
            <v>M</v>
          </cell>
          <cell r="D4958" t="str">
            <v>US</v>
          </cell>
          <cell r="E4958" t="str">
            <v>United States of America</v>
          </cell>
          <cell r="F4958" t="str">
            <v xml:space="preserve">  </v>
          </cell>
          <cell r="G4958" t="str">
            <v>GR</v>
          </cell>
          <cell r="H4958" t="str">
            <v>FA13</v>
          </cell>
          <cell r="I4958" t="str">
            <v>RG</v>
          </cell>
          <cell r="J4958" t="str">
            <v>D1</v>
          </cell>
          <cell r="K4958" t="str">
            <v>FA13</v>
          </cell>
          <cell r="L4958" t="str">
            <v>FA13</v>
          </cell>
          <cell r="M4958" t="str">
            <v>FA13</v>
          </cell>
          <cell r="N4958" t="str">
            <v>CY75</v>
          </cell>
          <cell r="O4958" t="str">
            <v>Cln Psy-JD</v>
          </cell>
          <cell r="P4958" t="str">
            <v>Clin Psychology (Jnt Doc SDSU)</v>
          </cell>
          <cell r="Q4958" t="str">
            <v>CLIN</v>
          </cell>
          <cell r="R4958" t="str">
            <v xml:space="preserve">Clinical Psychology Program        </v>
          </cell>
          <cell r="S4958" t="str">
            <v xml:space="preserve">PHD </v>
          </cell>
          <cell r="T4958" t="str">
            <v xml:space="preserve">N </v>
          </cell>
          <cell r="U4958">
            <v>6</v>
          </cell>
          <cell r="V4958" t="str">
            <v xml:space="preserve">ACC </v>
          </cell>
          <cell r="W4958" t="str">
            <v>GADM</v>
          </cell>
          <cell r="X4958" t="str">
            <v xml:space="preserve">NGR            </v>
          </cell>
          <cell r="Y4958">
            <v>41564.13958333333</v>
          </cell>
          <cell r="Z4958" t="str">
            <v>HEALTH SCIENCES-- SOM</v>
          </cell>
          <cell r="AA4958" t="e">
            <v>#N/A</v>
          </cell>
          <cell r="AB4958" t="e">
            <v>#N/A</v>
          </cell>
          <cell r="AC4958" t="str">
            <v>JDOC</v>
          </cell>
          <cell r="AE4958" t="str">
            <v>DOMESTIC</v>
          </cell>
          <cell r="AF4958">
            <v>0</v>
          </cell>
        </row>
        <row r="4959">
          <cell r="A4959" t="str">
            <v>A53061593</v>
          </cell>
          <cell r="B4959" t="str">
            <v xml:space="preserve">Walker, Bradley Alan               </v>
          </cell>
          <cell r="C4959" t="str">
            <v>M</v>
          </cell>
          <cell r="D4959" t="str">
            <v>US</v>
          </cell>
          <cell r="E4959" t="str">
            <v>United States of America</v>
          </cell>
          <cell r="F4959" t="str">
            <v xml:space="preserve">  </v>
          </cell>
          <cell r="G4959" t="str">
            <v>GR</v>
          </cell>
          <cell r="H4959" t="str">
            <v>FA13</v>
          </cell>
          <cell r="I4959" t="str">
            <v>RG</v>
          </cell>
          <cell r="J4959" t="str">
            <v>MA</v>
          </cell>
          <cell r="K4959" t="str">
            <v>FA13</v>
          </cell>
          <cell r="L4959" t="str">
            <v>FA13</v>
          </cell>
          <cell r="M4959" t="str">
            <v>FA13</v>
          </cell>
          <cell r="N4959" t="str">
            <v>MC86</v>
          </cell>
          <cell r="O4959" t="str">
            <v xml:space="preserve">MedDevEng </v>
          </cell>
          <cell r="P4959" t="str">
            <v xml:space="preserve">Medical Devices Engineering   </v>
          </cell>
          <cell r="Q4959" t="str">
            <v xml:space="preserve">MAE </v>
          </cell>
          <cell r="R4959" t="str">
            <v xml:space="preserve">Mechanical &amp; Aerospace Engineering </v>
          </cell>
          <cell r="S4959" t="str">
            <v xml:space="preserve">MAS </v>
          </cell>
          <cell r="T4959" t="str">
            <v xml:space="preserve">R </v>
          </cell>
          <cell r="U4959">
            <v>4</v>
          </cell>
          <cell r="V4959" t="str">
            <v xml:space="preserve">ACC </v>
          </cell>
          <cell r="W4959" t="str">
            <v>GADM</v>
          </cell>
          <cell r="X4959" t="str">
            <v xml:space="preserve">NGR            </v>
          </cell>
          <cell r="Y4959">
            <v>41564.13958333333</v>
          </cell>
          <cell r="Z4959" t="str">
            <v>MASTERS OF ADVANCED STUDIES PROGRAMS</v>
          </cell>
          <cell r="AA4959" t="e">
            <v>#N/A</v>
          </cell>
          <cell r="AB4959" t="e">
            <v>#N/A</v>
          </cell>
          <cell r="AD4959" t="str">
            <v>SELF</v>
          </cell>
          <cell r="AE4959" t="str">
            <v>DOMESTIC</v>
          </cell>
          <cell r="AF4959">
            <v>0</v>
          </cell>
        </row>
        <row r="4960">
          <cell r="A4960" t="str">
            <v>A53061607</v>
          </cell>
          <cell r="B4960" t="str">
            <v xml:space="preserve">Sadiasa, George Lim                </v>
          </cell>
          <cell r="C4960" t="str">
            <v>M</v>
          </cell>
          <cell r="D4960" t="str">
            <v>US</v>
          </cell>
          <cell r="E4960" t="str">
            <v>United States of America</v>
          </cell>
          <cell r="F4960" t="str">
            <v xml:space="preserve">  </v>
          </cell>
          <cell r="G4960" t="str">
            <v>GR</v>
          </cell>
          <cell r="H4960" t="str">
            <v>FA13</v>
          </cell>
          <cell r="I4960" t="str">
            <v>RG</v>
          </cell>
          <cell r="J4960" t="str">
            <v>MA</v>
          </cell>
          <cell r="K4960" t="str">
            <v>FA13</v>
          </cell>
          <cell r="L4960" t="str">
            <v>FA13</v>
          </cell>
          <cell r="M4960" t="str">
            <v>FA13</v>
          </cell>
          <cell r="N4960" t="str">
            <v>CS84</v>
          </cell>
          <cell r="O4960" t="str">
            <v>WirEmbdSys</v>
          </cell>
          <cell r="P4960" t="str">
            <v xml:space="preserve">Wireless Embedded Systems     </v>
          </cell>
          <cell r="Q4960" t="str">
            <v xml:space="preserve">CSE </v>
          </cell>
          <cell r="R4960" t="str">
            <v xml:space="preserve">Computer Science &amp; Engineering     </v>
          </cell>
          <cell r="S4960" t="str">
            <v xml:space="preserve">MAS </v>
          </cell>
          <cell r="T4960" t="str">
            <v xml:space="preserve">R </v>
          </cell>
          <cell r="U4960">
            <v>4</v>
          </cell>
          <cell r="V4960" t="str">
            <v xml:space="preserve">ACC </v>
          </cell>
          <cell r="W4960" t="str">
            <v>GADM</v>
          </cell>
          <cell r="X4960" t="str">
            <v xml:space="preserve">NGR            </v>
          </cell>
          <cell r="Y4960">
            <v>41564.13958333333</v>
          </cell>
          <cell r="Z4960" t="str">
            <v>MASTERS OF ADVANCED STUDIES PROGRAMS</v>
          </cell>
          <cell r="AA4960" t="e">
            <v>#N/A</v>
          </cell>
          <cell r="AB4960" t="e">
            <v>#N/A</v>
          </cell>
          <cell r="AD4960" t="str">
            <v>SELF</v>
          </cell>
          <cell r="AE4960" t="str">
            <v>DOMESTIC</v>
          </cell>
          <cell r="AF4960">
            <v>0</v>
          </cell>
        </row>
        <row r="4961">
          <cell r="A4961" t="str">
            <v>A53061620</v>
          </cell>
          <cell r="B4961" t="str">
            <v xml:space="preserve">Lozano, Analiza Bautista           </v>
          </cell>
          <cell r="C4961" t="str">
            <v>F</v>
          </cell>
          <cell r="D4961" t="str">
            <v>US</v>
          </cell>
          <cell r="E4961" t="str">
            <v>United States of America</v>
          </cell>
          <cell r="F4961" t="str">
            <v xml:space="preserve">  </v>
          </cell>
          <cell r="G4961" t="str">
            <v>GR</v>
          </cell>
          <cell r="H4961" t="str">
            <v>FA13</v>
          </cell>
          <cell r="I4961" t="str">
            <v>RG</v>
          </cell>
          <cell r="J4961" t="str">
            <v>MA</v>
          </cell>
          <cell r="K4961" t="str">
            <v>FA13</v>
          </cell>
          <cell r="L4961" t="str">
            <v>FA13</v>
          </cell>
          <cell r="M4961" t="str">
            <v>FA13</v>
          </cell>
          <cell r="N4961" t="str">
            <v>CS82</v>
          </cell>
          <cell r="O4961" t="str">
            <v xml:space="preserve">CSE AESE  </v>
          </cell>
          <cell r="P4961" t="str">
            <v>Archtctr-BsdEntrprSystmsEngrng</v>
          </cell>
          <cell r="Q4961" t="str">
            <v xml:space="preserve">CSE </v>
          </cell>
          <cell r="R4961" t="str">
            <v xml:space="preserve">Computer Science &amp; Engineering     </v>
          </cell>
          <cell r="S4961" t="str">
            <v xml:space="preserve">MAS </v>
          </cell>
          <cell r="T4961" t="str">
            <v xml:space="preserve">R </v>
          </cell>
          <cell r="U4961">
            <v>13</v>
          </cell>
          <cell r="V4961" t="str">
            <v xml:space="preserve">ACC </v>
          </cell>
          <cell r="W4961" t="str">
            <v>GADM</v>
          </cell>
          <cell r="X4961" t="str">
            <v xml:space="preserve">NGR            </v>
          </cell>
          <cell r="Y4961">
            <v>41564.13958333333</v>
          </cell>
          <cell r="Z4961" t="str">
            <v>MASTERS OF ADVANCED STUDIES PROGRAMS</v>
          </cell>
          <cell r="AA4961" t="e">
            <v>#N/A</v>
          </cell>
          <cell r="AB4961" t="e">
            <v>#N/A</v>
          </cell>
          <cell r="AD4961" t="str">
            <v>SELF</v>
          </cell>
          <cell r="AE4961" t="str">
            <v>DOMESTIC</v>
          </cell>
          <cell r="AF4961">
            <v>0</v>
          </cell>
        </row>
        <row r="4962">
          <cell r="A4962" t="str">
            <v>A53061621</v>
          </cell>
          <cell r="B4962" t="str">
            <v xml:space="preserve">Thornton, Christina Marie          </v>
          </cell>
          <cell r="C4962" t="str">
            <v>F</v>
          </cell>
          <cell r="D4962" t="str">
            <v>US</v>
          </cell>
          <cell r="E4962" t="str">
            <v>United States of America</v>
          </cell>
          <cell r="F4962" t="str">
            <v xml:space="preserve">  </v>
          </cell>
          <cell r="G4962" t="str">
            <v>GR</v>
          </cell>
          <cell r="H4962" t="str">
            <v>FA13</v>
          </cell>
          <cell r="I4962" t="str">
            <v>RG</v>
          </cell>
          <cell r="J4962" t="str">
            <v>D1</v>
          </cell>
          <cell r="K4962" t="str">
            <v>FA13</v>
          </cell>
          <cell r="L4962" t="str">
            <v>FA13</v>
          </cell>
          <cell r="M4962" t="str">
            <v>FA13</v>
          </cell>
          <cell r="N4962" t="str">
            <v>PU76</v>
          </cell>
          <cell r="O4962" t="str">
            <v>PubHlth-HB</v>
          </cell>
          <cell r="P4962" t="str">
            <v>PubHlth(Health Behav)JtDocSDSU</v>
          </cell>
          <cell r="Q4962" t="str">
            <v>PUBL</v>
          </cell>
          <cell r="R4962" t="str">
            <v xml:space="preserve">Public Health Jt Doc Program       </v>
          </cell>
          <cell r="S4962" t="str">
            <v xml:space="preserve">PHD </v>
          </cell>
          <cell r="T4962" t="str">
            <v xml:space="preserve">R </v>
          </cell>
          <cell r="U4962">
            <v>1</v>
          </cell>
          <cell r="V4962" t="str">
            <v xml:space="preserve">ACC </v>
          </cell>
          <cell r="W4962" t="str">
            <v>GADM</v>
          </cell>
          <cell r="X4962" t="str">
            <v xml:space="preserve">VGR            </v>
          </cell>
          <cell r="Y4962">
            <v>41564.13958333333</v>
          </cell>
          <cell r="Z4962" t="str">
            <v>HEALTH SCIENCES-- SOM</v>
          </cell>
          <cell r="AA4962" t="str">
            <v>JDP_XMPT</v>
          </cell>
          <cell r="AB4962" t="e">
            <v>#N/A</v>
          </cell>
          <cell r="AC4962" t="str">
            <v>JDOC</v>
          </cell>
          <cell r="AE4962" t="str">
            <v>DOMESTIC</v>
          </cell>
          <cell r="AF4962">
            <v>0</v>
          </cell>
        </row>
        <row r="4963">
          <cell r="A4963" t="str">
            <v>A53061629</v>
          </cell>
          <cell r="B4963" t="str">
            <v xml:space="preserve">Davis, Carl W                      </v>
          </cell>
          <cell r="C4963" t="str">
            <v>M</v>
          </cell>
          <cell r="D4963" t="str">
            <v>US</v>
          </cell>
          <cell r="E4963" t="str">
            <v>United States of America</v>
          </cell>
          <cell r="F4963" t="str">
            <v xml:space="preserve">  </v>
          </cell>
          <cell r="G4963" t="str">
            <v>GR</v>
          </cell>
          <cell r="H4963" t="str">
            <v>FA13</v>
          </cell>
          <cell r="I4963" t="str">
            <v>RG</v>
          </cell>
          <cell r="J4963" t="str">
            <v>MA</v>
          </cell>
          <cell r="K4963" t="str">
            <v>FA13</v>
          </cell>
          <cell r="L4963" t="str">
            <v>FA13</v>
          </cell>
          <cell r="M4963" t="str">
            <v>FA13</v>
          </cell>
          <cell r="N4963" t="str">
            <v>CS84</v>
          </cell>
          <cell r="O4963" t="str">
            <v>WirEmbdSys</v>
          </cell>
          <cell r="P4963" t="str">
            <v xml:space="preserve">Wireless Embedded Systems     </v>
          </cell>
          <cell r="Q4963" t="str">
            <v xml:space="preserve">CSE </v>
          </cell>
          <cell r="R4963" t="str">
            <v xml:space="preserve">Computer Science &amp; Engineering     </v>
          </cell>
          <cell r="S4963" t="str">
            <v xml:space="preserve">MAS </v>
          </cell>
          <cell r="T4963" t="str">
            <v xml:space="preserve">R </v>
          </cell>
          <cell r="U4963">
            <v>4</v>
          </cell>
          <cell r="V4963" t="str">
            <v xml:space="preserve">ACC </v>
          </cell>
          <cell r="W4963" t="str">
            <v>GADM</v>
          </cell>
          <cell r="X4963" t="str">
            <v xml:space="preserve">NGR            </v>
          </cell>
          <cell r="Y4963">
            <v>41564.13958333333</v>
          </cell>
          <cell r="Z4963" t="str">
            <v>MASTERS OF ADVANCED STUDIES PROGRAMS</v>
          </cell>
          <cell r="AA4963" t="e">
            <v>#N/A</v>
          </cell>
          <cell r="AB4963" t="e">
            <v>#N/A</v>
          </cell>
          <cell r="AD4963" t="str">
            <v>SELF</v>
          </cell>
          <cell r="AE4963" t="str">
            <v>DOMESTIC</v>
          </cell>
          <cell r="AF4963">
            <v>0</v>
          </cell>
        </row>
        <row r="4964">
          <cell r="A4964" t="str">
            <v>A53061652</v>
          </cell>
          <cell r="B4964" t="str">
            <v xml:space="preserve">Clark, Alexandra Leigh             </v>
          </cell>
          <cell r="C4964" t="str">
            <v>F</v>
          </cell>
          <cell r="D4964" t="str">
            <v>US</v>
          </cell>
          <cell r="E4964" t="str">
            <v>United States of America</v>
          </cell>
          <cell r="F4964" t="str">
            <v xml:space="preserve">  </v>
          </cell>
          <cell r="G4964" t="str">
            <v>GR</v>
          </cell>
          <cell r="H4964" t="str">
            <v>FA13</v>
          </cell>
          <cell r="I4964" t="str">
            <v>RG</v>
          </cell>
          <cell r="J4964" t="str">
            <v>D1</v>
          </cell>
          <cell r="K4964" t="str">
            <v>FA13</v>
          </cell>
          <cell r="L4964" t="str">
            <v>FA13</v>
          </cell>
          <cell r="M4964" t="str">
            <v>FA13</v>
          </cell>
          <cell r="N4964" t="str">
            <v>CY75</v>
          </cell>
          <cell r="O4964" t="str">
            <v>Cln Psy-JD</v>
          </cell>
          <cell r="P4964" t="str">
            <v>Clin Psychology (Jnt Doc SDSU)</v>
          </cell>
          <cell r="Q4964" t="str">
            <v>CLIN</v>
          </cell>
          <cell r="R4964" t="str">
            <v xml:space="preserve">Clinical Psychology Program        </v>
          </cell>
          <cell r="S4964" t="str">
            <v xml:space="preserve">PHD </v>
          </cell>
          <cell r="T4964" t="str">
            <v xml:space="preserve">N </v>
          </cell>
          <cell r="U4964">
            <v>6</v>
          </cell>
          <cell r="V4964" t="str">
            <v xml:space="preserve">ACC </v>
          </cell>
          <cell r="W4964" t="str">
            <v>GADM</v>
          </cell>
          <cell r="X4964" t="str">
            <v xml:space="preserve">NGR            </v>
          </cell>
          <cell r="Y4964">
            <v>41564.13958333333</v>
          </cell>
          <cell r="Z4964" t="str">
            <v>HEALTH SCIENCES-- SOM</v>
          </cell>
          <cell r="AA4964" t="e">
            <v>#N/A</v>
          </cell>
          <cell r="AB4964" t="e">
            <v>#N/A</v>
          </cell>
          <cell r="AC4964" t="str">
            <v>JDOC</v>
          </cell>
          <cell r="AE4964" t="str">
            <v>DOMESTIC</v>
          </cell>
          <cell r="AF4964">
            <v>0</v>
          </cell>
        </row>
        <row r="4965">
          <cell r="A4965" t="str">
            <v>A53061658</v>
          </cell>
          <cell r="B4965" t="str">
            <v xml:space="preserve">Bhang, Jin Ah                      </v>
          </cell>
          <cell r="C4965" t="str">
            <v>F</v>
          </cell>
          <cell r="D4965" t="str">
            <v>KR</v>
          </cell>
          <cell r="E4965" t="str">
            <v>Korea, Republic of (South)</v>
          </cell>
          <cell r="F4965" t="str">
            <v>J1</v>
          </cell>
          <cell r="G4965" t="str">
            <v>GR</v>
          </cell>
          <cell r="H4965" t="str">
            <v>FA13</v>
          </cell>
          <cell r="I4965" t="str">
            <v>RG</v>
          </cell>
          <cell r="J4965" t="str">
            <v>MA</v>
          </cell>
          <cell r="K4965" t="str">
            <v>FA13</v>
          </cell>
          <cell r="L4965" t="str">
            <v>FA13</v>
          </cell>
          <cell r="M4965" t="str">
            <v>FA13</v>
          </cell>
          <cell r="N4965" t="str">
            <v>IR77</v>
          </cell>
          <cell r="O4965" t="str">
            <v>Intl Affrs</v>
          </cell>
          <cell r="P4965" t="str">
            <v xml:space="preserve">International Affairs         </v>
          </cell>
          <cell r="Q4965" t="str">
            <v>IRPS</v>
          </cell>
          <cell r="R4965" t="str">
            <v xml:space="preserve">Intl Relations &amp; Pacific Studies   </v>
          </cell>
          <cell r="S4965" t="str">
            <v xml:space="preserve">MAS </v>
          </cell>
          <cell r="T4965" t="str">
            <v xml:space="preserve">N </v>
          </cell>
          <cell r="U4965">
            <v>16</v>
          </cell>
          <cell r="V4965" t="str">
            <v xml:space="preserve">ACC </v>
          </cell>
          <cell r="W4965" t="str">
            <v>GAFO</v>
          </cell>
          <cell r="X4965" t="str">
            <v xml:space="preserve">NGR            </v>
          </cell>
          <cell r="Y4965">
            <v>41564.13958333333</v>
          </cell>
          <cell r="Z4965" t="str">
            <v>MASTERS OF ADVANCED STUDIES PROGRAMS</v>
          </cell>
          <cell r="AA4965" t="e">
            <v>#N/A</v>
          </cell>
          <cell r="AB4965" t="e">
            <v>#N/A</v>
          </cell>
          <cell r="AD4965" t="str">
            <v>SELF</v>
          </cell>
          <cell r="AE4965" t="str">
            <v>INTL</v>
          </cell>
          <cell r="AF4965">
            <v>0</v>
          </cell>
        </row>
        <row r="4966">
          <cell r="A4966" t="str">
            <v>A53061692</v>
          </cell>
          <cell r="B4966" t="str">
            <v xml:space="preserve">McCormick, Lillian Ries            </v>
          </cell>
          <cell r="C4966" t="str">
            <v>F</v>
          </cell>
          <cell r="D4966" t="str">
            <v>US</v>
          </cell>
          <cell r="E4966" t="str">
            <v>United States of America</v>
          </cell>
          <cell r="F4966" t="str">
            <v xml:space="preserve">  </v>
          </cell>
          <cell r="G4966" t="str">
            <v>GR</v>
          </cell>
          <cell r="H4966" t="str">
            <v>FA13</v>
          </cell>
          <cell r="I4966" t="str">
            <v>RG</v>
          </cell>
          <cell r="J4966" t="str">
            <v>D1</v>
          </cell>
          <cell r="K4966" t="str">
            <v>FA13</v>
          </cell>
          <cell r="L4966" t="str">
            <v>FA13</v>
          </cell>
          <cell r="M4966" t="str">
            <v>FA13</v>
          </cell>
          <cell r="N4966" t="str">
            <v>SI78</v>
          </cell>
          <cell r="O4966" t="str">
            <v>Oceanogrph</v>
          </cell>
          <cell r="P4966" t="str">
            <v xml:space="preserve">Oceanography                  </v>
          </cell>
          <cell r="Q4966" t="str">
            <v xml:space="preserve">SIO </v>
          </cell>
          <cell r="R4966" t="str">
            <v>Scripps Institution of Oceanography</v>
          </cell>
          <cell r="S4966" t="str">
            <v xml:space="preserve">PHD </v>
          </cell>
          <cell r="T4966" t="str">
            <v xml:space="preserve">N </v>
          </cell>
          <cell r="U4966">
            <v>17</v>
          </cell>
          <cell r="V4966" t="str">
            <v xml:space="preserve">ACC </v>
          </cell>
          <cell r="W4966" t="str">
            <v>GADM</v>
          </cell>
          <cell r="X4966" t="str">
            <v xml:space="preserve">NGR            </v>
          </cell>
          <cell r="Y4966">
            <v>41564.13958333333</v>
          </cell>
          <cell r="Z4966" t="str">
            <v>SCRIPPS INSTITUTE OF OCEANOGRAPHY</v>
          </cell>
          <cell r="AA4966" t="e">
            <v>#N/A</v>
          </cell>
          <cell r="AB4966" t="e">
            <v>#N/A</v>
          </cell>
          <cell r="AE4966" t="str">
            <v>DOMESTIC</v>
          </cell>
          <cell r="AF4966">
            <v>0</v>
          </cell>
        </row>
        <row r="4967">
          <cell r="A4967" t="str">
            <v>A53061699</v>
          </cell>
          <cell r="B4967" t="str">
            <v xml:space="preserve">Jagir, Jessica                     </v>
          </cell>
          <cell r="C4967" t="str">
            <v>F</v>
          </cell>
          <cell r="D4967" t="str">
            <v>US</v>
          </cell>
          <cell r="E4967" t="str">
            <v>United States of America</v>
          </cell>
          <cell r="F4967" t="str">
            <v xml:space="preserve">  </v>
          </cell>
          <cell r="G4967" t="str">
            <v>GR</v>
          </cell>
          <cell r="H4967" t="str">
            <v>FA13</v>
          </cell>
          <cell r="I4967" t="str">
            <v>RG</v>
          </cell>
          <cell r="J4967" t="str">
            <v>MA</v>
          </cell>
          <cell r="K4967" t="str">
            <v>FA13</v>
          </cell>
          <cell r="L4967" t="str">
            <v>FA13</v>
          </cell>
          <cell r="M4967" t="str">
            <v>FA13</v>
          </cell>
          <cell r="N4967" t="str">
            <v>AS82</v>
          </cell>
          <cell r="O4967" t="str">
            <v>Health Law</v>
          </cell>
          <cell r="P4967" t="str">
            <v xml:space="preserve">Health Law (Joint MAS CWSL)   </v>
          </cell>
          <cell r="Q4967" t="str">
            <v xml:space="preserve">MAS </v>
          </cell>
          <cell r="R4967" t="str">
            <v>Master of Advanced Studies Programs</v>
          </cell>
          <cell r="S4967" t="str">
            <v xml:space="preserve">MAS </v>
          </cell>
          <cell r="T4967" t="str">
            <v xml:space="preserve">R </v>
          </cell>
          <cell r="U4967">
            <v>8.5</v>
          </cell>
          <cell r="V4967" t="str">
            <v xml:space="preserve">ACC </v>
          </cell>
          <cell r="W4967" t="str">
            <v>GADM</v>
          </cell>
          <cell r="X4967" t="str">
            <v xml:space="preserve">NGR            </v>
          </cell>
          <cell r="Y4967">
            <v>41564.13958333333</v>
          </cell>
          <cell r="Z4967" t="str">
            <v>MASTERS OF ADVANCED STUDIES PROGRAMS</v>
          </cell>
          <cell r="AA4967" t="e">
            <v>#N/A</v>
          </cell>
          <cell r="AB4967" t="e">
            <v>#N/A</v>
          </cell>
          <cell r="AD4967" t="str">
            <v>SELF</v>
          </cell>
          <cell r="AE4967" t="str">
            <v>DOMESTIC</v>
          </cell>
          <cell r="AF4967">
            <v>0</v>
          </cell>
        </row>
        <row r="4968">
          <cell r="A4968" t="str">
            <v>A53061700</v>
          </cell>
          <cell r="B4968" t="str">
            <v xml:space="preserve">Montefusco, Giovanni               </v>
          </cell>
          <cell r="C4968" t="str">
            <v>M</v>
          </cell>
          <cell r="D4968" t="str">
            <v>IT</v>
          </cell>
          <cell r="E4968" t="str">
            <v>Italy</v>
          </cell>
          <cell r="F4968" t="str">
            <v>F1</v>
          </cell>
          <cell r="G4968" t="str">
            <v>GR</v>
          </cell>
          <cell r="H4968" t="str">
            <v>FA13</v>
          </cell>
          <cell r="I4968" t="str">
            <v>RG</v>
          </cell>
          <cell r="J4968" t="str">
            <v>D1</v>
          </cell>
          <cell r="K4968" t="str">
            <v>FA13</v>
          </cell>
          <cell r="L4968" t="str">
            <v>FA13</v>
          </cell>
          <cell r="M4968" t="str">
            <v>FA13</v>
          </cell>
          <cell r="N4968" t="str">
            <v>SE75</v>
          </cell>
          <cell r="O4968" t="str">
            <v>Struct Eng</v>
          </cell>
          <cell r="P4968" t="str">
            <v xml:space="preserve">Structural Engineering        </v>
          </cell>
          <cell r="Q4968" t="str">
            <v xml:space="preserve">SE  </v>
          </cell>
          <cell r="R4968" t="str">
            <v xml:space="preserve">Structural Engineering             </v>
          </cell>
          <cell r="S4968" t="str">
            <v xml:space="preserve">PHD </v>
          </cell>
          <cell r="T4968" t="str">
            <v xml:space="preserve">N </v>
          </cell>
          <cell r="U4968">
            <v>12</v>
          </cell>
          <cell r="V4968" t="str">
            <v xml:space="preserve">ACC </v>
          </cell>
          <cell r="W4968" t="str">
            <v>GAFO</v>
          </cell>
          <cell r="X4968" t="str">
            <v xml:space="preserve">NGR            </v>
          </cell>
          <cell r="Y4968">
            <v>41564.13958333333</v>
          </cell>
          <cell r="Z4968" t="str">
            <v>JACOBS SCHOOL OF ENGINEERING</v>
          </cell>
          <cell r="AA4968" t="e">
            <v>#N/A</v>
          </cell>
          <cell r="AB4968" t="e">
            <v>#N/A</v>
          </cell>
          <cell r="AE4968" t="str">
            <v>INTL</v>
          </cell>
          <cell r="AF4968">
            <v>0</v>
          </cell>
        </row>
        <row r="4969">
          <cell r="A4969" t="str">
            <v>A53061717</v>
          </cell>
          <cell r="B4969" t="str">
            <v xml:space="preserve">Nguyen, Thanh Tam Thi              </v>
          </cell>
          <cell r="C4969" t="str">
            <v>F</v>
          </cell>
          <cell r="D4969" t="str">
            <v>US</v>
          </cell>
          <cell r="E4969" t="str">
            <v>United States of America</v>
          </cell>
          <cell r="F4969" t="str">
            <v xml:space="preserve">  </v>
          </cell>
          <cell r="G4969" t="str">
            <v>GR</v>
          </cell>
          <cell r="H4969" t="str">
            <v>FA13</v>
          </cell>
          <cell r="I4969" t="str">
            <v>RG</v>
          </cell>
          <cell r="J4969" t="str">
            <v>D1</v>
          </cell>
          <cell r="K4969" t="str">
            <v>FA13</v>
          </cell>
          <cell r="L4969" t="str">
            <v>FA13</v>
          </cell>
          <cell r="M4969" t="str">
            <v>FA13</v>
          </cell>
          <cell r="N4969" t="str">
            <v>CY75</v>
          </cell>
          <cell r="O4969" t="str">
            <v>Cln Psy-JD</v>
          </cell>
          <cell r="P4969" t="str">
            <v>Clin Psychology (Jnt Doc SDSU)</v>
          </cell>
          <cell r="Q4969" t="str">
            <v>CLIN</v>
          </cell>
          <cell r="R4969" t="str">
            <v xml:space="preserve">Clinical Psychology Program        </v>
          </cell>
          <cell r="S4969" t="str">
            <v xml:space="preserve">PHD </v>
          </cell>
          <cell r="T4969" t="str">
            <v xml:space="preserve">N </v>
          </cell>
          <cell r="U4969">
            <v>6</v>
          </cell>
          <cell r="V4969" t="str">
            <v xml:space="preserve">ACC </v>
          </cell>
          <cell r="W4969" t="str">
            <v>GADM</v>
          </cell>
          <cell r="X4969" t="str">
            <v xml:space="preserve">VGR            </v>
          </cell>
          <cell r="Y4969">
            <v>41564.13958333333</v>
          </cell>
          <cell r="Z4969" t="str">
            <v>HEALTH SCIENCES-- SOM</v>
          </cell>
          <cell r="AA4969" t="str">
            <v>JDP_XMPT</v>
          </cell>
          <cell r="AB4969" t="e">
            <v>#N/A</v>
          </cell>
          <cell r="AC4969" t="str">
            <v>JDOC</v>
          </cell>
          <cell r="AE4969" t="str">
            <v>DOMESTIC</v>
          </cell>
          <cell r="AF4969">
            <v>0</v>
          </cell>
        </row>
        <row r="4970">
          <cell r="A4970" t="str">
            <v>A53061725</v>
          </cell>
          <cell r="B4970" t="str">
            <v xml:space="preserve">Woods, Gregory Kent                </v>
          </cell>
          <cell r="C4970" t="str">
            <v>M</v>
          </cell>
          <cell r="D4970" t="str">
            <v>US</v>
          </cell>
          <cell r="E4970" t="str">
            <v>United States of America</v>
          </cell>
          <cell r="F4970" t="str">
            <v xml:space="preserve">  </v>
          </cell>
          <cell r="G4970" t="str">
            <v>GR</v>
          </cell>
          <cell r="H4970" t="str">
            <v>FA13</v>
          </cell>
          <cell r="I4970" t="str">
            <v>RG</v>
          </cell>
          <cell r="J4970" t="str">
            <v>MA</v>
          </cell>
          <cell r="K4970" t="str">
            <v>FA13</v>
          </cell>
          <cell r="L4970" t="str">
            <v>FA13</v>
          </cell>
          <cell r="M4970" t="str">
            <v>FA13</v>
          </cell>
          <cell r="N4970" t="str">
            <v>EC89</v>
          </cell>
          <cell r="O4970" t="str">
            <v>WirEmbdSys</v>
          </cell>
          <cell r="P4970" t="str">
            <v xml:space="preserve">Wireless Embedded Systems     </v>
          </cell>
          <cell r="Q4970" t="str">
            <v xml:space="preserve">ECE </v>
          </cell>
          <cell r="R4970" t="str">
            <v xml:space="preserve">Electrical &amp; Computer Engineering  </v>
          </cell>
          <cell r="S4970" t="str">
            <v xml:space="preserve">MAS </v>
          </cell>
          <cell r="T4970" t="str">
            <v xml:space="preserve">R </v>
          </cell>
          <cell r="U4970">
            <v>4</v>
          </cell>
          <cell r="V4970" t="str">
            <v xml:space="preserve">ACC </v>
          </cell>
          <cell r="W4970" t="str">
            <v>GADM</v>
          </cell>
          <cell r="X4970" t="str">
            <v xml:space="preserve">NGR            </v>
          </cell>
          <cell r="Y4970">
            <v>41564.13958333333</v>
          </cell>
          <cell r="Z4970" t="str">
            <v>MASTERS OF ADVANCED STUDIES PROGRAMS</v>
          </cell>
          <cell r="AA4970" t="e">
            <v>#N/A</v>
          </cell>
          <cell r="AB4970" t="e">
            <v>#N/A</v>
          </cell>
          <cell r="AD4970" t="str">
            <v>SELF</v>
          </cell>
          <cell r="AE4970" t="str">
            <v>DOMESTIC</v>
          </cell>
          <cell r="AF4970">
            <v>0</v>
          </cell>
        </row>
        <row r="4971">
          <cell r="A4971" t="str">
            <v>A53061744</v>
          </cell>
          <cell r="B4971" t="str">
            <v xml:space="preserve">Brozdowski, Christopher Ryan       </v>
          </cell>
          <cell r="C4971" t="str">
            <v>M</v>
          </cell>
          <cell r="D4971" t="str">
            <v>US</v>
          </cell>
          <cell r="E4971" t="str">
            <v>United States of America</v>
          </cell>
          <cell r="F4971" t="str">
            <v xml:space="preserve">  </v>
          </cell>
          <cell r="G4971" t="str">
            <v>GR</v>
          </cell>
          <cell r="H4971" t="str">
            <v>FA13</v>
          </cell>
          <cell r="I4971" t="str">
            <v>RG</v>
          </cell>
          <cell r="J4971" t="str">
            <v>D1</v>
          </cell>
          <cell r="K4971" t="str">
            <v>FA13</v>
          </cell>
          <cell r="L4971" t="str">
            <v>FA13</v>
          </cell>
          <cell r="M4971" t="str">
            <v>FA13</v>
          </cell>
          <cell r="N4971" t="str">
            <v>LC75</v>
          </cell>
          <cell r="O4971" t="str">
            <v>LanComDiJD</v>
          </cell>
          <cell r="P4971" t="str">
            <v>Lang&amp;CommDisorders(JtDoc/SDSU)</v>
          </cell>
          <cell r="Q4971" t="str">
            <v xml:space="preserve">LCD </v>
          </cell>
          <cell r="R4971" t="str">
            <v>Lang &amp; Communicative Disorders Prog</v>
          </cell>
          <cell r="S4971" t="str">
            <v xml:space="preserve">PHD </v>
          </cell>
          <cell r="T4971" t="str">
            <v xml:space="preserve">N </v>
          </cell>
          <cell r="U4971">
            <v>12</v>
          </cell>
          <cell r="V4971" t="str">
            <v xml:space="preserve">ACC </v>
          </cell>
          <cell r="W4971" t="str">
            <v>GADM</v>
          </cell>
          <cell r="X4971" t="str">
            <v xml:space="preserve">VGR            </v>
          </cell>
          <cell r="Y4971">
            <v>41564.13958333333</v>
          </cell>
          <cell r="Z4971" t="str">
            <v>SOCIAL SCIENCES</v>
          </cell>
          <cell r="AA4971" t="str">
            <v>JDP_XMPT</v>
          </cell>
          <cell r="AB4971" t="e">
            <v>#N/A</v>
          </cell>
          <cell r="AC4971" t="str">
            <v>JDOC</v>
          </cell>
          <cell r="AE4971" t="str">
            <v>DOMESTIC</v>
          </cell>
          <cell r="AF4971">
            <v>0</v>
          </cell>
        </row>
        <row r="4972">
          <cell r="A4972" t="str">
            <v>A53061766</v>
          </cell>
          <cell r="B4972" t="str">
            <v xml:space="preserve">Bergmann, Julie Nicole             </v>
          </cell>
          <cell r="C4972" t="str">
            <v>F</v>
          </cell>
          <cell r="D4972" t="str">
            <v>US</v>
          </cell>
          <cell r="E4972" t="str">
            <v>United States of America</v>
          </cell>
          <cell r="F4972" t="str">
            <v xml:space="preserve">  </v>
          </cell>
          <cell r="G4972" t="str">
            <v>GR</v>
          </cell>
          <cell r="H4972" t="str">
            <v>FA13</v>
          </cell>
          <cell r="I4972" t="str">
            <v>RG</v>
          </cell>
          <cell r="J4972" t="str">
            <v>D1</v>
          </cell>
          <cell r="K4972" t="str">
            <v>FA13</v>
          </cell>
          <cell r="L4972" t="str">
            <v>FA13</v>
          </cell>
          <cell r="M4972" t="str">
            <v>FA13</v>
          </cell>
          <cell r="N4972" t="str">
            <v>PU77</v>
          </cell>
          <cell r="O4972" t="str">
            <v>PubHlth-GH</v>
          </cell>
          <cell r="P4972" t="str">
            <v>PublHlth(Global Hlth)JtDocSDSU</v>
          </cell>
          <cell r="Q4972" t="str">
            <v>PUBL</v>
          </cell>
          <cell r="R4972" t="str">
            <v xml:space="preserve">Public Health Jt Doc Program       </v>
          </cell>
          <cell r="S4972" t="str">
            <v xml:space="preserve">PHD </v>
          </cell>
          <cell r="T4972" t="str">
            <v xml:space="preserve">R </v>
          </cell>
          <cell r="U4972">
            <v>1</v>
          </cell>
          <cell r="V4972" t="str">
            <v xml:space="preserve">ACC </v>
          </cell>
          <cell r="W4972" t="str">
            <v>GADM</v>
          </cell>
          <cell r="X4972" t="str">
            <v xml:space="preserve">VGR            </v>
          </cell>
          <cell r="Y4972">
            <v>41564.13958333333</v>
          </cell>
          <cell r="Z4972" t="str">
            <v>HEALTH SCIENCES-- SOM</v>
          </cell>
          <cell r="AA4972" t="str">
            <v>JDP_XMPT</v>
          </cell>
          <cell r="AB4972" t="e">
            <v>#N/A</v>
          </cell>
          <cell r="AC4972" t="str">
            <v>JDOC</v>
          </cell>
          <cell r="AE4972" t="str">
            <v>DOMESTIC</v>
          </cell>
          <cell r="AF4972">
            <v>0</v>
          </cell>
        </row>
        <row r="4973">
          <cell r="A4973" t="str">
            <v>A53061801</v>
          </cell>
          <cell r="B4973" t="str">
            <v xml:space="preserve">Chi, Fanning                       </v>
          </cell>
          <cell r="C4973" t="str">
            <v>F</v>
          </cell>
          <cell r="D4973" t="str">
            <v>TW</v>
          </cell>
          <cell r="E4973" t="str">
            <v>Taiwan</v>
          </cell>
          <cell r="F4973" t="str">
            <v>F1</v>
          </cell>
          <cell r="G4973" t="str">
            <v>GR</v>
          </cell>
          <cell r="H4973" t="str">
            <v>FA13</v>
          </cell>
          <cell r="I4973" t="str">
            <v>RG</v>
          </cell>
          <cell r="J4973" t="str">
            <v>MA</v>
          </cell>
          <cell r="K4973" t="str">
            <v>FA13</v>
          </cell>
          <cell r="L4973" t="str">
            <v>FA13</v>
          </cell>
          <cell r="M4973" t="str">
            <v>FA13</v>
          </cell>
          <cell r="N4973" t="str">
            <v>IR76</v>
          </cell>
          <cell r="O4973" t="str">
            <v xml:space="preserve">MPIA      </v>
          </cell>
          <cell r="P4973" t="str">
            <v xml:space="preserve">Pacific International Affairs </v>
          </cell>
          <cell r="Q4973" t="str">
            <v>IRPS</v>
          </cell>
          <cell r="R4973" t="str">
            <v xml:space="preserve">Intl Relations &amp; Pacific Studies   </v>
          </cell>
          <cell r="S4973" t="str">
            <v>MPIA</v>
          </cell>
          <cell r="T4973" t="str">
            <v xml:space="preserve">N </v>
          </cell>
          <cell r="U4973">
            <v>16</v>
          </cell>
          <cell r="V4973" t="str">
            <v xml:space="preserve">ACC </v>
          </cell>
          <cell r="W4973" t="str">
            <v>GAFO</v>
          </cell>
          <cell r="X4973" t="str">
            <v xml:space="preserve">NGR            </v>
          </cell>
          <cell r="Y4973">
            <v>41564.13958333333</v>
          </cell>
          <cell r="Z4973" t="str">
            <v>INTERNATIONAL RELATIONS &amp; PACIFIC STUDIES</v>
          </cell>
          <cell r="AA4973" t="e">
            <v>#N/A</v>
          </cell>
          <cell r="AB4973" t="e">
            <v>#N/A</v>
          </cell>
          <cell r="AE4973" t="str">
            <v>INTL</v>
          </cell>
          <cell r="AF4973">
            <v>0</v>
          </cell>
        </row>
        <row r="4974">
          <cell r="A4974" t="str">
            <v>A53061809</v>
          </cell>
          <cell r="B4974" t="str">
            <v xml:space="preserve">Potapova, Irina                    </v>
          </cell>
          <cell r="C4974" t="str">
            <v>F</v>
          </cell>
          <cell r="D4974" t="str">
            <v>US</v>
          </cell>
          <cell r="E4974" t="str">
            <v>United States of America</v>
          </cell>
          <cell r="F4974" t="str">
            <v xml:space="preserve">  </v>
          </cell>
          <cell r="G4974" t="str">
            <v>GR</v>
          </cell>
          <cell r="H4974" t="str">
            <v>FA13</v>
          </cell>
          <cell r="I4974" t="str">
            <v>RG</v>
          </cell>
          <cell r="J4974" t="str">
            <v>D1</v>
          </cell>
          <cell r="K4974" t="str">
            <v>FA13</v>
          </cell>
          <cell r="L4974" t="str">
            <v>FA13</v>
          </cell>
          <cell r="M4974" t="str">
            <v>FA13</v>
          </cell>
          <cell r="N4974" t="str">
            <v>LC75</v>
          </cell>
          <cell r="O4974" t="str">
            <v>LanComDiJD</v>
          </cell>
          <cell r="P4974" t="str">
            <v>Lang&amp;CommDisorders(JtDoc/SDSU)</v>
          </cell>
          <cell r="Q4974" t="str">
            <v xml:space="preserve">LCD </v>
          </cell>
          <cell r="R4974" t="str">
            <v>Lang &amp; Communicative Disorders Prog</v>
          </cell>
          <cell r="S4974" t="str">
            <v xml:space="preserve">PHD </v>
          </cell>
          <cell r="T4974" t="str">
            <v xml:space="preserve">N </v>
          </cell>
          <cell r="U4974">
            <v>8</v>
          </cell>
          <cell r="V4974" t="str">
            <v xml:space="preserve">ACC </v>
          </cell>
          <cell r="W4974" t="str">
            <v>GADM</v>
          </cell>
          <cell r="X4974" t="str">
            <v xml:space="preserve">VGR            </v>
          </cell>
          <cell r="Y4974">
            <v>41564.13958333333</v>
          </cell>
          <cell r="Z4974" t="str">
            <v>SOCIAL SCIENCES</v>
          </cell>
          <cell r="AA4974" t="str">
            <v>JDP_XMPT</v>
          </cell>
          <cell r="AB4974" t="e">
            <v>#N/A</v>
          </cell>
          <cell r="AC4974" t="str">
            <v>JDOC</v>
          </cell>
          <cell r="AE4974" t="str">
            <v>DOMESTIC</v>
          </cell>
          <cell r="AF4974" t="str">
            <v>TEXM</v>
          </cell>
        </row>
        <row r="4975">
          <cell r="A4975" t="str">
            <v>A53061812</v>
          </cell>
          <cell r="B4975" t="str">
            <v xml:space="preserve">Saritelli, Jennifer Morgan         </v>
          </cell>
          <cell r="C4975" t="str">
            <v>F</v>
          </cell>
          <cell r="D4975" t="str">
            <v>US</v>
          </cell>
          <cell r="E4975" t="str">
            <v>United States of America</v>
          </cell>
          <cell r="F4975" t="str">
            <v xml:space="preserve">  </v>
          </cell>
          <cell r="G4975" t="str">
            <v>GR</v>
          </cell>
          <cell r="H4975" t="str">
            <v>FA13</v>
          </cell>
          <cell r="I4975" t="str">
            <v>RG</v>
          </cell>
          <cell r="J4975" t="str">
            <v>D1</v>
          </cell>
          <cell r="K4975" t="str">
            <v>FA13</v>
          </cell>
          <cell r="L4975" t="str">
            <v>FA13</v>
          </cell>
          <cell r="M4975" t="str">
            <v>FA13</v>
          </cell>
          <cell r="N4975" t="str">
            <v>CY75</v>
          </cell>
          <cell r="O4975" t="str">
            <v>Cln Psy-JD</v>
          </cell>
          <cell r="P4975" t="str">
            <v>Clin Psychology (Jnt Doc SDSU)</v>
          </cell>
          <cell r="Q4975" t="str">
            <v>CLIN</v>
          </cell>
          <cell r="R4975" t="str">
            <v xml:space="preserve">Clinical Psychology Program        </v>
          </cell>
          <cell r="S4975" t="str">
            <v xml:space="preserve">PHD </v>
          </cell>
          <cell r="T4975" t="str">
            <v xml:space="preserve">N </v>
          </cell>
          <cell r="U4975">
            <v>6</v>
          </cell>
          <cell r="V4975" t="str">
            <v xml:space="preserve">ACC </v>
          </cell>
          <cell r="W4975" t="str">
            <v>GADM</v>
          </cell>
          <cell r="X4975" t="str">
            <v xml:space="preserve">NGR            </v>
          </cell>
          <cell r="Y4975">
            <v>41564.13958333333</v>
          </cell>
          <cell r="Z4975" t="str">
            <v>HEALTH SCIENCES-- SOM</v>
          </cell>
          <cell r="AA4975" t="e">
            <v>#N/A</v>
          </cell>
          <cell r="AB4975" t="e">
            <v>#N/A</v>
          </cell>
          <cell r="AC4975" t="str">
            <v>JDOC</v>
          </cell>
          <cell r="AE4975" t="str">
            <v>DOMESTIC</v>
          </cell>
          <cell r="AF4975">
            <v>0</v>
          </cell>
        </row>
        <row r="4976">
          <cell r="A4976" t="str">
            <v>A53061843</v>
          </cell>
          <cell r="B4976" t="str">
            <v xml:space="preserve">Meerzada, Yama                     </v>
          </cell>
          <cell r="C4976" t="str">
            <v>M</v>
          </cell>
          <cell r="D4976" t="str">
            <v>AF</v>
          </cell>
          <cell r="E4976" t="str">
            <v>Afghanistan</v>
          </cell>
          <cell r="F4976" t="str">
            <v>PR</v>
          </cell>
          <cell r="G4976" t="str">
            <v>GR</v>
          </cell>
          <cell r="H4976" t="str">
            <v>FA13</v>
          </cell>
          <cell r="I4976" t="str">
            <v>RG</v>
          </cell>
          <cell r="J4976" t="str">
            <v>MA</v>
          </cell>
          <cell r="K4976" t="str">
            <v>FA13</v>
          </cell>
          <cell r="L4976" t="str">
            <v>FA13</v>
          </cell>
          <cell r="M4976" t="str">
            <v>FA13</v>
          </cell>
          <cell r="N4976" t="str">
            <v>AS82</v>
          </cell>
          <cell r="O4976" t="str">
            <v>Health Law</v>
          </cell>
          <cell r="P4976" t="str">
            <v xml:space="preserve">Health Law (Joint MAS CWSL)   </v>
          </cell>
          <cell r="Q4976" t="str">
            <v xml:space="preserve">MAS </v>
          </cell>
          <cell r="R4976" t="str">
            <v>Master of Advanced Studies Programs</v>
          </cell>
          <cell r="S4976" t="str">
            <v xml:space="preserve">MAS </v>
          </cell>
          <cell r="T4976" t="str">
            <v xml:space="preserve">R </v>
          </cell>
          <cell r="U4976">
            <v>8.5</v>
          </cell>
          <cell r="V4976" t="str">
            <v xml:space="preserve">ACC </v>
          </cell>
          <cell r="W4976" t="str">
            <v>GAFO</v>
          </cell>
          <cell r="X4976" t="str">
            <v xml:space="preserve">NGR            </v>
          </cell>
          <cell r="Y4976">
            <v>41564.13958333333</v>
          </cell>
          <cell r="Z4976" t="str">
            <v>MASTERS OF ADVANCED STUDIES PROGRAMS</v>
          </cell>
          <cell r="AA4976" t="e">
            <v>#N/A</v>
          </cell>
          <cell r="AB4976" t="e">
            <v>#N/A</v>
          </cell>
          <cell r="AD4976" t="str">
            <v>SELF</v>
          </cell>
          <cell r="AE4976" t="str">
            <v>DOMESTIC</v>
          </cell>
          <cell r="AF4976">
            <v>0</v>
          </cell>
        </row>
        <row r="4977">
          <cell r="A4977" t="str">
            <v>A53061887</v>
          </cell>
          <cell r="B4977" t="str">
            <v xml:space="preserve">Tran, Nghia Xuan                   </v>
          </cell>
          <cell r="C4977" t="str">
            <v>M</v>
          </cell>
          <cell r="D4977" t="str">
            <v>US</v>
          </cell>
          <cell r="E4977" t="str">
            <v>United States of America</v>
          </cell>
          <cell r="F4977" t="str">
            <v xml:space="preserve">  </v>
          </cell>
          <cell r="G4977" t="str">
            <v>GR</v>
          </cell>
          <cell r="H4977" t="str">
            <v>FA13</v>
          </cell>
          <cell r="I4977" t="str">
            <v>RG</v>
          </cell>
          <cell r="J4977" t="str">
            <v>MA</v>
          </cell>
          <cell r="K4977" t="str">
            <v>FA13</v>
          </cell>
          <cell r="L4977" t="str">
            <v>FA13</v>
          </cell>
          <cell r="M4977" t="str">
            <v>FA13</v>
          </cell>
          <cell r="N4977" t="str">
            <v>EC89</v>
          </cell>
          <cell r="O4977" t="str">
            <v>WirEmbdSys</v>
          </cell>
          <cell r="P4977" t="str">
            <v xml:space="preserve">Wireless Embedded Systems     </v>
          </cell>
          <cell r="Q4977" t="str">
            <v xml:space="preserve">ECE </v>
          </cell>
          <cell r="R4977" t="str">
            <v xml:space="preserve">Electrical &amp; Computer Engineering  </v>
          </cell>
          <cell r="S4977" t="str">
            <v xml:space="preserve">MAS </v>
          </cell>
          <cell r="T4977" t="str">
            <v xml:space="preserve">R </v>
          </cell>
          <cell r="U4977">
            <v>4</v>
          </cell>
          <cell r="V4977" t="str">
            <v xml:space="preserve">ACC </v>
          </cell>
          <cell r="W4977" t="str">
            <v>GADM</v>
          </cell>
          <cell r="X4977" t="str">
            <v xml:space="preserve">NGR            </v>
          </cell>
          <cell r="Y4977">
            <v>41564.13958333333</v>
          </cell>
          <cell r="Z4977" t="str">
            <v>MASTERS OF ADVANCED STUDIES PROGRAMS</v>
          </cell>
          <cell r="AA4977" t="e">
            <v>#N/A</v>
          </cell>
          <cell r="AB4977" t="e">
            <v>#N/A</v>
          </cell>
          <cell r="AD4977" t="str">
            <v>SELF</v>
          </cell>
          <cell r="AE4977" t="str">
            <v>DOMESTIC</v>
          </cell>
          <cell r="AF4977">
            <v>0</v>
          </cell>
        </row>
        <row r="4978">
          <cell r="A4978" t="str">
            <v>A53061896</v>
          </cell>
          <cell r="B4978" t="str">
            <v xml:space="preserve">Ustjanauskas, Amy Elizabeth        </v>
          </cell>
          <cell r="C4978" t="str">
            <v>F</v>
          </cell>
          <cell r="D4978" t="str">
            <v>US</v>
          </cell>
          <cell r="E4978" t="str">
            <v>United States of America</v>
          </cell>
          <cell r="F4978" t="str">
            <v xml:space="preserve">  </v>
          </cell>
          <cell r="G4978" t="str">
            <v>GR</v>
          </cell>
          <cell r="H4978" t="str">
            <v>FA13</v>
          </cell>
          <cell r="I4978" t="str">
            <v>RG</v>
          </cell>
          <cell r="J4978" t="str">
            <v>D1</v>
          </cell>
          <cell r="K4978" t="str">
            <v>FA13</v>
          </cell>
          <cell r="L4978" t="str">
            <v>FA13</v>
          </cell>
          <cell r="M4978" t="str">
            <v>FA13</v>
          </cell>
          <cell r="N4978" t="str">
            <v>CY75</v>
          </cell>
          <cell r="O4978" t="str">
            <v>Cln Psy-JD</v>
          </cell>
          <cell r="P4978" t="str">
            <v>Clin Psychology (Jnt Doc SDSU)</v>
          </cell>
          <cell r="Q4978" t="str">
            <v>CLIN</v>
          </cell>
          <cell r="R4978" t="str">
            <v xml:space="preserve">Clinical Psychology Program        </v>
          </cell>
          <cell r="S4978" t="str">
            <v xml:space="preserve">PHD </v>
          </cell>
          <cell r="T4978" t="str">
            <v xml:space="preserve">N </v>
          </cell>
          <cell r="U4978">
            <v>6</v>
          </cell>
          <cell r="V4978" t="str">
            <v xml:space="preserve">ACC </v>
          </cell>
          <cell r="W4978" t="str">
            <v>GADM</v>
          </cell>
          <cell r="X4978" t="str">
            <v xml:space="preserve">VGR            </v>
          </cell>
          <cell r="Y4978">
            <v>41564.13958333333</v>
          </cell>
          <cell r="Z4978" t="str">
            <v>HEALTH SCIENCES-- SOM</v>
          </cell>
          <cell r="AA4978" t="str">
            <v>JDP_XMPT</v>
          </cell>
          <cell r="AB4978" t="e">
            <v>#N/A</v>
          </cell>
          <cell r="AC4978" t="str">
            <v>JDOC</v>
          </cell>
          <cell r="AE4978" t="str">
            <v>DOMESTIC</v>
          </cell>
          <cell r="AF4978">
            <v>0</v>
          </cell>
        </row>
        <row r="4979">
          <cell r="A4979" t="str">
            <v>A53061899</v>
          </cell>
          <cell r="B4979" t="str">
            <v xml:space="preserve">Orazov, Timur                      </v>
          </cell>
          <cell r="C4979" t="str">
            <v>M</v>
          </cell>
          <cell r="D4979" t="str">
            <v>KA</v>
          </cell>
          <cell r="E4979" t="str">
            <v>Kazakhstan</v>
          </cell>
          <cell r="F4979" t="str">
            <v>F1</v>
          </cell>
          <cell r="G4979" t="str">
            <v>GR</v>
          </cell>
          <cell r="H4979" t="str">
            <v>FA13</v>
          </cell>
          <cell r="I4979" t="str">
            <v>RG</v>
          </cell>
          <cell r="J4979" t="str">
            <v>MA</v>
          </cell>
          <cell r="K4979" t="str">
            <v>FA13</v>
          </cell>
          <cell r="L4979" t="str">
            <v>FA13</v>
          </cell>
          <cell r="M4979" t="str">
            <v>FA13</v>
          </cell>
          <cell r="N4979" t="str">
            <v>IR77</v>
          </cell>
          <cell r="O4979" t="str">
            <v>Intl Affrs</v>
          </cell>
          <cell r="P4979" t="str">
            <v xml:space="preserve">International Affairs         </v>
          </cell>
          <cell r="Q4979" t="str">
            <v>IRPS</v>
          </cell>
          <cell r="R4979" t="str">
            <v xml:space="preserve">Intl Relations &amp; Pacific Studies   </v>
          </cell>
          <cell r="S4979" t="str">
            <v xml:space="preserve">MAS </v>
          </cell>
          <cell r="T4979" t="str">
            <v xml:space="preserve">N </v>
          </cell>
          <cell r="U4979">
            <v>16</v>
          </cell>
          <cell r="V4979" t="str">
            <v xml:space="preserve">ACC </v>
          </cell>
          <cell r="W4979" t="str">
            <v>GAFO</v>
          </cell>
          <cell r="X4979" t="str">
            <v xml:space="preserve">NGR            </v>
          </cell>
          <cell r="Y4979">
            <v>41564.13958333333</v>
          </cell>
          <cell r="Z4979" t="str">
            <v>MASTERS OF ADVANCED STUDIES PROGRAMS</v>
          </cell>
          <cell r="AA4979" t="e">
            <v>#N/A</v>
          </cell>
          <cell r="AB4979" t="e">
            <v>#N/A</v>
          </cell>
          <cell r="AD4979" t="str">
            <v>SELF</v>
          </cell>
          <cell r="AE4979" t="str">
            <v>INTL</v>
          </cell>
          <cell r="AF4979">
            <v>0</v>
          </cell>
        </row>
        <row r="4980">
          <cell r="A4980" t="str">
            <v>A53061903</v>
          </cell>
          <cell r="B4980" t="str">
            <v xml:space="preserve">Boucek, Sean M                     </v>
          </cell>
          <cell r="C4980" t="str">
            <v>M</v>
          </cell>
          <cell r="D4980" t="str">
            <v>US</v>
          </cell>
          <cell r="E4980" t="str">
            <v>United States of America</v>
          </cell>
          <cell r="F4980" t="str">
            <v xml:space="preserve">  </v>
          </cell>
          <cell r="G4980" t="str">
            <v>GR</v>
          </cell>
          <cell r="H4980" t="str">
            <v>FA13</v>
          </cell>
          <cell r="I4980" t="str">
            <v>RG</v>
          </cell>
          <cell r="J4980" t="str">
            <v>MA</v>
          </cell>
          <cell r="K4980" t="str">
            <v>FA13</v>
          </cell>
          <cell r="L4980" t="str">
            <v>FA13</v>
          </cell>
          <cell r="M4980" t="str">
            <v>FA13</v>
          </cell>
          <cell r="N4980" t="str">
            <v>CS82</v>
          </cell>
          <cell r="O4980" t="str">
            <v xml:space="preserve">CSE AESE  </v>
          </cell>
          <cell r="P4980" t="str">
            <v>Archtctr-BsdEntrprSystmsEngrng</v>
          </cell>
          <cell r="Q4980" t="str">
            <v xml:space="preserve">CSE </v>
          </cell>
          <cell r="R4980" t="str">
            <v xml:space="preserve">Computer Science &amp; Engineering     </v>
          </cell>
          <cell r="S4980" t="str">
            <v xml:space="preserve">MAS </v>
          </cell>
          <cell r="T4980" t="str">
            <v xml:space="preserve">R </v>
          </cell>
          <cell r="U4980">
            <v>13</v>
          </cell>
          <cell r="V4980" t="str">
            <v xml:space="preserve">ACC </v>
          </cell>
          <cell r="W4980" t="str">
            <v>GADM</v>
          </cell>
          <cell r="X4980" t="str">
            <v xml:space="preserve">NGR            </v>
          </cell>
          <cell r="Y4980">
            <v>41564.13958333333</v>
          </cell>
          <cell r="Z4980" t="str">
            <v>MASTERS OF ADVANCED STUDIES PROGRAMS</v>
          </cell>
          <cell r="AA4980" t="e">
            <v>#N/A</v>
          </cell>
          <cell r="AB4980" t="e">
            <v>#N/A</v>
          </cell>
          <cell r="AD4980" t="str">
            <v>SELF</v>
          </cell>
          <cell r="AE4980" t="str">
            <v>DOMESTIC</v>
          </cell>
          <cell r="AF4980">
            <v>0</v>
          </cell>
        </row>
        <row r="4981">
          <cell r="A4981" t="str">
            <v>A53061906</v>
          </cell>
          <cell r="B4981" t="str">
            <v xml:space="preserve">Kesner, Jordan Shay                </v>
          </cell>
          <cell r="C4981" t="str">
            <v>M</v>
          </cell>
          <cell r="D4981" t="str">
            <v>US</v>
          </cell>
          <cell r="E4981" t="str">
            <v>United States of America</v>
          </cell>
          <cell r="F4981" t="str">
            <v xml:space="preserve">  </v>
          </cell>
          <cell r="G4981" t="str">
            <v>GR</v>
          </cell>
          <cell r="H4981" t="str">
            <v>FA13</v>
          </cell>
          <cell r="I4981" t="str">
            <v>RG</v>
          </cell>
          <cell r="J4981" t="str">
            <v>ND</v>
          </cell>
          <cell r="K4981" t="str">
            <v>FA13</v>
          </cell>
          <cell r="L4981" t="str">
            <v>FA13</v>
          </cell>
          <cell r="M4981" t="str">
            <v>FA13</v>
          </cell>
          <cell r="N4981" t="str">
            <v>BI77</v>
          </cell>
          <cell r="O4981" t="str">
            <v xml:space="preserve">Biology   </v>
          </cell>
          <cell r="P4981" t="str">
            <v xml:space="preserve">Biology                       </v>
          </cell>
          <cell r="Q4981" t="str">
            <v>BIOL</v>
          </cell>
          <cell r="R4981" t="str">
            <v xml:space="preserve">Biology                            </v>
          </cell>
          <cell r="S4981" t="str">
            <v>NOAW</v>
          </cell>
          <cell r="T4981" t="str">
            <v xml:space="preserve">N </v>
          </cell>
          <cell r="U4981">
            <v>12</v>
          </cell>
          <cell r="V4981" t="str">
            <v xml:space="preserve">ACC </v>
          </cell>
          <cell r="W4981" t="str">
            <v>GADM</v>
          </cell>
          <cell r="X4981" t="str">
            <v xml:space="preserve">NGR            </v>
          </cell>
          <cell r="Y4981">
            <v>41564.13958333333</v>
          </cell>
          <cell r="Z4981" t="str">
            <v>BIOLOGICAL SCIENCES</v>
          </cell>
          <cell r="AA4981" t="e">
            <v>#N/A</v>
          </cell>
          <cell r="AB4981" t="e">
            <v>#N/A</v>
          </cell>
          <cell r="AE4981" t="str">
            <v>DOMESTIC</v>
          </cell>
          <cell r="AF4981">
            <v>0</v>
          </cell>
        </row>
        <row r="4982">
          <cell r="A4982" t="str">
            <v>A53061934</v>
          </cell>
          <cell r="B4982" t="str">
            <v xml:space="preserve">Cho, Joseph                        </v>
          </cell>
          <cell r="C4982" t="str">
            <v>M</v>
          </cell>
          <cell r="D4982" t="str">
            <v>KR</v>
          </cell>
          <cell r="E4982" t="str">
            <v>Korea, Republic of (South)</v>
          </cell>
          <cell r="F4982" t="str">
            <v>PR</v>
          </cell>
          <cell r="G4982" t="str">
            <v>GR</v>
          </cell>
          <cell r="H4982" t="str">
            <v>FA13</v>
          </cell>
          <cell r="I4982" t="str">
            <v>RG</v>
          </cell>
          <cell r="J4982" t="str">
            <v>MA</v>
          </cell>
          <cell r="K4982" t="str">
            <v>FA13</v>
          </cell>
          <cell r="L4982" t="str">
            <v>FA13</v>
          </cell>
          <cell r="M4982" t="str">
            <v>FA13</v>
          </cell>
          <cell r="N4982" t="str">
            <v>EC89</v>
          </cell>
          <cell r="O4982" t="str">
            <v>WirEmbdSys</v>
          </cell>
          <cell r="P4982" t="str">
            <v xml:space="preserve">Wireless Embedded Systems     </v>
          </cell>
          <cell r="Q4982" t="str">
            <v xml:space="preserve">ECE </v>
          </cell>
          <cell r="R4982" t="str">
            <v xml:space="preserve">Electrical &amp; Computer Engineering  </v>
          </cell>
          <cell r="S4982" t="str">
            <v xml:space="preserve">MAS </v>
          </cell>
          <cell r="T4982" t="str">
            <v xml:space="preserve">R </v>
          </cell>
          <cell r="U4982">
            <v>4</v>
          </cell>
          <cell r="V4982" t="str">
            <v xml:space="preserve">ACC </v>
          </cell>
          <cell r="W4982" t="str">
            <v>GAFO</v>
          </cell>
          <cell r="X4982" t="str">
            <v xml:space="preserve">NGR            </v>
          </cell>
          <cell r="Y4982">
            <v>41564.13958333333</v>
          </cell>
          <cell r="Z4982" t="str">
            <v>MASTERS OF ADVANCED STUDIES PROGRAMS</v>
          </cell>
          <cell r="AA4982" t="e">
            <v>#N/A</v>
          </cell>
          <cell r="AB4982" t="e">
            <v>#N/A</v>
          </cell>
          <cell r="AD4982" t="str">
            <v>SELF</v>
          </cell>
          <cell r="AE4982" t="str">
            <v>DOMESTIC</v>
          </cell>
          <cell r="AF4982">
            <v>0</v>
          </cell>
        </row>
        <row r="4983">
          <cell r="A4983" t="str">
            <v>A53061993</v>
          </cell>
          <cell r="B4983" t="str">
            <v xml:space="preserve">Drobina, Barbara Jean              </v>
          </cell>
          <cell r="C4983" t="str">
            <v>F</v>
          </cell>
          <cell r="D4983" t="str">
            <v>US</v>
          </cell>
          <cell r="E4983" t="str">
            <v>United States of America</v>
          </cell>
          <cell r="F4983" t="str">
            <v xml:space="preserve">  </v>
          </cell>
          <cell r="G4983" t="str">
            <v>GR</v>
          </cell>
          <cell r="H4983" t="str">
            <v>FA13</v>
          </cell>
          <cell r="I4983" t="str">
            <v>RG</v>
          </cell>
          <cell r="J4983" t="str">
            <v>MA</v>
          </cell>
          <cell r="K4983" t="str">
            <v>FA13</v>
          </cell>
          <cell r="L4983" t="str">
            <v>FA13</v>
          </cell>
          <cell r="M4983" t="str">
            <v>FA13</v>
          </cell>
          <cell r="N4983" t="str">
            <v>AS82</v>
          </cell>
          <cell r="O4983" t="str">
            <v>Health Law</v>
          </cell>
          <cell r="P4983" t="str">
            <v xml:space="preserve">Health Law (Joint MAS CWSL)   </v>
          </cell>
          <cell r="Q4983" t="str">
            <v xml:space="preserve">MAS </v>
          </cell>
          <cell r="R4983" t="str">
            <v>Master of Advanced Studies Programs</v>
          </cell>
          <cell r="S4983" t="str">
            <v xml:space="preserve">MAS </v>
          </cell>
          <cell r="T4983" t="str">
            <v xml:space="preserve">N </v>
          </cell>
          <cell r="U4983">
            <v>8.5</v>
          </cell>
          <cell r="V4983" t="str">
            <v xml:space="preserve">ACC </v>
          </cell>
          <cell r="W4983" t="str">
            <v>GADM</v>
          </cell>
          <cell r="X4983" t="str">
            <v xml:space="preserve">NGR            </v>
          </cell>
          <cell r="Y4983">
            <v>41564.13958333333</v>
          </cell>
          <cell r="Z4983" t="str">
            <v>MASTERS OF ADVANCED STUDIES PROGRAMS</v>
          </cell>
          <cell r="AA4983" t="e">
            <v>#N/A</v>
          </cell>
          <cell r="AB4983" t="e">
            <v>#N/A</v>
          </cell>
          <cell r="AD4983" t="str">
            <v>SELF</v>
          </cell>
          <cell r="AE4983" t="str">
            <v>DOMESTIC</v>
          </cell>
          <cell r="AF4983">
            <v>0</v>
          </cell>
        </row>
        <row r="4984">
          <cell r="A4984" t="str">
            <v>A53062050</v>
          </cell>
          <cell r="B4984" t="str">
            <v xml:space="preserve">Parikh, Keyur Niranjan             </v>
          </cell>
          <cell r="C4984" t="str">
            <v>M</v>
          </cell>
          <cell r="D4984" t="str">
            <v>US</v>
          </cell>
          <cell r="E4984" t="str">
            <v>United States of America</v>
          </cell>
          <cell r="F4984" t="str">
            <v xml:space="preserve">  </v>
          </cell>
          <cell r="G4984" t="str">
            <v>GR</v>
          </cell>
          <cell r="H4984" t="str">
            <v>FA13</v>
          </cell>
          <cell r="I4984" t="str">
            <v>RG</v>
          </cell>
          <cell r="J4984" t="str">
            <v>MA</v>
          </cell>
          <cell r="K4984" t="str">
            <v>FA13</v>
          </cell>
          <cell r="L4984" t="str">
            <v>FA13</v>
          </cell>
          <cell r="M4984" t="str">
            <v>FA13</v>
          </cell>
          <cell r="N4984" t="str">
            <v>EC89</v>
          </cell>
          <cell r="O4984" t="str">
            <v>WirEmbdSys</v>
          </cell>
          <cell r="P4984" t="str">
            <v xml:space="preserve">Wireless Embedded Systems     </v>
          </cell>
          <cell r="Q4984" t="str">
            <v xml:space="preserve">ECE </v>
          </cell>
          <cell r="R4984" t="str">
            <v xml:space="preserve">Electrical &amp; Computer Engineering  </v>
          </cell>
          <cell r="S4984" t="str">
            <v xml:space="preserve">MAS </v>
          </cell>
          <cell r="T4984" t="str">
            <v xml:space="preserve">R </v>
          </cell>
          <cell r="U4984">
            <v>4</v>
          </cell>
          <cell r="V4984" t="str">
            <v xml:space="preserve">ACC </v>
          </cell>
          <cell r="W4984" t="str">
            <v>GADM</v>
          </cell>
          <cell r="X4984" t="str">
            <v xml:space="preserve">NGR            </v>
          </cell>
          <cell r="Y4984">
            <v>41564.13958333333</v>
          </cell>
          <cell r="Z4984" t="str">
            <v>MASTERS OF ADVANCED STUDIES PROGRAMS</v>
          </cell>
          <cell r="AA4984" t="e">
            <v>#N/A</v>
          </cell>
          <cell r="AB4984" t="e">
            <v>#N/A</v>
          </cell>
          <cell r="AD4984" t="str">
            <v>SELF</v>
          </cell>
          <cell r="AE4984" t="str">
            <v>DOMESTIC</v>
          </cell>
          <cell r="AF4984">
            <v>0</v>
          </cell>
        </row>
        <row r="4985">
          <cell r="A4985" t="str">
            <v>A53062061</v>
          </cell>
          <cell r="B4985" t="str">
            <v xml:space="preserve">Malloy II, James Franklin          </v>
          </cell>
          <cell r="C4985" t="str">
            <v>M</v>
          </cell>
          <cell r="D4985" t="str">
            <v>US</v>
          </cell>
          <cell r="E4985" t="str">
            <v>United States of America</v>
          </cell>
          <cell r="F4985" t="str">
            <v xml:space="preserve">  </v>
          </cell>
          <cell r="G4985" t="str">
            <v>GR</v>
          </cell>
          <cell r="H4985" t="str">
            <v>FA13</v>
          </cell>
          <cell r="I4985" t="str">
            <v>RG</v>
          </cell>
          <cell r="J4985" t="str">
            <v>MA</v>
          </cell>
          <cell r="K4985" t="str">
            <v>FA13</v>
          </cell>
          <cell r="L4985" t="str">
            <v>FA13</v>
          </cell>
          <cell r="M4985" t="str">
            <v>FA13</v>
          </cell>
          <cell r="N4985" t="str">
            <v>IR77</v>
          </cell>
          <cell r="O4985" t="str">
            <v>Intl Affrs</v>
          </cell>
          <cell r="P4985" t="str">
            <v xml:space="preserve">International Affairs         </v>
          </cell>
          <cell r="Q4985" t="str">
            <v>IRPS</v>
          </cell>
          <cell r="R4985" t="str">
            <v xml:space="preserve">Intl Relations &amp; Pacific Studies   </v>
          </cell>
          <cell r="S4985" t="str">
            <v xml:space="preserve">MAS </v>
          </cell>
          <cell r="T4985" t="str">
            <v xml:space="preserve">R </v>
          </cell>
          <cell r="U4985">
            <v>16</v>
          </cell>
          <cell r="V4985" t="str">
            <v xml:space="preserve">ACC </v>
          </cell>
          <cell r="W4985" t="str">
            <v>GADM</v>
          </cell>
          <cell r="X4985" t="str">
            <v xml:space="preserve">NGR            </v>
          </cell>
          <cell r="Y4985">
            <v>41564.13958333333</v>
          </cell>
          <cell r="Z4985" t="str">
            <v>MASTERS OF ADVANCED STUDIES PROGRAMS</v>
          </cell>
          <cell r="AA4985" t="e">
            <v>#N/A</v>
          </cell>
          <cell r="AB4985" t="e">
            <v>#N/A</v>
          </cell>
          <cell r="AD4985" t="str">
            <v>SELF</v>
          </cell>
          <cell r="AE4985" t="str">
            <v>DOMESTIC</v>
          </cell>
          <cell r="AF4985">
            <v>0</v>
          </cell>
        </row>
        <row r="4986">
          <cell r="A4986" t="str">
            <v>A53062064</v>
          </cell>
          <cell r="B4986" t="str">
            <v xml:space="preserve">Huynh, Long Thanh                  </v>
          </cell>
          <cell r="C4986" t="str">
            <v>M</v>
          </cell>
          <cell r="D4986" t="str">
            <v>US</v>
          </cell>
          <cell r="E4986" t="str">
            <v>United States of America</v>
          </cell>
          <cell r="F4986" t="str">
            <v xml:space="preserve">  </v>
          </cell>
          <cell r="G4986" t="str">
            <v>GR</v>
          </cell>
          <cell r="H4986" t="str">
            <v>FA13</v>
          </cell>
          <cell r="I4986" t="str">
            <v>RG</v>
          </cell>
          <cell r="J4986" t="str">
            <v>MA</v>
          </cell>
          <cell r="K4986" t="str">
            <v>FA13</v>
          </cell>
          <cell r="L4986" t="str">
            <v>FA13</v>
          </cell>
          <cell r="M4986" t="str">
            <v>FA13</v>
          </cell>
          <cell r="N4986" t="str">
            <v>IR77</v>
          </cell>
          <cell r="O4986" t="str">
            <v>Intl Affrs</v>
          </cell>
          <cell r="P4986" t="str">
            <v xml:space="preserve">International Affairs         </v>
          </cell>
          <cell r="Q4986" t="str">
            <v>IRPS</v>
          </cell>
          <cell r="R4986" t="str">
            <v xml:space="preserve">Intl Relations &amp; Pacific Studies   </v>
          </cell>
          <cell r="S4986" t="str">
            <v xml:space="preserve">MAS </v>
          </cell>
          <cell r="T4986" t="str">
            <v xml:space="preserve">N </v>
          </cell>
          <cell r="U4986">
            <v>16</v>
          </cell>
          <cell r="V4986" t="str">
            <v xml:space="preserve">ACC </v>
          </cell>
          <cell r="W4986" t="str">
            <v>GADM</v>
          </cell>
          <cell r="X4986" t="str">
            <v xml:space="preserve">NGR            </v>
          </cell>
          <cell r="Y4986">
            <v>41564.13958333333</v>
          </cell>
          <cell r="Z4986" t="str">
            <v>MASTERS OF ADVANCED STUDIES PROGRAMS</v>
          </cell>
          <cell r="AA4986" t="e">
            <v>#N/A</v>
          </cell>
          <cell r="AB4986" t="e">
            <v>#N/A</v>
          </cell>
          <cell r="AD4986" t="str">
            <v>SELF</v>
          </cell>
          <cell r="AE4986" t="str">
            <v>DOMESTIC</v>
          </cell>
          <cell r="AF4986">
            <v>0</v>
          </cell>
        </row>
        <row r="4987">
          <cell r="A4987" t="str">
            <v>A53062094</v>
          </cell>
          <cell r="B4987" t="str">
            <v xml:space="preserve">Cullum, Justin William             </v>
          </cell>
          <cell r="C4987" t="str">
            <v>M</v>
          </cell>
          <cell r="D4987" t="str">
            <v>US</v>
          </cell>
          <cell r="E4987" t="str">
            <v>United States of America</v>
          </cell>
          <cell r="F4987" t="str">
            <v xml:space="preserve">  </v>
          </cell>
          <cell r="G4987" t="str">
            <v>GR</v>
          </cell>
          <cell r="H4987" t="str">
            <v>FA13</v>
          </cell>
          <cell r="I4987" t="str">
            <v>RG</v>
          </cell>
          <cell r="J4987" t="str">
            <v>MA</v>
          </cell>
          <cell r="K4987" t="str">
            <v>FA13</v>
          </cell>
          <cell r="L4987" t="str">
            <v>FA13</v>
          </cell>
          <cell r="M4987" t="str">
            <v>FA13</v>
          </cell>
          <cell r="N4987" t="str">
            <v>IR77</v>
          </cell>
          <cell r="O4987" t="str">
            <v>Intl Affrs</v>
          </cell>
          <cell r="P4987" t="str">
            <v xml:space="preserve">International Affairs         </v>
          </cell>
          <cell r="Q4987" t="str">
            <v>IRPS</v>
          </cell>
          <cell r="R4987" t="str">
            <v xml:space="preserve">Intl Relations &amp; Pacific Studies   </v>
          </cell>
          <cell r="S4987" t="str">
            <v xml:space="preserve">MAS </v>
          </cell>
          <cell r="T4987" t="str">
            <v xml:space="preserve">R </v>
          </cell>
          <cell r="U4987">
            <v>16</v>
          </cell>
          <cell r="V4987" t="str">
            <v xml:space="preserve">ACC </v>
          </cell>
          <cell r="W4987" t="str">
            <v>GADM</v>
          </cell>
          <cell r="X4987" t="str">
            <v xml:space="preserve">NGR            </v>
          </cell>
          <cell r="Y4987">
            <v>41564.13958333333</v>
          </cell>
          <cell r="Z4987" t="str">
            <v>MASTERS OF ADVANCED STUDIES PROGRAMS</v>
          </cell>
          <cell r="AA4987" t="e">
            <v>#N/A</v>
          </cell>
          <cell r="AB4987" t="e">
            <v>#N/A</v>
          </cell>
          <cell r="AD4987" t="str">
            <v>SELF</v>
          </cell>
          <cell r="AE4987" t="str">
            <v>DOMESTIC</v>
          </cell>
          <cell r="AF4987">
            <v>0</v>
          </cell>
        </row>
        <row r="4988">
          <cell r="A4988" t="str">
            <v>A53062104</v>
          </cell>
          <cell r="B4988" t="str">
            <v xml:space="preserve">Amadio, Annalisa                   </v>
          </cell>
          <cell r="C4988" t="str">
            <v>F</v>
          </cell>
          <cell r="D4988" t="str">
            <v>IT</v>
          </cell>
          <cell r="E4988" t="str">
            <v>Italy</v>
          </cell>
          <cell r="F4988" t="str">
            <v>J1</v>
          </cell>
          <cell r="G4988" t="str">
            <v>GR</v>
          </cell>
          <cell r="H4988" t="str">
            <v>FA13</v>
          </cell>
          <cell r="I4988" t="str">
            <v>RG</v>
          </cell>
          <cell r="J4988" t="str">
            <v>VI</v>
          </cell>
          <cell r="K4988" t="str">
            <v>FA13</v>
          </cell>
          <cell r="L4988" t="str">
            <v>FA13</v>
          </cell>
          <cell r="M4988" t="str">
            <v>FA13</v>
          </cell>
          <cell r="N4988" t="str">
            <v>RS76</v>
          </cell>
          <cell r="O4988" t="str">
            <v xml:space="preserve">MBA       </v>
          </cell>
          <cell r="P4988" t="str">
            <v>Master Business Administration</v>
          </cell>
          <cell r="Q4988" t="str">
            <v xml:space="preserve">RSM </v>
          </cell>
          <cell r="R4988" t="str">
            <v xml:space="preserve">Rady School of Management          </v>
          </cell>
          <cell r="S4988" t="str">
            <v>NOAW</v>
          </cell>
          <cell r="T4988" t="str">
            <v xml:space="preserve">N </v>
          </cell>
          <cell r="U4988">
            <v>16</v>
          </cell>
          <cell r="V4988" t="str">
            <v xml:space="preserve">VIS </v>
          </cell>
          <cell r="W4988" t="str">
            <v>GEAP</v>
          </cell>
          <cell r="X4988" t="str">
            <v xml:space="preserve">VGR            </v>
          </cell>
          <cell r="Y4988">
            <v>41564.13958333333</v>
          </cell>
          <cell r="Z4988" t="str">
            <v>RADY SCHOOL OF MANAGEMENT</v>
          </cell>
          <cell r="AA4988" t="e">
            <v>#N/A</v>
          </cell>
          <cell r="AB4988" t="e">
            <v>#N/A</v>
          </cell>
          <cell r="AE4988" t="str">
            <v>INTL</v>
          </cell>
          <cell r="AF4988">
            <v>0</v>
          </cell>
        </row>
        <row r="4989">
          <cell r="A4989" t="str">
            <v>A53062184</v>
          </cell>
          <cell r="B4989" t="str">
            <v xml:space="preserve">Johnston, Sky Michael              </v>
          </cell>
          <cell r="C4989" t="str">
            <v>M</v>
          </cell>
          <cell r="D4989" t="str">
            <v>US</v>
          </cell>
          <cell r="E4989" t="str">
            <v>United States of America</v>
          </cell>
          <cell r="F4989" t="str">
            <v xml:space="preserve">  </v>
          </cell>
          <cell r="G4989" t="str">
            <v>GR</v>
          </cell>
          <cell r="H4989" t="str">
            <v>FA13</v>
          </cell>
          <cell r="I4989" t="str">
            <v>RG</v>
          </cell>
          <cell r="J4989" t="str">
            <v>D1</v>
          </cell>
          <cell r="K4989" t="str">
            <v>FA13</v>
          </cell>
          <cell r="L4989" t="str">
            <v>FA13</v>
          </cell>
          <cell r="M4989" t="str">
            <v>FA13</v>
          </cell>
          <cell r="N4989" t="str">
            <v>HI75</v>
          </cell>
          <cell r="O4989" t="str">
            <v xml:space="preserve">History   </v>
          </cell>
          <cell r="P4989" t="str">
            <v xml:space="preserve">History                       </v>
          </cell>
          <cell r="Q4989" t="str">
            <v>HIST</v>
          </cell>
          <cell r="R4989" t="str">
            <v xml:space="preserve">History                            </v>
          </cell>
          <cell r="S4989" t="str">
            <v xml:space="preserve">PHD </v>
          </cell>
          <cell r="T4989" t="str">
            <v xml:space="preserve">R </v>
          </cell>
          <cell r="U4989">
            <v>12</v>
          </cell>
          <cell r="V4989" t="str">
            <v xml:space="preserve">ACC </v>
          </cell>
          <cell r="W4989" t="str">
            <v>GADM</v>
          </cell>
          <cell r="X4989" t="str">
            <v xml:space="preserve">NGR            </v>
          </cell>
          <cell r="Y4989">
            <v>41564.13958333333</v>
          </cell>
          <cell r="Z4989" t="str">
            <v>ARTS &amp; HUMANITIES</v>
          </cell>
          <cell r="AA4989" t="e">
            <v>#N/A</v>
          </cell>
          <cell r="AB4989" t="e">
            <v>#N/A</v>
          </cell>
          <cell r="AE4989" t="str">
            <v>DOMESTIC</v>
          </cell>
          <cell r="AF4989">
            <v>0</v>
          </cell>
        </row>
        <row r="4990">
          <cell r="A4990" t="str">
            <v>A53062218</v>
          </cell>
          <cell r="B4990" t="str">
            <v xml:space="preserve">Castro, Glenda Liz                 </v>
          </cell>
          <cell r="C4990" t="str">
            <v>F</v>
          </cell>
          <cell r="D4990" t="str">
            <v>US</v>
          </cell>
          <cell r="E4990" t="str">
            <v>United States of America</v>
          </cell>
          <cell r="F4990" t="str">
            <v xml:space="preserve">  </v>
          </cell>
          <cell r="G4990" t="str">
            <v>GR</v>
          </cell>
          <cell r="H4990" t="str">
            <v>FA13</v>
          </cell>
          <cell r="I4990" t="str">
            <v>RG</v>
          </cell>
          <cell r="J4990" t="str">
            <v>MA</v>
          </cell>
          <cell r="K4990" t="str">
            <v>FA13</v>
          </cell>
          <cell r="L4990" t="str">
            <v>S313</v>
          </cell>
          <cell r="M4990" t="str">
            <v>FA13</v>
          </cell>
          <cell r="N4990" t="str">
            <v>AS79</v>
          </cell>
          <cell r="O4990" t="str">
            <v xml:space="preserve">ClRes     </v>
          </cell>
          <cell r="P4990" t="str">
            <v xml:space="preserve">Clinical Research             </v>
          </cell>
          <cell r="Q4990" t="str">
            <v xml:space="preserve">MAS </v>
          </cell>
          <cell r="R4990" t="str">
            <v>Master of Advanced Studies Programs</v>
          </cell>
          <cell r="S4990" t="str">
            <v xml:space="preserve">MAS </v>
          </cell>
          <cell r="T4990" t="str">
            <v xml:space="preserve">R </v>
          </cell>
          <cell r="U4990">
            <v>4</v>
          </cell>
          <cell r="V4990" t="str">
            <v xml:space="preserve">ACC </v>
          </cell>
          <cell r="W4990" t="str">
            <v>GADM</v>
          </cell>
          <cell r="X4990" t="str">
            <v xml:space="preserve">NGR            </v>
          </cell>
          <cell r="Y4990">
            <v>41564.13958333333</v>
          </cell>
          <cell r="Z4990" t="str">
            <v>MASTERS OF ADVANCED STUDIES PROGRAMS</v>
          </cell>
          <cell r="AA4990" t="e">
            <v>#N/A</v>
          </cell>
          <cell r="AB4990" t="e">
            <v>#N/A</v>
          </cell>
          <cell r="AD4990" t="str">
            <v>SELF</v>
          </cell>
          <cell r="AE4990" t="str">
            <v>DOMESTIC</v>
          </cell>
          <cell r="AF4990">
            <v>0</v>
          </cell>
        </row>
        <row r="4991">
          <cell r="A4991" t="str">
            <v>A53062232</v>
          </cell>
          <cell r="B4991" t="str">
            <v xml:space="preserve">Taha, Hatim Nabil                  </v>
          </cell>
          <cell r="C4991" t="str">
            <v>M</v>
          </cell>
          <cell r="D4991" t="str">
            <v>SA</v>
          </cell>
          <cell r="E4991" t="str">
            <v>Saudi Arabia</v>
          </cell>
          <cell r="F4991" t="str">
            <v>J1</v>
          </cell>
          <cell r="G4991" t="str">
            <v>GR</v>
          </cell>
          <cell r="H4991" t="str">
            <v>FA13</v>
          </cell>
          <cell r="I4991" t="str">
            <v>RG</v>
          </cell>
          <cell r="J4991" t="str">
            <v>MA</v>
          </cell>
          <cell r="K4991" t="str">
            <v>FA13</v>
          </cell>
          <cell r="L4991" t="str">
            <v>S313</v>
          </cell>
          <cell r="M4991" t="str">
            <v>FA13</v>
          </cell>
          <cell r="N4991" t="str">
            <v>AS79</v>
          </cell>
          <cell r="O4991" t="str">
            <v xml:space="preserve">ClRes     </v>
          </cell>
          <cell r="P4991" t="str">
            <v xml:space="preserve">Clinical Research             </v>
          </cell>
          <cell r="Q4991" t="str">
            <v xml:space="preserve">MAS </v>
          </cell>
          <cell r="R4991" t="str">
            <v>Master of Advanced Studies Programs</v>
          </cell>
          <cell r="S4991" t="str">
            <v xml:space="preserve">MAS </v>
          </cell>
          <cell r="T4991" t="str">
            <v xml:space="preserve">N </v>
          </cell>
          <cell r="U4991">
            <v>6</v>
          </cell>
          <cell r="V4991" t="str">
            <v xml:space="preserve">ACC </v>
          </cell>
          <cell r="W4991" t="str">
            <v>GAFO</v>
          </cell>
          <cell r="X4991" t="str">
            <v xml:space="preserve">NGR            </v>
          </cell>
          <cell r="Y4991">
            <v>41564.13958333333</v>
          </cell>
          <cell r="Z4991" t="str">
            <v>MASTERS OF ADVANCED STUDIES PROGRAMS</v>
          </cell>
          <cell r="AA4991" t="e">
            <v>#N/A</v>
          </cell>
          <cell r="AB4991" t="e">
            <v>#N/A</v>
          </cell>
          <cell r="AD4991" t="str">
            <v>SELF</v>
          </cell>
          <cell r="AE4991" t="str">
            <v>INTL</v>
          </cell>
          <cell r="AF4991">
            <v>0</v>
          </cell>
        </row>
        <row r="4992">
          <cell r="A4992" t="str">
            <v>A53062246</v>
          </cell>
          <cell r="B4992" t="str">
            <v xml:space="preserve">Blaz, Samantha King                </v>
          </cell>
          <cell r="C4992" t="str">
            <v>F</v>
          </cell>
          <cell r="D4992" t="str">
            <v>US</v>
          </cell>
          <cell r="E4992" t="str">
            <v>United States of America</v>
          </cell>
          <cell r="F4992" t="str">
            <v xml:space="preserve">  </v>
          </cell>
          <cell r="G4992" t="str">
            <v>GR</v>
          </cell>
          <cell r="H4992" t="str">
            <v>FA13</v>
          </cell>
          <cell r="I4992" t="str">
            <v>RG</v>
          </cell>
          <cell r="J4992" t="str">
            <v>MA</v>
          </cell>
          <cell r="K4992" t="str">
            <v>FA13</v>
          </cell>
          <cell r="L4992" t="str">
            <v>FA13</v>
          </cell>
          <cell r="M4992" t="str">
            <v>FA13</v>
          </cell>
          <cell r="N4992" t="str">
            <v>AS76</v>
          </cell>
          <cell r="O4992" t="str">
            <v xml:space="preserve">LHCO      </v>
          </cell>
          <cell r="P4992" t="str">
            <v>Leadership/Health Care Organiz</v>
          </cell>
          <cell r="Q4992" t="str">
            <v xml:space="preserve">MAS </v>
          </cell>
          <cell r="R4992" t="str">
            <v>Master of Advanced Studies Programs</v>
          </cell>
          <cell r="S4992" t="str">
            <v xml:space="preserve">MAS </v>
          </cell>
          <cell r="T4992" t="str">
            <v xml:space="preserve">R </v>
          </cell>
          <cell r="U4992">
            <v>6</v>
          </cell>
          <cell r="V4992" t="str">
            <v xml:space="preserve">ACC </v>
          </cell>
          <cell r="W4992" t="str">
            <v>GADM</v>
          </cell>
          <cell r="X4992" t="str">
            <v xml:space="preserve">NGR            </v>
          </cell>
          <cell r="Y4992">
            <v>41564.13958333333</v>
          </cell>
          <cell r="Z4992" t="str">
            <v>MASTERS OF ADVANCED STUDIES PROGRAMS</v>
          </cell>
          <cell r="AA4992" t="e">
            <v>#N/A</v>
          </cell>
          <cell r="AB4992" t="e">
            <v>#N/A</v>
          </cell>
          <cell r="AD4992" t="str">
            <v>SELF</v>
          </cell>
          <cell r="AE4992" t="str">
            <v>DOMESTIC</v>
          </cell>
          <cell r="AF4992">
            <v>0</v>
          </cell>
        </row>
        <row r="4993">
          <cell r="A4993" t="str">
            <v>A53062333</v>
          </cell>
          <cell r="B4993" t="str">
            <v xml:space="preserve">Lee, Taeho                         </v>
          </cell>
          <cell r="C4993" t="str">
            <v>M</v>
          </cell>
          <cell r="D4993" t="str">
            <v>US</v>
          </cell>
          <cell r="E4993" t="str">
            <v>United States of America</v>
          </cell>
          <cell r="F4993" t="str">
            <v xml:space="preserve">  </v>
          </cell>
          <cell r="G4993" t="str">
            <v>GR</v>
          </cell>
          <cell r="H4993" t="str">
            <v>FA13</v>
          </cell>
          <cell r="I4993" t="str">
            <v>RG</v>
          </cell>
          <cell r="J4993" t="str">
            <v>MA</v>
          </cell>
          <cell r="K4993" t="str">
            <v>FA13</v>
          </cell>
          <cell r="L4993" t="str">
            <v>FA13</v>
          </cell>
          <cell r="M4993" t="str">
            <v>FA13</v>
          </cell>
          <cell r="N4993" t="str">
            <v>CS82</v>
          </cell>
          <cell r="O4993" t="str">
            <v xml:space="preserve">CSE AESE  </v>
          </cell>
          <cell r="P4993" t="str">
            <v>Archtctr-BsdEntrprSystmsEngrng</v>
          </cell>
          <cell r="Q4993" t="str">
            <v xml:space="preserve">CSE </v>
          </cell>
          <cell r="R4993" t="str">
            <v xml:space="preserve">Computer Science &amp; Engineering     </v>
          </cell>
          <cell r="S4993" t="str">
            <v xml:space="preserve">MAS </v>
          </cell>
          <cell r="T4993" t="str">
            <v xml:space="preserve">R </v>
          </cell>
          <cell r="U4993">
            <v>13</v>
          </cell>
          <cell r="V4993" t="str">
            <v xml:space="preserve">ACC </v>
          </cell>
          <cell r="W4993" t="str">
            <v>GADM</v>
          </cell>
          <cell r="X4993" t="str">
            <v xml:space="preserve">NGR            </v>
          </cell>
          <cell r="Y4993">
            <v>41564.13958333333</v>
          </cell>
          <cell r="Z4993" t="str">
            <v>MASTERS OF ADVANCED STUDIES PROGRAMS</v>
          </cell>
          <cell r="AA4993" t="e">
            <v>#N/A</v>
          </cell>
          <cell r="AB4993" t="e">
            <v>#N/A</v>
          </cell>
          <cell r="AD4993" t="str">
            <v>SELF</v>
          </cell>
          <cell r="AE4993" t="str">
            <v>DOMESTIC</v>
          </cell>
          <cell r="AF4993">
            <v>0</v>
          </cell>
        </row>
        <row r="4994">
          <cell r="A4994" t="str">
            <v>A53062368</v>
          </cell>
          <cell r="B4994" t="str">
            <v xml:space="preserve">Koosha, Raymond                    </v>
          </cell>
          <cell r="C4994" t="str">
            <v>M</v>
          </cell>
          <cell r="D4994" t="str">
            <v>US</v>
          </cell>
          <cell r="E4994" t="str">
            <v>United States of America</v>
          </cell>
          <cell r="F4994" t="str">
            <v xml:space="preserve">  </v>
          </cell>
          <cell r="G4994" t="str">
            <v>GR</v>
          </cell>
          <cell r="H4994" t="str">
            <v>FA13</v>
          </cell>
          <cell r="I4994" t="str">
            <v>RG</v>
          </cell>
          <cell r="J4994" t="str">
            <v>MA</v>
          </cell>
          <cell r="K4994" t="str">
            <v>FA13</v>
          </cell>
          <cell r="L4994" t="str">
            <v>FA13</v>
          </cell>
          <cell r="M4994" t="str">
            <v>FA13</v>
          </cell>
          <cell r="N4994" t="str">
            <v>EC89</v>
          </cell>
          <cell r="O4994" t="str">
            <v>WirEmbdSys</v>
          </cell>
          <cell r="P4994" t="str">
            <v xml:space="preserve">Wireless Embedded Systems     </v>
          </cell>
          <cell r="Q4994" t="str">
            <v xml:space="preserve">ECE </v>
          </cell>
          <cell r="R4994" t="str">
            <v xml:space="preserve">Electrical &amp; Computer Engineering  </v>
          </cell>
          <cell r="S4994" t="str">
            <v xml:space="preserve">MAS </v>
          </cell>
          <cell r="T4994" t="str">
            <v xml:space="preserve">R </v>
          </cell>
          <cell r="U4994">
            <v>4</v>
          </cell>
          <cell r="V4994" t="str">
            <v xml:space="preserve">ACC </v>
          </cell>
          <cell r="W4994" t="str">
            <v>GADM</v>
          </cell>
          <cell r="X4994" t="str">
            <v xml:space="preserve">NGR            </v>
          </cell>
          <cell r="Y4994">
            <v>41564.13958333333</v>
          </cell>
          <cell r="Z4994" t="str">
            <v>MASTERS OF ADVANCED STUDIES PROGRAMS</v>
          </cell>
          <cell r="AA4994" t="e">
            <v>#N/A</v>
          </cell>
          <cell r="AB4994" t="e">
            <v>#N/A</v>
          </cell>
          <cell r="AD4994" t="str">
            <v>SELF</v>
          </cell>
          <cell r="AE4994" t="str">
            <v>DOMESTIC</v>
          </cell>
          <cell r="AF4994">
            <v>0</v>
          </cell>
        </row>
        <row r="4995">
          <cell r="A4995" t="str">
            <v>A53062378</v>
          </cell>
          <cell r="B4995" t="str">
            <v xml:space="preserve">Powers, Manuel                     </v>
          </cell>
          <cell r="C4995" t="str">
            <v>M</v>
          </cell>
          <cell r="D4995" t="str">
            <v>US</v>
          </cell>
          <cell r="E4995" t="str">
            <v>United States of America</v>
          </cell>
          <cell r="F4995" t="str">
            <v xml:space="preserve">  </v>
          </cell>
          <cell r="G4995" t="str">
            <v>GR</v>
          </cell>
          <cell r="H4995" t="str">
            <v>FA13</v>
          </cell>
          <cell r="I4995" t="str">
            <v>RG</v>
          </cell>
          <cell r="J4995" t="str">
            <v>MA</v>
          </cell>
          <cell r="K4995" t="str">
            <v>FA13</v>
          </cell>
          <cell r="L4995" t="str">
            <v>FA13</v>
          </cell>
          <cell r="M4995" t="str">
            <v>FA13</v>
          </cell>
          <cell r="N4995" t="str">
            <v>CS82</v>
          </cell>
          <cell r="O4995" t="str">
            <v xml:space="preserve">CSE AESE  </v>
          </cell>
          <cell r="P4995" t="str">
            <v>Archtctr-BsdEntrprSystmsEngrng</v>
          </cell>
          <cell r="Q4995" t="str">
            <v xml:space="preserve">CSE </v>
          </cell>
          <cell r="R4995" t="str">
            <v xml:space="preserve">Computer Science &amp; Engineering     </v>
          </cell>
          <cell r="S4995" t="str">
            <v xml:space="preserve">MAS </v>
          </cell>
          <cell r="T4995" t="str">
            <v xml:space="preserve">R </v>
          </cell>
          <cell r="U4995">
            <v>13</v>
          </cell>
          <cell r="V4995" t="str">
            <v xml:space="preserve">ACC </v>
          </cell>
          <cell r="W4995" t="str">
            <v>GADM</v>
          </cell>
          <cell r="X4995" t="str">
            <v xml:space="preserve">NGR            </v>
          </cell>
          <cell r="Y4995">
            <v>41564.13958333333</v>
          </cell>
          <cell r="Z4995" t="str">
            <v>MASTERS OF ADVANCED STUDIES PROGRAMS</v>
          </cell>
          <cell r="AA4995" t="e">
            <v>#N/A</v>
          </cell>
          <cell r="AB4995" t="e">
            <v>#N/A</v>
          </cell>
          <cell r="AD4995" t="str">
            <v>SELF</v>
          </cell>
          <cell r="AE4995" t="str">
            <v>DOMESTIC</v>
          </cell>
          <cell r="AF4995">
            <v>0</v>
          </cell>
        </row>
        <row r="4996">
          <cell r="A4996" t="str">
            <v>A53062380</v>
          </cell>
          <cell r="B4996" t="str">
            <v xml:space="preserve">Fuller, Richard Paul               </v>
          </cell>
          <cell r="C4996" t="str">
            <v>M</v>
          </cell>
          <cell r="D4996" t="str">
            <v>US</v>
          </cell>
          <cell r="E4996" t="str">
            <v>United States of America</v>
          </cell>
          <cell r="F4996" t="str">
            <v xml:space="preserve">  </v>
          </cell>
          <cell r="G4996" t="str">
            <v>GR</v>
          </cell>
          <cell r="H4996" t="str">
            <v>FA13</v>
          </cell>
          <cell r="I4996" t="str">
            <v>RG</v>
          </cell>
          <cell r="J4996" t="str">
            <v>MA</v>
          </cell>
          <cell r="K4996" t="str">
            <v>FA13</v>
          </cell>
          <cell r="L4996" t="str">
            <v>FA13</v>
          </cell>
          <cell r="M4996" t="str">
            <v>FA13</v>
          </cell>
          <cell r="N4996" t="str">
            <v>CS82</v>
          </cell>
          <cell r="O4996" t="str">
            <v xml:space="preserve">CSE AESE  </v>
          </cell>
          <cell r="P4996" t="str">
            <v>Archtctr-BsdEntrprSystmsEngrng</v>
          </cell>
          <cell r="Q4996" t="str">
            <v xml:space="preserve">CSE </v>
          </cell>
          <cell r="R4996" t="str">
            <v xml:space="preserve">Computer Science &amp; Engineering     </v>
          </cell>
          <cell r="S4996" t="str">
            <v xml:space="preserve">MAS </v>
          </cell>
          <cell r="T4996" t="str">
            <v xml:space="preserve">N </v>
          </cell>
          <cell r="U4996">
            <v>13</v>
          </cell>
          <cell r="V4996" t="str">
            <v xml:space="preserve">ACC </v>
          </cell>
          <cell r="W4996" t="str">
            <v>GADM</v>
          </cell>
          <cell r="X4996" t="str">
            <v xml:space="preserve">NGR            </v>
          </cell>
          <cell r="Y4996">
            <v>41564.13958333333</v>
          </cell>
          <cell r="Z4996" t="str">
            <v>MASTERS OF ADVANCED STUDIES PROGRAMS</v>
          </cell>
          <cell r="AA4996" t="e">
            <v>#N/A</v>
          </cell>
          <cell r="AB4996" t="e">
            <v>#N/A</v>
          </cell>
          <cell r="AD4996" t="str">
            <v>SELF</v>
          </cell>
          <cell r="AE4996" t="str">
            <v>DOMESTIC</v>
          </cell>
          <cell r="AF4996">
            <v>0</v>
          </cell>
        </row>
        <row r="4997">
          <cell r="A4997" t="str">
            <v>A53062383</v>
          </cell>
          <cell r="B4997" t="str">
            <v xml:space="preserve">Jagasia, Pankaj N                  </v>
          </cell>
          <cell r="C4997" t="str">
            <v>M</v>
          </cell>
          <cell r="D4997" t="str">
            <v>IN</v>
          </cell>
          <cell r="E4997" t="str">
            <v>India</v>
          </cell>
          <cell r="F4997" t="str">
            <v>PR</v>
          </cell>
          <cell r="G4997" t="str">
            <v>GR</v>
          </cell>
          <cell r="H4997" t="str">
            <v>FA13</v>
          </cell>
          <cell r="I4997" t="str">
            <v>RG</v>
          </cell>
          <cell r="J4997" t="str">
            <v>MA</v>
          </cell>
          <cell r="K4997" t="str">
            <v>FA13</v>
          </cell>
          <cell r="L4997" t="str">
            <v>FA13</v>
          </cell>
          <cell r="M4997" t="str">
            <v>FA13</v>
          </cell>
          <cell r="N4997" t="str">
            <v>MC86</v>
          </cell>
          <cell r="O4997" t="str">
            <v xml:space="preserve">MedDevEng </v>
          </cell>
          <cell r="P4997" t="str">
            <v xml:space="preserve">Medical Devices Engineering   </v>
          </cell>
          <cell r="Q4997" t="str">
            <v xml:space="preserve">MAE </v>
          </cell>
          <cell r="R4997" t="str">
            <v xml:space="preserve">Mechanical &amp; Aerospace Engineering </v>
          </cell>
          <cell r="S4997" t="str">
            <v xml:space="preserve">MAS </v>
          </cell>
          <cell r="T4997" t="str">
            <v xml:space="preserve">R </v>
          </cell>
          <cell r="U4997">
            <v>4</v>
          </cell>
          <cell r="V4997" t="str">
            <v xml:space="preserve">ACC </v>
          </cell>
          <cell r="W4997" t="str">
            <v>GAFO</v>
          </cell>
          <cell r="X4997" t="str">
            <v xml:space="preserve">NGR            </v>
          </cell>
          <cell r="Y4997">
            <v>41564.13958333333</v>
          </cell>
          <cell r="Z4997" t="str">
            <v>MASTERS OF ADVANCED STUDIES PROGRAMS</v>
          </cell>
          <cell r="AA4997" t="e">
            <v>#N/A</v>
          </cell>
          <cell r="AB4997" t="e">
            <v>#N/A</v>
          </cell>
          <cell r="AD4997" t="str">
            <v>SELF</v>
          </cell>
          <cell r="AE4997" t="str">
            <v>DOMESTIC</v>
          </cell>
          <cell r="AF4997">
            <v>0</v>
          </cell>
        </row>
        <row r="4998">
          <cell r="A4998" t="str">
            <v>A53062411</v>
          </cell>
          <cell r="B4998" t="str">
            <v xml:space="preserve">Johnson, Michael Lawrence          </v>
          </cell>
          <cell r="C4998" t="str">
            <v>M</v>
          </cell>
          <cell r="D4998" t="str">
            <v>US</v>
          </cell>
          <cell r="E4998" t="str">
            <v>United States of America</v>
          </cell>
          <cell r="F4998" t="str">
            <v xml:space="preserve">  </v>
          </cell>
          <cell r="G4998" t="str">
            <v>GR</v>
          </cell>
          <cell r="H4998" t="str">
            <v>FA13</v>
          </cell>
          <cell r="I4998" t="str">
            <v>RG</v>
          </cell>
          <cell r="J4998" t="str">
            <v>MA</v>
          </cell>
          <cell r="K4998" t="str">
            <v>FA13</v>
          </cell>
          <cell r="L4998" t="str">
            <v>FA13</v>
          </cell>
          <cell r="M4998" t="str">
            <v>FA13</v>
          </cell>
          <cell r="N4998" t="str">
            <v>CS82</v>
          </cell>
          <cell r="O4998" t="str">
            <v xml:space="preserve">CSE AESE  </v>
          </cell>
          <cell r="P4998" t="str">
            <v>Archtctr-BsdEntrprSystmsEngrng</v>
          </cell>
          <cell r="Q4998" t="str">
            <v xml:space="preserve">CSE </v>
          </cell>
          <cell r="R4998" t="str">
            <v xml:space="preserve">Computer Science &amp; Engineering     </v>
          </cell>
          <cell r="S4998" t="str">
            <v xml:space="preserve">MAS </v>
          </cell>
          <cell r="T4998" t="str">
            <v xml:space="preserve">N </v>
          </cell>
          <cell r="U4998">
            <v>13</v>
          </cell>
          <cell r="V4998" t="str">
            <v xml:space="preserve">ACC </v>
          </cell>
          <cell r="W4998" t="str">
            <v>GADM</v>
          </cell>
          <cell r="X4998" t="str">
            <v xml:space="preserve">NGR            </v>
          </cell>
          <cell r="Y4998">
            <v>41564.13958333333</v>
          </cell>
          <cell r="Z4998" t="str">
            <v>MASTERS OF ADVANCED STUDIES PROGRAMS</v>
          </cell>
          <cell r="AA4998" t="e">
            <v>#N/A</v>
          </cell>
          <cell r="AB4998" t="e">
            <v>#N/A</v>
          </cell>
          <cell r="AD4998" t="str">
            <v>SELF</v>
          </cell>
          <cell r="AE4998" t="str">
            <v>DOMESTIC</v>
          </cell>
          <cell r="AF4998">
            <v>0</v>
          </cell>
        </row>
        <row r="4999">
          <cell r="A4999" t="str">
            <v>A53062412</v>
          </cell>
          <cell r="B4999" t="str">
            <v xml:space="preserve">Burger, Thomas Michael             </v>
          </cell>
          <cell r="C4999" t="str">
            <v>M</v>
          </cell>
          <cell r="D4999" t="str">
            <v>US</v>
          </cell>
          <cell r="E4999" t="str">
            <v>United States of America</v>
          </cell>
          <cell r="F4999" t="str">
            <v xml:space="preserve">  </v>
          </cell>
          <cell r="G4999" t="str">
            <v>GR</v>
          </cell>
          <cell r="H4999" t="str">
            <v>FA13</v>
          </cell>
          <cell r="I4999" t="str">
            <v>RG</v>
          </cell>
          <cell r="J4999" t="str">
            <v>MA</v>
          </cell>
          <cell r="K4999" t="str">
            <v>FA13</v>
          </cell>
          <cell r="L4999" t="str">
            <v>FA13</v>
          </cell>
          <cell r="M4999" t="str">
            <v>FA13</v>
          </cell>
          <cell r="N4999" t="str">
            <v>CS82</v>
          </cell>
          <cell r="O4999" t="str">
            <v xml:space="preserve">CSE AESE  </v>
          </cell>
          <cell r="P4999" t="str">
            <v>Archtctr-BsdEntrprSystmsEngrng</v>
          </cell>
          <cell r="Q4999" t="str">
            <v xml:space="preserve">CSE </v>
          </cell>
          <cell r="R4999" t="str">
            <v xml:space="preserve">Computer Science &amp; Engineering     </v>
          </cell>
          <cell r="S4999" t="str">
            <v xml:space="preserve">MAS </v>
          </cell>
          <cell r="T4999" t="str">
            <v xml:space="preserve">R </v>
          </cell>
          <cell r="U4999">
            <v>13</v>
          </cell>
          <cell r="V4999" t="str">
            <v xml:space="preserve">ACC </v>
          </cell>
          <cell r="W4999" t="str">
            <v>GADM</v>
          </cell>
          <cell r="X4999" t="str">
            <v xml:space="preserve">NGR            </v>
          </cell>
          <cell r="Y4999">
            <v>41564.13958333333</v>
          </cell>
          <cell r="Z4999" t="str">
            <v>MASTERS OF ADVANCED STUDIES PROGRAMS</v>
          </cell>
          <cell r="AA4999" t="e">
            <v>#N/A</v>
          </cell>
          <cell r="AB4999" t="e">
            <v>#N/A</v>
          </cell>
          <cell r="AD4999" t="str">
            <v>SELF</v>
          </cell>
          <cell r="AE4999" t="str">
            <v>DOMESTIC</v>
          </cell>
          <cell r="AF4999">
            <v>0</v>
          </cell>
        </row>
        <row r="5000">
          <cell r="A5000" t="str">
            <v>A53062450</v>
          </cell>
          <cell r="B5000" t="str">
            <v xml:space="preserve">Lohaus, Daniel Jerome              </v>
          </cell>
          <cell r="C5000" t="str">
            <v>M</v>
          </cell>
          <cell r="D5000" t="str">
            <v>US</v>
          </cell>
          <cell r="E5000" t="str">
            <v>United States of America</v>
          </cell>
          <cell r="F5000" t="str">
            <v xml:space="preserve">  </v>
          </cell>
          <cell r="G5000" t="str">
            <v>GR</v>
          </cell>
          <cell r="H5000" t="str">
            <v>FA13</v>
          </cell>
          <cell r="I5000" t="str">
            <v>RG</v>
          </cell>
          <cell r="J5000" t="str">
            <v>MA</v>
          </cell>
          <cell r="K5000" t="str">
            <v>FA13</v>
          </cell>
          <cell r="L5000" t="str">
            <v>FA13</v>
          </cell>
          <cell r="M5000" t="str">
            <v>FA13</v>
          </cell>
          <cell r="N5000" t="str">
            <v>CS82</v>
          </cell>
          <cell r="O5000" t="str">
            <v xml:space="preserve">CSE AESE  </v>
          </cell>
          <cell r="P5000" t="str">
            <v>Archtctr-BsdEntrprSystmsEngrng</v>
          </cell>
          <cell r="Q5000" t="str">
            <v xml:space="preserve">CSE </v>
          </cell>
          <cell r="R5000" t="str">
            <v xml:space="preserve">Computer Science &amp; Engineering     </v>
          </cell>
          <cell r="S5000" t="str">
            <v xml:space="preserve">MAS </v>
          </cell>
          <cell r="T5000" t="str">
            <v xml:space="preserve">R </v>
          </cell>
          <cell r="U5000">
            <v>13</v>
          </cell>
          <cell r="V5000" t="str">
            <v xml:space="preserve">ACC </v>
          </cell>
          <cell r="W5000" t="str">
            <v>GADM</v>
          </cell>
          <cell r="X5000" t="str">
            <v xml:space="preserve">NGR            </v>
          </cell>
          <cell r="Y5000">
            <v>41564.13958333333</v>
          </cell>
          <cell r="Z5000" t="str">
            <v>MASTERS OF ADVANCED STUDIES PROGRAMS</v>
          </cell>
          <cell r="AA5000" t="e">
            <v>#N/A</v>
          </cell>
          <cell r="AB5000" t="e">
            <v>#N/A</v>
          </cell>
          <cell r="AD5000" t="str">
            <v>SELF</v>
          </cell>
          <cell r="AE5000" t="str">
            <v>DOMESTIC</v>
          </cell>
          <cell r="AF5000">
            <v>0</v>
          </cell>
        </row>
        <row r="5001">
          <cell r="A5001" t="str">
            <v>A53062454</v>
          </cell>
          <cell r="B5001" t="str">
            <v xml:space="preserve">Moss, Stephen Lorn                 </v>
          </cell>
          <cell r="C5001" t="str">
            <v>M</v>
          </cell>
          <cell r="D5001" t="str">
            <v>US</v>
          </cell>
          <cell r="E5001" t="str">
            <v>United States of America</v>
          </cell>
          <cell r="F5001" t="str">
            <v xml:space="preserve">  </v>
          </cell>
          <cell r="G5001" t="str">
            <v>GR</v>
          </cell>
          <cell r="H5001" t="str">
            <v>FA13</v>
          </cell>
          <cell r="I5001" t="str">
            <v>RG</v>
          </cell>
          <cell r="J5001" t="str">
            <v>D1</v>
          </cell>
          <cell r="K5001" t="str">
            <v>FA13</v>
          </cell>
          <cell r="L5001" t="str">
            <v>FA13</v>
          </cell>
          <cell r="M5001" t="str">
            <v>FA13</v>
          </cell>
          <cell r="N5001" t="str">
            <v>CH76</v>
          </cell>
          <cell r="O5001" t="str">
            <v xml:space="preserve">Chem-JD   </v>
          </cell>
          <cell r="P5001" t="str">
            <v>Chemistry(Joint Doctoral SDSU)</v>
          </cell>
          <cell r="Q5001" t="str">
            <v>CHEM</v>
          </cell>
          <cell r="R5001" t="str">
            <v xml:space="preserve">Chemistry and Biochemistry         </v>
          </cell>
          <cell r="S5001" t="str">
            <v xml:space="preserve">PHD </v>
          </cell>
          <cell r="T5001" t="str">
            <v xml:space="preserve">R </v>
          </cell>
          <cell r="U5001">
            <v>12</v>
          </cell>
          <cell r="V5001" t="str">
            <v xml:space="preserve">ACC </v>
          </cell>
          <cell r="W5001" t="str">
            <v>GADM</v>
          </cell>
          <cell r="X5001" t="str">
            <v xml:space="preserve">VGR            </v>
          </cell>
          <cell r="Y5001">
            <v>41564.13958333333</v>
          </cell>
          <cell r="Z5001" t="str">
            <v>PHYSICAL SCIENCES</v>
          </cell>
          <cell r="AA5001" t="str">
            <v>JDP_XMPT</v>
          </cell>
          <cell r="AB5001" t="e">
            <v>#N/A</v>
          </cell>
          <cell r="AC5001" t="str">
            <v>JDOC</v>
          </cell>
          <cell r="AE5001" t="str">
            <v>DOMESTIC</v>
          </cell>
          <cell r="AF5001">
            <v>0</v>
          </cell>
        </row>
        <row r="5002">
          <cell r="A5002" t="str">
            <v>A53062455</v>
          </cell>
          <cell r="B5002" t="str">
            <v xml:space="preserve">Swider, Josh M                     </v>
          </cell>
          <cell r="C5002" t="str">
            <v>M</v>
          </cell>
          <cell r="D5002" t="str">
            <v>US</v>
          </cell>
          <cell r="E5002" t="str">
            <v>United States of America</v>
          </cell>
          <cell r="F5002" t="str">
            <v xml:space="preserve">  </v>
          </cell>
          <cell r="G5002" t="str">
            <v>GR</v>
          </cell>
          <cell r="H5002" t="str">
            <v>FA13</v>
          </cell>
          <cell r="I5002" t="str">
            <v>RG</v>
          </cell>
          <cell r="J5002" t="str">
            <v>D1</v>
          </cell>
          <cell r="K5002" t="str">
            <v>FA13</v>
          </cell>
          <cell r="L5002" t="str">
            <v>FA13</v>
          </cell>
          <cell r="M5002" t="str">
            <v>FA13</v>
          </cell>
          <cell r="N5002" t="str">
            <v>CH76</v>
          </cell>
          <cell r="O5002" t="str">
            <v xml:space="preserve">Chem-JD   </v>
          </cell>
          <cell r="P5002" t="str">
            <v>Chemistry(Joint Doctoral SDSU)</v>
          </cell>
          <cell r="Q5002" t="str">
            <v>CHEM</v>
          </cell>
          <cell r="R5002" t="str">
            <v xml:space="preserve">Chemistry and Biochemistry         </v>
          </cell>
          <cell r="S5002" t="str">
            <v xml:space="preserve">PHD </v>
          </cell>
          <cell r="T5002" t="str">
            <v xml:space="preserve">R </v>
          </cell>
          <cell r="U5002">
            <v>12</v>
          </cell>
          <cell r="V5002" t="str">
            <v xml:space="preserve">ACC </v>
          </cell>
          <cell r="W5002" t="str">
            <v>GADM</v>
          </cell>
          <cell r="X5002" t="str">
            <v xml:space="preserve">VGR            </v>
          </cell>
          <cell r="Y5002">
            <v>41564.13958333333</v>
          </cell>
          <cell r="Z5002" t="str">
            <v>PHYSICAL SCIENCES</v>
          </cell>
          <cell r="AA5002" t="str">
            <v>JDP_XMPT</v>
          </cell>
          <cell r="AB5002" t="e">
            <v>#N/A</v>
          </cell>
          <cell r="AC5002" t="str">
            <v>JDOC</v>
          </cell>
          <cell r="AE5002" t="str">
            <v>DOMESTIC</v>
          </cell>
          <cell r="AF5002">
            <v>0</v>
          </cell>
        </row>
        <row r="5003">
          <cell r="A5003" t="str">
            <v>A53062457</v>
          </cell>
          <cell r="B5003" t="str">
            <v xml:space="preserve">Heberlein, Michael                 </v>
          </cell>
          <cell r="C5003" t="str">
            <v>M</v>
          </cell>
          <cell r="D5003" t="str">
            <v>US</v>
          </cell>
          <cell r="E5003" t="str">
            <v>United States of America</v>
          </cell>
          <cell r="F5003" t="str">
            <v xml:space="preserve">  </v>
          </cell>
          <cell r="G5003" t="str">
            <v>GR</v>
          </cell>
          <cell r="H5003" t="str">
            <v>FA13</v>
          </cell>
          <cell r="I5003" t="str">
            <v>RG</v>
          </cell>
          <cell r="J5003" t="str">
            <v>D1</v>
          </cell>
          <cell r="K5003" t="str">
            <v>FA13</v>
          </cell>
          <cell r="L5003" t="str">
            <v>FA13</v>
          </cell>
          <cell r="M5003" t="str">
            <v>FA13</v>
          </cell>
          <cell r="N5003" t="str">
            <v>CH76</v>
          </cell>
          <cell r="O5003" t="str">
            <v xml:space="preserve">Chem-JD   </v>
          </cell>
          <cell r="P5003" t="str">
            <v>Chemistry(Joint Doctoral SDSU)</v>
          </cell>
          <cell r="Q5003" t="str">
            <v>CHEM</v>
          </cell>
          <cell r="R5003" t="str">
            <v xml:space="preserve">Chemistry and Biochemistry         </v>
          </cell>
          <cell r="S5003" t="str">
            <v xml:space="preserve">PHD </v>
          </cell>
          <cell r="T5003" t="str">
            <v xml:space="preserve">R </v>
          </cell>
          <cell r="U5003">
            <v>12</v>
          </cell>
          <cell r="V5003" t="str">
            <v xml:space="preserve">ACC </v>
          </cell>
          <cell r="W5003" t="str">
            <v>GADM</v>
          </cell>
          <cell r="X5003" t="str">
            <v xml:space="preserve">VGR            </v>
          </cell>
          <cell r="Y5003">
            <v>41564.13958333333</v>
          </cell>
          <cell r="Z5003" t="str">
            <v>PHYSICAL SCIENCES</v>
          </cell>
          <cell r="AA5003" t="str">
            <v>JDP_XMPT</v>
          </cell>
          <cell r="AB5003" t="e">
            <v>#N/A</v>
          </cell>
          <cell r="AC5003" t="str">
            <v>JDOC</v>
          </cell>
          <cell r="AE5003" t="str">
            <v>DOMESTIC</v>
          </cell>
          <cell r="AF5003">
            <v>0</v>
          </cell>
        </row>
        <row r="5004">
          <cell r="A5004" t="str">
            <v>A53062470</v>
          </cell>
          <cell r="B5004" t="str">
            <v xml:space="preserve">Griffin, Justin Russell            </v>
          </cell>
          <cell r="C5004" t="str">
            <v>M</v>
          </cell>
          <cell r="D5004" t="str">
            <v>US</v>
          </cell>
          <cell r="E5004" t="str">
            <v>United States of America</v>
          </cell>
          <cell r="F5004" t="str">
            <v xml:space="preserve">  </v>
          </cell>
          <cell r="G5004" t="str">
            <v>GR</v>
          </cell>
          <cell r="H5004" t="str">
            <v>FA13</v>
          </cell>
          <cell r="I5004" t="str">
            <v>RG</v>
          </cell>
          <cell r="J5004" t="str">
            <v>MA</v>
          </cell>
          <cell r="K5004" t="str">
            <v>FA13</v>
          </cell>
          <cell r="L5004" t="str">
            <v>FA13</v>
          </cell>
          <cell r="M5004" t="str">
            <v>FA13</v>
          </cell>
          <cell r="N5004" t="str">
            <v>CS82</v>
          </cell>
          <cell r="O5004" t="str">
            <v xml:space="preserve">CSE AESE  </v>
          </cell>
          <cell r="P5004" t="str">
            <v>Archtctr-BsdEntrprSystmsEngrng</v>
          </cell>
          <cell r="Q5004" t="str">
            <v xml:space="preserve">CSE </v>
          </cell>
          <cell r="R5004" t="str">
            <v xml:space="preserve">Computer Science &amp; Engineering     </v>
          </cell>
          <cell r="S5004" t="str">
            <v xml:space="preserve">MAS </v>
          </cell>
          <cell r="T5004" t="str">
            <v xml:space="preserve">N </v>
          </cell>
          <cell r="U5004">
            <v>13</v>
          </cell>
          <cell r="V5004" t="str">
            <v xml:space="preserve">ACC </v>
          </cell>
          <cell r="W5004" t="str">
            <v>GADM</v>
          </cell>
          <cell r="X5004" t="str">
            <v xml:space="preserve">NGR            </v>
          </cell>
          <cell r="Y5004">
            <v>41564.13958333333</v>
          </cell>
          <cell r="Z5004" t="str">
            <v>MASTERS OF ADVANCED STUDIES PROGRAMS</v>
          </cell>
          <cell r="AA5004" t="e">
            <v>#N/A</v>
          </cell>
          <cell r="AB5004" t="e">
            <v>#N/A</v>
          </cell>
          <cell r="AD5004" t="str">
            <v>SELF</v>
          </cell>
          <cell r="AE5004" t="str">
            <v>DOMESTIC</v>
          </cell>
          <cell r="AF5004">
            <v>0</v>
          </cell>
        </row>
        <row r="5005">
          <cell r="A5005" t="str">
            <v>A53062479</v>
          </cell>
          <cell r="B5005" t="str">
            <v xml:space="preserve">Gerk, Jason Michael                </v>
          </cell>
          <cell r="C5005" t="str">
            <v>M</v>
          </cell>
          <cell r="D5005" t="str">
            <v>US</v>
          </cell>
          <cell r="E5005" t="str">
            <v>United States of America</v>
          </cell>
          <cell r="F5005" t="str">
            <v xml:space="preserve">  </v>
          </cell>
          <cell r="G5005" t="str">
            <v>GR</v>
          </cell>
          <cell r="H5005" t="str">
            <v>FA13</v>
          </cell>
          <cell r="I5005" t="str">
            <v>RG</v>
          </cell>
          <cell r="J5005" t="str">
            <v>MA</v>
          </cell>
          <cell r="K5005" t="str">
            <v>FA13</v>
          </cell>
          <cell r="L5005" t="str">
            <v>FA13</v>
          </cell>
          <cell r="M5005" t="str">
            <v>FA13</v>
          </cell>
          <cell r="N5005" t="str">
            <v>CS82</v>
          </cell>
          <cell r="O5005" t="str">
            <v xml:space="preserve">CSE AESE  </v>
          </cell>
          <cell r="P5005" t="str">
            <v>Archtctr-BsdEntrprSystmsEngrng</v>
          </cell>
          <cell r="Q5005" t="str">
            <v xml:space="preserve">CSE </v>
          </cell>
          <cell r="R5005" t="str">
            <v xml:space="preserve">Computer Science &amp; Engineering     </v>
          </cell>
          <cell r="S5005" t="str">
            <v xml:space="preserve">MAS </v>
          </cell>
          <cell r="T5005" t="str">
            <v xml:space="preserve">R </v>
          </cell>
          <cell r="U5005">
            <v>13</v>
          </cell>
          <cell r="V5005" t="str">
            <v xml:space="preserve">ACC </v>
          </cell>
          <cell r="W5005" t="str">
            <v>GADM</v>
          </cell>
          <cell r="X5005" t="str">
            <v xml:space="preserve">NGR            </v>
          </cell>
          <cell r="Y5005">
            <v>41564.13958333333</v>
          </cell>
          <cell r="Z5005" t="str">
            <v>MASTERS OF ADVANCED STUDIES PROGRAMS</v>
          </cell>
          <cell r="AA5005" t="e">
            <v>#N/A</v>
          </cell>
          <cell r="AB5005" t="e">
            <v>#N/A</v>
          </cell>
          <cell r="AD5005" t="str">
            <v>SELF</v>
          </cell>
          <cell r="AE5005" t="str">
            <v>DOMESTIC</v>
          </cell>
          <cell r="AF5005">
            <v>0</v>
          </cell>
        </row>
        <row r="5006">
          <cell r="A5006" t="str">
            <v>A53062484</v>
          </cell>
          <cell r="B5006" t="str">
            <v xml:space="preserve">Ahmadi, Siavash                    </v>
          </cell>
          <cell r="C5006" t="str">
            <v>M</v>
          </cell>
          <cell r="D5006" t="str">
            <v>IR</v>
          </cell>
          <cell r="E5006" t="str">
            <v>Iran</v>
          </cell>
          <cell r="F5006" t="str">
            <v>F1</v>
          </cell>
          <cell r="G5006" t="str">
            <v>GR</v>
          </cell>
          <cell r="H5006" t="str">
            <v>FA13</v>
          </cell>
          <cell r="I5006" t="str">
            <v>RG</v>
          </cell>
          <cell r="J5006" t="str">
            <v>D1</v>
          </cell>
          <cell r="K5006" t="str">
            <v>FA13</v>
          </cell>
          <cell r="L5006" t="str">
            <v>FA13</v>
          </cell>
          <cell r="M5006" t="str">
            <v>FA13</v>
          </cell>
          <cell r="N5006" t="str">
            <v>BI77</v>
          </cell>
          <cell r="O5006" t="str">
            <v xml:space="preserve">Biology   </v>
          </cell>
          <cell r="P5006" t="str">
            <v xml:space="preserve">Biology                       </v>
          </cell>
          <cell r="Q5006" t="str">
            <v>BIOL</v>
          </cell>
          <cell r="R5006" t="str">
            <v xml:space="preserve">Biology                            </v>
          </cell>
          <cell r="S5006" t="str">
            <v xml:space="preserve">PHD </v>
          </cell>
          <cell r="T5006" t="str">
            <v xml:space="preserve">N </v>
          </cell>
          <cell r="U5006">
            <v>28</v>
          </cell>
          <cell r="V5006" t="str">
            <v xml:space="preserve">ACC </v>
          </cell>
          <cell r="W5006" t="str">
            <v>GAFO</v>
          </cell>
          <cell r="X5006" t="str">
            <v xml:space="preserve">NGR            </v>
          </cell>
          <cell r="Y5006">
            <v>41564.13958333333</v>
          </cell>
          <cell r="Z5006" t="str">
            <v>BIOLOGICAL SCIENCES</v>
          </cell>
          <cell r="AA5006" t="e">
            <v>#N/A</v>
          </cell>
          <cell r="AB5006" t="e">
            <v>#N/A</v>
          </cell>
          <cell r="AE5006" t="str">
            <v>INTL</v>
          </cell>
          <cell r="AF5006">
            <v>0</v>
          </cell>
        </row>
        <row r="5007">
          <cell r="A5007" t="str">
            <v>A53062490</v>
          </cell>
          <cell r="B5007" t="str">
            <v xml:space="preserve">Strini, Robert Keith               </v>
          </cell>
          <cell r="C5007" t="str">
            <v>M</v>
          </cell>
          <cell r="D5007" t="str">
            <v>US</v>
          </cell>
          <cell r="E5007" t="str">
            <v>United States of America</v>
          </cell>
          <cell r="F5007" t="str">
            <v xml:space="preserve">  </v>
          </cell>
          <cell r="G5007" t="str">
            <v>GR</v>
          </cell>
          <cell r="H5007" t="str">
            <v>FA13</v>
          </cell>
          <cell r="I5007" t="str">
            <v>RG</v>
          </cell>
          <cell r="J5007" t="str">
            <v>MA</v>
          </cell>
          <cell r="K5007" t="str">
            <v>FA13</v>
          </cell>
          <cell r="L5007" t="str">
            <v>FA13</v>
          </cell>
          <cell r="M5007" t="str">
            <v>FA13</v>
          </cell>
          <cell r="N5007" t="str">
            <v>CS82</v>
          </cell>
          <cell r="O5007" t="str">
            <v xml:space="preserve">CSE AESE  </v>
          </cell>
          <cell r="P5007" t="str">
            <v>Archtctr-BsdEntrprSystmsEngrng</v>
          </cell>
          <cell r="Q5007" t="str">
            <v xml:space="preserve">CSE </v>
          </cell>
          <cell r="R5007" t="str">
            <v xml:space="preserve">Computer Science &amp; Engineering     </v>
          </cell>
          <cell r="S5007" t="str">
            <v xml:space="preserve">MAS </v>
          </cell>
          <cell r="T5007" t="str">
            <v xml:space="preserve">R </v>
          </cell>
          <cell r="U5007">
            <v>13</v>
          </cell>
          <cell r="V5007" t="str">
            <v xml:space="preserve">ACC </v>
          </cell>
          <cell r="W5007" t="str">
            <v>GADM</v>
          </cell>
          <cell r="X5007" t="str">
            <v xml:space="preserve">NGR            </v>
          </cell>
          <cell r="Y5007">
            <v>41564.13958333333</v>
          </cell>
          <cell r="Z5007" t="str">
            <v>MASTERS OF ADVANCED STUDIES PROGRAMS</v>
          </cell>
          <cell r="AA5007" t="e">
            <v>#N/A</v>
          </cell>
          <cell r="AB5007" t="e">
            <v>#N/A</v>
          </cell>
          <cell r="AD5007" t="str">
            <v>SELF</v>
          </cell>
          <cell r="AE5007" t="str">
            <v>DOMESTIC</v>
          </cell>
          <cell r="AF5007">
            <v>0</v>
          </cell>
        </row>
        <row r="5008">
          <cell r="A5008" t="str">
            <v>A53062494</v>
          </cell>
          <cell r="B5008" t="str">
            <v xml:space="preserve">Pradel, Jean Sebastien             </v>
          </cell>
          <cell r="C5008" t="str">
            <v>M</v>
          </cell>
          <cell r="D5008" t="str">
            <v>US</v>
          </cell>
          <cell r="E5008" t="str">
            <v>United States of America</v>
          </cell>
          <cell r="F5008" t="str">
            <v xml:space="preserve">  </v>
          </cell>
          <cell r="G5008" t="str">
            <v>GR</v>
          </cell>
          <cell r="H5008" t="str">
            <v>FA13</v>
          </cell>
          <cell r="I5008" t="str">
            <v>RG</v>
          </cell>
          <cell r="J5008" t="str">
            <v>D1</v>
          </cell>
          <cell r="K5008" t="str">
            <v>FA13</v>
          </cell>
          <cell r="L5008" t="str">
            <v>FA13</v>
          </cell>
          <cell r="M5008" t="str">
            <v>FA13</v>
          </cell>
          <cell r="N5008" t="str">
            <v>CH76</v>
          </cell>
          <cell r="O5008" t="str">
            <v xml:space="preserve">Chem-JD   </v>
          </cell>
          <cell r="P5008" t="str">
            <v>Chemistry(Joint Doctoral SDSU)</v>
          </cell>
          <cell r="Q5008" t="str">
            <v>CHEM</v>
          </cell>
          <cell r="R5008" t="str">
            <v xml:space="preserve">Chemistry and Biochemistry         </v>
          </cell>
          <cell r="S5008" t="str">
            <v xml:space="preserve">PHD </v>
          </cell>
          <cell r="T5008" t="str">
            <v xml:space="preserve">R </v>
          </cell>
          <cell r="U5008">
            <v>12</v>
          </cell>
          <cell r="V5008" t="str">
            <v xml:space="preserve">ACC </v>
          </cell>
          <cell r="W5008" t="str">
            <v>GADM</v>
          </cell>
          <cell r="X5008" t="str">
            <v xml:space="preserve">VGR            </v>
          </cell>
          <cell r="Y5008">
            <v>41564.13958333333</v>
          </cell>
          <cell r="Z5008" t="str">
            <v>PHYSICAL SCIENCES</v>
          </cell>
          <cell r="AA5008" t="str">
            <v>JDP_XMPT</v>
          </cell>
          <cell r="AB5008" t="e">
            <v>#N/A</v>
          </cell>
          <cell r="AC5008" t="str">
            <v>JDOC</v>
          </cell>
          <cell r="AE5008" t="str">
            <v>DOMESTIC</v>
          </cell>
          <cell r="AF5008">
            <v>0</v>
          </cell>
        </row>
        <row r="5009">
          <cell r="A5009" t="str">
            <v>A53062504</v>
          </cell>
          <cell r="B5009" t="str">
            <v xml:space="preserve">Krause, Stefan Michael             </v>
          </cell>
          <cell r="C5009" t="str">
            <v>M</v>
          </cell>
          <cell r="D5009" t="str">
            <v>US</v>
          </cell>
          <cell r="E5009" t="str">
            <v>United States of America</v>
          </cell>
          <cell r="F5009" t="str">
            <v xml:space="preserve">  </v>
          </cell>
          <cell r="G5009" t="str">
            <v>GR</v>
          </cell>
          <cell r="H5009" t="str">
            <v>FA13</v>
          </cell>
          <cell r="I5009" t="str">
            <v>RG</v>
          </cell>
          <cell r="J5009" t="str">
            <v>MA</v>
          </cell>
          <cell r="K5009" t="str">
            <v>FA13</v>
          </cell>
          <cell r="L5009" t="str">
            <v>FA13</v>
          </cell>
          <cell r="M5009" t="str">
            <v>FA13</v>
          </cell>
          <cell r="N5009" t="str">
            <v>CS82</v>
          </cell>
          <cell r="O5009" t="str">
            <v xml:space="preserve">CSE AESE  </v>
          </cell>
          <cell r="P5009" t="str">
            <v>Archtctr-BsdEntrprSystmsEngrng</v>
          </cell>
          <cell r="Q5009" t="str">
            <v xml:space="preserve">CSE </v>
          </cell>
          <cell r="R5009" t="str">
            <v xml:space="preserve">Computer Science &amp; Engineering     </v>
          </cell>
          <cell r="S5009" t="str">
            <v xml:space="preserve">MAS </v>
          </cell>
          <cell r="T5009" t="str">
            <v xml:space="preserve">R </v>
          </cell>
          <cell r="U5009">
            <v>13</v>
          </cell>
          <cell r="V5009" t="str">
            <v xml:space="preserve">ACC </v>
          </cell>
          <cell r="W5009" t="str">
            <v>GADM</v>
          </cell>
          <cell r="X5009" t="str">
            <v xml:space="preserve">NGR            </v>
          </cell>
          <cell r="Y5009">
            <v>41564.13958333333</v>
          </cell>
          <cell r="Z5009" t="str">
            <v>MASTERS OF ADVANCED STUDIES PROGRAMS</v>
          </cell>
          <cell r="AA5009" t="e">
            <v>#N/A</v>
          </cell>
          <cell r="AB5009" t="e">
            <v>#N/A</v>
          </cell>
          <cell r="AD5009" t="str">
            <v>SELF</v>
          </cell>
          <cell r="AE5009" t="str">
            <v>DOMESTIC</v>
          </cell>
          <cell r="AF5009">
            <v>0</v>
          </cell>
        </row>
        <row r="5010">
          <cell r="A5010" t="str">
            <v>A53062505</v>
          </cell>
          <cell r="B5010" t="str">
            <v xml:space="preserve">Unis, Aaron Paul                   </v>
          </cell>
          <cell r="C5010" t="str">
            <v>M</v>
          </cell>
          <cell r="D5010" t="str">
            <v>US</v>
          </cell>
          <cell r="E5010" t="str">
            <v>United States of America</v>
          </cell>
          <cell r="F5010" t="str">
            <v xml:space="preserve">  </v>
          </cell>
          <cell r="G5010" t="str">
            <v>GR</v>
          </cell>
          <cell r="H5010" t="str">
            <v>FA13</v>
          </cell>
          <cell r="I5010" t="str">
            <v>RG</v>
          </cell>
          <cell r="J5010" t="str">
            <v>MA</v>
          </cell>
          <cell r="K5010" t="str">
            <v>FA13</v>
          </cell>
          <cell r="L5010" t="str">
            <v>FA13</v>
          </cell>
          <cell r="M5010" t="str">
            <v>FA13</v>
          </cell>
          <cell r="N5010" t="str">
            <v>CS82</v>
          </cell>
          <cell r="O5010" t="str">
            <v xml:space="preserve">CSE AESE  </v>
          </cell>
          <cell r="P5010" t="str">
            <v>Archtctr-BsdEntrprSystmsEngrng</v>
          </cell>
          <cell r="Q5010" t="str">
            <v xml:space="preserve">CSE </v>
          </cell>
          <cell r="R5010" t="str">
            <v xml:space="preserve">Computer Science &amp; Engineering     </v>
          </cell>
          <cell r="S5010" t="str">
            <v xml:space="preserve">MAS </v>
          </cell>
          <cell r="T5010" t="str">
            <v xml:space="preserve">R </v>
          </cell>
          <cell r="U5010">
            <v>13</v>
          </cell>
          <cell r="V5010" t="str">
            <v xml:space="preserve">ACC </v>
          </cell>
          <cell r="W5010" t="str">
            <v>GADM</v>
          </cell>
          <cell r="X5010" t="str">
            <v xml:space="preserve">NGR            </v>
          </cell>
          <cell r="Y5010">
            <v>41564.13958333333</v>
          </cell>
          <cell r="Z5010" t="str">
            <v>MASTERS OF ADVANCED STUDIES PROGRAMS</v>
          </cell>
          <cell r="AA5010" t="e">
            <v>#N/A</v>
          </cell>
          <cell r="AB5010" t="e">
            <v>#N/A</v>
          </cell>
          <cell r="AD5010" t="str">
            <v>SELF</v>
          </cell>
          <cell r="AE5010" t="str">
            <v>DOMESTIC</v>
          </cell>
          <cell r="AF5010">
            <v>0</v>
          </cell>
        </row>
        <row r="5011">
          <cell r="A5011" t="str">
            <v>A53062534</v>
          </cell>
          <cell r="B5011" t="str">
            <v xml:space="preserve">Smyth, Mary Virginia               </v>
          </cell>
          <cell r="C5011" t="str">
            <v>F</v>
          </cell>
          <cell r="D5011" t="str">
            <v>US</v>
          </cell>
          <cell r="E5011" t="str">
            <v>United States of America</v>
          </cell>
          <cell r="F5011" t="str">
            <v xml:space="preserve">  </v>
          </cell>
          <cell r="G5011" t="str">
            <v>GR</v>
          </cell>
          <cell r="H5011" t="str">
            <v>FA13</v>
          </cell>
          <cell r="I5011" t="str">
            <v>RG</v>
          </cell>
          <cell r="J5011" t="str">
            <v>MA</v>
          </cell>
          <cell r="K5011" t="str">
            <v>FA13</v>
          </cell>
          <cell r="L5011" t="str">
            <v>FA13</v>
          </cell>
          <cell r="M5011" t="str">
            <v>FA13</v>
          </cell>
          <cell r="N5011" t="str">
            <v>CS82</v>
          </cell>
          <cell r="O5011" t="str">
            <v xml:space="preserve">CSE AESE  </v>
          </cell>
          <cell r="P5011" t="str">
            <v>Archtctr-BsdEntrprSystmsEngrng</v>
          </cell>
          <cell r="Q5011" t="str">
            <v xml:space="preserve">CSE </v>
          </cell>
          <cell r="R5011" t="str">
            <v xml:space="preserve">Computer Science &amp; Engineering     </v>
          </cell>
          <cell r="S5011" t="str">
            <v xml:space="preserve">MAS </v>
          </cell>
          <cell r="T5011" t="str">
            <v xml:space="preserve">N </v>
          </cell>
          <cell r="U5011">
            <v>13</v>
          </cell>
          <cell r="V5011" t="str">
            <v xml:space="preserve">ACC </v>
          </cell>
          <cell r="W5011" t="str">
            <v>GADM</v>
          </cell>
          <cell r="X5011" t="str">
            <v xml:space="preserve">NGR            </v>
          </cell>
          <cell r="Y5011">
            <v>41564.13958333333</v>
          </cell>
          <cell r="Z5011" t="str">
            <v>MASTERS OF ADVANCED STUDIES PROGRAMS</v>
          </cell>
          <cell r="AA5011" t="e">
            <v>#N/A</v>
          </cell>
          <cell r="AB5011" t="e">
            <v>#N/A</v>
          </cell>
          <cell r="AD5011" t="str">
            <v>SELF</v>
          </cell>
          <cell r="AE5011" t="str">
            <v>DOMESTIC</v>
          </cell>
          <cell r="AF5011">
            <v>0</v>
          </cell>
        </row>
        <row r="5012">
          <cell r="A5012" t="str">
            <v>A53062565</v>
          </cell>
          <cell r="B5012" t="str">
            <v xml:space="preserve">Magcamit, Jessica Hernandez        </v>
          </cell>
          <cell r="C5012" t="str">
            <v>F</v>
          </cell>
          <cell r="D5012" t="str">
            <v>US</v>
          </cell>
          <cell r="E5012" t="str">
            <v>United States of America</v>
          </cell>
          <cell r="F5012" t="str">
            <v xml:space="preserve">  </v>
          </cell>
          <cell r="G5012" t="str">
            <v>GR</v>
          </cell>
          <cell r="H5012" t="str">
            <v>FA13</v>
          </cell>
          <cell r="I5012" t="str">
            <v>RG</v>
          </cell>
          <cell r="J5012" t="str">
            <v>MA</v>
          </cell>
          <cell r="K5012" t="str">
            <v>FA13</v>
          </cell>
          <cell r="L5012" t="str">
            <v>FA13</v>
          </cell>
          <cell r="M5012" t="str">
            <v>FA13</v>
          </cell>
          <cell r="N5012" t="str">
            <v>CS82</v>
          </cell>
          <cell r="O5012" t="str">
            <v xml:space="preserve">CSE AESE  </v>
          </cell>
          <cell r="P5012" t="str">
            <v>Archtctr-BsdEntrprSystmsEngrng</v>
          </cell>
          <cell r="Q5012" t="str">
            <v xml:space="preserve">CSE </v>
          </cell>
          <cell r="R5012" t="str">
            <v xml:space="preserve">Computer Science &amp; Engineering     </v>
          </cell>
          <cell r="S5012" t="str">
            <v xml:space="preserve">MAS </v>
          </cell>
          <cell r="T5012" t="str">
            <v xml:space="preserve">R </v>
          </cell>
          <cell r="U5012">
            <v>13</v>
          </cell>
          <cell r="V5012" t="str">
            <v xml:space="preserve">ACC </v>
          </cell>
          <cell r="W5012" t="str">
            <v>GADM</v>
          </cell>
          <cell r="X5012" t="str">
            <v xml:space="preserve">NGR            </v>
          </cell>
          <cell r="Y5012">
            <v>41564.13958333333</v>
          </cell>
          <cell r="Z5012" t="str">
            <v>MASTERS OF ADVANCED STUDIES PROGRAMS</v>
          </cell>
          <cell r="AA5012" t="e">
            <v>#N/A</v>
          </cell>
          <cell r="AB5012" t="e">
            <v>#N/A</v>
          </cell>
          <cell r="AD5012" t="str">
            <v>SELF</v>
          </cell>
          <cell r="AE5012" t="str">
            <v>DOMESTIC</v>
          </cell>
          <cell r="AF5012">
            <v>0</v>
          </cell>
        </row>
        <row r="5013">
          <cell r="A5013" t="str">
            <v>A53062572</v>
          </cell>
          <cell r="B5013" t="str">
            <v xml:space="preserve">Schlesinger, Gale Irene            </v>
          </cell>
          <cell r="C5013" t="str">
            <v>F</v>
          </cell>
          <cell r="D5013" t="str">
            <v>US</v>
          </cell>
          <cell r="E5013" t="str">
            <v>United States of America</v>
          </cell>
          <cell r="F5013" t="str">
            <v xml:space="preserve">  </v>
          </cell>
          <cell r="G5013" t="str">
            <v>GR</v>
          </cell>
          <cell r="H5013" t="str">
            <v>FA13</v>
          </cell>
          <cell r="I5013" t="str">
            <v>RG</v>
          </cell>
          <cell r="J5013" t="str">
            <v>MA</v>
          </cell>
          <cell r="K5013" t="str">
            <v>FA13</v>
          </cell>
          <cell r="L5013" t="str">
            <v>FA13</v>
          </cell>
          <cell r="M5013" t="str">
            <v>FA13</v>
          </cell>
          <cell r="N5013" t="str">
            <v>AS82</v>
          </cell>
          <cell r="O5013" t="str">
            <v>Health Law</v>
          </cell>
          <cell r="P5013" t="str">
            <v xml:space="preserve">Health Law (Joint MAS CWSL)   </v>
          </cell>
          <cell r="Q5013" t="str">
            <v xml:space="preserve">MAS </v>
          </cell>
          <cell r="R5013" t="str">
            <v>Master of Advanced Studies Programs</v>
          </cell>
          <cell r="S5013" t="str">
            <v xml:space="preserve">MAS </v>
          </cell>
          <cell r="T5013" t="str">
            <v xml:space="preserve">R </v>
          </cell>
          <cell r="U5013">
            <v>8.5</v>
          </cell>
          <cell r="V5013" t="str">
            <v xml:space="preserve">ACC </v>
          </cell>
          <cell r="W5013" t="str">
            <v>GADM</v>
          </cell>
          <cell r="X5013" t="str">
            <v xml:space="preserve">NGR            </v>
          </cell>
          <cell r="Y5013">
            <v>41564.13958333333</v>
          </cell>
          <cell r="Z5013" t="str">
            <v>MASTERS OF ADVANCED STUDIES PROGRAMS</v>
          </cell>
          <cell r="AA5013" t="e">
            <v>#N/A</v>
          </cell>
          <cell r="AB5013" t="e">
            <v>#N/A</v>
          </cell>
          <cell r="AD5013" t="str">
            <v>SELF</v>
          </cell>
          <cell r="AE5013" t="str">
            <v>DOMESTIC</v>
          </cell>
          <cell r="AF5013">
            <v>0</v>
          </cell>
        </row>
        <row r="5014">
          <cell r="A5014" t="str">
            <v>A53062613</v>
          </cell>
          <cell r="B5014" t="str">
            <v xml:space="preserve">Twyman, Steven Craig               </v>
          </cell>
          <cell r="C5014" t="str">
            <v>M</v>
          </cell>
          <cell r="D5014" t="str">
            <v>US</v>
          </cell>
          <cell r="E5014" t="str">
            <v>United States of America</v>
          </cell>
          <cell r="F5014" t="str">
            <v xml:space="preserve">  </v>
          </cell>
          <cell r="G5014" t="str">
            <v>GR</v>
          </cell>
          <cell r="H5014" t="str">
            <v>FA13</v>
          </cell>
          <cell r="I5014" t="str">
            <v>RG</v>
          </cell>
          <cell r="J5014" t="str">
            <v>MA</v>
          </cell>
          <cell r="K5014" t="str">
            <v>FA13</v>
          </cell>
          <cell r="L5014" t="str">
            <v>FA13</v>
          </cell>
          <cell r="M5014" t="str">
            <v>FA13</v>
          </cell>
          <cell r="N5014" t="str">
            <v>CS82</v>
          </cell>
          <cell r="O5014" t="str">
            <v xml:space="preserve">CSE AESE  </v>
          </cell>
          <cell r="P5014" t="str">
            <v>Archtctr-BsdEntrprSystmsEngrng</v>
          </cell>
          <cell r="Q5014" t="str">
            <v xml:space="preserve">CSE </v>
          </cell>
          <cell r="R5014" t="str">
            <v xml:space="preserve">Computer Science &amp; Engineering     </v>
          </cell>
          <cell r="S5014" t="str">
            <v xml:space="preserve">MAS </v>
          </cell>
          <cell r="T5014" t="str">
            <v xml:space="preserve">R </v>
          </cell>
          <cell r="U5014">
            <v>5</v>
          </cell>
          <cell r="V5014" t="str">
            <v xml:space="preserve">ACC </v>
          </cell>
          <cell r="W5014" t="str">
            <v>GADM</v>
          </cell>
          <cell r="X5014" t="str">
            <v xml:space="preserve">NGR            </v>
          </cell>
          <cell r="Y5014">
            <v>41564.13958333333</v>
          </cell>
          <cell r="Z5014" t="str">
            <v>MASTERS OF ADVANCED STUDIES PROGRAMS</v>
          </cell>
          <cell r="AA5014" t="e">
            <v>#N/A</v>
          </cell>
          <cell r="AB5014" t="e">
            <v>#N/A</v>
          </cell>
          <cell r="AD5014" t="str">
            <v>SELF</v>
          </cell>
          <cell r="AE5014" t="str">
            <v>DOMESTIC</v>
          </cell>
          <cell r="AF5014">
            <v>0</v>
          </cell>
        </row>
        <row r="5015">
          <cell r="A5015" t="str">
            <v>A53062644</v>
          </cell>
          <cell r="B5015" t="str">
            <v xml:space="preserve">Dubose, Jason Marshall             </v>
          </cell>
          <cell r="C5015" t="str">
            <v>M</v>
          </cell>
          <cell r="D5015" t="str">
            <v>US</v>
          </cell>
          <cell r="E5015" t="str">
            <v>United States of America</v>
          </cell>
          <cell r="F5015" t="str">
            <v xml:space="preserve">  </v>
          </cell>
          <cell r="G5015" t="str">
            <v>GR</v>
          </cell>
          <cell r="H5015" t="str">
            <v>FA13</v>
          </cell>
          <cell r="I5015" t="str">
            <v>RG</v>
          </cell>
          <cell r="J5015" t="str">
            <v>MA</v>
          </cell>
          <cell r="K5015" t="str">
            <v>FA13</v>
          </cell>
          <cell r="L5015" t="str">
            <v>FA13</v>
          </cell>
          <cell r="M5015" t="str">
            <v>FA13</v>
          </cell>
          <cell r="N5015" t="str">
            <v>CS82</v>
          </cell>
          <cell r="O5015" t="str">
            <v xml:space="preserve">CSE AESE  </v>
          </cell>
          <cell r="P5015" t="str">
            <v>Archtctr-BsdEntrprSystmsEngrng</v>
          </cell>
          <cell r="Q5015" t="str">
            <v xml:space="preserve">CSE </v>
          </cell>
          <cell r="R5015" t="str">
            <v xml:space="preserve">Computer Science &amp; Engineering     </v>
          </cell>
          <cell r="S5015" t="str">
            <v xml:space="preserve">MAS </v>
          </cell>
          <cell r="T5015" t="str">
            <v xml:space="preserve">R </v>
          </cell>
          <cell r="U5015">
            <v>13</v>
          </cell>
          <cell r="V5015" t="str">
            <v xml:space="preserve">ACC </v>
          </cell>
          <cell r="W5015" t="str">
            <v>GADM</v>
          </cell>
          <cell r="X5015" t="str">
            <v xml:space="preserve">NGR            </v>
          </cell>
          <cell r="Y5015">
            <v>41564.13958333333</v>
          </cell>
          <cell r="Z5015" t="str">
            <v>MASTERS OF ADVANCED STUDIES PROGRAMS</v>
          </cell>
          <cell r="AA5015" t="e">
            <v>#N/A</v>
          </cell>
          <cell r="AB5015" t="e">
            <v>#N/A</v>
          </cell>
          <cell r="AD5015" t="str">
            <v>SELF</v>
          </cell>
          <cell r="AE5015" t="str">
            <v>DOMESTIC</v>
          </cell>
          <cell r="AF5015">
            <v>0</v>
          </cell>
        </row>
        <row r="5016">
          <cell r="A5016" t="str">
            <v>A53062647</v>
          </cell>
          <cell r="B5016" t="str">
            <v xml:space="preserve">Diers, Perry James                 </v>
          </cell>
          <cell r="C5016" t="str">
            <v>M</v>
          </cell>
          <cell r="D5016" t="str">
            <v>US</v>
          </cell>
          <cell r="E5016" t="str">
            <v>United States of America</v>
          </cell>
          <cell r="F5016" t="str">
            <v xml:space="preserve">  </v>
          </cell>
          <cell r="G5016" t="str">
            <v>GR</v>
          </cell>
          <cell r="H5016" t="str">
            <v>FA13</v>
          </cell>
          <cell r="I5016" t="str">
            <v>RG</v>
          </cell>
          <cell r="J5016" t="str">
            <v>MA</v>
          </cell>
          <cell r="K5016" t="str">
            <v>FA13</v>
          </cell>
          <cell r="L5016" t="str">
            <v>FA13</v>
          </cell>
          <cell r="M5016" t="str">
            <v>FA13</v>
          </cell>
          <cell r="N5016" t="str">
            <v>CS82</v>
          </cell>
          <cell r="O5016" t="str">
            <v xml:space="preserve">CSE AESE  </v>
          </cell>
          <cell r="P5016" t="str">
            <v>Archtctr-BsdEntrprSystmsEngrng</v>
          </cell>
          <cell r="Q5016" t="str">
            <v xml:space="preserve">CSE </v>
          </cell>
          <cell r="R5016" t="str">
            <v xml:space="preserve">Computer Science &amp; Engineering     </v>
          </cell>
          <cell r="S5016" t="str">
            <v xml:space="preserve">MAS </v>
          </cell>
          <cell r="T5016" t="str">
            <v xml:space="preserve">N </v>
          </cell>
          <cell r="U5016">
            <v>13</v>
          </cell>
          <cell r="V5016" t="str">
            <v xml:space="preserve">ACC </v>
          </cell>
          <cell r="W5016" t="str">
            <v>GADM</v>
          </cell>
          <cell r="X5016" t="str">
            <v xml:space="preserve">NGR            </v>
          </cell>
          <cell r="Y5016">
            <v>41564.13958333333</v>
          </cell>
          <cell r="Z5016" t="str">
            <v>MASTERS OF ADVANCED STUDIES PROGRAMS</v>
          </cell>
          <cell r="AA5016" t="e">
            <v>#N/A</v>
          </cell>
          <cell r="AB5016" t="e">
            <v>#N/A</v>
          </cell>
          <cell r="AD5016" t="str">
            <v>SELF</v>
          </cell>
          <cell r="AE5016" t="str">
            <v>DOMESTIC</v>
          </cell>
          <cell r="AF5016">
            <v>0</v>
          </cell>
        </row>
        <row r="5017">
          <cell r="A5017" t="str">
            <v>A53062651</v>
          </cell>
          <cell r="B5017" t="str">
            <v xml:space="preserve">Hyde, Olin Michael                 </v>
          </cell>
          <cell r="C5017" t="str">
            <v>M</v>
          </cell>
          <cell r="D5017" t="str">
            <v>US</v>
          </cell>
          <cell r="E5017" t="str">
            <v>United States of America</v>
          </cell>
          <cell r="F5017" t="str">
            <v xml:space="preserve">  </v>
          </cell>
          <cell r="G5017" t="str">
            <v>GR</v>
          </cell>
          <cell r="H5017" t="str">
            <v>FA13</v>
          </cell>
          <cell r="I5017" t="str">
            <v>RG</v>
          </cell>
          <cell r="J5017" t="str">
            <v>MA</v>
          </cell>
          <cell r="K5017" t="str">
            <v>FA13</v>
          </cell>
          <cell r="L5017" t="str">
            <v>FA13</v>
          </cell>
          <cell r="M5017" t="str">
            <v>FA13</v>
          </cell>
          <cell r="N5017" t="str">
            <v>CS82</v>
          </cell>
          <cell r="O5017" t="str">
            <v xml:space="preserve">CSE AESE  </v>
          </cell>
          <cell r="P5017" t="str">
            <v>Archtctr-BsdEntrprSystmsEngrng</v>
          </cell>
          <cell r="Q5017" t="str">
            <v xml:space="preserve">CSE </v>
          </cell>
          <cell r="R5017" t="str">
            <v xml:space="preserve">Computer Science &amp; Engineering     </v>
          </cell>
          <cell r="S5017" t="str">
            <v xml:space="preserve">MAS </v>
          </cell>
          <cell r="T5017" t="str">
            <v xml:space="preserve">R </v>
          </cell>
          <cell r="U5017">
            <v>13</v>
          </cell>
          <cell r="V5017" t="str">
            <v xml:space="preserve">ACC </v>
          </cell>
          <cell r="W5017" t="str">
            <v>GADM</v>
          </cell>
          <cell r="X5017" t="str">
            <v xml:space="preserve">NGR            </v>
          </cell>
          <cell r="Y5017">
            <v>41564.13958333333</v>
          </cell>
          <cell r="Z5017" t="str">
            <v>MASTERS OF ADVANCED STUDIES PROGRAMS</v>
          </cell>
          <cell r="AA5017" t="e">
            <v>#N/A</v>
          </cell>
          <cell r="AB5017" t="e">
            <v>#N/A</v>
          </cell>
          <cell r="AD5017" t="str">
            <v>SELF</v>
          </cell>
          <cell r="AE5017" t="str">
            <v>DOMESTIC</v>
          </cell>
          <cell r="AF5017">
            <v>0</v>
          </cell>
        </row>
        <row r="5018">
          <cell r="A5018" t="str">
            <v>A53062744</v>
          </cell>
          <cell r="B5018" t="str">
            <v xml:space="preserve">Smith, Kyle Chandler               </v>
          </cell>
          <cell r="C5018" t="str">
            <v>M</v>
          </cell>
          <cell r="D5018" t="str">
            <v>US</v>
          </cell>
          <cell r="E5018" t="str">
            <v>United States of America</v>
          </cell>
          <cell r="F5018" t="str">
            <v xml:space="preserve">  </v>
          </cell>
          <cell r="G5018" t="str">
            <v>GR</v>
          </cell>
          <cell r="H5018" t="str">
            <v>FA13</v>
          </cell>
          <cell r="I5018" t="str">
            <v>RG</v>
          </cell>
          <cell r="J5018" t="str">
            <v>MA</v>
          </cell>
          <cell r="K5018" t="str">
            <v>FA13</v>
          </cell>
          <cell r="L5018" t="str">
            <v>FA13</v>
          </cell>
          <cell r="M5018" t="str">
            <v>FA13</v>
          </cell>
          <cell r="N5018" t="str">
            <v>EC89</v>
          </cell>
          <cell r="O5018" t="str">
            <v>WirEmbdSys</v>
          </cell>
          <cell r="P5018" t="str">
            <v xml:space="preserve">Wireless Embedded Systems     </v>
          </cell>
          <cell r="Q5018" t="str">
            <v xml:space="preserve">ECE </v>
          </cell>
          <cell r="R5018" t="str">
            <v xml:space="preserve">Electrical &amp; Computer Engineering  </v>
          </cell>
          <cell r="S5018" t="str">
            <v xml:space="preserve">MAS </v>
          </cell>
          <cell r="T5018" t="str">
            <v xml:space="preserve">R </v>
          </cell>
          <cell r="U5018">
            <v>4</v>
          </cell>
          <cell r="V5018" t="str">
            <v xml:space="preserve">ACC </v>
          </cell>
          <cell r="W5018" t="str">
            <v>GADM</v>
          </cell>
          <cell r="X5018" t="str">
            <v xml:space="preserve">NGR            </v>
          </cell>
          <cell r="Y5018">
            <v>41564.13958333333</v>
          </cell>
          <cell r="Z5018" t="str">
            <v>MASTERS OF ADVANCED STUDIES PROGRAMS</v>
          </cell>
          <cell r="AA5018" t="e">
            <v>#N/A</v>
          </cell>
          <cell r="AB5018" t="e">
            <v>#N/A</v>
          </cell>
          <cell r="AD5018" t="str">
            <v>SELF</v>
          </cell>
          <cell r="AE5018" t="str">
            <v>DOMESTIC</v>
          </cell>
          <cell r="AF5018">
            <v>0</v>
          </cell>
        </row>
        <row r="5019">
          <cell r="A5019" t="str">
            <v>A53062764</v>
          </cell>
          <cell r="B5019" t="str">
            <v xml:space="preserve">Darnell, Karen Coy                 </v>
          </cell>
          <cell r="C5019" t="str">
            <v>F</v>
          </cell>
          <cell r="D5019" t="str">
            <v>US</v>
          </cell>
          <cell r="E5019" t="str">
            <v>United States of America</v>
          </cell>
          <cell r="F5019" t="str">
            <v xml:space="preserve">  </v>
          </cell>
          <cell r="G5019" t="str">
            <v>GR</v>
          </cell>
          <cell r="H5019" t="str">
            <v>FA13</v>
          </cell>
          <cell r="I5019" t="str">
            <v>RG</v>
          </cell>
          <cell r="J5019" t="str">
            <v>MA</v>
          </cell>
          <cell r="K5019" t="str">
            <v>FA13</v>
          </cell>
          <cell r="L5019" t="str">
            <v>FA13</v>
          </cell>
          <cell r="M5019" t="str">
            <v>FA13</v>
          </cell>
          <cell r="N5019" t="str">
            <v>AS82</v>
          </cell>
          <cell r="O5019" t="str">
            <v>Health Law</v>
          </cell>
          <cell r="P5019" t="str">
            <v xml:space="preserve">Health Law (Joint MAS CWSL)   </v>
          </cell>
          <cell r="Q5019" t="str">
            <v xml:space="preserve">MAS </v>
          </cell>
          <cell r="R5019" t="str">
            <v>Master of Advanced Studies Programs</v>
          </cell>
          <cell r="S5019" t="str">
            <v xml:space="preserve">MAS </v>
          </cell>
          <cell r="T5019" t="str">
            <v xml:space="preserve">R </v>
          </cell>
          <cell r="U5019">
            <v>8.5</v>
          </cell>
          <cell r="V5019" t="str">
            <v xml:space="preserve">ACC </v>
          </cell>
          <cell r="W5019" t="str">
            <v>GADM</v>
          </cell>
          <cell r="X5019" t="str">
            <v xml:space="preserve">NGR            </v>
          </cell>
          <cell r="Y5019">
            <v>41564.13958333333</v>
          </cell>
          <cell r="Z5019" t="str">
            <v>MASTERS OF ADVANCED STUDIES PROGRAMS</v>
          </cell>
          <cell r="AA5019" t="e">
            <v>#N/A</v>
          </cell>
          <cell r="AB5019" t="e">
            <v>#N/A</v>
          </cell>
          <cell r="AD5019" t="str">
            <v>SELF</v>
          </cell>
          <cell r="AE5019" t="str">
            <v>DOMESTIC</v>
          </cell>
          <cell r="AF5019">
            <v>0</v>
          </cell>
        </row>
        <row r="5020">
          <cell r="A5020" t="str">
            <v>A53062777</v>
          </cell>
          <cell r="B5020" t="str">
            <v xml:space="preserve">Harris, Lisa Michelle              </v>
          </cell>
          <cell r="C5020" t="str">
            <v>F</v>
          </cell>
          <cell r="D5020" t="str">
            <v>US</v>
          </cell>
          <cell r="E5020" t="str">
            <v>United States of America</v>
          </cell>
          <cell r="F5020" t="str">
            <v xml:space="preserve">  </v>
          </cell>
          <cell r="G5020" t="str">
            <v>GR</v>
          </cell>
          <cell r="H5020" t="str">
            <v>FA13</v>
          </cell>
          <cell r="I5020" t="str">
            <v>RG</v>
          </cell>
          <cell r="J5020" t="str">
            <v>MA</v>
          </cell>
          <cell r="K5020" t="str">
            <v>FA13</v>
          </cell>
          <cell r="L5020" t="str">
            <v>FA13</v>
          </cell>
          <cell r="M5020" t="str">
            <v>FA13</v>
          </cell>
          <cell r="N5020" t="str">
            <v>CS82</v>
          </cell>
          <cell r="O5020" t="str">
            <v xml:space="preserve">CSE AESE  </v>
          </cell>
          <cell r="P5020" t="str">
            <v>Archtctr-BsdEntrprSystmsEngrng</v>
          </cell>
          <cell r="Q5020" t="str">
            <v xml:space="preserve">CSE </v>
          </cell>
          <cell r="R5020" t="str">
            <v xml:space="preserve">Computer Science &amp; Engineering     </v>
          </cell>
          <cell r="S5020" t="str">
            <v xml:space="preserve">MAS </v>
          </cell>
          <cell r="T5020" t="str">
            <v xml:space="preserve">R </v>
          </cell>
          <cell r="U5020">
            <v>13</v>
          </cell>
          <cell r="V5020" t="str">
            <v xml:space="preserve">ACC </v>
          </cell>
          <cell r="W5020" t="str">
            <v>GADM</v>
          </cell>
          <cell r="X5020" t="str">
            <v xml:space="preserve">NGR            </v>
          </cell>
          <cell r="Y5020">
            <v>41564.13958333333</v>
          </cell>
          <cell r="Z5020" t="str">
            <v>MASTERS OF ADVANCED STUDIES PROGRAMS</v>
          </cell>
          <cell r="AA5020" t="e">
            <v>#N/A</v>
          </cell>
          <cell r="AB5020" t="e">
            <v>#N/A</v>
          </cell>
          <cell r="AD5020" t="str">
            <v>SELF</v>
          </cell>
          <cell r="AE5020" t="str">
            <v>DOMESTIC</v>
          </cell>
          <cell r="AF5020">
            <v>0</v>
          </cell>
        </row>
        <row r="5021">
          <cell r="A5021" t="str">
            <v>A53062800</v>
          </cell>
          <cell r="B5021" t="str">
            <v xml:space="preserve">Sethuraman, Hari Baskaran          </v>
          </cell>
          <cell r="C5021" t="str">
            <v>M</v>
          </cell>
          <cell r="D5021" t="str">
            <v>GB</v>
          </cell>
          <cell r="E5021" t="str">
            <v>United Kingdom</v>
          </cell>
          <cell r="F5021" t="str">
            <v>F1</v>
          </cell>
          <cell r="G5021" t="str">
            <v>GR</v>
          </cell>
          <cell r="H5021" t="str">
            <v>FA13</v>
          </cell>
          <cell r="I5021" t="str">
            <v>RG</v>
          </cell>
          <cell r="J5021" t="str">
            <v>MA</v>
          </cell>
          <cell r="K5021" t="str">
            <v>FA13</v>
          </cell>
          <cell r="L5021" t="str">
            <v>FA13</v>
          </cell>
          <cell r="M5021" t="str">
            <v>FA13</v>
          </cell>
          <cell r="N5021" t="str">
            <v>CS82</v>
          </cell>
          <cell r="O5021" t="str">
            <v xml:space="preserve">CSE AESE  </v>
          </cell>
          <cell r="P5021" t="str">
            <v>Archtctr-BsdEntrprSystmsEngrng</v>
          </cell>
          <cell r="Q5021" t="str">
            <v xml:space="preserve">CSE </v>
          </cell>
          <cell r="R5021" t="str">
            <v xml:space="preserve">Computer Science &amp; Engineering     </v>
          </cell>
          <cell r="S5021" t="str">
            <v xml:space="preserve">MAS </v>
          </cell>
          <cell r="T5021" t="str">
            <v xml:space="preserve">N </v>
          </cell>
          <cell r="U5021">
            <v>13</v>
          </cell>
          <cell r="V5021" t="str">
            <v xml:space="preserve">ACC </v>
          </cell>
          <cell r="W5021" t="str">
            <v>GAFO</v>
          </cell>
          <cell r="X5021" t="str">
            <v xml:space="preserve">NGR            </v>
          </cell>
          <cell r="Y5021">
            <v>41564.13958333333</v>
          </cell>
          <cell r="Z5021" t="str">
            <v>MASTERS OF ADVANCED STUDIES PROGRAMS</v>
          </cell>
          <cell r="AA5021" t="e">
            <v>#N/A</v>
          </cell>
          <cell r="AB5021" t="e">
            <v>#N/A</v>
          </cell>
          <cell r="AD5021" t="str">
            <v>SELF</v>
          </cell>
          <cell r="AE5021" t="str">
            <v>INTL</v>
          </cell>
          <cell r="AF5021">
            <v>0</v>
          </cell>
        </row>
        <row r="5022">
          <cell r="A5022" t="str">
            <v>A53062801</v>
          </cell>
          <cell r="B5022" t="str">
            <v xml:space="preserve">Chavez De Barrientos, Ana Lui      </v>
          </cell>
          <cell r="C5022" t="str">
            <v>F</v>
          </cell>
          <cell r="D5022" t="str">
            <v>US</v>
          </cell>
          <cell r="E5022" t="str">
            <v>United States of America</v>
          </cell>
          <cell r="F5022" t="str">
            <v xml:space="preserve">  </v>
          </cell>
          <cell r="G5022" t="str">
            <v>GR</v>
          </cell>
          <cell r="H5022" t="str">
            <v>FA13</v>
          </cell>
          <cell r="I5022" t="str">
            <v>RG</v>
          </cell>
          <cell r="J5022" t="str">
            <v>MA</v>
          </cell>
          <cell r="K5022" t="str">
            <v>FA13</v>
          </cell>
          <cell r="L5022" t="str">
            <v>FA13</v>
          </cell>
          <cell r="M5022" t="str">
            <v>FA13</v>
          </cell>
          <cell r="N5022" t="str">
            <v>CS82</v>
          </cell>
          <cell r="O5022" t="str">
            <v xml:space="preserve">CSE AESE  </v>
          </cell>
          <cell r="P5022" t="str">
            <v>Archtctr-BsdEntrprSystmsEngrng</v>
          </cell>
          <cell r="Q5022" t="str">
            <v xml:space="preserve">CSE </v>
          </cell>
          <cell r="R5022" t="str">
            <v xml:space="preserve">Computer Science &amp; Engineering     </v>
          </cell>
          <cell r="S5022" t="str">
            <v xml:space="preserve">MAS </v>
          </cell>
          <cell r="T5022" t="str">
            <v xml:space="preserve">R </v>
          </cell>
          <cell r="U5022">
            <v>13</v>
          </cell>
          <cell r="V5022" t="str">
            <v xml:space="preserve">ACC </v>
          </cell>
          <cell r="W5022" t="str">
            <v>GADM</v>
          </cell>
          <cell r="X5022" t="str">
            <v xml:space="preserve">NGR            </v>
          </cell>
          <cell r="Y5022">
            <v>41564.13958333333</v>
          </cell>
          <cell r="Z5022" t="str">
            <v>MASTERS OF ADVANCED STUDIES PROGRAMS</v>
          </cell>
          <cell r="AA5022" t="e">
            <v>#N/A</v>
          </cell>
          <cell r="AB5022" t="e">
            <v>#N/A</v>
          </cell>
          <cell r="AD5022" t="str">
            <v>SELF</v>
          </cell>
          <cell r="AE5022" t="str">
            <v>DOMESTIC</v>
          </cell>
          <cell r="AF5022">
            <v>0</v>
          </cell>
        </row>
        <row r="5023">
          <cell r="A5023" t="str">
            <v>A53062904</v>
          </cell>
          <cell r="B5023" t="str">
            <v xml:space="preserve">Lukich, Andrew Mcclain             </v>
          </cell>
          <cell r="C5023" t="str">
            <v>M</v>
          </cell>
          <cell r="D5023" t="str">
            <v>US</v>
          </cell>
          <cell r="E5023" t="str">
            <v>United States of America</v>
          </cell>
          <cell r="F5023" t="str">
            <v xml:space="preserve">  </v>
          </cell>
          <cell r="G5023" t="str">
            <v>GR</v>
          </cell>
          <cell r="H5023" t="str">
            <v>FA13</v>
          </cell>
          <cell r="I5023" t="str">
            <v>RG</v>
          </cell>
          <cell r="J5023" t="str">
            <v>MA</v>
          </cell>
          <cell r="K5023" t="str">
            <v>FA13</v>
          </cell>
          <cell r="L5023" t="str">
            <v>FA13</v>
          </cell>
          <cell r="M5023" t="str">
            <v>FA13</v>
          </cell>
          <cell r="N5023" t="str">
            <v>IR77</v>
          </cell>
          <cell r="O5023" t="str">
            <v>Intl Affrs</v>
          </cell>
          <cell r="P5023" t="str">
            <v xml:space="preserve">International Affairs         </v>
          </cell>
          <cell r="Q5023" t="str">
            <v>IRPS</v>
          </cell>
          <cell r="R5023" t="str">
            <v xml:space="preserve">Intl Relations &amp; Pacific Studies   </v>
          </cell>
          <cell r="S5023" t="str">
            <v xml:space="preserve">MAS </v>
          </cell>
          <cell r="T5023" t="str">
            <v xml:space="preserve">N </v>
          </cell>
          <cell r="U5023">
            <v>8</v>
          </cell>
          <cell r="V5023" t="str">
            <v xml:space="preserve">ACC </v>
          </cell>
          <cell r="W5023" t="str">
            <v>GADM</v>
          </cell>
          <cell r="X5023" t="str">
            <v xml:space="preserve">NGR            </v>
          </cell>
          <cell r="Y5023">
            <v>41564.13958333333</v>
          </cell>
          <cell r="Z5023" t="str">
            <v>MASTERS OF ADVANCED STUDIES PROGRAMS</v>
          </cell>
          <cell r="AA5023" t="e">
            <v>#N/A</v>
          </cell>
          <cell r="AB5023" t="e">
            <v>#N/A</v>
          </cell>
          <cell r="AD5023" t="str">
            <v>SELF</v>
          </cell>
          <cell r="AE5023" t="str">
            <v>DOMESTIC</v>
          </cell>
          <cell r="AF5023">
            <v>0</v>
          </cell>
        </row>
        <row r="5024">
          <cell r="A5024" t="str">
            <v>A53063139</v>
          </cell>
          <cell r="B5024" t="str">
            <v xml:space="preserve">Guerra, Patricia Camille           </v>
          </cell>
          <cell r="C5024" t="str">
            <v>F</v>
          </cell>
          <cell r="D5024" t="str">
            <v>US</v>
          </cell>
          <cell r="E5024" t="str">
            <v>United States of America</v>
          </cell>
          <cell r="F5024" t="str">
            <v xml:space="preserve">  </v>
          </cell>
          <cell r="G5024" t="str">
            <v>GR</v>
          </cell>
          <cell r="H5024" t="str">
            <v>FA13</v>
          </cell>
          <cell r="I5024" t="str">
            <v>RG</v>
          </cell>
          <cell r="J5024" t="str">
            <v>MA</v>
          </cell>
          <cell r="K5024" t="str">
            <v>FA13</v>
          </cell>
          <cell r="L5024" t="str">
            <v>FA13</v>
          </cell>
          <cell r="M5024" t="str">
            <v>FA13</v>
          </cell>
          <cell r="N5024" t="str">
            <v>AS82</v>
          </cell>
          <cell r="O5024" t="str">
            <v>Health Law</v>
          </cell>
          <cell r="P5024" t="str">
            <v xml:space="preserve">Health Law (Joint MAS CWSL)   </v>
          </cell>
          <cell r="Q5024" t="str">
            <v xml:space="preserve">MAS </v>
          </cell>
          <cell r="R5024" t="str">
            <v>Master of Advanced Studies Programs</v>
          </cell>
          <cell r="S5024" t="str">
            <v xml:space="preserve">MAS </v>
          </cell>
          <cell r="T5024" t="str">
            <v xml:space="preserve">R </v>
          </cell>
          <cell r="U5024">
            <v>8.5</v>
          </cell>
          <cell r="V5024" t="str">
            <v xml:space="preserve">ACC </v>
          </cell>
          <cell r="W5024" t="str">
            <v>GADM</v>
          </cell>
          <cell r="X5024" t="str">
            <v xml:space="preserve">NGR            </v>
          </cell>
          <cell r="Y5024">
            <v>41564.13958333333</v>
          </cell>
          <cell r="Z5024" t="str">
            <v>MASTERS OF ADVANCED STUDIES PROGRAMS</v>
          </cell>
          <cell r="AA5024" t="e">
            <v>#N/A</v>
          </cell>
          <cell r="AB5024" t="e">
            <v>#N/A</v>
          </cell>
          <cell r="AD5024" t="str">
            <v>SELF</v>
          </cell>
          <cell r="AE5024" t="str">
            <v>DOMESTIC</v>
          </cell>
          <cell r="AF5024">
            <v>0</v>
          </cell>
        </row>
        <row r="5025">
          <cell r="A5025" t="str">
            <v>A53063145</v>
          </cell>
          <cell r="B5025" t="str">
            <v xml:space="preserve">Tompkins, Marc Alan                </v>
          </cell>
          <cell r="C5025" t="str">
            <v>M</v>
          </cell>
          <cell r="D5025" t="str">
            <v>US</v>
          </cell>
          <cell r="E5025" t="str">
            <v>United States of America</v>
          </cell>
          <cell r="F5025" t="str">
            <v xml:space="preserve">  </v>
          </cell>
          <cell r="G5025" t="str">
            <v>GR</v>
          </cell>
          <cell r="H5025" t="str">
            <v>FA13</v>
          </cell>
          <cell r="I5025" t="str">
            <v>RG</v>
          </cell>
          <cell r="J5025" t="str">
            <v>MA</v>
          </cell>
          <cell r="K5025" t="str">
            <v>FA13</v>
          </cell>
          <cell r="L5025" t="str">
            <v>FA13</v>
          </cell>
          <cell r="M5025" t="str">
            <v>FA13</v>
          </cell>
          <cell r="N5025" t="str">
            <v>CS82</v>
          </cell>
          <cell r="O5025" t="str">
            <v xml:space="preserve">CSE AESE  </v>
          </cell>
          <cell r="P5025" t="str">
            <v>Archtctr-BsdEntrprSystmsEngrng</v>
          </cell>
          <cell r="Q5025" t="str">
            <v xml:space="preserve">CSE </v>
          </cell>
          <cell r="R5025" t="str">
            <v xml:space="preserve">Computer Science &amp; Engineering     </v>
          </cell>
          <cell r="S5025" t="str">
            <v xml:space="preserve">MAS </v>
          </cell>
          <cell r="T5025" t="str">
            <v xml:space="preserve">R </v>
          </cell>
          <cell r="U5025">
            <v>13</v>
          </cell>
          <cell r="V5025" t="str">
            <v xml:space="preserve">ACC </v>
          </cell>
          <cell r="W5025" t="str">
            <v>GADM</v>
          </cell>
          <cell r="X5025" t="str">
            <v xml:space="preserve">NGR            </v>
          </cell>
          <cell r="Y5025">
            <v>41564.13958333333</v>
          </cell>
          <cell r="Z5025" t="str">
            <v>MASTERS OF ADVANCED STUDIES PROGRAMS</v>
          </cell>
          <cell r="AA5025" t="e">
            <v>#N/A</v>
          </cell>
          <cell r="AB5025" t="e">
            <v>#N/A</v>
          </cell>
          <cell r="AD5025" t="str">
            <v>SELF</v>
          </cell>
          <cell r="AE5025" t="str">
            <v>DOMESTIC</v>
          </cell>
          <cell r="AF5025">
            <v>0</v>
          </cell>
        </row>
        <row r="5026">
          <cell r="A5026" t="str">
            <v>A53063171</v>
          </cell>
          <cell r="B5026" t="str">
            <v xml:space="preserve">Dhillon, Gaganpreet K              </v>
          </cell>
          <cell r="C5026" t="str">
            <v>F</v>
          </cell>
          <cell r="D5026" t="str">
            <v>US</v>
          </cell>
          <cell r="E5026" t="str">
            <v>United States of America</v>
          </cell>
          <cell r="F5026" t="str">
            <v xml:space="preserve">  </v>
          </cell>
          <cell r="G5026" t="str">
            <v>GR</v>
          </cell>
          <cell r="H5026" t="str">
            <v>FA13</v>
          </cell>
          <cell r="I5026" t="str">
            <v>RG</v>
          </cell>
          <cell r="J5026" t="str">
            <v>MA</v>
          </cell>
          <cell r="K5026" t="str">
            <v>FA13</v>
          </cell>
          <cell r="L5026" t="str">
            <v>FA13</v>
          </cell>
          <cell r="M5026" t="str">
            <v>FA13</v>
          </cell>
          <cell r="N5026" t="str">
            <v>AS76</v>
          </cell>
          <cell r="O5026" t="str">
            <v xml:space="preserve">LHCO      </v>
          </cell>
          <cell r="P5026" t="str">
            <v>Leadership/Health Care Organiz</v>
          </cell>
          <cell r="Q5026" t="str">
            <v xml:space="preserve">MAS </v>
          </cell>
          <cell r="R5026" t="str">
            <v>Master of Advanced Studies Programs</v>
          </cell>
          <cell r="S5026" t="str">
            <v xml:space="preserve">MAS </v>
          </cell>
          <cell r="T5026" t="str">
            <v xml:space="preserve">R </v>
          </cell>
          <cell r="U5026">
            <v>6</v>
          </cell>
          <cell r="V5026" t="str">
            <v xml:space="preserve">ACC </v>
          </cell>
          <cell r="W5026" t="str">
            <v>GADM</v>
          </cell>
          <cell r="X5026" t="str">
            <v xml:space="preserve">NGR            </v>
          </cell>
          <cell r="Y5026">
            <v>41564.13958333333</v>
          </cell>
          <cell r="Z5026" t="str">
            <v>MASTERS OF ADVANCED STUDIES PROGRAMS</v>
          </cell>
          <cell r="AA5026" t="e">
            <v>#N/A</v>
          </cell>
          <cell r="AB5026" t="e">
            <v>#N/A</v>
          </cell>
          <cell r="AD5026" t="str">
            <v>SELF</v>
          </cell>
          <cell r="AE5026" t="str">
            <v>DOMESTIC</v>
          </cell>
          <cell r="AF5026">
            <v>0</v>
          </cell>
        </row>
        <row r="5027">
          <cell r="A5027" t="str">
            <v>A53063622</v>
          </cell>
          <cell r="B5027" t="str">
            <v xml:space="preserve">Friebe, Michael Gerhard            </v>
          </cell>
          <cell r="C5027" t="str">
            <v>M</v>
          </cell>
          <cell r="D5027" t="str">
            <v>US</v>
          </cell>
          <cell r="E5027" t="str">
            <v>United States of America</v>
          </cell>
          <cell r="F5027" t="str">
            <v xml:space="preserve">  </v>
          </cell>
          <cell r="G5027" t="str">
            <v>GR</v>
          </cell>
          <cell r="H5027" t="str">
            <v>FA13</v>
          </cell>
          <cell r="I5027" t="str">
            <v>RG</v>
          </cell>
          <cell r="J5027" t="str">
            <v>MA</v>
          </cell>
          <cell r="K5027" t="str">
            <v>FA13</v>
          </cell>
          <cell r="L5027" t="str">
            <v>FA13</v>
          </cell>
          <cell r="M5027" t="str">
            <v>FA13</v>
          </cell>
          <cell r="N5027" t="str">
            <v>CS82</v>
          </cell>
          <cell r="O5027" t="str">
            <v xml:space="preserve">CSE AESE  </v>
          </cell>
          <cell r="P5027" t="str">
            <v>Archtctr-BsdEntrprSystmsEngrng</v>
          </cell>
          <cell r="Q5027" t="str">
            <v xml:space="preserve">CSE </v>
          </cell>
          <cell r="R5027" t="str">
            <v xml:space="preserve">Computer Science &amp; Engineering     </v>
          </cell>
          <cell r="S5027" t="str">
            <v xml:space="preserve">MAS </v>
          </cell>
          <cell r="T5027" t="str">
            <v xml:space="preserve">R </v>
          </cell>
          <cell r="U5027">
            <v>13</v>
          </cell>
          <cell r="V5027" t="str">
            <v xml:space="preserve">ACC </v>
          </cell>
          <cell r="W5027" t="str">
            <v>GADM</v>
          </cell>
          <cell r="X5027" t="str">
            <v xml:space="preserve">NGR            </v>
          </cell>
          <cell r="Y5027">
            <v>41564.13958333333</v>
          </cell>
          <cell r="Z5027" t="str">
            <v>MASTERS OF ADVANCED STUDIES PROGRAMS</v>
          </cell>
          <cell r="AA5027" t="e">
            <v>#N/A</v>
          </cell>
          <cell r="AB5027" t="e">
            <v>#N/A</v>
          </cell>
          <cell r="AD5027" t="str">
            <v>SELF</v>
          </cell>
          <cell r="AE5027" t="str">
            <v>DOMESTIC</v>
          </cell>
          <cell r="AF5027">
            <v>0</v>
          </cell>
        </row>
        <row r="5028">
          <cell r="A5028" t="str">
            <v>A53063666</v>
          </cell>
          <cell r="B5028" t="str">
            <v xml:space="preserve">Morris, Michael Albert             </v>
          </cell>
          <cell r="C5028" t="str">
            <v>M</v>
          </cell>
          <cell r="D5028" t="str">
            <v>US</v>
          </cell>
          <cell r="E5028" t="str">
            <v>United States of America</v>
          </cell>
          <cell r="F5028" t="str">
            <v xml:space="preserve">  </v>
          </cell>
          <cell r="G5028" t="str">
            <v>GR</v>
          </cell>
          <cell r="H5028" t="str">
            <v>FA13</v>
          </cell>
          <cell r="I5028" t="str">
            <v>RG</v>
          </cell>
          <cell r="J5028" t="str">
            <v>MA</v>
          </cell>
          <cell r="K5028" t="str">
            <v>FA13</v>
          </cell>
          <cell r="L5028" t="str">
            <v>FA13</v>
          </cell>
          <cell r="M5028" t="str">
            <v>FA13</v>
          </cell>
          <cell r="N5028" t="str">
            <v>CS82</v>
          </cell>
          <cell r="O5028" t="str">
            <v xml:space="preserve">CSE AESE  </v>
          </cell>
          <cell r="P5028" t="str">
            <v>Archtctr-BsdEntrprSystmsEngrng</v>
          </cell>
          <cell r="Q5028" t="str">
            <v xml:space="preserve">CSE </v>
          </cell>
          <cell r="R5028" t="str">
            <v xml:space="preserve">Computer Science &amp; Engineering     </v>
          </cell>
          <cell r="S5028" t="str">
            <v xml:space="preserve">MAS </v>
          </cell>
          <cell r="T5028" t="str">
            <v xml:space="preserve">R </v>
          </cell>
          <cell r="U5028">
            <v>13</v>
          </cell>
          <cell r="V5028" t="str">
            <v xml:space="preserve">ACC </v>
          </cell>
          <cell r="W5028" t="str">
            <v>GADM</v>
          </cell>
          <cell r="X5028" t="str">
            <v xml:space="preserve">NGR            </v>
          </cell>
          <cell r="Y5028">
            <v>41564.13958333333</v>
          </cell>
          <cell r="Z5028" t="str">
            <v>MASTERS OF ADVANCED STUDIES PROGRAMS</v>
          </cell>
          <cell r="AA5028" t="e">
            <v>#N/A</v>
          </cell>
          <cell r="AB5028" t="e">
            <v>#N/A</v>
          </cell>
          <cell r="AD5028" t="str">
            <v>SELF</v>
          </cell>
          <cell r="AE5028" t="str">
            <v>DOMESTIC</v>
          </cell>
          <cell r="AF5028">
            <v>0</v>
          </cell>
        </row>
        <row r="5029">
          <cell r="A5029" t="str">
            <v>A53063979</v>
          </cell>
          <cell r="B5029" t="str">
            <v xml:space="preserve">Reyna, Ruben Avila                 </v>
          </cell>
          <cell r="C5029" t="str">
            <v>M</v>
          </cell>
          <cell r="D5029" t="str">
            <v>US</v>
          </cell>
          <cell r="E5029" t="str">
            <v>United States of America</v>
          </cell>
          <cell r="F5029" t="str">
            <v xml:space="preserve">  </v>
          </cell>
          <cell r="G5029" t="str">
            <v>GR</v>
          </cell>
          <cell r="H5029" t="str">
            <v>FA13</v>
          </cell>
          <cell r="I5029" t="str">
            <v>RG</v>
          </cell>
          <cell r="J5029" t="str">
            <v>MA</v>
          </cell>
          <cell r="K5029" t="str">
            <v>FA13</v>
          </cell>
          <cell r="L5029" t="str">
            <v>FA13</v>
          </cell>
          <cell r="M5029" t="str">
            <v>FA13</v>
          </cell>
          <cell r="N5029" t="str">
            <v>CS82</v>
          </cell>
          <cell r="O5029" t="str">
            <v xml:space="preserve">CSE AESE  </v>
          </cell>
          <cell r="P5029" t="str">
            <v>Archtctr-BsdEntrprSystmsEngrng</v>
          </cell>
          <cell r="Q5029" t="str">
            <v xml:space="preserve">CSE </v>
          </cell>
          <cell r="R5029" t="str">
            <v xml:space="preserve">Computer Science &amp; Engineering     </v>
          </cell>
          <cell r="S5029" t="str">
            <v xml:space="preserve">MAS </v>
          </cell>
          <cell r="T5029" t="str">
            <v xml:space="preserve">R </v>
          </cell>
          <cell r="U5029">
            <v>13</v>
          </cell>
          <cell r="V5029" t="str">
            <v xml:space="preserve">ACC </v>
          </cell>
          <cell r="W5029" t="str">
            <v>GADM</v>
          </cell>
          <cell r="X5029" t="str">
            <v xml:space="preserve">NGR            </v>
          </cell>
          <cell r="Y5029">
            <v>41564.13958333333</v>
          </cell>
          <cell r="Z5029" t="str">
            <v>MASTERS OF ADVANCED STUDIES PROGRAMS</v>
          </cell>
          <cell r="AA5029" t="e">
            <v>#N/A</v>
          </cell>
          <cell r="AB5029" t="e">
            <v>#N/A</v>
          </cell>
          <cell r="AD5029" t="str">
            <v>SELF</v>
          </cell>
          <cell r="AE5029" t="str">
            <v>DOMESTIC</v>
          </cell>
          <cell r="AF5029">
            <v>0</v>
          </cell>
        </row>
        <row r="5030">
          <cell r="A5030" t="str">
            <v>A53065542</v>
          </cell>
          <cell r="B5030" t="str">
            <v xml:space="preserve">Cooke, Jeffrey Douglas             </v>
          </cell>
          <cell r="C5030" t="str">
            <v>M</v>
          </cell>
          <cell r="D5030" t="str">
            <v>US</v>
          </cell>
          <cell r="E5030" t="str">
            <v>United States of America</v>
          </cell>
          <cell r="F5030" t="str">
            <v xml:space="preserve">  </v>
          </cell>
          <cell r="G5030" t="str">
            <v>GR</v>
          </cell>
          <cell r="H5030" t="str">
            <v>FA13</v>
          </cell>
          <cell r="I5030" t="str">
            <v>RG</v>
          </cell>
          <cell r="J5030" t="str">
            <v>MA</v>
          </cell>
          <cell r="K5030" t="str">
            <v>FA13</v>
          </cell>
          <cell r="L5030" t="str">
            <v>FA13</v>
          </cell>
          <cell r="M5030" t="str">
            <v>FA13</v>
          </cell>
          <cell r="N5030" t="str">
            <v>CS82</v>
          </cell>
          <cell r="O5030" t="str">
            <v xml:space="preserve">CSE AESE  </v>
          </cell>
          <cell r="P5030" t="str">
            <v>Archtctr-BsdEntrprSystmsEngrng</v>
          </cell>
          <cell r="Q5030" t="str">
            <v xml:space="preserve">CSE </v>
          </cell>
          <cell r="R5030" t="str">
            <v xml:space="preserve">Computer Science &amp; Engineering     </v>
          </cell>
          <cell r="S5030" t="str">
            <v xml:space="preserve">MAS </v>
          </cell>
          <cell r="T5030" t="str">
            <v xml:space="preserve">R </v>
          </cell>
          <cell r="U5030">
            <v>13</v>
          </cell>
          <cell r="V5030" t="str">
            <v xml:space="preserve">ACC </v>
          </cell>
          <cell r="W5030" t="str">
            <v>GADM</v>
          </cell>
          <cell r="X5030" t="str">
            <v xml:space="preserve">NGR            </v>
          </cell>
          <cell r="Y5030">
            <v>41564.13958333333</v>
          </cell>
          <cell r="Z5030" t="str">
            <v>MASTERS OF ADVANCED STUDIES PROGRAMS</v>
          </cell>
          <cell r="AA5030" t="e">
            <v>#N/A</v>
          </cell>
          <cell r="AB5030" t="e">
            <v>#N/A</v>
          </cell>
          <cell r="AD5030" t="str">
            <v>SELF</v>
          </cell>
          <cell r="AE5030" t="str">
            <v>DOMESTIC</v>
          </cell>
          <cell r="AF5030">
            <v>0</v>
          </cell>
        </row>
        <row r="5031">
          <cell r="A5031" t="str">
            <v>A70000732</v>
          </cell>
          <cell r="B5031" t="str">
            <v xml:space="preserve">Wang, Qing                         </v>
          </cell>
          <cell r="C5031" t="str">
            <v>F</v>
          </cell>
          <cell r="D5031" t="str">
            <v>CN</v>
          </cell>
          <cell r="E5031" t="str">
            <v>China, Peoples' Republic</v>
          </cell>
          <cell r="F5031" t="str">
            <v>F1</v>
          </cell>
          <cell r="G5031" t="str">
            <v>GR</v>
          </cell>
          <cell r="H5031" t="str">
            <v>FA13</v>
          </cell>
          <cell r="I5031" t="str">
            <v>RG</v>
          </cell>
          <cell r="J5031" t="str">
            <v>MA</v>
          </cell>
          <cell r="K5031" t="str">
            <v>FA12</v>
          </cell>
          <cell r="L5031" t="str">
            <v>FA12</v>
          </cell>
          <cell r="M5031" t="str">
            <v>FA13</v>
          </cell>
          <cell r="N5031" t="str">
            <v>RS76</v>
          </cell>
          <cell r="O5031" t="str">
            <v xml:space="preserve">MBA       </v>
          </cell>
          <cell r="P5031" t="str">
            <v>Master Business Administration</v>
          </cell>
          <cell r="Q5031" t="str">
            <v xml:space="preserve">RSM </v>
          </cell>
          <cell r="R5031" t="str">
            <v xml:space="preserve">Rady School of Management          </v>
          </cell>
          <cell r="S5031" t="str">
            <v xml:space="preserve">MBA </v>
          </cell>
          <cell r="T5031" t="str">
            <v xml:space="preserve">N </v>
          </cell>
          <cell r="U5031">
            <v>22</v>
          </cell>
          <cell r="V5031" t="str">
            <v>NULL</v>
          </cell>
          <cell r="W5031" t="str">
            <v>NULL</v>
          </cell>
          <cell r="X5031" t="str">
            <v xml:space="preserve">CGR            </v>
          </cell>
          <cell r="Y5031">
            <v>41564.13958333333</v>
          </cell>
          <cell r="Z5031" t="str">
            <v>RADY SCHOOL OF MANAGEMENT</v>
          </cell>
          <cell r="AA5031" t="e">
            <v>#N/A</v>
          </cell>
          <cell r="AB5031" t="e">
            <v>#N/A</v>
          </cell>
          <cell r="AE5031" t="str">
            <v>INTL</v>
          </cell>
          <cell r="AF5031">
            <v>0</v>
          </cell>
        </row>
        <row r="5032">
          <cell r="A5032" t="str">
            <v>A70000736</v>
          </cell>
          <cell r="B5032" t="str">
            <v xml:space="preserve">Behnke, Paul Edward                </v>
          </cell>
          <cell r="C5032" t="str">
            <v>M</v>
          </cell>
          <cell r="D5032" t="str">
            <v>US</v>
          </cell>
          <cell r="E5032" t="str">
            <v>United States of America</v>
          </cell>
          <cell r="F5032" t="str">
            <v xml:space="preserve">  </v>
          </cell>
          <cell r="G5032" t="str">
            <v>GR</v>
          </cell>
          <cell r="H5032" t="str">
            <v>FA13</v>
          </cell>
          <cell r="I5032" t="str">
            <v>RG</v>
          </cell>
          <cell r="J5032" t="str">
            <v>MA</v>
          </cell>
          <cell r="K5032" t="str">
            <v>FA11</v>
          </cell>
          <cell r="L5032" t="str">
            <v>FA11</v>
          </cell>
          <cell r="M5032" t="str">
            <v>FA13</v>
          </cell>
          <cell r="N5032" t="str">
            <v>RS78</v>
          </cell>
          <cell r="O5032" t="str">
            <v xml:space="preserve">MBA-Flex  </v>
          </cell>
          <cell r="P5032" t="str">
            <v>Master Business Administration</v>
          </cell>
          <cell r="Q5032" t="str">
            <v xml:space="preserve">RSM </v>
          </cell>
          <cell r="R5032" t="str">
            <v xml:space="preserve">Rady School of Management          </v>
          </cell>
          <cell r="S5032" t="str">
            <v xml:space="preserve">MBA </v>
          </cell>
          <cell r="T5032" t="str">
            <v xml:space="preserve">R </v>
          </cell>
          <cell r="U5032">
            <v>12</v>
          </cell>
          <cell r="V5032" t="str">
            <v>NULL</v>
          </cell>
          <cell r="W5032" t="str">
            <v>NULL</v>
          </cell>
          <cell r="X5032" t="str">
            <v xml:space="preserve">CGR            </v>
          </cell>
          <cell r="Y5032">
            <v>41564.13958333333</v>
          </cell>
          <cell r="Z5032" t="str">
            <v>RADY SCHOOL OF MANAGEMENT FLEX MBA</v>
          </cell>
          <cell r="AA5032" t="e">
            <v>#N/A</v>
          </cell>
          <cell r="AB5032" t="e">
            <v>#N/A</v>
          </cell>
          <cell r="AD5032" t="str">
            <v>SELF</v>
          </cell>
          <cell r="AE5032" t="str">
            <v>DOMESTIC</v>
          </cell>
          <cell r="AF5032">
            <v>0</v>
          </cell>
        </row>
        <row r="5033">
          <cell r="A5033" t="str">
            <v>A70000846</v>
          </cell>
          <cell r="B5033" t="str">
            <v xml:space="preserve">Takezaki, Koji                     </v>
          </cell>
          <cell r="C5033" t="str">
            <v>M</v>
          </cell>
          <cell r="D5033" t="str">
            <v>US</v>
          </cell>
          <cell r="E5033" t="str">
            <v>United States of America</v>
          </cell>
          <cell r="F5033" t="str">
            <v xml:space="preserve">  </v>
          </cell>
          <cell r="G5033" t="str">
            <v>GR</v>
          </cell>
          <cell r="H5033" t="str">
            <v>FA13</v>
          </cell>
          <cell r="I5033" t="str">
            <v>RG</v>
          </cell>
          <cell r="J5033" t="str">
            <v>MA</v>
          </cell>
          <cell r="K5033" t="str">
            <v>FA12</v>
          </cell>
          <cell r="L5033" t="str">
            <v>FA12</v>
          </cell>
          <cell r="M5033" t="str">
            <v>FA13</v>
          </cell>
          <cell r="N5033" t="str">
            <v>RS76</v>
          </cell>
          <cell r="O5033" t="str">
            <v xml:space="preserve">MBA       </v>
          </cell>
          <cell r="P5033" t="str">
            <v>Master Business Administration</v>
          </cell>
          <cell r="Q5033" t="str">
            <v xml:space="preserve">RSM </v>
          </cell>
          <cell r="R5033" t="str">
            <v xml:space="preserve">Rady School of Management          </v>
          </cell>
          <cell r="S5033" t="str">
            <v xml:space="preserve">MBA </v>
          </cell>
          <cell r="T5033" t="str">
            <v xml:space="preserve">R </v>
          </cell>
          <cell r="U5033">
            <v>17</v>
          </cell>
          <cell r="V5033" t="str">
            <v>NULL</v>
          </cell>
          <cell r="W5033" t="str">
            <v>NULL</v>
          </cell>
          <cell r="X5033" t="str">
            <v xml:space="preserve">CGR            </v>
          </cell>
          <cell r="Y5033">
            <v>41564.13958333333</v>
          </cell>
          <cell r="Z5033" t="str">
            <v>RADY SCHOOL OF MANAGEMENT</v>
          </cell>
          <cell r="AA5033" t="e">
            <v>#N/A</v>
          </cell>
          <cell r="AB5033" t="e">
            <v>#N/A</v>
          </cell>
          <cell r="AE5033" t="str">
            <v>DOMESTIC</v>
          </cell>
          <cell r="AF5033">
            <v>0</v>
          </cell>
        </row>
        <row r="5034">
          <cell r="A5034" t="str">
            <v>A70000850</v>
          </cell>
          <cell r="B5034" t="str">
            <v xml:space="preserve">Zorrilla, Maria                    </v>
          </cell>
          <cell r="C5034" t="str">
            <v>F</v>
          </cell>
          <cell r="D5034" t="str">
            <v>US</v>
          </cell>
          <cell r="E5034" t="str">
            <v>United States of America</v>
          </cell>
          <cell r="F5034" t="str">
            <v xml:space="preserve">  </v>
          </cell>
          <cell r="G5034" t="str">
            <v>GR</v>
          </cell>
          <cell r="H5034" t="str">
            <v>FA13</v>
          </cell>
          <cell r="I5034" t="str">
            <v>RG</v>
          </cell>
          <cell r="J5034" t="str">
            <v>MA</v>
          </cell>
          <cell r="K5034" t="str">
            <v>FA12</v>
          </cell>
          <cell r="L5034" t="str">
            <v>FA12</v>
          </cell>
          <cell r="M5034" t="str">
            <v>FA13</v>
          </cell>
          <cell r="N5034" t="str">
            <v>RS76</v>
          </cell>
          <cell r="O5034" t="str">
            <v xml:space="preserve">MBA       </v>
          </cell>
          <cell r="P5034" t="str">
            <v>Master Business Administration</v>
          </cell>
          <cell r="Q5034" t="str">
            <v xml:space="preserve">RSM </v>
          </cell>
          <cell r="R5034" t="str">
            <v xml:space="preserve">Rady School of Management          </v>
          </cell>
          <cell r="S5034" t="str">
            <v xml:space="preserve">MBA </v>
          </cell>
          <cell r="T5034" t="str">
            <v xml:space="preserve">R </v>
          </cell>
          <cell r="U5034">
            <v>19</v>
          </cell>
          <cell r="V5034" t="str">
            <v>NULL</v>
          </cell>
          <cell r="W5034" t="str">
            <v>NULL</v>
          </cell>
          <cell r="X5034" t="str">
            <v xml:space="preserve">CGR            </v>
          </cell>
          <cell r="Y5034">
            <v>41564.13958333333</v>
          </cell>
          <cell r="Z5034" t="str">
            <v>RADY SCHOOL OF MANAGEMENT</v>
          </cell>
          <cell r="AA5034" t="e">
            <v>#N/A</v>
          </cell>
          <cell r="AB5034" t="e">
            <v>#N/A</v>
          </cell>
          <cell r="AE5034" t="str">
            <v>DOMESTIC</v>
          </cell>
          <cell r="AF5034">
            <v>0</v>
          </cell>
        </row>
        <row r="5035">
          <cell r="A5035" t="str">
            <v>A70001016</v>
          </cell>
          <cell r="B5035" t="str">
            <v xml:space="preserve">Gonzalez Oertel, Sebastian         </v>
          </cell>
          <cell r="C5035" t="str">
            <v>M</v>
          </cell>
          <cell r="D5035" t="str">
            <v>MX</v>
          </cell>
          <cell r="E5035" t="str">
            <v>Mexico</v>
          </cell>
          <cell r="F5035" t="str">
            <v>F1</v>
          </cell>
          <cell r="G5035" t="str">
            <v>GR</v>
          </cell>
          <cell r="H5035" t="str">
            <v>FA13</v>
          </cell>
          <cell r="I5035" t="str">
            <v>RG</v>
          </cell>
          <cell r="J5035" t="str">
            <v>MA</v>
          </cell>
          <cell r="K5035" t="str">
            <v>FA12</v>
          </cell>
          <cell r="L5035" t="str">
            <v>FA12</v>
          </cell>
          <cell r="M5035" t="str">
            <v>FA13</v>
          </cell>
          <cell r="N5035" t="str">
            <v>RS76</v>
          </cell>
          <cell r="O5035" t="str">
            <v xml:space="preserve">MBA       </v>
          </cell>
          <cell r="P5035" t="str">
            <v>Master Business Administration</v>
          </cell>
          <cell r="Q5035" t="str">
            <v xml:space="preserve">RSM </v>
          </cell>
          <cell r="R5035" t="str">
            <v xml:space="preserve">Rady School of Management          </v>
          </cell>
          <cell r="S5035" t="str">
            <v xml:space="preserve">MBA </v>
          </cell>
          <cell r="T5035" t="str">
            <v xml:space="preserve">N </v>
          </cell>
          <cell r="U5035">
            <v>19</v>
          </cell>
          <cell r="V5035" t="str">
            <v>NULL</v>
          </cell>
          <cell r="W5035" t="str">
            <v>NULL</v>
          </cell>
          <cell r="X5035" t="str">
            <v xml:space="preserve">CGR            </v>
          </cell>
          <cell r="Y5035">
            <v>41564.13958333333</v>
          </cell>
          <cell r="Z5035" t="str">
            <v>RADY SCHOOL OF MANAGEMENT</v>
          </cell>
          <cell r="AA5035" t="e">
            <v>#N/A</v>
          </cell>
          <cell r="AB5035" t="e">
            <v>#N/A</v>
          </cell>
          <cell r="AE5035" t="str">
            <v>INTL</v>
          </cell>
          <cell r="AF5035">
            <v>0</v>
          </cell>
        </row>
        <row r="5036">
          <cell r="A5036" t="str">
            <v>A70001023</v>
          </cell>
          <cell r="B5036" t="str">
            <v xml:space="preserve">Zeng, Ping                         </v>
          </cell>
          <cell r="C5036" t="str">
            <v>F</v>
          </cell>
          <cell r="D5036" t="str">
            <v>CN</v>
          </cell>
          <cell r="E5036" t="str">
            <v>China, Peoples' Republic</v>
          </cell>
          <cell r="F5036" t="str">
            <v>F1</v>
          </cell>
          <cell r="G5036" t="str">
            <v>GR</v>
          </cell>
          <cell r="H5036" t="str">
            <v>FA13</v>
          </cell>
          <cell r="I5036" t="str">
            <v>RG</v>
          </cell>
          <cell r="J5036" t="str">
            <v>MA</v>
          </cell>
          <cell r="K5036" t="str">
            <v>FA12</v>
          </cell>
          <cell r="L5036" t="str">
            <v>FA12</v>
          </cell>
          <cell r="M5036" t="str">
            <v>FA13</v>
          </cell>
          <cell r="N5036" t="str">
            <v>RS76</v>
          </cell>
          <cell r="O5036" t="str">
            <v xml:space="preserve">MBA       </v>
          </cell>
          <cell r="P5036" t="str">
            <v>Master Business Administration</v>
          </cell>
          <cell r="Q5036" t="str">
            <v xml:space="preserve">RSM </v>
          </cell>
          <cell r="R5036" t="str">
            <v xml:space="preserve">Rady School of Management          </v>
          </cell>
          <cell r="S5036" t="str">
            <v xml:space="preserve">MBA </v>
          </cell>
          <cell r="T5036" t="str">
            <v xml:space="preserve">N </v>
          </cell>
          <cell r="U5036">
            <v>21</v>
          </cell>
          <cell r="V5036" t="str">
            <v>NULL</v>
          </cell>
          <cell r="W5036" t="str">
            <v>NULL</v>
          </cell>
          <cell r="X5036" t="str">
            <v xml:space="preserve">CGR            </v>
          </cell>
          <cell r="Y5036">
            <v>41564.13958333333</v>
          </cell>
          <cell r="Z5036" t="str">
            <v>RADY SCHOOL OF MANAGEMENT</v>
          </cell>
          <cell r="AA5036" t="e">
            <v>#N/A</v>
          </cell>
          <cell r="AB5036" t="e">
            <v>#N/A</v>
          </cell>
          <cell r="AE5036" t="str">
            <v>INTL</v>
          </cell>
          <cell r="AF5036">
            <v>0</v>
          </cell>
        </row>
        <row r="5037">
          <cell r="A5037" t="str">
            <v>A70001030</v>
          </cell>
          <cell r="B5037" t="str">
            <v xml:space="preserve">Cao, Liwei                         </v>
          </cell>
          <cell r="C5037" t="str">
            <v>F</v>
          </cell>
          <cell r="D5037" t="str">
            <v>CN</v>
          </cell>
          <cell r="E5037" t="str">
            <v>China, Peoples' Republic</v>
          </cell>
          <cell r="F5037" t="str">
            <v>F1</v>
          </cell>
          <cell r="G5037" t="str">
            <v>GR</v>
          </cell>
          <cell r="H5037" t="str">
            <v>FA13</v>
          </cell>
          <cell r="I5037" t="str">
            <v>RG</v>
          </cell>
          <cell r="J5037" t="str">
            <v>MA</v>
          </cell>
          <cell r="K5037" t="str">
            <v>FA12</v>
          </cell>
          <cell r="L5037" t="str">
            <v>FA12</v>
          </cell>
          <cell r="M5037" t="str">
            <v>FA13</v>
          </cell>
          <cell r="N5037" t="str">
            <v>RS76</v>
          </cell>
          <cell r="O5037" t="str">
            <v xml:space="preserve">MBA       </v>
          </cell>
          <cell r="P5037" t="str">
            <v>Master Business Administration</v>
          </cell>
          <cell r="Q5037" t="str">
            <v xml:space="preserve">RSM </v>
          </cell>
          <cell r="R5037" t="str">
            <v xml:space="preserve">Rady School of Management          </v>
          </cell>
          <cell r="S5037" t="str">
            <v xml:space="preserve">MBA </v>
          </cell>
          <cell r="T5037" t="str">
            <v xml:space="preserve">N </v>
          </cell>
          <cell r="U5037">
            <v>15</v>
          </cell>
          <cell r="V5037" t="str">
            <v>NULL</v>
          </cell>
          <cell r="W5037" t="str">
            <v>NULL</v>
          </cell>
          <cell r="X5037" t="str">
            <v xml:space="preserve">CGR            </v>
          </cell>
          <cell r="Y5037">
            <v>41564.13958333333</v>
          </cell>
          <cell r="Z5037" t="str">
            <v>RADY SCHOOL OF MANAGEMENT</v>
          </cell>
          <cell r="AA5037" t="e">
            <v>#N/A</v>
          </cell>
          <cell r="AB5037" t="e">
            <v>#N/A</v>
          </cell>
          <cell r="AE5037" t="str">
            <v>INTL</v>
          </cell>
          <cell r="AF5037">
            <v>0</v>
          </cell>
        </row>
        <row r="5038">
          <cell r="A5038" t="str">
            <v>A70001031</v>
          </cell>
          <cell r="B5038" t="str">
            <v xml:space="preserve">Aksu, Hamit Serkan                 </v>
          </cell>
          <cell r="C5038" t="str">
            <v>M</v>
          </cell>
          <cell r="D5038" t="str">
            <v>TR</v>
          </cell>
          <cell r="E5038" t="str">
            <v>Turkey</v>
          </cell>
          <cell r="F5038" t="str">
            <v>F1</v>
          </cell>
          <cell r="G5038" t="str">
            <v>GR</v>
          </cell>
          <cell r="H5038" t="str">
            <v>FA13</v>
          </cell>
          <cell r="I5038" t="str">
            <v>RG</v>
          </cell>
          <cell r="J5038" t="str">
            <v>MA</v>
          </cell>
          <cell r="K5038" t="str">
            <v>FA12</v>
          </cell>
          <cell r="L5038" t="str">
            <v>FA12</v>
          </cell>
          <cell r="M5038" t="str">
            <v>FA13</v>
          </cell>
          <cell r="N5038" t="str">
            <v>RS76</v>
          </cell>
          <cell r="O5038" t="str">
            <v xml:space="preserve">MBA       </v>
          </cell>
          <cell r="P5038" t="str">
            <v>Master Business Administration</v>
          </cell>
          <cell r="Q5038" t="str">
            <v xml:space="preserve">RSM </v>
          </cell>
          <cell r="R5038" t="str">
            <v xml:space="preserve">Rady School of Management          </v>
          </cell>
          <cell r="S5038" t="str">
            <v xml:space="preserve">MBA </v>
          </cell>
          <cell r="T5038" t="str">
            <v xml:space="preserve">N </v>
          </cell>
          <cell r="U5038">
            <v>18</v>
          </cell>
          <cell r="V5038" t="str">
            <v>NULL</v>
          </cell>
          <cell r="W5038" t="str">
            <v>NULL</v>
          </cell>
          <cell r="X5038" t="str">
            <v xml:space="preserve">CGR            </v>
          </cell>
          <cell r="Y5038">
            <v>41564.13958333333</v>
          </cell>
          <cell r="Z5038" t="str">
            <v>RADY SCHOOL OF MANAGEMENT</v>
          </cell>
          <cell r="AA5038" t="e">
            <v>#N/A</v>
          </cell>
          <cell r="AB5038" t="e">
            <v>#N/A</v>
          </cell>
          <cell r="AE5038" t="str">
            <v>INTL</v>
          </cell>
          <cell r="AF5038">
            <v>0</v>
          </cell>
        </row>
        <row r="5039">
          <cell r="A5039" t="str">
            <v>A70001032</v>
          </cell>
          <cell r="B5039" t="str">
            <v xml:space="preserve">Huang, Xingwei                     </v>
          </cell>
          <cell r="C5039" t="str">
            <v>M</v>
          </cell>
          <cell r="D5039" t="str">
            <v>CN</v>
          </cell>
          <cell r="E5039" t="str">
            <v>China, Peoples' Republic</v>
          </cell>
          <cell r="F5039" t="str">
            <v>F1</v>
          </cell>
          <cell r="G5039" t="str">
            <v>GR</v>
          </cell>
          <cell r="H5039" t="str">
            <v>FA13</v>
          </cell>
          <cell r="I5039" t="str">
            <v>RG</v>
          </cell>
          <cell r="J5039" t="str">
            <v>MA</v>
          </cell>
          <cell r="K5039" t="str">
            <v>FA12</v>
          </cell>
          <cell r="L5039" t="str">
            <v>FA12</v>
          </cell>
          <cell r="M5039" t="str">
            <v>FA13</v>
          </cell>
          <cell r="N5039" t="str">
            <v>RS76</v>
          </cell>
          <cell r="O5039" t="str">
            <v xml:space="preserve">MBA       </v>
          </cell>
          <cell r="P5039" t="str">
            <v>Master Business Administration</v>
          </cell>
          <cell r="Q5039" t="str">
            <v xml:space="preserve">RSM </v>
          </cell>
          <cell r="R5039" t="str">
            <v xml:space="preserve">Rady School of Management          </v>
          </cell>
          <cell r="S5039" t="str">
            <v xml:space="preserve">MBA </v>
          </cell>
          <cell r="T5039" t="str">
            <v xml:space="preserve">N </v>
          </cell>
          <cell r="U5039">
            <v>18</v>
          </cell>
          <cell r="V5039" t="str">
            <v>NULL</v>
          </cell>
          <cell r="W5039" t="str">
            <v>NULL</v>
          </cell>
          <cell r="X5039" t="str">
            <v xml:space="preserve">CGR            </v>
          </cell>
          <cell r="Y5039">
            <v>41564.13958333333</v>
          </cell>
          <cell r="Z5039" t="str">
            <v>RADY SCHOOL OF MANAGEMENT</v>
          </cell>
          <cell r="AA5039" t="e">
            <v>#N/A</v>
          </cell>
          <cell r="AB5039" t="e">
            <v>#N/A</v>
          </cell>
          <cell r="AE5039" t="str">
            <v>INTL</v>
          </cell>
          <cell r="AF5039">
            <v>0</v>
          </cell>
        </row>
        <row r="5040">
          <cell r="A5040" t="str">
            <v>A70001055</v>
          </cell>
          <cell r="B5040" t="str">
            <v xml:space="preserve">Lee, Chiachang                     </v>
          </cell>
          <cell r="C5040" t="str">
            <v>M</v>
          </cell>
          <cell r="D5040" t="str">
            <v>TW</v>
          </cell>
          <cell r="E5040" t="str">
            <v>Taiwan</v>
          </cell>
          <cell r="F5040" t="str">
            <v>F1</v>
          </cell>
          <cell r="G5040" t="str">
            <v>GR</v>
          </cell>
          <cell r="H5040" t="str">
            <v>FA13</v>
          </cell>
          <cell r="I5040" t="str">
            <v>RG</v>
          </cell>
          <cell r="J5040" t="str">
            <v>MA</v>
          </cell>
          <cell r="K5040" t="str">
            <v>FA12</v>
          </cell>
          <cell r="L5040" t="str">
            <v>FA12</v>
          </cell>
          <cell r="M5040" t="str">
            <v>FA13</v>
          </cell>
          <cell r="N5040" t="str">
            <v>RS76</v>
          </cell>
          <cell r="O5040" t="str">
            <v xml:space="preserve">MBA       </v>
          </cell>
          <cell r="P5040" t="str">
            <v>Master Business Administration</v>
          </cell>
          <cell r="Q5040" t="str">
            <v xml:space="preserve">RSM </v>
          </cell>
          <cell r="R5040" t="str">
            <v xml:space="preserve">Rady School of Management          </v>
          </cell>
          <cell r="S5040" t="str">
            <v xml:space="preserve">MBA </v>
          </cell>
          <cell r="T5040" t="str">
            <v xml:space="preserve">N </v>
          </cell>
          <cell r="U5040">
            <v>18</v>
          </cell>
          <cell r="V5040" t="str">
            <v>NULL</v>
          </cell>
          <cell r="W5040" t="str">
            <v>NULL</v>
          </cell>
          <cell r="X5040" t="str">
            <v xml:space="preserve">CGR            </v>
          </cell>
          <cell r="Y5040">
            <v>41564.13958333333</v>
          </cell>
          <cell r="Z5040" t="str">
            <v>RADY SCHOOL OF MANAGEMENT</v>
          </cell>
          <cell r="AA5040" t="e">
            <v>#N/A</v>
          </cell>
          <cell r="AB5040" t="e">
            <v>#N/A</v>
          </cell>
          <cell r="AE5040" t="str">
            <v>INTL</v>
          </cell>
          <cell r="AF5040">
            <v>0</v>
          </cell>
        </row>
        <row r="5041">
          <cell r="A5041" t="str">
            <v>A70001068</v>
          </cell>
          <cell r="B5041" t="str">
            <v xml:space="preserve">Zhao, Yi                           </v>
          </cell>
          <cell r="C5041" t="str">
            <v>M</v>
          </cell>
          <cell r="D5041" t="str">
            <v>CN</v>
          </cell>
          <cell r="E5041" t="str">
            <v>China, Peoples' Republic</v>
          </cell>
          <cell r="F5041" t="str">
            <v>F1</v>
          </cell>
          <cell r="G5041" t="str">
            <v>GR</v>
          </cell>
          <cell r="H5041" t="str">
            <v>FA13</v>
          </cell>
          <cell r="I5041" t="str">
            <v>RG</v>
          </cell>
          <cell r="J5041" t="str">
            <v>MA</v>
          </cell>
          <cell r="K5041" t="str">
            <v>FA12</v>
          </cell>
          <cell r="L5041" t="str">
            <v>FA12</v>
          </cell>
          <cell r="M5041" t="str">
            <v>FA13</v>
          </cell>
          <cell r="N5041" t="str">
            <v>RS76</v>
          </cell>
          <cell r="O5041" t="str">
            <v xml:space="preserve">MBA       </v>
          </cell>
          <cell r="P5041" t="str">
            <v>Master Business Administration</v>
          </cell>
          <cell r="Q5041" t="str">
            <v xml:space="preserve">RSM </v>
          </cell>
          <cell r="R5041" t="str">
            <v xml:space="preserve">Rady School of Management          </v>
          </cell>
          <cell r="S5041" t="str">
            <v xml:space="preserve">MBA </v>
          </cell>
          <cell r="T5041" t="str">
            <v xml:space="preserve">N </v>
          </cell>
          <cell r="U5041">
            <v>19</v>
          </cell>
          <cell r="V5041" t="str">
            <v>NULL</v>
          </cell>
          <cell r="W5041" t="str">
            <v>NULL</v>
          </cell>
          <cell r="X5041" t="str">
            <v xml:space="preserve">CGR            </v>
          </cell>
          <cell r="Y5041">
            <v>41564.13958333333</v>
          </cell>
          <cell r="Z5041" t="str">
            <v>RADY SCHOOL OF MANAGEMENT</v>
          </cell>
          <cell r="AA5041" t="e">
            <v>#N/A</v>
          </cell>
          <cell r="AB5041" t="e">
            <v>#N/A</v>
          </cell>
          <cell r="AE5041" t="str">
            <v>INTL</v>
          </cell>
          <cell r="AF5041">
            <v>0</v>
          </cell>
        </row>
        <row r="5042">
          <cell r="A5042" t="str">
            <v>A70001073</v>
          </cell>
          <cell r="B5042" t="str">
            <v xml:space="preserve">Lin, Chicheng                      </v>
          </cell>
          <cell r="C5042" t="str">
            <v>M</v>
          </cell>
          <cell r="D5042" t="str">
            <v>SG</v>
          </cell>
          <cell r="E5042" t="str">
            <v>Singapore</v>
          </cell>
          <cell r="F5042" t="str">
            <v>F1</v>
          </cell>
          <cell r="G5042" t="str">
            <v>GR</v>
          </cell>
          <cell r="H5042" t="str">
            <v>FA13</v>
          </cell>
          <cell r="I5042" t="str">
            <v>RG</v>
          </cell>
          <cell r="J5042" t="str">
            <v>MA</v>
          </cell>
          <cell r="K5042" t="str">
            <v>FA12</v>
          </cell>
          <cell r="L5042" t="str">
            <v>FA12</v>
          </cell>
          <cell r="M5042" t="str">
            <v>FA13</v>
          </cell>
          <cell r="N5042" t="str">
            <v>RS76</v>
          </cell>
          <cell r="O5042" t="str">
            <v xml:space="preserve">MBA       </v>
          </cell>
          <cell r="P5042" t="str">
            <v>Master Business Administration</v>
          </cell>
          <cell r="Q5042" t="str">
            <v xml:space="preserve">RSM </v>
          </cell>
          <cell r="R5042" t="str">
            <v xml:space="preserve">Rady School of Management          </v>
          </cell>
          <cell r="S5042" t="str">
            <v xml:space="preserve">MBA </v>
          </cell>
          <cell r="T5042" t="str">
            <v xml:space="preserve">N </v>
          </cell>
          <cell r="U5042">
            <v>18</v>
          </cell>
          <cell r="V5042" t="str">
            <v>NULL</v>
          </cell>
          <cell r="W5042" t="str">
            <v>NULL</v>
          </cell>
          <cell r="X5042" t="str">
            <v xml:space="preserve">CGR            </v>
          </cell>
          <cell r="Y5042">
            <v>41564.13958333333</v>
          </cell>
          <cell r="Z5042" t="str">
            <v>RADY SCHOOL OF MANAGEMENT</v>
          </cell>
          <cell r="AA5042" t="e">
            <v>#N/A</v>
          </cell>
          <cell r="AB5042" t="e">
            <v>#N/A</v>
          </cell>
          <cell r="AE5042" t="str">
            <v>INTL</v>
          </cell>
          <cell r="AF5042">
            <v>0</v>
          </cell>
        </row>
        <row r="5043">
          <cell r="A5043" t="str">
            <v>A70001076</v>
          </cell>
          <cell r="B5043" t="str">
            <v xml:space="preserve">Garg, Honey                        </v>
          </cell>
          <cell r="C5043" t="str">
            <v>F</v>
          </cell>
          <cell r="D5043" t="str">
            <v>IN</v>
          </cell>
          <cell r="E5043" t="str">
            <v>India</v>
          </cell>
          <cell r="F5043" t="str">
            <v>F1</v>
          </cell>
          <cell r="G5043" t="str">
            <v>GR</v>
          </cell>
          <cell r="H5043" t="str">
            <v>FA13</v>
          </cell>
          <cell r="I5043" t="str">
            <v>RG</v>
          </cell>
          <cell r="J5043" t="str">
            <v>MA</v>
          </cell>
          <cell r="K5043" t="str">
            <v>FA12</v>
          </cell>
          <cell r="L5043" t="str">
            <v>FA12</v>
          </cell>
          <cell r="M5043" t="str">
            <v>FA13</v>
          </cell>
          <cell r="N5043" t="str">
            <v>RS76</v>
          </cell>
          <cell r="O5043" t="str">
            <v xml:space="preserve">MBA       </v>
          </cell>
          <cell r="P5043" t="str">
            <v>Master Business Administration</v>
          </cell>
          <cell r="Q5043" t="str">
            <v xml:space="preserve">RSM </v>
          </cell>
          <cell r="R5043" t="str">
            <v xml:space="preserve">Rady School of Management          </v>
          </cell>
          <cell r="S5043" t="str">
            <v xml:space="preserve">MBA </v>
          </cell>
          <cell r="T5043" t="str">
            <v xml:space="preserve">N </v>
          </cell>
          <cell r="U5043">
            <v>18</v>
          </cell>
          <cell r="V5043" t="str">
            <v>NULL</v>
          </cell>
          <cell r="W5043" t="str">
            <v>NULL</v>
          </cell>
          <cell r="X5043" t="str">
            <v xml:space="preserve">CGR            </v>
          </cell>
          <cell r="Y5043">
            <v>41564.13958333333</v>
          </cell>
          <cell r="Z5043" t="str">
            <v>RADY SCHOOL OF MANAGEMENT</v>
          </cell>
          <cell r="AA5043" t="e">
            <v>#N/A</v>
          </cell>
          <cell r="AB5043" t="e">
            <v>#N/A</v>
          </cell>
          <cell r="AE5043" t="str">
            <v>INTL</v>
          </cell>
          <cell r="AF5043">
            <v>0</v>
          </cell>
        </row>
        <row r="5044">
          <cell r="A5044" t="str">
            <v>A70001082</v>
          </cell>
          <cell r="B5044" t="str">
            <v xml:space="preserve">Hwang, Jung-Joon                   </v>
          </cell>
          <cell r="C5044" t="str">
            <v>M</v>
          </cell>
          <cell r="D5044" t="str">
            <v>KR</v>
          </cell>
          <cell r="E5044" t="str">
            <v>Korea, Republic of (South)</v>
          </cell>
          <cell r="F5044" t="str">
            <v>F1</v>
          </cell>
          <cell r="G5044" t="str">
            <v>GR</v>
          </cell>
          <cell r="H5044" t="str">
            <v>FA13</v>
          </cell>
          <cell r="I5044" t="str">
            <v>RG</v>
          </cell>
          <cell r="J5044" t="str">
            <v>MA</v>
          </cell>
          <cell r="K5044" t="str">
            <v>FA12</v>
          </cell>
          <cell r="L5044" t="str">
            <v>FA12</v>
          </cell>
          <cell r="M5044" t="str">
            <v>FA13</v>
          </cell>
          <cell r="N5044" t="str">
            <v>RS76</v>
          </cell>
          <cell r="O5044" t="str">
            <v xml:space="preserve">MBA       </v>
          </cell>
          <cell r="P5044" t="str">
            <v>Master Business Administration</v>
          </cell>
          <cell r="Q5044" t="str">
            <v xml:space="preserve">RSM </v>
          </cell>
          <cell r="R5044" t="str">
            <v xml:space="preserve">Rady School of Management          </v>
          </cell>
          <cell r="S5044" t="str">
            <v xml:space="preserve">MBA </v>
          </cell>
          <cell r="T5044" t="str">
            <v xml:space="preserve">N </v>
          </cell>
          <cell r="U5044">
            <v>21</v>
          </cell>
          <cell r="V5044" t="str">
            <v>NULL</v>
          </cell>
          <cell r="W5044" t="str">
            <v>NULL</v>
          </cell>
          <cell r="X5044" t="str">
            <v xml:space="preserve">CGR            </v>
          </cell>
          <cell r="Y5044">
            <v>41564.13958333333</v>
          </cell>
          <cell r="Z5044" t="str">
            <v>RADY SCHOOL OF MANAGEMENT</v>
          </cell>
          <cell r="AA5044" t="e">
            <v>#N/A</v>
          </cell>
          <cell r="AB5044" t="e">
            <v>#N/A</v>
          </cell>
          <cell r="AE5044" t="str">
            <v>INTL</v>
          </cell>
          <cell r="AF5044">
            <v>0</v>
          </cell>
        </row>
        <row r="5045">
          <cell r="A5045" t="str">
            <v>A70001087</v>
          </cell>
          <cell r="B5045" t="str">
            <v xml:space="preserve">Yamamoto, Shinichiro               </v>
          </cell>
          <cell r="C5045" t="str">
            <v>M</v>
          </cell>
          <cell r="D5045" t="str">
            <v>JP</v>
          </cell>
          <cell r="E5045" t="str">
            <v>Japan</v>
          </cell>
          <cell r="F5045" t="str">
            <v>F1</v>
          </cell>
          <cell r="G5045" t="str">
            <v>GR</v>
          </cell>
          <cell r="H5045" t="str">
            <v>FA13</v>
          </cell>
          <cell r="I5045" t="str">
            <v>RG</v>
          </cell>
          <cell r="J5045" t="str">
            <v>MA</v>
          </cell>
          <cell r="K5045" t="str">
            <v>FA12</v>
          </cell>
          <cell r="L5045" t="str">
            <v>FA12</v>
          </cell>
          <cell r="M5045" t="str">
            <v>FA13</v>
          </cell>
          <cell r="N5045" t="str">
            <v>RS76</v>
          </cell>
          <cell r="O5045" t="str">
            <v xml:space="preserve">MBA       </v>
          </cell>
          <cell r="P5045" t="str">
            <v>Master Business Administration</v>
          </cell>
          <cell r="Q5045" t="str">
            <v xml:space="preserve">RSM </v>
          </cell>
          <cell r="R5045" t="str">
            <v xml:space="preserve">Rady School of Management          </v>
          </cell>
          <cell r="S5045" t="str">
            <v xml:space="preserve">MBA </v>
          </cell>
          <cell r="T5045" t="str">
            <v xml:space="preserve">N </v>
          </cell>
          <cell r="U5045">
            <v>17</v>
          </cell>
          <cell r="V5045" t="str">
            <v>NULL</v>
          </cell>
          <cell r="W5045" t="str">
            <v>NULL</v>
          </cell>
          <cell r="X5045" t="str">
            <v xml:space="preserve">CGR            </v>
          </cell>
          <cell r="Y5045">
            <v>41564.13958333333</v>
          </cell>
          <cell r="Z5045" t="str">
            <v>RADY SCHOOL OF MANAGEMENT</v>
          </cell>
          <cell r="AA5045" t="e">
            <v>#N/A</v>
          </cell>
          <cell r="AB5045" t="e">
            <v>#N/A</v>
          </cell>
          <cell r="AE5045" t="str">
            <v>INTL</v>
          </cell>
          <cell r="AF5045">
            <v>0</v>
          </cell>
        </row>
        <row r="5046">
          <cell r="A5046" t="str">
            <v>A70001088</v>
          </cell>
          <cell r="B5046" t="str">
            <v xml:space="preserve">Zhang, Xiaohui                     </v>
          </cell>
          <cell r="C5046" t="str">
            <v>F</v>
          </cell>
          <cell r="D5046" t="str">
            <v>CN</v>
          </cell>
          <cell r="E5046" t="str">
            <v>China, Peoples' Republic</v>
          </cell>
          <cell r="F5046" t="str">
            <v>J2</v>
          </cell>
          <cell r="G5046" t="str">
            <v>GR</v>
          </cell>
          <cell r="H5046" t="str">
            <v>FA13</v>
          </cell>
          <cell r="I5046" t="str">
            <v>RG</v>
          </cell>
          <cell r="J5046" t="str">
            <v>MA</v>
          </cell>
          <cell r="K5046" t="str">
            <v>FA12</v>
          </cell>
          <cell r="L5046" t="str">
            <v>FA12</v>
          </cell>
          <cell r="M5046" t="str">
            <v>FA13</v>
          </cell>
          <cell r="N5046" t="str">
            <v>RS76</v>
          </cell>
          <cell r="O5046" t="str">
            <v xml:space="preserve">MBA       </v>
          </cell>
          <cell r="P5046" t="str">
            <v>Master Business Administration</v>
          </cell>
          <cell r="Q5046" t="str">
            <v xml:space="preserve">RSM </v>
          </cell>
          <cell r="R5046" t="str">
            <v xml:space="preserve">Rady School of Management          </v>
          </cell>
          <cell r="S5046" t="str">
            <v xml:space="preserve">MBA </v>
          </cell>
          <cell r="T5046" t="str">
            <v xml:space="preserve">N </v>
          </cell>
          <cell r="U5046">
            <v>17</v>
          </cell>
          <cell r="V5046" t="str">
            <v>NULL</v>
          </cell>
          <cell r="W5046" t="str">
            <v>NULL</v>
          </cell>
          <cell r="X5046" t="str">
            <v xml:space="preserve">CGR            </v>
          </cell>
          <cell r="Y5046">
            <v>41564.13958333333</v>
          </cell>
          <cell r="Z5046" t="str">
            <v>RADY SCHOOL OF MANAGEMENT</v>
          </cell>
          <cell r="AA5046" t="e">
            <v>#N/A</v>
          </cell>
          <cell r="AB5046" t="e">
            <v>#N/A</v>
          </cell>
          <cell r="AE5046" t="str">
            <v>INTL</v>
          </cell>
          <cell r="AF5046">
            <v>0</v>
          </cell>
        </row>
        <row r="5047">
          <cell r="A5047" t="str">
            <v>A70001089</v>
          </cell>
          <cell r="B5047" t="str">
            <v xml:space="preserve">Kao, Hui-Jung                      </v>
          </cell>
          <cell r="C5047" t="str">
            <v>F</v>
          </cell>
          <cell r="D5047" t="str">
            <v>TW</v>
          </cell>
          <cell r="E5047" t="str">
            <v>Taiwan</v>
          </cell>
          <cell r="F5047" t="str">
            <v>F1</v>
          </cell>
          <cell r="G5047" t="str">
            <v>GR</v>
          </cell>
          <cell r="H5047" t="str">
            <v>FA13</v>
          </cell>
          <cell r="I5047" t="str">
            <v>RG</v>
          </cell>
          <cell r="J5047" t="str">
            <v>MA</v>
          </cell>
          <cell r="K5047" t="str">
            <v>FA12</v>
          </cell>
          <cell r="L5047" t="str">
            <v>FA12</v>
          </cell>
          <cell r="M5047" t="str">
            <v>FA13</v>
          </cell>
          <cell r="N5047" t="str">
            <v>RS76</v>
          </cell>
          <cell r="O5047" t="str">
            <v xml:space="preserve">MBA       </v>
          </cell>
          <cell r="P5047" t="str">
            <v>Master Business Administration</v>
          </cell>
          <cell r="Q5047" t="str">
            <v xml:space="preserve">RSM </v>
          </cell>
          <cell r="R5047" t="str">
            <v xml:space="preserve">Rady School of Management          </v>
          </cell>
          <cell r="S5047" t="str">
            <v xml:space="preserve">MBA </v>
          </cell>
          <cell r="T5047" t="str">
            <v xml:space="preserve">N </v>
          </cell>
          <cell r="U5047">
            <v>18</v>
          </cell>
          <cell r="V5047" t="str">
            <v>NULL</v>
          </cell>
          <cell r="W5047" t="str">
            <v>NULL</v>
          </cell>
          <cell r="X5047" t="str">
            <v xml:space="preserve">CGR            </v>
          </cell>
          <cell r="Y5047">
            <v>41564.13958333333</v>
          </cell>
          <cell r="Z5047" t="str">
            <v>RADY SCHOOL OF MANAGEMENT</v>
          </cell>
          <cell r="AA5047" t="e">
            <v>#N/A</v>
          </cell>
          <cell r="AB5047" t="e">
            <v>#N/A</v>
          </cell>
          <cell r="AE5047" t="str">
            <v>INTL</v>
          </cell>
          <cell r="AF5047">
            <v>0</v>
          </cell>
        </row>
        <row r="5048">
          <cell r="A5048" t="str">
            <v>A70001094</v>
          </cell>
          <cell r="B5048" t="str">
            <v xml:space="preserve">Dagan, Oren                        </v>
          </cell>
          <cell r="C5048" t="str">
            <v>M</v>
          </cell>
          <cell r="D5048" t="str">
            <v>IL</v>
          </cell>
          <cell r="E5048" t="str">
            <v>Israel</v>
          </cell>
          <cell r="F5048" t="str">
            <v>F1</v>
          </cell>
          <cell r="G5048" t="str">
            <v>GR</v>
          </cell>
          <cell r="H5048" t="str">
            <v>FA13</v>
          </cell>
          <cell r="I5048" t="str">
            <v>RG</v>
          </cell>
          <cell r="J5048" t="str">
            <v>MA</v>
          </cell>
          <cell r="K5048" t="str">
            <v>FA12</v>
          </cell>
          <cell r="L5048" t="str">
            <v>FA12</v>
          </cell>
          <cell r="M5048" t="str">
            <v>FA13</v>
          </cell>
          <cell r="N5048" t="str">
            <v>RS76</v>
          </cell>
          <cell r="O5048" t="str">
            <v xml:space="preserve">MBA       </v>
          </cell>
          <cell r="P5048" t="str">
            <v>Master Business Administration</v>
          </cell>
          <cell r="Q5048" t="str">
            <v xml:space="preserve">RSM </v>
          </cell>
          <cell r="R5048" t="str">
            <v xml:space="preserve">Rady School of Management          </v>
          </cell>
          <cell r="S5048" t="str">
            <v xml:space="preserve">MBA </v>
          </cell>
          <cell r="T5048" t="str">
            <v xml:space="preserve">N </v>
          </cell>
          <cell r="U5048">
            <v>20</v>
          </cell>
          <cell r="V5048" t="str">
            <v>NULL</v>
          </cell>
          <cell r="W5048" t="str">
            <v>NULL</v>
          </cell>
          <cell r="X5048" t="str">
            <v xml:space="preserve">CGR            </v>
          </cell>
          <cell r="Y5048">
            <v>41564.13958333333</v>
          </cell>
          <cell r="Z5048" t="str">
            <v>RADY SCHOOL OF MANAGEMENT</v>
          </cell>
          <cell r="AA5048" t="e">
            <v>#N/A</v>
          </cell>
          <cell r="AB5048" t="e">
            <v>#N/A</v>
          </cell>
          <cell r="AE5048" t="str">
            <v>INTL</v>
          </cell>
          <cell r="AF5048">
            <v>0</v>
          </cell>
        </row>
        <row r="5049">
          <cell r="A5049" t="str">
            <v>A70001095</v>
          </cell>
          <cell r="B5049" t="str">
            <v xml:space="preserve">Wang, Mengxi                       </v>
          </cell>
          <cell r="C5049" t="str">
            <v>F</v>
          </cell>
          <cell r="D5049" t="str">
            <v>CN</v>
          </cell>
          <cell r="E5049" t="str">
            <v>China, Peoples' Republic</v>
          </cell>
          <cell r="F5049" t="str">
            <v>F1</v>
          </cell>
          <cell r="G5049" t="str">
            <v>GR</v>
          </cell>
          <cell r="H5049" t="str">
            <v>FA13</v>
          </cell>
          <cell r="I5049" t="str">
            <v>RG</v>
          </cell>
          <cell r="J5049" t="str">
            <v>MA</v>
          </cell>
          <cell r="K5049" t="str">
            <v>FA12</v>
          </cell>
          <cell r="L5049" t="str">
            <v>FA12</v>
          </cell>
          <cell r="M5049" t="str">
            <v>FA13</v>
          </cell>
          <cell r="N5049" t="str">
            <v>RS76</v>
          </cell>
          <cell r="O5049" t="str">
            <v xml:space="preserve">MBA       </v>
          </cell>
          <cell r="P5049" t="str">
            <v>Master Business Administration</v>
          </cell>
          <cell r="Q5049" t="str">
            <v xml:space="preserve">RSM </v>
          </cell>
          <cell r="R5049" t="str">
            <v xml:space="preserve">Rady School of Management          </v>
          </cell>
          <cell r="S5049" t="str">
            <v xml:space="preserve">MBA </v>
          </cell>
          <cell r="T5049" t="str">
            <v xml:space="preserve">N </v>
          </cell>
          <cell r="U5049">
            <v>19</v>
          </cell>
          <cell r="V5049" t="str">
            <v>NULL</v>
          </cell>
          <cell r="W5049" t="str">
            <v>NULL</v>
          </cell>
          <cell r="X5049" t="str">
            <v xml:space="preserve">CGR            </v>
          </cell>
          <cell r="Y5049">
            <v>41564.13958333333</v>
          </cell>
          <cell r="Z5049" t="str">
            <v>RADY SCHOOL OF MANAGEMENT</v>
          </cell>
          <cell r="AA5049" t="e">
            <v>#N/A</v>
          </cell>
          <cell r="AB5049" t="e">
            <v>#N/A</v>
          </cell>
          <cell r="AE5049" t="str">
            <v>INTL</v>
          </cell>
          <cell r="AF5049">
            <v>0</v>
          </cell>
        </row>
        <row r="5050">
          <cell r="A5050" t="str">
            <v>A70001096</v>
          </cell>
          <cell r="B5050" t="str">
            <v xml:space="preserve">Mori, Arimasa                      </v>
          </cell>
          <cell r="C5050" t="str">
            <v>M</v>
          </cell>
          <cell r="D5050" t="str">
            <v>JP</v>
          </cell>
          <cell r="E5050" t="str">
            <v>Japan</v>
          </cell>
          <cell r="F5050" t="str">
            <v>F1</v>
          </cell>
          <cell r="G5050" t="str">
            <v>GR</v>
          </cell>
          <cell r="H5050" t="str">
            <v>FA13</v>
          </cell>
          <cell r="I5050" t="str">
            <v>RG</v>
          </cell>
          <cell r="J5050" t="str">
            <v>MA</v>
          </cell>
          <cell r="K5050" t="str">
            <v>FA12</v>
          </cell>
          <cell r="L5050" t="str">
            <v>FA12</v>
          </cell>
          <cell r="M5050" t="str">
            <v>FA13</v>
          </cell>
          <cell r="N5050" t="str">
            <v>RS76</v>
          </cell>
          <cell r="O5050" t="str">
            <v xml:space="preserve">MBA       </v>
          </cell>
          <cell r="P5050" t="str">
            <v>Master Business Administration</v>
          </cell>
          <cell r="Q5050" t="str">
            <v xml:space="preserve">RSM </v>
          </cell>
          <cell r="R5050" t="str">
            <v xml:space="preserve">Rady School of Management          </v>
          </cell>
          <cell r="S5050" t="str">
            <v xml:space="preserve">MBA </v>
          </cell>
          <cell r="T5050" t="str">
            <v xml:space="preserve">N </v>
          </cell>
          <cell r="U5050">
            <v>17</v>
          </cell>
          <cell r="V5050" t="str">
            <v>NULL</v>
          </cell>
          <cell r="W5050" t="str">
            <v>NULL</v>
          </cell>
          <cell r="X5050" t="str">
            <v xml:space="preserve">CGR            </v>
          </cell>
          <cell r="Y5050">
            <v>41564.13958333333</v>
          </cell>
          <cell r="Z5050" t="str">
            <v>RADY SCHOOL OF MANAGEMENT</v>
          </cell>
          <cell r="AA5050" t="e">
            <v>#N/A</v>
          </cell>
          <cell r="AB5050" t="e">
            <v>#N/A</v>
          </cell>
          <cell r="AE5050" t="str">
            <v>INTL</v>
          </cell>
          <cell r="AF5050">
            <v>0</v>
          </cell>
        </row>
        <row r="5051">
          <cell r="A5051" t="str">
            <v>A70001100</v>
          </cell>
          <cell r="B5051" t="str">
            <v xml:space="preserve">Varilsuha, Arda                    </v>
          </cell>
          <cell r="C5051" t="str">
            <v>M</v>
          </cell>
          <cell r="D5051" t="str">
            <v>TR</v>
          </cell>
          <cell r="E5051" t="str">
            <v>Turkey</v>
          </cell>
          <cell r="F5051" t="str">
            <v>F1</v>
          </cell>
          <cell r="G5051" t="str">
            <v>GR</v>
          </cell>
          <cell r="H5051" t="str">
            <v>FA13</v>
          </cell>
          <cell r="I5051" t="str">
            <v>RG</v>
          </cell>
          <cell r="J5051" t="str">
            <v>MA</v>
          </cell>
          <cell r="K5051" t="str">
            <v>FA12</v>
          </cell>
          <cell r="L5051" t="str">
            <v>FA12</v>
          </cell>
          <cell r="M5051" t="str">
            <v>FA13</v>
          </cell>
          <cell r="N5051" t="str">
            <v>RS76</v>
          </cell>
          <cell r="O5051" t="str">
            <v xml:space="preserve">MBA       </v>
          </cell>
          <cell r="P5051" t="str">
            <v>Master Business Administration</v>
          </cell>
          <cell r="Q5051" t="str">
            <v xml:space="preserve">RSM </v>
          </cell>
          <cell r="R5051" t="str">
            <v xml:space="preserve">Rady School of Management          </v>
          </cell>
          <cell r="S5051" t="str">
            <v xml:space="preserve">MBA </v>
          </cell>
          <cell r="T5051" t="str">
            <v xml:space="preserve">N </v>
          </cell>
          <cell r="U5051">
            <v>17</v>
          </cell>
          <cell r="V5051" t="str">
            <v>NULL</v>
          </cell>
          <cell r="W5051" t="str">
            <v>NULL</v>
          </cell>
          <cell r="X5051" t="str">
            <v xml:space="preserve">CGR            </v>
          </cell>
          <cell r="Y5051">
            <v>41564.13958333333</v>
          </cell>
          <cell r="Z5051" t="str">
            <v>RADY SCHOOL OF MANAGEMENT</v>
          </cell>
          <cell r="AA5051" t="e">
            <v>#N/A</v>
          </cell>
          <cell r="AB5051" t="e">
            <v>#N/A</v>
          </cell>
          <cell r="AE5051" t="str">
            <v>INTL</v>
          </cell>
          <cell r="AF5051">
            <v>0</v>
          </cell>
        </row>
        <row r="5052">
          <cell r="A5052" t="str">
            <v>A70001107</v>
          </cell>
          <cell r="B5052" t="str">
            <v xml:space="preserve">Zhan, Qian                         </v>
          </cell>
          <cell r="C5052" t="str">
            <v>F</v>
          </cell>
          <cell r="D5052" t="str">
            <v>CN</v>
          </cell>
          <cell r="E5052" t="str">
            <v>China, Peoples' Republic</v>
          </cell>
          <cell r="F5052" t="str">
            <v>F1</v>
          </cell>
          <cell r="G5052" t="str">
            <v>GR</v>
          </cell>
          <cell r="H5052" t="str">
            <v>FA13</v>
          </cell>
          <cell r="I5052" t="str">
            <v>RG</v>
          </cell>
          <cell r="J5052" t="str">
            <v>MA</v>
          </cell>
          <cell r="K5052" t="str">
            <v>FA12</v>
          </cell>
          <cell r="L5052" t="str">
            <v>FA12</v>
          </cell>
          <cell r="M5052" t="str">
            <v>FA13</v>
          </cell>
          <cell r="N5052" t="str">
            <v>RS76</v>
          </cell>
          <cell r="O5052" t="str">
            <v xml:space="preserve">MBA       </v>
          </cell>
          <cell r="P5052" t="str">
            <v>Master Business Administration</v>
          </cell>
          <cell r="Q5052" t="str">
            <v xml:space="preserve">RSM </v>
          </cell>
          <cell r="R5052" t="str">
            <v xml:space="preserve">Rady School of Management          </v>
          </cell>
          <cell r="S5052" t="str">
            <v xml:space="preserve">MBA </v>
          </cell>
          <cell r="T5052" t="str">
            <v xml:space="preserve">N </v>
          </cell>
          <cell r="U5052">
            <v>17</v>
          </cell>
          <cell r="V5052" t="str">
            <v>NULL</v>
          </cell>
          <cell r="W5052" t="str">
            <v>NULL</v>
          </cell>
          <cell r="X5052" t="str">
            <v xml:space="preserve">CGR            </v>
          </cell>
          <cell r="Y5052">
            <v>41564.13958333333</v>
          </cell>
          <cell r="Z5052" t="str">
            <v>RADY SCHOOL OF MANAGEMENT</v>
          </cell>
          <cell r="AA5052" t="e">
            <v>#N/A</v>
          </cell>
          <cell r="AB5052" t="e">
            <v>#N/A</v>
          </cell>
          <cell r="AE5052" t="str">
            <v>INTL</v>
          </cell>
          <cell r="AF5052">
            <v>0</v>
          </cell>
        </row>
        <row r="5053">
          <cell r="A5053" t="str">
            <v>A70001110</v>
          </cell>
          <cell r="B5053" t="str">
            <v xml:space="preserve">Hu, Yu                             </v>
          </cell>
          <cell r="C5053" t="str">
            <v>F</v>
          </cell>
          <cell r="D5053" t="str">
            <v>JP</v>
          </cell>
          <cell r="E5053" t="str">
            <v>Japan</v>
          </cell>
          <cell r="F5053" t="str">
            <v>F1</v>
          </cell>
          <cell r="G5053" t="str">
            <v>GR</v>
          </cell>
          <cell r="H5053" t="str">
            <v>FA13</v>
          </cell>
          <cell r="I5053" t="str">
            <v>RG</v>
          </cell>
          <cell r="J5053" t="str">
            <v>MA</v>
          </cell>
          <cell r="K5053" t="str">
            <v>FA12</v>
          </cell>
          <cell r="L5053" t="str">
            <v>FA12</v>
          </cell>
          <cell r="M5053" t="str">
            <v>FA13</v>
          </cell>
          <cell r="N5053" t="str">
            <v>RS76</v>
          </cell>
          <cell r="O5053" t="str">
            <v xml:space="preserve">MBA       </v>
          </cell>
          <cell r="P5053" t="str">
            <v>Master Business Administration</v>
          </cell>
          <cell r="Q5053" t="str">
            <v xml:space="preserve">RSM </v>
          </cell>
          <cell r="R5053" t="str">
            <v xml:space="preserve">Rady School of Management          </v>
          </cell>
          <cell r="S5053" t="str">
            <v xml:space="preserve">MBA </v>
          </cell>
          <cell r="T5053" t="str">
            <v xml:space="preserve">N </v>
          </cell>
          <cell r="U5053">
            <v>17</v>
          </cell>
          <cell r="V5053" t="str">
            <v>NULL</v>
          </cell>
          <cell r="W5053" t="str">
            <v>NULL</v>
          </cell>
          <cell r="X5053" t="str">
            <v xml:space="preserve">CGR            </v>
          </cell>
          <cell r="Y5053">
            <v>41564.13958333333</v>
          </cell>
          <cell r="Z5053" t="str">
            <v>RADY SCHOOL OF MANAGEMENT</v>
          </cell>
          <cell r="AA5053" t="e">
            <v>#N/A</v>
          </cell>
          <cell r="AB5053" t="e">
            <v>#N/A</v>
          </cell>
          <cell r="AE5053" t="str">
            <v>INTL</v>
          </cell>
          <cell r="AF5053">
            <v>0</v>
          </cell>
        </row>
        <row r="5054">
          <cell r="A5054" t="str">
            <v>A70001116</v>
          </cell>
          <cell r="B5054" t="str">
            <v xml:space="preserve">Yu, Linran                         </v>
          </cell>
          <cell r="C5054" t="str">
            <v>F</v>
          </cell>
          <cell r="D5054" t="str">
            <v>CN</v>
          </cell>
          <cell r="E5054" t="str">
            <v>China, Peoples' Republic</v>
          </cell>
          <cell r="F5054" t="str">
            <v>F1</v>
          </cell>
          <cell r="G5054" t="str">
            <v>GR</v>
          </cell>
          <cell r="H5054" t="str">
            <v>FA13</v>
          </cell>
          <cell r="I5054" t="str">
            <v>RG</v>
          </cell>
          <cell r="J5054" t="str">
            <v>MA</v>
          </cell>
          <cell r="K5054" t="str">
            <v>FA12</v>
          </cell>
          <cell r="L5054" t="str">
            <v>FA12</v>
          </cell>
          <cell r="M5054" t="str">
            <v>FA13</v>
          </cell>
          <cell r="N5054" t="str">
            <v>RS76</v>
          </cell>
          <cell r="O5054" t="str">
            <v xml:space="preserve">MBA       </v>
          </cell>
          <cell r="P5054" t="str">
            <v>Master Business Administration</v>
          </cell>
          <cell r="Q5054" t="str">
            <v xml:space="preserve">RSM </v>
          </cell>
          <cell r="R5054" t="str">
            <v xml:space="preserve">Rady School of Management          </v>
          </cell>
          <cell r="S5054" t="str">
            <v xml:space="preserve">MBA </v>
          </cell>
          <cell r="T5054" t="str">
            <v xml:space="preserve">N </v>
          </cell>
          <cell r="U5054">
            <v>19</v>
          </cell>
          <cell r="V5054" t="str">
            <v>NULL</v>
          </cell>
          <cell r="W5054" t="str">
            <v>NULL</v>
          </cell>
          <cell r="X5054" t="str">
            <v xml:space="preserve">CGR            </v>
          </cell>
          <cell r="Y5054">
            <v>41564.13958333333</v>
          </cell>
          <cell r="Z5054" t="str">
            <v>RADY SCHOOL OF MANAGEMENT</v>
          </cell>
          <cell r="AA5054" t="e">
            <v>#N/A</v>
          </cell>
          <cell r="AB5054" t="e">
            <v>#N/A</v>
          </cell>
          <cell r="AE5054" t="str">
            <v>INTL</v>
          </cell>
          <cell r="AF5054">
            <v>0</v>
          </cell>
        </row>
        <row r="5055">
          <cell r="A5055" t="str">
            <v>A70001127</v>
          </cell>
          <cell r="B5055" t="str">
            <v xml:space="preserve">Oba, Hiroya                        </v>
          </cell>
          <cell r="C5055" t="str">
            <v>M</v>
          </cell>
          <cell r="D5055" t="str">
            <v>JP</v>
          </cell>
          <cell r="E5055" t="str">
            <v>Japan</v>
          </cell>
          <cell r="F5055" t="str">
            <v>F1</v>
          </cell>
          <cell r="G5055" t="str">
            <v>GR</v>
          </cell>
          <cell r="H5055" t="str">
            <v>FA13</v>
          </cell>
          <cell r="I5055" t="str">
            <v>RG</v>
          </cell>
          <cell r="J5055" t="str">
            <v>MA</v>
          </cell>
          <cell r="K5055" t="str">
            <v>FA12</v>
          </cell>
          <cell r="L5055" t="str">
            <v>FA12</v>
          </cell>
          <cell r="M5055" t="str">
            <v>FA13</v>
          </cell>
          <cell r="N5055" t="str">
            <v>RS76</v>
          </cell>
          <cell r="O5055" t="str">
            <v xml:space="preserve">MBA       </v>
          </cell>
          <cell r="P5055" t="str">
            <v>Master Business Administration</v>
          </cell>
          <cell r="Q5055" t="str">
            <v xml:space="preserve">RSM </v>
          </cell>
          <cell r="R5055" t="str">
            <v xml:space="preserve">Rady School of Management          </v>
          </cell>
          <cell r="S5055" t="str">
            <v xml:space="preserve">MBA </v>
          </cell>
          <cell r="T5055" t="str">
            <v xml:space="preserve">N </v>
          </cell>
          <cell r="U5055">
            <v>31</v>
          </cell>
          <cell r="V5055" t="str">
            <v>NULL</v>
          </cell>
          <cell r="W5055" t="str">
            <v>NULL</v>
          </cell>
          <cell r="X5055" t="str">
            <v xml:space="preserve">CGR            </v>
          </cell>
          <cell r="Y5055">
            <v>41564.13958333333</v>
          </cell>
          <cell r="Z5055" t="str">
            <v>RADY SCHOOL OF MANAGEMENT</v>
          </cell>
          <cell r="AA5055" t="e">
            <v>#N/A</v>
          </cell>
          <cell r="AB5055" t="e">
            <v>#N/A</v>
          </cell>
          <cell r="AE5055" t="str">
            <v>INTL</v>
          </cell>
          <cell r="AF5055">
            <v>0</v>
          </cell>
        </row>
        <row r="5056">
          <cell r="A5056" t="str">
            <v>A70001143</v>
          </cell>
          <cell r="B5056" t="str">
            <v xml:space="preserve">Yamamoto, Ichizo                   </v>
          </cell>
          <cell r="C5056" t="str">
            <v>M</v>
          </cell>
          <cell r="D5056" t="str">
            <v>JP</v>
          </cell>
          <cell r="E5056" t="str">
            <v>Japan</v>
          </cell>
          <cell r="F5056" t="str">
            <v>F1</v>
          </cell>
          <cell r="G5056" t="str">
            <v>GR</v>
          </cell>
          <cell r="H5056" t="str">
            <v>FA13</v>
          </cell>
          <cell r="I5056" t="str">
            <v>RG</v>
          </cell>
          <cell r="J5056" t="str">
            <v>MA</v>
          </cell>
          <cell r="K5056" t="str">
            <v>FA12</v>
          </cell>
          <cell r="L5056" t="str">
            <v>FA12</v>
          </cell>
          <cell r="M5056" t="str">
            <v>FA13</v>
          </cell>
          <cell r="N5056" t="str">
            <v>RS80</v>
          </cell>
          <cell r="O5056" t="str">
            <v xml:space="preserve">MBA-Flex  </v>
          </cell>
          <cell r="P5056" t="str">
            <v>Master Business Administration</v>
          </cell>
          <cell r="Q5056" t="str">
            <v xml:space="preserve">RSM </v>
          </cell>
          <cell r="R5056" t="str">
            <v xml:space="preserve">Rady School of Management          </v>
          </cell>
          <cell r="S5056" t="str">
            <v xml:space="preserve">MBA </v>
          </cell>
          <cell r="T5056" t="str">
            <v xml:space="preserve">N </v>
          </cell>
          <cell r="U5056">
            <v>13</v>
          </cell>
          <cell r="V5056" t="str">
            <v>NULL</v>
          </cell>
          <cell r="W5056" t="str">
            <v>NULL</v>
          </cell>
          <cell r="X5056" t="str">
            <v xml:space="preserve">CGR            </v>
          </cell>
          <cell r="Y5056">
            <v>41564.13958333333</v>
          </cell>
          <cell r="Z5056" t="str">
            <v>RADY SCHOOL OF MANAGEMENT FLEX MBA</v>
          </cell>
          <cell r="AA5056" t="e">
            <v>#N/A</v>
          </cell>
          <cell r="AB5056" t="e">
            <v>#N/A</v>
          </cell>
          <cell r="AD5056" t="str">
            <v>SELF</v>
          </cell>
          <cell r="AE5056" t="str">
            <v>INTL</v>
          </cell>
          <cell r="AF5056">
            <v>0</v>
          </cell>
        </row>
        <row r="5057">
          <cell r="A5057" t="str">
            <v>A70001156</v>
          </cell>
          <cell r="B5057" t="str">
            <v xml:space="preserve">Gao, Xiao                          </v>
          </cell>
          <cell r="C5057" t="str">
            <v>F</v>
          </cell>
          <cell r="D5057" t="str">
            <v>CN</v>
          </cell>
          <cell r="E5057" t="str">
            <v>China, Peoples' Republic</v>
          </cell>
          <cell r="F5057" t="str">
            <v>F1</v>
          </cell>
          <cell r="G5057" t="str">
            <v>GR</v>
          </cell>
          <cell r="H5057" t="str">
            <v>FA13</v>
          </cell>
          <cell r="I5057" t="str">
            <v>RG</v>
          </cell>
          <cell r="J5057" t="str">
            <v>MA</v>
          </cell>
          <cell r="K5057" t="str">
            <v>FA13</v>
          </cell>
          <cell r="L5057" t="str">
            <v>FA13</v>
          </cell>
          <cell r="M5057" t="str">
            <v>FA13</v>
          </cell>
          <cell r="N5057" t="str">
            <v>RS76</v>
          </cell>
          <cell r="O5057" t="str">
            <v xml:space="preserve">MBA       </v>
          </cell>
          <cell r="P5057" t="str">
            <v>Master Business Administration</v>
          </cell>
          <cell r="Q5057" t="str">
            <v xml:space="preserve">RSM </v>
          </cell>
          <cell r="R5057" t="str">
            <v xml:space="preserve">Rady School of Management          </v>
          </cell>
          <cell r="S5057" t="str">
            <v xml:space="preserve">MBA </v>
          </cell>
          <cell r="T5057" t="str">
            <v xml:space="preserve">N </v>
          </cell>
          <cell r="U5057">
            <v>18</v>
          </cell>
          <cell r="V5057" t="str">
            <v xml:space="preserve">ACC </v>
          </cell>
          <cell r="W5057" t="str">
            <v>GAFO</v>
          </cell>
          <cell r="X5057" t="str">
            <v xml:space="preserve">NGR            </v>
          </cell>
          <cell r="Y5057">
            <v>41564.13958333333</v>
          </cell>
          <cell r="Z5057" t="str">
            <v>RADY SCHOOL OF MANAGEMENT</v>
          </cell>
          <cell r="AA5057" t="e">
            <v>#N/A</v>
          </cell>
          <cell r="AB5057" t="e">
            <v>#N/A</v>
          </cell>
          <cell r="AE5057" t="str">
            <v>INTL</v>
          </cell>
          <cell r="AF5057">
            <v>0</v>
          </cell>
        </row>
        <row r="5058">
          <cell r="A5058" t="str">
            <v>A70001166</v>
          </cell>
          <cell r="B5058" t="str">
            <v xml:space="preserve">Alsabah, Khaled Waleed             </v>
          </cell>
          <cell r="C5058" t="str">
            <v>M</v>
          </cell>
          <cell r="D5058" t="str">
            <v>KW</v>
          </cell>
          <cell r="E5058" t="str">
            <v>Kuwait</v>
          </cell>
          <cell r="F5058" t="str">
            <v>F1</v>
          </cell>
          <cell r="G5058" t="str">
            <v>GR</v>
          </cell>
          <cell r="H5058" t="str">
            <v>FA13</v>
          </cell>
          <cell r="I5058" t="str">
            <v>RG</v>
          </cell>
          <cell r="J5058" t="str">
            <v>MA</v>
          </cell>
          <cell r="K5058" t="str">
            <v>FA13</v>
          </cell>
          <cell r="L5058" t="str">
            <v>FA13</v>
          </cell>
          <cell r="M5058" t="str">
            <v>FA13</v>
          </cell>
          <cell r="N5058" t="str">
            <v>RS76</v>
          </cell>
          <cell r="O5058" t="str">
            <v xml:space="preserve">MBA       </v>
          </cell>
          <cell r="P5058" t="str">
            <v>Master Business Administration</v>
          </cell>
          <cell r="Q5058" t="str">
            <v xml:space="preserve">RSM </v>
          </cell>
          <cell r="R5058" t="str">
            <v xml:space="preserve">Rady School of Management          </v>
          </cell>
          <cell r="S5058" t="str">
            <v xml:space="preserve">MBA </v>
          </cell>
          <cell r="T5058" t="str">
            <v xml:space="preserve">N </v>
          </cell>
          <cell r="U5058">
            <v>17</v>
          </cell>
          <cell r="V5058" t="str">
            <v xml:space="preserve">ACC </v>
          </cell>
          <cell r="W5058" t="str">
            <v>GAFO</v>
          </cell>
          <cell r="X5058" t="str">
            <v xml:space="preserve">NGR            </v>
          </cell>
          <cell r="Y5058">
            <v>41564.13958333333</v>
          </cell>
          <cell r="Z5058" t="str">
            <v>RADY SCHOOL OF MANAGEMENT</v>
          </cell>
          <cell r="AA5058" t="e">
            <v>#N/A</v>
          </cell>
          <cell r="AB5058" t="e">
            <v>#N/A</v>
          </cell>
          <cell r="AE5058" t="str">
            <v>INTL</v>
          </cell>
          <cell r="AF5058">
            <v>0</v>
          </cell>
        </row>
        <row r="5059">
          <cell r="A5059" t="str">
            <v>A70001168</v>
          </cell>
          <cell r="B5059" t="str">
            <v xml:space="preserve">Su, Lei                            </v>
          </cell>
          <cell r="C5059" t="str">
            <v>M</v>
          </cell>
          <cell r="D5059" t="str">
            <v>CN</v>
          </cell>
          <cell r="E5059" t="str">
            <v>China, Peoples' Republic</v>
          </cell>
          <cell r="F5059" t="str">
            <v>F1</v>
          </cell>
          <cell r="G5059" t="str">
            <v>GR</v>
          </cell>
          <cell r="H5059" t="str">
            <v>FA13</v>
          </cell>
          <cell r="I5059" t="str">
            <v>RG</v>
          </cell>
          <cell r="J5059" t="str">
            <v>MA</v>
          </cell>
          <cell r="K5059" t="str">
            <v>FA13</v>
          </cell>
          <cell r="L5059" t="str">
            <v>FA13</v>
          </cell>
          <cell r="M5059" t="str">
            <v>FA13</v>
          </cell>
          <cell r="N5059" t="str">
            <v>RS76</v>
          </cell>
          <cell r="O5059" t="str">
            <v xml:space="preserve">MBA       </v>
          </cell>
          <cell r="P5059" t="str">
            <v>Master Business Administration</v>
          </cell>
          <cell r="Q5059" t="str">
            <v xml:space="preserve">RSM </v>
          </cell>
          <cell r="R5059" t="str">
            <v xml:space="preserve">Rady School of Management          </v>
          </cell>
          <cell r="S5059" t="str">
            <v xml:space="preserve">MBA </v>
          </cell>
          <cell r="T5059" t="str">
            <v xml:space="preserve">N </v>
          </cell>
          <cell r="U5059">
            <v>17</v>
          </cell>
          <cell r="V5059" t="str">
            <v xml:space="preserve">ACC </v>
          </cell>
          <cell r="W5059" t="str">
            <v>GAFO</v>
          </cell>
          <cell r="X5059" t="str">
            <v xml:space="preserve">NGR            </v>
          </cell>
          <cell r="Y5059">
            <v>41564.13958333333</v>
          </cell>
          <cell r="Z5059" t="str">
            <v>RADY SCHOOL OF MANAGEMENT</v>
          </cell>
          <cell r="AA5059" t="e">
            <v>#N/A</v>
          </cell>
          <cell r="AB5059" t="e">
            <v>#N/A</v>
          </cell>
          <cell r="AE5059" t="str">
            <v>INTL</v>
          </cell>
          <cell r="AF5059">
            <v>0</v>
          </cell>
        </row>
        <row r="5060">
          <cell r="A5060" t="str">
            <v>A70001169</v>
          </cell>
          <cell r="B5060" t="str">
            <v xml:space="preserve">Gurcan, Konuralp                   </v>
          </cell>
          <cell r="C5060" t="str">
            <v>M</v>
          </cell>
          <cell r="D5060" t="str">
            <v>TR</v>
          </cell>
          <cell r="E5060" t="str">
            <v>Turkey</v>
          </cell>
          <cell r="F5060" t="str">
            <v>F1</v>
          </cell>
          <cell r="G5060" t="str">
            <v>GR</v>
          </cell>
          <cell r="H5060" t="str">
            <v>FA13</v>
          </cell>
          <cell r="I5060" t="str">
            <v>RG</v>
          </cell>
          <cell r="J5060" t="str">
            <v>MA</v>
          </cell>
          <cell r="K5060" t="str">
            <v>FA13</v>
          </cell>
          <cell r="L5060" t="str">
            <v>FA13</v>
          </cell>
          <cell r="M5060" t="str">
            <v>FA13</v>
          </cell>
          <cell r="N5060" t="str">
            <v>RS76</v>
          </cell>
          <cell r="O5060" t="str">
            <v xml:space="preserve">MBA       </v>
          </cell>
          <cell r="P5060" t="str">
            <v>Master Business Administration</v>
          </cell>
          <cell r="Q5060" t="str">
            <v xml:space="preserve">RSM </v>
          </cell>
          <cell r="R5060" t="str">
            <v xml:space="preserve">Rady School of Management          </v>
          </cell>
          <cell r="S5060" t="str">
            <v xml:space="preserve">MBA </v>
          </cell>
          <cell r="T5060" t="str">
            <v xml:space="preserve">N </v>
          </cell>
          <cell r="U5060">
            <v>17</v>
          </cell>
          <cell r="V5060" t="str">
            <v xml:space="preserve">ACC </v>
          </cell>
          <cell r="W5060" t="str">
            <v>GAFO</v>
          </cell>
          <cell r="X5060" t="str">
            <v xml:space="preserve">NGR            </v>
          </cell>
          <cell r="Y5060">
            <v>41564.13958333333</v>
          </cell>
          <cell r="Z5060" t="str">
            <v>RADY SCHOOL OF MANAGEMENT</v>
          </cell>
          <cell r="AA5060" t="e">
            <v>#N/A</v>
          </cell>
          <cell r="AB5060" t="e">
            <v>#N/A</v>
          </cell>
          <cell r="AE5060" t="str">
            <v>INTL</v>
          </cell>
          <cell r="AF5060">
            <v>0</v>
          </cell>
        </row>
        <row r="5061">
          <cell r="A5061" t="str">
            <v>A70001178</v>
          </cell>
          <cell r="B5061" t="str">
            <v xml:space="preserve">Wu, Bin                            </v>
          </cell>
          <cell r="C5061" t="str">
            <v>M</v>
          </cell>
          <cell r="D5061" t="str">
            <v>CN</v>
          </cell>
          <cell r="E5061" t="str">
            <v>China, Peoples' Republic</v>
          </cell>
          <cell r="F5061" t="str">
            <v>F1</v>
          </cell>
          <cell r="G5061" t="str">
            <v>GR</v>
          </cell>
          <cell r="H5061" t="str">
            <v>FA13</v>
          </cell>
          <cell r="I5061" t="str">
            <v>RG</v>
          </cell>
          <cell r="J5061" t="str">
            <v>MA</v>
          </cell>
          <cell r="K5061" t="str">
            <v>FA13</v>
          </cell>
          <cell r="L5061" t="str">
            <v>FA13</v>
          </cell>
          <cell r="M5061" t="str">
            <v>FA13</v>
          </cell>
          <cell r="N5061" t="str">
            <v>RS76</v>
          </cell>
          <cell r="O5061" t="str">
            <v xml:space="preserve">MBA       </v>
          </cell>
          <cell r="P5061" t="str">
            <v>Master Business Administration</v>
          </cell>
          <cell r="Q5061" t="str">
            <v xml:space="preserve">RSM </v>
          </cell>
          <cell r="R5061" t="str">
            <v xml:space="preserve">Rady School of Management          </v>
          </cell>
          <cell r="S5061" t="str">
            <v xml:space="preserve">MBA </v>
          </cell>
          <cell r="T5061" t="str">
            <v xml:space="preserve">N </v>
          </cell>
          <cell r="U5061">
            <v>17</v>
          </cell>
          <cell r="V5061" t="str">
            <v xml:space="preserve">ACC </v>
          </cell>
          <cell r="W5061" t="str">
            <v>GAFO</v>
          </cell>
          <cell r="X5061" t="str">
            <v xml:space="preserve">NGR            </v>
          </cell>
          <cell r="Y5061">
            <v>41564.13958333333</v>
          </cell>
          <cell r="Z5061" t="str">
            <v>RADY SCHOOL OF MANAGEMENT</v>
          </cell>
          <cell r="AA5061" t="e">
            <v>#N/A</v>
          </cell>
          <cell r="AB5061" t="e">
            <v>#N/A</v>
          </cell>
          <cell r="AE5061" t="str">
            <v>INTL</v>
          </cell>
          <cell r="AF5061">
            <v>0</v>
          </cell>
        </row>
        <row r="5062">
          <cell r="A5062" t="str">
            <v>A70001179</v>
          </cell>
          <cell r="B5062" t="str">
            <v xml:space="preserve">Yamamoto, Satoshi                  </v>
          </cell>
          <cell r="C5062" t="str">
            <v>M</v>
          </cell>
          <cell r="D5062" t="str">
            <v>JP</v>
          </cell>
          <cell r="E5062" t="str">
            <v>Japan</v>
          </cell>
          <cell r="F5062" t="str">
            <v>F1</v>
          </cell>
          <cell r="G5062" t="str">
            <v>GR</v>
          </cell>
          <cell r="H5062" t="str">
            <v>FA13</v>
          </cell>
          <cell r="I5062" t="str">
            <v>RG</v>
          </cell>
          <cell r="J5062" t="str">
            <v>MA</v>
          </cell>
          <cell r="K5062" t="str">
            <v>FA13</v>
          </cell>
          <cell r="L5062" t="str">
            <v>FA13</v>
          </cell>
          <cell r="M5062" t="str">
            <v>FA13</v>
          </cell>
          <cell r="N5062" t="str">
            <v>RS76</v>
          </cell>
          <cell r="O5062" t="str">
            <v xml:space="preserve">MBA       </v>
          </cell>
          <cell r="P5062" t="str">
            <v>Master Business Administration</v>
          </cell>
          <cell r="Q5062" t="str">
            <v xml:space="preserve">RSM </v>
          </cell>
          <cell r="R5062" t="str">
            <v xml:space="preserve">Rady School of Management          </v>
          </cell>
          <cell r="S5062" t="str">
            <v xml:space="preserve">MBA </v>
          </cell>
          <cell r="T5062" t="str">
            <v xml:space="preserve">N </v>
          </cell>
          <cell r="U5062">
            <v>17</v>
          </cell>
          <cell r="V5062" t="str">
            <v xml:space="preserve">ACC </v>
          </cell>
          <cell r="W5062" t="str">
            <v>GAFO</v>
          </cell>
          <cell r="X5062" t="str">
            <v xml:space="preserve">NGR            </v>
          </cell>
          <cell r="Y5062">
            <v>41564.13958333333</v>
          </cell>
          <cell r="Z5062" t="str">
            <v>RADY SCHOOL OF MANAGEMENT</v>
          </cell>
          <cell r="AA5062" t="e">
            <v>#N/A</v>
          </cell>
          <cell r="AB5062" t="e">
            <v>#N/A</v>
          </cell>
          <cell r="AE5062" t="str">
            <v>INTL</v>
          </cell>
          <cell r="AF5062">
            <v>0</v>
          </cell>
        </row>
        <row r="5063">
          <cell r="A5063" t="str">
            <v>A70001197</v>
          </cell>
          <cell r="B5063" t="str">
            <v xml:space="preserve">Yuan, Hao                          </v>
          </cell>
          <cell r="C5063" t="str">
            <v>M</v>
          </cell>
          <cell r="D5063" t="str">
            <v>CN</v>
          </cell>
          <cell r="E5063" t="str">
            <v>China, Peoples' Republic</v>
          </cell>
          <cell r="F5063" t="str">
            <v>F1</v>
          </cell>
          <cell r="G5063" t="str">
            <v>GR</v>
          </cell>
          <cell r="H5063" t="str">
            <v>FA13</v>
          </cell>
          <cell r="I5063" t="str">
            <v>RG</v>
          </cell>
          <cell r="J5063" t="str">
            <v>MA</v>
          </cell>
          <cell r="K5063" t="str">
            <v>FA13</v>
          </cell>
          <cell r="L5063" t="str">
            <v>FA13</v>
          </cell>
          <cell r="M5063" t="str">
            <v>FA13</v>
          </cell>
          <cell r="N5063" t="str">
            <v>RS76</v>
          </cell>
          <cell r="O5063" t="str">
            <v xml:space="preserve">MBA       </v>
          </cell>
          <cell r="P5063" t="str">
            <v>Master Business Administration</v>
          </cell>
          <cell r="Q5063" t="str">
            <v xml:space="preserve">RSM </v>
          </cell>
          <cell r="R5063" t="str">
            <v xml:space="preserve">Rady School of Management          </v>
          </cell>
          <cell r="S5063" t="str">
            <v xml:space="preserve">MBA </v>
          </cell>
          <cell r="T5063" t="str">
            <v xml:space="preserve">N </v>
          </cell>
          <cell r="U5063">
            <v>17</v>
          </cell>
          <cell r="V5063" t="str">
            <v xml:space="preserve">ACC </v>
          </cell>
          <cell r="W5063" t="str">
            <v>GAFO</v>
          </cell>
          <cell r="X5063" t="str">
            <v xml:space="preserve">NGR            </v>
          </cell>
          <cell r="Y5063">
            <v>41564.13958333333</v>
          </cell>
          <cell r="Z5063" t="str">
            <v>RADY SCHOOL OF MANAGEMENT</v>
          </cell>
          <cell r="AA5063" t="e">
            <v>#N/A</v>
          </cell>
          <cell r="AB5063" t="e">
            <v>#N/A</v>
          </cell>
          <cell r="AE5063" t="str">
            <v>INTL</v>
          </cell>
          <cell r="AF5063">
            <v>0</v>
          </cell>
        </row>
        <row r="5064">
          <cell r="A5064" t="str">
            <v>A70001212</v>
          </cell>
          <cell r="B5064" t="str">
            <v xml:space="preserve">Hara, Kenta                        </v>
          </cell>
          <cell r="C5064" t="str">
            <v>M</v>
          </cell>
          <cell r="D5064" t="str">
            <v>JP</v>
          </cell>
          <cell r="E5064" t="str">
            <v>Japan</v>
          </cell>
          <cell r="F5064" t="str">
            <v>F1</v>
          </cell>
          <cell r="G5064" t="str">
            <v>GR</v>
          </cell>
          <cell r="H5064" t="str">
            <v>FA13</v>
          </cell>
          <cell r="I5064" t="str">
            <v>RG</v>
          </cell>
          <cell r="J5064" t="str">
            <v>MA</v>
          </cell>
          <cell r="K5064" t="str">
            <v>FA13</v>
          </cell>
          <cell r="L5064" t="str">
            <v>FA13</v>
          </cell>
          <cell r="M5064" t="str">
            <v>FA13</v>
          </cell>
          <cell r="N5064" t="str">
            <v>RS76</v>
          </cell>
          <cell r="O5064" t="str">
            <v xml:space="preserve">MBA       </v>
          </cell>
          <cell r="P5064" t="str">
            <v>Master Business Administration</v>
          </cell>
          <cell r="Q5064" t="str">
            <v xml:space="preserve">RSM </v>
          </cell>
          <cell r="R5064" t="str">
            <v xml:space="preserve">Rady School of Management          </v>
          </cell>
          <cell r="S5064" t="str">
            <v xml:space="preserve">MBA </v>
          </cell>
          <cell r="T5064" t="str">
            <v xml:space="preserve">N </v>
          </cell>
          <cell r="U5064">
            <v>17</v>
          </cell>
          <cell r="V5064" t="str">
            <v xml:space="preserve">ACC </v>
          </cell>
          <cell r="W5064" t="str">
            <v>GAFO</v>
          </cell>
          <cell r="X5064" t="str">
            <v xml:space="preserve">NGR            </v>
          </cell>
          <cell r="Y5064">
            <v>41564.13958333333</v>
          </cell>
          <cell r="Z5064" t="str">
            <v>RADY SCHOOL OF MANAGEMENT</v>
          </cell>
          <cell r="AA5064" t="e">
            <v>#N/A</v>
          </cell>
          <cell r="AB5064" t="e">
            <v>#N/A</v>
          </cell>
          <cell r="AE5064" t="str">
            <v>INTL</v>
          </cell>
          <cell r="AF5064">
            <v>0</v>
          </cell>
        </row>
        <row r="5065">
          <cell r="A5065" t="str">
            <v>A70001224</v>
          </cell>
          <cell r="B5065" t="str">
            <v xml:space="preserve">Otani, Soshi                       </v>
          </cell>
          <cell r="C5065" t="str">
            <v>M</v>
          </cell>
          <cell r="D5065" t="str">
            <v>JP</v>
          </cell>
          <cell r="E5065" t="str">
            <v>Japan</v>
          </cell>
          <cell r="F5065" t="str">
            <v>F1</v>
          </cell>
          <cell r="G5065" t="str">
            <v>GR</v>
          </cell>
          <cell r="H5065" t="str">
            <v>FA13</v>
          </cell>
          <cell r="I5065" t="str">
            <v>RG</v>
          </cell>
          <cell r="J5065" t="str">
            <v>MA</v>
          </cell>
          <cell r="K5065" t="str">
            <v>FA13</v>
          </cell>
          <cell r="L5065" t="str">
            <v>FA13</v>
          </cell>
          <cell r="M5065" t="str">
            <v>FA13</v>
          </cell>
          <cell r="N5065" t="str">
            <v>RS76</v>
          </cell>
          <cell r="O5065" t="str">
            <v xml:space="preserve">MBA       </v>
          </cell>
          <cell r="P5065" t="str">
            <v>Master Business Administration</v>
          </cell>
          <cell r="Q5065" t="str">
            <v xml:space="preserve">RSM </v>
          </cell>
          <cell r="R5065" t="str">
            <v xml:space="preserve">Rady School of Management          </v>
          </cell>
          <cell r="S5065" t="str">
            <v xml:space="preserve">MBA </v>
          </cell>
          <cell r="T5065" t="str">
            <v xml:space="preserve">N </v>
          </cell>
          <cell r="U5065">
            <v>17</v>
          </cell>
          <cell r="V5065" t="str">
            <v xml:space="preserve">ACC </v>
          </cell>
          <cell r="W5065" t="str">
            <v>GAFO</v>
          </cell>
          <cell r="X5065" t="str">
            <v xml:space="preserve">NGR            </v>
          </cell>
          <cell r="Y5065">
            <v>41564.13958333333</v>
          </cell>
          <cell r="Z5065" t="str">
            <v>RADY SCHOOL OF MANAGEMENT</v>
          </cell>
          <cell r="AA5065" t="e">
            <v>#N/A</v>
          </cell>
          <cell r="AB5065" t="e">
            <v>#N/A</v>
          </cell>
          <cell r="AE5065" t="str">
            <v>INTL</v>
          </cell>
          <cell r="AF5065">
            <v>0</v>
          </cell>
        </row>
        <row r="5066">
          <cell r="A5066" t="str">
            <v>A70001225</v>
          </cell>
          <cell r="B5066" t="str">
            <v xml:space="preserve">Tamura, Naoya                      </v>
          </cell>
          <cell r="C5066" t="str">
            <v>M</v>
          </cell>
          <cell r="D5066" t="str">
            <v>JP</v>
          </cell>
          <cell r="E5066" t="str">
            <v>Japan</v>
          </cell>
          <cell r="F5066" t="str">
            <v>F1</v>
          </cell>
          <cell r="G5066" t="str">
            <v>GR</v>
          </cell>
          <cell r="H5066" t="str">
            <v>FA13</v>
          </cell>
          <cell r="I5066" t="str">
            <v>RG</v>
          </cell>
          <cell r="J5066" t="str">
            <v>MA</v>
          </cell>
          <cell r="K5066" t="str">
            <v>FA13</v>
          </cell>
          <cell r="L5066" t="str">
            <v>FA13</v>
          </cell>
          <cell r="M5066" t="str">
            <v>FA13</v>
          </cell>
          <cell r="N5066" t="str">
            <v>RS76</v>
          </cell>
          <cell r="O5066" t="str">
            <v xml:space="preserve">MBA       </v>
          </cell>
          <cell r="P5066" t="str">
            <v>Master Business Administration</v>
          </cell>
          <cell r="Q5066" t="str">
            <v xml:space="preserve">RSM </v>
          </cell>
          <cell r="R5066" t="str">
            <v xml:space="preserve">Rady School of Management          </v>
          </cell>
          <cell r="S5066" t="str">
            <v xml:space="preserve">MBA </v>
          </cell>
          <cell r="T5066" t="str">
            <v xml:space="preserve">N </v>
          </cell>
          <cell r="U5066">
            <v>17</v>
          </cell>
          <cell r="V5066" t="str">
            <v xml:space="preserve">ACC </v>
          </cell>
          <cell r="W5066" t="str">
            <v>GAFO</v>
          </cell>
          <cell r="X5066" t="str">
            <v xml:space="preserve">NGR            </v>
          </cell>
          <cell r="Y5066">
            <v>41564.13958333333</v>
          </cell>
          <cell r="Z5066" t="str">
            <v>RADY SCHOOL OF MANAGEMENT</v>
          </cell>
          <cell r="AA5066" t="e">
            <v>#N/A</v>
          </cell>
          <cell r="AB5066" t="e">
            <v>#N/A</v>
          </cell>
          <cell r="AE5066" t="str">
            <v>INTL</v>
          </cell>
          <cell r="AF5066">
            <v>0</v>
          </cell>
        </row>
        <row r="5067">
          <cell r="A5067" t="str">
            <v>A70001226</v>
          </cell>
          <cell r="B5067" t="str">
            <v xml:space="preserve">Chen, Wei-Ting                     </v>
          </cell>
          <cell r="C5067" t="str">
            <v>M</v>
          </cell>
          <cell r="D5067" t="str">
            <v>TW</v>
          </cell>
          <cell r="E5067" t="str">
            <v>Taiwan</v>
          </cell>
          <cell r="F5067" t="str">
            <v>F1</v>
          </cell>
          <cell r="G5067" t="str">
            <v>GR</v>
          </cell>
          <cell r="H5067" t="str">
            <v>FA13</v>
          </cell>
          <cell r="I5067" t="str">
            <v>RG</v>
          </cell>
          <cell r="J5067" t="str">
            <v>MA</v>
          </cell>
          <cell r="K5067" t="str">
            <v>FA13</v>
          </cell>
          <cell r="L5067" t="str">
            <v>FA13</v>
          </cell>
          <cell r="M5067" t="str">
            <v>FA13</v>
          </cell>
          <cell r="N5067" t="str">
            <v>RS81</v>
          </cell>
          <cell r="O5067" t="str">
            <v xml:space="preserve">MBA-Flex  </v>
          </cell>
          <cell r="P5067" t="str">
            <v>Master Business Administration</v>
          </cell>
          <cell r="Q5067" t="str">
            <v xml:space="preserve">RSM </v>
          </cell>
          <cell r="R5067" t="str">
            <v xml:space="preserve">Rady School of Management          </v>
          </cell>
          <cell r="S5067" t="str">
            <v xml:space="preserve">MBA </v>
          </cell>
          <cell r="T5067" t="str">
            <v xml:space="preserve">N </v>
          </cell>
          <cell r="U5067">
            <v>13</v>
          </cell>
          <cell r="V5067" t="str">
            <v xml:space="preserve">ACC </v>
          </cell>
          <cell r="W5067" t="str">
            <v>GAFO</v>
          </cell>
          <cell r="X5067" t="str">
            <v xml:space="preserve">NGR            </v>
          </cell>
          <cell r="Y5067">
            <v>41564.13958333333</v>
          </cell>
          <cell r="Z5067" t="str">
            <v>RADY SCHOOL OF MANAGEMENT FLEX MBA</v>
          </cell>
          <cell r="AA5067" t="e">
            <v>#N/A</v>
          </cell>
          <cell r="AB5067" t="e">
            <v>#N/A</v>
          </cell>
          <cell r="AD5067" t="str">
            <v>SELF</v>
          </cell>
          <cell r="AE5067" t="str">
            <v>INTL</v>
          </cell>
          <cell r="AF5067">
            <v>0</v>
          </cell>
        </row>
        <row r="5068">
          <cell r="A5068" t="str">
            <v>A70001254</v>
          </cell>
          <cell r="B5068" t="str">
            <v xml:space="preserve">Sohn, Jin                          </v>
          </cell>
          <cell r="C5068" t="str">
            <v>M</v>
          </cell>
          <cell r="D5068" t="str">
            <v>KR</v>
          </cell>
          <cell r="E5068" t="str">
            <v>Korea, Republic of (South)</v>
          </cell>
          <cell r="F5068" t="str">
            <v>F1</v>
          </cell>
          <cell r="G5068" t="str">
            <v>GR</v>
          </cell>
          <cell r="H5068" t="str">
            <v>FA13</v>
          </cell>
          <cell r="I5068" t="str">
            <v>RG</v>
          </cell>
          <cell r="J5068" t="str">
            <v>MA</v>
          </cell>
          <cell r="K5068" t="str">
            <v>FA13</v>
          </cell>
          <cell r="L5068" t="str">
            <v>FA13</v>
          </cell>
          <cell r="M5068" t="str">
            <v>FA13</v>
          </cell>
          <cell r="N5068" t="str">
            <v>RS76</v>
          </cell>
          <cell r="O5068" t="str">
            <v xml:space="preserve">MBA       </v>
          </cell>
          <cell r="P5068" t="str">
            <v>Master Business Administration</v>
          </cell>
          <cell r="Q5068" t="str">
            <v xml:space="preserve">RSM </v>
          </cell>
          <cell r="R5068" t="str">
            <v xml:space="preserve">Rady School of Management          </v>
          </cell>
          <cell r="S5068" t="str">
            <v xml:space="preserve">MBA </v>
          </cell>
          <cell r="T5068" t="str">
            <v xml:space="preserve">N </v>
          </cell>
          <cell r="U5068">
            <v>17</v>
          </cell>
          <cell r="V5068" t="str">
            <v xml:space="preserve">ACC </v>
          </cell>
          <cell r="W5068" t="str">
            <v>GADM</v>
          </cell>
          <cell r="X5068" t="str">
            <v xml:space="preserve">NGR            </v>
          </cell>
          <cell r="Y5068">
            <v>41564.13958333333</v>
          </cell>
          <cell r="Z5068" t="str">
            <v>RADY SCHOOL OF MANAGEMENT</v>
          </cell>
          <cell r="AA5068" t="e">
            <v>#N/A</v>
          </cell>
          <cell r="AB5068" t="e">
            <v>#N/A</v>
          </cell>
          <cell r="AE5068" t="str">
            <v>INTL</v>
          </cell>
          <cell r="AF5068">
            <v>0</v>
          </cell>
        </row>
        <row r="5069">
          <cell r="A5069" t="str">
            <v>A70001285</v>
          </cell>
          <cell r="B5069" t="str">
            <v xml:space="preserve">Paluch, Michal                     </v>
          </cell>
          <cell r="C5069" t="str">
            <v>M</v>
          </cell>
          <cell r="D5069" t="str">
            <v>DE</v>
          </cell>
          <cell r="E5069" t="str">
            <v>Germany</v>
          </cell>
          <cell r="F5069" t="str">
            <v>F1</v>
          </cell>
          <cell r="G5069" t="str">
            <v>GR</v>
          </cell>
          <cell r="H5069" t="str">
            <v>FA13</v>
          </cell>
          <cell r="I5069" t="str">
            <v>RG</v>
          </cell>
          <cell r="J5069" t="str">
            <v>MA</v>
          </cell>
          <cell r="K5069" t="str">
            <v>FA13</v>
          </cell>
          <cell r="L5069" t="str">
            <v>FA13</v>
          </cell>
          <cell r="M5069" t="str">
            <v>FA13</v>
          </cell>
          <cell r="N5069" t="str">
            <v>RS76</v>
          </cell>
          <cell r="O5069" t="str">
            <v xml:space="preserve">MBA       </v>
          </cell>
          <cell r="P5069" t="str">
            <v>Master Business Administration</v>
          </cell>
          <cell r="Q5069" t="str">
            <v xml:space="preserve">RSM </v>
          </cell>
          <cell r="R5069" t="str">
            <v xml:space="preserve">Rady School of Management          </v>
          </cell>
          <cell r="S5069" t="str">
            <v xml:space="preserve">MBA </v>
          </cell>
          <cell r="T5069" t="str">
            <v xml:space="preserve">N </v>
          </cell>
          <cell r="U5069">
            <v>17</v>
          </cell>
          <cell r="V5069" t="str">
            <v xml:space="preserve">ACC </v>
          </cell>
          <cell r="W5069" t="str">
            <v>GADM</v>
          </cell>
          <cell r="X5069" t="str">
            <v xml:space="preserve">NGR            </v>
          </cell>
          <cell r="Y5069">
            <v>41564.13958333333</v>
          </cell>
          <cell r="Z5069" t="str">
            <v>RADY SCHOOL OF MANAGEMENT</v>
          </cell>
          <cell r="AA5069" t="e">
            <v>#N/A</v>
          </cell>
          <cell r="AB5069" t="e">
            <v>#N/A</v>
          </cell>
          <cell r="AE5069" t="str">
            <v>INTL</v>
          </cell>
          <cell r="AF5069">
            <v>0</v>
          </cell>
        </row>
        <row r="5070">
          <cell r="A5070" t="str">
            <v>A70001292</v>
          </cell>
          <cell r="B5070" t="str">
            <v xml:space="preserve">Kido, Toyokazu                     </v>
          </cell>
          <cell r="C5070" t="str">
            <v>M</v>
          </cell>
          <cell r="D5070" t="str">
            <v>JP</v>
          </cell>
          <cell r="E5070" t="str">
            <v>Japan</v>
          </cell>
          <cell r="F5070" t="str">
            <v>F1</v>
          </cell>
          <cell r="G5070" t="str">
            <v>GR</v>
          </cell>
          <cell r="H5070" t="str">
            <v>FA13</v>
          </cell>
          <cell r="I5070" t="str">
            <v>RG</v>
          </cell>
          <cell r="J5070" t="str">
            <v>MA</v>
          </cell>
          <cell r="K5070" t="str">
            <v>FA13</v>
          </cell>
          <cell r="L5070" t="str">
            <v>FA13</v>
          </cell>
          <cell r="M5070" t="str">
            <v>FA13</v>
          </cell>
          <cell r="N5070" t="str">
            <v>RS76</v>
          </cell>
          <cell r="O5070" t="str">
            <v xml:space="preserve">MBA       </v>
          </cell>
          <cell r="P5070" t="str">
            <v>Master Business Administration</v>
          </cell>
          <cell r="Q5070" t="str">
            <v xml:space="preserve">RSM </v>
          </cell>
          <cell r="R5070" t="str">
            <v xml:space="preserve">Rady School of Management          </v>
          </cell>
          <cell r="S5070" t="str">
            <v xml:space="preserve">MBA </v>
          </cell>
          <cell r="T5070" t="str">
            <v xml:space="preserve">N </v>
          </cell>
          <cell r="U5070">
            <v>17</v>
          </cell>
          <cell r="V5070" t="str">
            <v xml:space="preserve">ACC </v>
          </cell>
          <cell r="W5070" t="str">
            <v>GAFO</v>
          </cell>
          <cell r="X5070" t="str">
            <v xml:space="preserve">NGR            </v>
          </cell>
          <cell r="Y5070">
            <v>41564.13958333333</v>
          </cell>
          <cell r="Z5070" t="str">
            <v>RADY SCHOOL OF MANAGEMENT</v>
          </cell>
          <cell r="AA5070" t="e">
            <v>#N/A</v>
          </cell>
          <cell r="AB5070" t="e">
            <v>#N/A</v>
          </cell>
          <cell r="AE5070" t="str">
            <v>INTL</v>
          </cell>
          <cell r="AF5070">
            <v>0</v>
          </cell>
        </row>
        <row r="5071">
          <cell r="A5071" t="str">
            <v>A70001296</v>
          </cell>
          <cell r="B5071" t="str">
            <v xml:space="preserve">Wei, Na                            </v>
          </cell>
          <cell r="C5071" t="str">
            <v>F</v>
          </cell>
          <cell r="D5071" t="str">
            <v>CN</v>
          </cell>
          <cell r="E5071" t="str">
            <v>China, Peoples' Republic</v>
          </cell>
          <cell r="F5071" t="str">
            <v>F1</v>
          </cell>
          <cell r="G5071" t="str">
            <v>GR</v>
          </cell>
          <cell r="H5071" t="str">
            <v>FA13</v>
          </cell>
          <cell r="I5071" t="str">
            <v>RG</v>
          </cell>
          <cell r="J5071" t="str">
            <v>MA</v>
          </cell>
          <cell r="K5071" t="str">
            <v>FA13</v>
          </cell>
          <cell r="L5071" t="str">
            <v>FA13</v>
          </cell>
          <cell r="M5071" t="str">
            <v>FA13</v>
          </cell>
          <cell r="N5071" t="str">
            <v>RS76</v>
          </cell>
          <cell r="O5071" t="str">
            <v xml:space="preserve">MBA       </v>
          </cell>
          <cell r="P5071" t="str">
            <v>Master Business Administration</v>
          </cell>
          <cell r="Q5071" t="str">
            <v xml:space="preserve">RSM </v>
          </cell>
          <cell r="R5071" t="str">
            <v xml:space="preserve">Rady School of Management          </v>
          </cell>
          <cell r="S5071" t="str">
            <v xml:space="preserve">MBA </v>
          </cell>
          <cell r="T5071" t="str">
            <v xml:space="preserve">N </v>
          </cell>
          <cell r="U5071">
            <v>17</v>
          </cell>
          <cell r="V5071" t="str">
            <v xml:space="preserve">ACC </v>
          </cell>
          <cell r="W5071" t="str">
            <v>GAFO</v>
          </cell>
          <cell r="X5071" t="str">
            <v xml:space="preserve">NGR            </v>
          </cell>
          <cell r="Y5071">
            <v>41564.13958333333</v>
          </cell>
          <cell r="Z5071" t="str">
            <v>RADY SCHOOL OF MANAGEMENT</v>
          </cell>
          <cell r="AA5071" t="e">
            <v>#N/A</v>
          </cell>
          <cell r="AB5071" t="e">
            <v>#N/A</v>
          </cell>
          <cell r="AE5071" t="str">
            <v>INTL</v>
          </cell>
          <cell r="AF5071">
            <v>0</v>
          </cell>
        </row>
        <row r="5072">
          <cell r="A5072" t="str">
            <v>A70001299</v>
          </cell>
          <cell r="B5072" t="str">
            <v xml:space="preserve">He, Sixiao                         </v>
          </cell>
          <cell r="C5072" t="str">
            <v>F</v>
          </cell>
          <cell r="D5072" t="str">
            <v>CN</v>
          </cell>
          <cell r="E5072" t="str">
            <v>China, Peoples' Republic</v>
          </cell>
          <cell r="F5072" t="str">
            <v>F1</v>
          </cell>
          <cell r="G5072" t="str">
            <v>GR</v>
          </cell>
          <cell r="H5072" t="str">
            <v>FA13</v>
          </cell>
          <cell r="I5072" t="str">
            <v>RG</v>
          </cell>
          <cell r="J5072" t="str">
            <v>MA</v>
          </cell>
          <cell r="K5072" t="str">
            <v>FA13</v>
          </cell>
          <cell r="L5072" t="str">
            <v>FA13</v>
          </cell>
          <cell r="M5072" t="str">
            <v>FA13</v>
          </cell>
          <cell r="N5072" t="str">
            <v>RS76</v>
          </cell>
          <cell r="O5072" t="str">
            <v xml:space="preserve">MBA       </v>
          </cell>
          <cell r="P5072" t="str">
            <v>Master Business Administration</v>
          </cell>
          <cell r="Q5072" t="str">
            <v xml:space="preserve">RSM </v>
          </cell>
          <cell r="R5072" t="str">
            <v xml:space="preserve">Rady School of Management          </v>
          </cell>
          <cell r="S5072" t="str">
            <v xml:space="preserve">MBA </v>
          </cell>
          <cell r="T5072" t="str">
            <v xml:space="preserve">N </v>
          </cell>
          <cell r="U5072">
            <v>17</v>
          </cell>
          <cell r="V5072" t="str">
            <v xml:space="preserve">ACC </v>
          </cell>
          <cell r="W5072" t="str">
            <v>GADM</v>
          </cell>
          <cell r="X5072" t="str">
            <v xml:space="preserve">NGR            </v>
          </cell>
          <cell r="Y5072">
            <v>41564.13958333333</v>
          </cell>
          <cell r="Z5072" t="str">
            <v>RADY SCHOOL OF MANAGEMENT</v>
          </cell>
          <cell r="AA5072" t="e">
            <v>#N/A</v>
          </cell>
          <cell r="AB5072" t="e">
            <v>#N/A</v>
          </cell>
          <cell r="AE5072" t="str">
            <v>INTL</v>
          </cell>
          <cell r="AF5072">
            <v>0</v>
          </cell>
        </row>
        <row r="5073">
          <cell r="A5073" t="str">
            <v>A91879203</v>
          </cell>
          <cell r="B5073" t="str">
            <v xml:space="preserve">Hayashi, Marito                    </v>
          </cell>
          <cell r="C5073" t="str">
            <v>M</v>
          </cell>
          <cell r="D5073" t="str">
            <v>JP</v>
          </cell>
          <cell r="E5073" t="str">
            <v>Japan</v>
          </cell>
          <cell r="F5073" t="str">
            <v>F1</v>
          </cell>
          <cell r="G5073" t="str">
            <v>GR</v>
          </cell>
          <cell r="H5073" t="str">
            <v>FA13</v>
          </cell>
          <cell r="I5073" t="str">
            <v>RG</v>
          </cell>
          <cell r="J5073" t="str">
            <v>D2</v>
          </cell>
          <cell r="K5073" t="str">
            <v>FA08</v>
          </cell>
          <cell r="L5073" t="str">
            <v>FA08</v>
          </cell>
          <cell r="M5073" t="str">
            <v>FA13</v>
          </cell>
          <cell r="N5073" t="str">
            <v>BI77</v>
          </cell>
          <cell r="O5073" t="str">
            <v xml:space="preserve">Biology   </v>
          </cell>
          <cell r="P5073" t="str">
            <v xml:space="preserve">Biology                       </v>
          </cell>
          <cell r="Q5073" t="str">
            <v>BIOL</v>
          </cell>
          <cell r="R5073" t="str">
            <v xml:space="preserve">Biology                            </v>
          </cell>
          <cell r="S5073" t="str">
            <v xml:space="preserve">PHD </v>
          </cell>
          <cell r="T5073" t="str">
            <v>AN</v>
          </cell>
          <cell r="U5073">
            <v>15</v>
          </cell>
          <cell r="V5073" t="str">
            <v>NULL</v>
          </cell>
          <cell r="W5073" t="str">
            <v>NULL</v>
          </cell>
          <cell r="X5073" t="str">
            <v xml:space="preserve">CGR            </v>
          </cell>
          <cell r="Y5073">
            <v>41564.13958333333</v>
          </cell>
          <cell r="Z5073" t="str">
            <v>BIOLOGICAL SCIENCES</v>
          </cell>
          <cell r="AA5073" t="e">
            <v>#N/A</v>
          </cell>
          <cell r="AB5073" t="e">
            <v>#N/A</v>
          </cell>
          <cell r="AE5073" t="str">
            <v>INTL</v>
          </cell>
          <cell r="AF5073">
            <v>0</v>
          </cell>
        </row>
        <row r="5074">
          <cell r="A5074" t="str">
            <v>A91882314</v>
          </cell>
          <cell r="B5074" t="str">
            <v xml:space="preserve">Graves, Yan Jiang                  </v>
          </cell>
          <cell r="C5074" t="str">
            <v>F</v>
          </cell>
          <cell r="D5074" t="str">
            <v>CN</v>
          </cell>
          <cell r="E5074" t="str">
            <v>China, Peoples' Republic</v>
          </cell>
          <cell r="F5074" t="str">
            <v>PR</v>
          </cell>
          <cell r="G5074" t="str">
            <v>GR</v>
          </cell>
          <cell r="H5074" t="str">
            <v>FA13</v>
          </cell>
          <cell r="I5074" t="str">
            <v>RG</v>
          </cell>
          <cell r="J5074" t="str">
            <v>D2</v>
          </cell>
          <cell r="K5074" t="str">
            <v>FA07</v>
          </cell>
          <cell r="L5074" t="str">
            <v>FA07</v>
          </cell>
          <cell r="M5074" t="str">
            <v>FA13</v>
          </cell>
          <cell r="N5074" t="str">
            <v>PY75</v>
          </cell>
          <cell r="O5074" t="str">
            <v>Biophysics</v>
          </cell>
          <cell r="P5074" t="str">
            <v xml:space="preserve">Physics (Biophysics)          </v>
          </cell>
          <cell r="Q5074" t="str">
            <v>PHYS</v>
          </cell>
          <cell r="R5074" t="str">
            <v xml:space="preserve">Physics                            </v>
          </cell>
          <cell r="S5074" t="str">
            <v xml:space="preserve">PHD </v>
          </cell>
          <cell r="T5074" t="str">
            <v>AN</v>
          </cell>
          <cell r="U5074">
            <v>12</v>
          </cell>
          <cell r="V5074" t="str">
            <v>NULL</v>
          </cell>
          <cell r="W5074" t="str">
            <v>NULL</v>
          </cell>
          <cell r="X5074" t="str">
            <v xml:space="preserve">CGR            </v>
          </cell>
          <cell r="Y5074">
            <v>41564.13958333333</v>
          </cell>
          <cell r="Z5074" t="str">
            <v>PHYSICAL SCIENCES</v>
          </cell>
          <cell r="AA5074" t="e">
            <v>#N/A</v>
          </cell>
          <cell r="AB5074" t="e">
            <v>#N/A</v>
          </cell>
          <cell r="AE5074" t="str">
            <v>DOMESTIC</v>
          </cell>
          <cell r="AF5074">
            <v>0</v>
          </cell>
        </row>
        <row r="5075">
          <cell r="A5075" t="str">
            <v>A91889510</v>
          </cell>
          <cell r="B5075" t="str">
            <v xml:space="preserve">Wang, Si Yin                       </v>
          </cell>
          <cell r="C5075" t="str">
            <v>F</v>
          </cell>
          <cell r="D5075" t="str">
            <v>CN</v>
          </cell>
          <cell r="E5075" t="str">
            <v>China, Peoples' Republic</v>
          </cell>
          <cell r="F5075" t="str">
            <v>F1</v>
          </cell>
          <cell r="G5075" t="str">
            <v>GR</v>
          </cell>
          <cell r="H5075" t="str">
            <v>FA13</v>
          </cell>
          <cell r="I5075" t="str">
            <v>RG</v>
          </cell>
          <cell r="J5075" t="str">
            <v>D2</v>
          </cell>
          <cell r="K5075" t="str">
            <v>FA08</v>
          </cell>
          <cell r="L5075" t="str">
            <v>FA08</v>
          </cell>
          <cell r="M5075" t="str">
            <v>FA13</v>
          </cell>
          <cell r="N5075" t="str">
            <v>MS76</v>
          </cell>
          <cell r="O5075" t="str">
            <v>MatSci&amp;Eng</v>
          </cell>
          <cell r="P5075" t="str">
            <v xml:space="preserve">Materials Sci &amp; Engineering   </v>
          </cell>
          <cell r="Q5075" t="str">
            <v>MATS</v>
          </cell>
          <cell r="R5075" t="str">
            <v>Materials Sci &amp; Engineering Program</v>
          </cell>
          <cell r="S5075" t="str">
            <v xml:space="preserve">PHD </v>
          </cell>
          <cell r="T5075" t="str">
            <v>AN</v>
          </cell>
          <cell r="U5075">
            <v>12</v>
          </cell>
          <cell r="V5075" t="str">
            <v>NULL</v>
          </cell>
          <cell r="W5075" t="str">
            <v>NULL</v>
          </cell>
          <cell r="X5075" t="str">
            <v xml:space="preserve">CGR            </v>
          </cell>
          <cell r="Y5075">
            <v>41564.13958333333</v>
          </cell>
          <cell r="Z5075" t="str">
            <v>JACOBS SCHOOL OF ENGINEERING</v>
          </cell>
          <cell r="AA5075" t="e">
            <v>#N/A</v>
          </cell>
          <cell r="AB5075" t="e">
            <v>#N/A</v>
          </cell>
          <cell r="AE5075" t="str">
            <v>INTL</v>
          </cell>
          <cell r="AF5075">
            <v>0</v>
          </cell>
        </row>
        <row r="5076">
          <cell r="A5076" t="str">
            <v>A92017396</v>
          </cell>
          <cell r="B5076" t="str">
            <v xml:space="preserve">Stevenson, Cory Eli                </v>
          </cell>
          <cell r="C5076" t="str">
            <v>M</v>
          </cell>
          <cell r="D5076" t="str">
            <v>US</v>
          </cell>
          <cell r="E5076" t="str">
            <v>United States of America</v>
          </cell>
          <cell r="F5076" t="str">
            <v xml:space="preserve">  </v>
          </cell>
          <cell r="G5076" t="str">
            <v>GR</v>
          </cell>
          <cell r="H5076" t="str">
            <v>FA13</v>
          </cell>
          <cell r="I5076" t="str">
            <v>RG</v>
          </cell>
          <cell r="J5076" t="str">
            <v>D1</v>
          </cell>
          <cell r="K5076" t="str">
            <v>FA10</v>
          </cell>
          <cell r="L5076" t="str">
            <v>FA10</v>
          </cell>
          <cell r="M5076" t="str">
            <v>FA13</v>
          </cell>
          <cell r="N5076" t="str">
            <v>BE75</v>
          </cell>
          <cell r="O5076" t="str">
            <v xml:space="preserve">Bioengin  </v>
          </cell>
          <cell r="P5076" t="str">
            <v xml:space="preserve">Bioengineering                </v>
          </cell>
          <cell r="Q5076" t="str">
            <v>BENG</v>
          </cell>
          <cell r="R5076" t="str">
            <v xml:space="preserve">Bioengineering                     </v>
          </cell>
          <cell r="S5076" t="str">
            <v xml:space="preserve">PHD </v>
          </cell>
          <cell r="T5076" t="str">
            <v xml:space="preserve">R </v>
          </cell>
          <cell r="U5076">
            <v>12</v>
          </cell>
          <cell r="V5076" t="str">
            <v>NULL</v>
          </cell>
          <cell r="W5076" t="str">
            <v>NULL</v>
          </cell>
          <cell r="X5076" t="str">
            <v xml:space="preserve">CGR            </v>
          </cell>
          <cell r="Y5076">
            <v>41564.13958333333</v>
          </cell>
          <cell r="Z5076" t="str">
            <v>JACOBS SCHOOL OF ENGINEERING</v>
          </cell>
          <cell r="AA5076" t="e">
            <v>#N/A</v>
          </cell>
          <cell r="AB5076" t="e">
            <v>#N/A</v>
          </cell>
          <cell r="AE5076" t="str">
            <v>DOMESTIC</v>
          </cell>
          <cell r="AF5076">
            <v>0</v>
          </cell>
        </row>
        <row r="5077">
          <cell r="A5077" t="str">
            <v>A92029259</v>
          </cell>
          <cell r="B5077" t="str">
            <v xml:space="preserve">Das, Tapaswini                     </v>
          </cell>
          <cell r="C5077" t="str">
            <v>F</v>
          </cell>
          <cell r="D5077" t="str">
            <v>IN</v>
          </cell>
          <cell r="E5077" t="str">
            <v>India</v>
          </cell>
          <cell r="F5077" t="str">
            <v>F1</v>
          </cell>
          <cell r="G5077" t="str">
            <v>GR</v>
          </cell>
          <cell r="H5077" t="str">
            <v>FA13</v>
          </cell>
          <cell r="I5077" t="str">
            <v>RG</v>
          </cell>
          <cell r="J5077" t="str">
            <v>D2</v>
          </cell>
          <cell r="K5077" t="str">
            <v>FA10</v>
          </cell>
          <cell r="L5077" t="str">
            <v>FA10</v>
          </cell>
          <cell r="M5077" t="str">
            <v>FA13</v>
          </cell>
          <cell r="N5077" t="str">
            <v>BE75</v>
          </cell>
          <cell r="O5077" t="str">
            <v xml:space="preserve">Bioengin  </v>
          </cell>
          <cell r="P5077" t="str">
            <v xml:space="preserve">Bioengineering                </v>
          </cell>
          <cell r="Q5077" t="str">
            <v>BENG</v>
          </cell>
          <cell r="R5077" t="str">
            <v xml:space="preserve">Bioengineering                     </v>
          </cell>
          <cell r="S5077" t="str">
            <v xml:space="preserve">PHD </v>
          </cell>
          <cell r="T5077" t="str">
            <v>AN</v>
          </cell>
          <cell r="U5077">
            <v>12</v>
          </cell>
          <cell r="V5077" t="str">
            <v>NULL</v>
          </cell>
          <cell r="W5077" t="str">
            <v>NULL</v>
          </cell>
          <cell r="X5077" t="str">
            <v xml:space="preserve">CGR            </v>
          </cell>
          <cell r="Y5077">
            <v>41564.13958333333</v>
          </cell>
          <cell r="Z5077" t="str">
            <v>JACOBS SCHOOL OF ENGINEERING</v>
          </cell>
          <cell r="AA5077" t="e">
            <v>#N/A</v>
          </cell>
          <cell r="AB5077" t="e">
            <v>#N/A</v>
          </cell>
          <cell r="AE5077" t="str">
            <v>INTL</v>
          </cell>
          <cell r="AF5077">
            <v>0</v>
          </cell>
        </row>
        <row r="5078">
          <cell r="A5078" t="str">
            <v>A92033753</v>
          </cell>
          <cell r="B5078" t="str">
            <v xml:space="preserve">Min, Jun SungJun                   </v>
          </cell>
          <cell r="C5078" t="str">
            <v>M</v>
          </cell>
          <cell r="D5078" t="str">
            <v>KR</v>
          </cell>
          <cell r="E5078" t="str">
            <v>Korea, Republic of (South)</v>
          </cell>
          <cell r="F5078" t="str">
            <v>PR</v>
          </cell>
          <cell r="G5078" t="str">
            <v>GR</v>
          </cell>
          <cell r="H5078" t="str">
            <v>FA13</v>
          </cell>
          <cell r="I5078" t="str">
            <v>RG</v>
          </cell>
          <cell r="J5078" t="str">
            <v>D2</v>
          </cell>
          <cell r="K5078" t="str">
            <v>FA10</v>
          </cell>
          <cell r="L5078" t="str">
            <v>FA10</v>
          </cell>
          <cell r="M5078" t="str">
            <v>FA13</v>
          </cell>
          <cell r="N5078" t="str">
            <v>BE75</v>
          </cell>
          <cell r="O5078" t="str">
            <v xml:space="preserve">Bioengin  </v>
          </cell>
          <cell r="P5078" t="str">
            <v xml:space="preserve">Bioengineering                </v>
          </cell>
          <cell r="Q5078" t="str">
            <v>BENG</v>
          </cell>
          <cell r="R5078" t="str">
            <v xml:space="preserve">Bioengineering                     </v>
          </cell>
          <cell r="S5078" t="str">
            <v xml:space="preserve">PHD </v>
          </cell>
          <cell r="T5078" t="str">
            <v xml:space="preserve">R </v>
          </cell>
          <cell r="U5078">
            <v>12</v>
          </cell>
          <cell r="V5078" t="str">
            <v>NULL</v>
          </cell>
          <cell r="W5078" t="str">
            <v>NULL</v>
          </cell>
          <cell r="X5078" t="str">
            <v xml:space="preserve">CGR            </v>
          </cell>
          <cell r="Y5078">
            <v>41564.13958333333</v>
          </cell>
          <cell r="Z5078" t="str">
            <v>JACOBS SCHOOL OF ENGINEERING</v>
          </cell>
          <cell r="AA5078" t="e">
            <v>#N/A</v>
          </cell>
          <cell r="AB5078" t="e">
            <v>#N/A</v>
          </cell>
          <cell r="AE5078" t="str">
            <v>DOMESTIC</v>
          </cell>
          <cell r="AF5078">
            <v>0</v>
          </cell>
        </row>
        <row r="5079">
          <cell r="A5079" t="str">
            <v>A92810908</v>
          </cell>
          <cell r="B5079" t="str">
            <v xml:space="preserve">Guerrini, Gabriele                 </v>
          </cell>
          <cell r="C5079" t="str">
            <v>M</v>
          </cell>
          <cell r="D5079" t="str">
            <v>IT</v>
          </cell>
          <cell r="E5079" t="str">
            <v>Italy</v>
          </cell>
          <cell r="F5079" t="str">
            <v>F1</v>
          </cell>
          <cell r="G5079" t="str">
            <v>GR</v>
          </cell>
          <cell r="H5079" t="str">
            <v>FA13</v>
          </cell>
          <cell r="I5079" t="str">
            <v>RG</v>
          </cell>
          <cell r="J5079" t="str">
            <v>D2</v>
          </cell>
          <cell r="K5079" t="str">
            <v>FA08</v>
          </cell>
          <cell r="L5079" t="str">
            <v>FA08</v>
          </cell>
          <cell r="M5079" t="str">
            <v>FA13</v>
          </cell>
          <cell r="N5079" t="str">
            <v>SE75</v>
          </cell>
          <cell r="O5079" t="str">
            <v>Struct Eng</v>
          </cell>
          <cell r="P5079" t="str">
            <v xml:space="preserve">Structural Engineering        </v>
          </cell>
          <cell r="Q5079" t="str">
            <v xml:space="preserve">SE  </v>
          </cell>
          <cell r="R5079" t="str">
            <v xml:space="preserve">Structural Engineering             </v>
          </cell>
          <cell r="S5079" t="str">
            <v xml:space="preserve">PHD </v>
          </cell>
          <cell r="T5079" t="str">
            <v>AN</v>
          </cell>
          <cell r="U5079">
            <v>12</v>
          </cell>
          <cell r="V5079" t="str">
            <v>NULL</v>
          </cell>
          <cell r="W5079" t="str">
            <v>NULL</v>
          </cell>
          <cell r="X5079" t="str">
            <v xml:space="preserve">CGR            </v>
          </cell>
          <cell r="Y5079">
            <v>41564.13958333333</v>
          </cell>
          <cell r="Z5079" t="str">
            <v>JACOBS SCHOOL OF ENGINEERING</v>
          </cell>
          <cell r="AA5079" t="e">
            <v>#N/A</v>
          </cell>
          <cell r="AB5079" t="e">
            <v>#N/A</v>
          </cell>
          <cell r="AE5079" t="str">
            <v>INTL</v>
          </cell>
          <cell r="AF5079">
            <v>0</v>
          </cell>
        </row>
        <row r="5080">
          <cell r="A5080" t="str">
            <v>A92813824</v>
          </cell>
          <cell r="B5080" t="str">
            <v xml:space="preserve">Lau, Sin-Heng                      </v>
          </cell>
          <cell r="C5080" t="str">
            <v>M</v>
          </cell>
          <cell r="D5080" t="str">
            <v>HK</v>
          </cell>
          <cell r="E5080" t="str">
            <v>Hong Kong</v>
          </cell>
          <cell r="F5080" t="str">
            <v>F1</v>
          </cell>
          <cell r="G5080" t="str">
            <v>GR</v>
          </cell>
          <cell r="H5080" t="str">
            <v>FA13</v>
          </cell>
          <cell r="I5080" t="str">
            <v>RG</v>
          </cell>
          <cell r="J5080" t="str">
            <v>D1</v>
          </cell>
          <cell r="K5080" t="str">
            <v>FA13</v>
          </cell>
          <cell r="L5080" t="str">
            <v>FA13</v>
          </cell>
          <cell r="M5080" t="str">
            <v>FA13</v>
          </cell>
          <cell r="N5080" t="str">
            <v>PC76</v>
          </cell>
          <cell r="O5080" t="str">
            <v>Psychology</v>
          </cell>
          <cell r="P5080" t="str">
            <v xml:space="preserve">Psychology                    </v>
          </cell>
          <cell r="Q5080" t="str">
            <v>PSYC</v>
          </cell>
          <cell r="R5080" t="str">
            <v xml:space="preserve">Psychology                         </v>
          </cell>
          <cell r="S5080" t="str">
            <v xml:space="preserve">PHD </v>
          </cell>
          <cell r="T5080" t="str">
            <v xml:space="preserve">N </v>
          </cell>
          <cell r="U5080">
            <v>26</v>
          </cell>
          <cell r="V5080" t="str">
            <v xml:space="preserve">ACC </v>
          </cell>
          <cell r="W5080" t="str">
            <v>GAFO</v>
          </cell>
          <cell r="X5080" t="str">
            <v xml:space="preserve">NGR            </v>
          </cell>
          <cell r="Y5080">
            <v>41564.13958333333</v>
          </cell>
          <cell r="Z5080" t="str">
            <v>SOCIAL SCIENCES</v>
          </cell>
          <cell r="AA5080" t="e">
            <v>#N/A</v>
          </cell>
          <cell r="AB5080" t="e">
            <v>#N/A</v>
          </cell>
          <cell r="AE5080" t="str">
            <v>INTL</v>
          </cell>
          <cell r="AF5080">
            <v>0</v>
          </cell>
        </row>
        <row r="5081">
          <cell r="A5081" t="str">
            <v>A93010736</v>
          </cell>
          <cell r="B5081" t="str">
            <v xml:space="preserve">Chan, Emma                         </v>
          </cell>
          <cell r="C5081" t="str">
            <v>F</v>
          </cell>
          <cell r="D5081" t="str">
            <v>US</v>
          </cell>
          <cell r="E5081" t="str">
            <v>United States of America</v>
          </cell>
          <cell r="F5081" t="str">
            <v xml:space="preserve">  </v>
          </cell>
          <cell r="G5081" t="str">
            <v>GR</v>
          </cell>
          <cell r="H5081" t="str">
            <v>FA13</v>
          </cell>
          <cell r="I5081" t="str">
            <v>RG</v>
          </cell>
          <cell r="J5081" t="str">
            <v>MA</v>
          </cell>
          <cell r="K5081" t="str">
            <v>FA12</v>
          </cell>
          <cell r="L5081" t="str">
            <v>FA12</v>
          </cell>
          <cell r="M5081" t="str">
            <v>FA13</v>
          </cell>
          <cell r="N5081" t="str">
            <v>RS80</v>
          </cell>
          <cell r="O5081" t="str">
            <v xml:space="preserve">MBA-Flex  </v>
          </cell>
          <cell r="P5081" t="str">
            <v>Master Business Administration</v>
          </cell>
          <cell r="Q5081" t="str">
            <v xml:space="preserve">RSM </v>
          </cell>
          <cell r="R5081" t="str">
            <v xml:space="preserve">Rady School of Management          </v>
          </cell>
          <cell r="S5081" t="str">
            <v xml:space="preserve">MBA </v>
          </cell>
          <cell r="T5081" t="str">
            <v xml:space="preserve">R </v>
          </cell>
          <cell r="U5081">
            <v>12</v>
          </cell>
          <cell r="V5081" t="str">
            <v>NULL</v>
          </cell>
          <cell r="W5081" t="str">
            <v>NULL</v>
          </cell>
          <cell r="X5081" t="str">
            <v xml:space="preserve">CGR            </v>
          </cell>
          <cell r="Y5081">
            <v>41564.13958333333</v>
          </cell>
          <cell r="Z5081" t="str">
            <v>RADY SCHOOL OF MANAGEMENT FLEX MBA</v>
          </cell>
          <cell r="AA5081" t="e">
            <v>#N/A</v>
          </cell>
          <cell r="AB5081" t="e">
            <v>#N/A</v>
          </cell>
          <cell r="AD5081" t="str">
            <v>SELF</v>
          </cell>
          <cell r="AE5081" t="str">
            <v>DOMESTIC</v>
          </cell>
          <cell r="AF5081">
            <v>0</v>
          </cell>
        </row>
        <row r="5082">
          <cell r="A5082" t="str">
            <v>A93023105</v>
          </cell>
          <cell r="B5082" t="str">
            <v xml:space="preserve">Shin, Jae-Wook                     </v>
          </cell>
          <cell r="C5082" t="str">
            <v>M</v>
          </cell>
          <cell r="D5082" t="str">
            <v>KR</v>
          </cell>
          <cell r="E5082" t="str">
            <v>Korea, Republic of (South)</v>
          </cell>
          <cell r="F5082" t="str">
            <v>F1</v>
          </cell>
          <cell r="G5082" t="str">
            <v>GR</v>
          </cell>
          <cell r="H5082" t="str">
            <v>FA13</v>
          </cell>
          <cell r="I5082" t="str">
            <v>RG</v>
          </cell>
          <cell r="J5082" t="str">
            <v>D1</v>
          </cell>
          <cell r="K5082" t="str">
            <v>FA11</v>
          </cell>
          <cell r="L5082" t="str">
            <v>FA11</v>
          </cell>
          <cell r="M5082" t="str">
            <v>FA13</v>
          </cell>
          <cell r="N5082" t="str">
            <v>CE75</v>
          </cell>
          <cell r="O5082" t="str">
            <v>Chem Engin</v>
          </cell>
          <cell r="P5082" t="str">
            <v xml:space="preserve">Chemical Engineering          </v>
          </cell>
          <cell r="Q5082" t="str">
            <v>CENG</v>
          </cell>
          <cell r="R5082" t="str">
            <v xml:space="preserve">Chemical Engineering Program       </v>
          </cell>
          <cell r="S5082" t="str">
            <v xml:space="preserve">PHD </v>
          </cell>
          <cell r="T5082" t="str">
            <v xml:space="preserve">N </v>
          </cell>
          <cell r="U5082">
            <v>13</v>
          </cell>
          <cell r="V5082" t="str">
            <v>NULL</v>
          </cell>
          <cell r="W5082" t="str">
            <v>NULL</v>
          </cell>
          <cell r="X5082" t="str">
            <v xml:space="preserve">CGR            </v>
          </cell>
          <cell r="Y5082">
            <v>41564.13958333333</v>
          </cell>
          <cell r="Z5082" t="str">
            <v>JACOBS SCHOOL OF ENGINEERING</v>
          </cell>
          <cell r="AA5082" t="e">
            <v>#N/A</v>
          </cell>
          <cell r="AB5082" t="e">
            <v>#N/A</v>
          </cell>
          <cell r="AE5082" t="str">
            <v>INTL</v>
          </cell>
          <cell r="AF5082">
            <v>0</v>
          </cell>
        </row>
        <row r="5083">
          <cell r="A5083" t="str">
            <v>A93050605</v>
          </cell>
          <cell r="B5083" t="str">
            <v xml:space="preserve">Krause, Matthew Daniel             </v>
          </cell>
          <cell r="C5083" t="str">
            <v>M</v>
          </cell>
          <cell r="D5083" t="str">
            <v>US</v>
          </cell>
          <cell r="E5083" t="str">
            <v>United States of America</v>
          </cell>
          <cell r="F5083" t="str">
            <v xml:space="preserve">  </v>
          </cell>
          <cell r="G5083" t="str">
            <v>GR</v>
          </cell>
          <cell r="H5083" t="str">
            <v>FA13</v>
          </cell>
          <cell r="I5083" t="str">
            <v>RG</v>
          </cell>
          <cell r="J5083" t="str">
            <v>MA</v>
          </cell>
          <cell r="K5083" t="str">
            <v>FA13</v>
          </cell>
          <cell r="L5083" t="str">
            <v>FA13</v>
          </cell>
          <cell r="M5083" t="str">
            <v>FA13</v>
          </cell>
          <cell r="N5083" t="str">
            <v>BI77</v>
          </cell>
          <cell r="O5083" t="str">
            <v xml:space="preserve">Biology   </v>
          </cell>
          <cell r="P5083" t="str">
            <v xml:space="preserve">Biology                       </v>
          </cell>
          <cell r="Q5083" t="str">
            <v>BIOL</v>
          </cell>
          <cell r="R5083" t="str">
            <v xml:space="preserve">Biology                            </v>
          </cell>
          <cell r="S5083" t="str">
            <v xml:space="preserve">MS  </v>
          </cell>
          <cell r="T5083" t="str">
            <v xml:space="preserve">R </v>
          </cell>
          <cell r="U5083">
            <v>12</v>
          </cell>
          <cell r="V5083" t="str">
            <v xml:space="preserve">ACC </v>
          </cell>
          <cell r="W5083" t="str">
            <v>GADM</v>
          </cell>
          <cell r="X5083" t="str">
            <v xml:space="preserve">NGR            </v>
          </cell>
          <cell r="Y5083">
            <v>41564.13958333333</v>
          </cell>
          <cell r="Z5083" t="str">
            <v>BIOLOGICAL SCIENCES</v>
          </cell>
          <cell r="AA5083" t="e">
            <v>#N/A</v>
          </cell>
          <cell r="AB5083" t="e">
            <v>#N/A</v>
          </cell>
          <cell r="AE5083" t="str">
            <v>DOMESTIC</v>
          </cell>
          <cell r="AF5083">
            <v>0</v>
          </cell>
        </row>
        <row r="5084">
          <cell r="A5084" t="str">
            <v>A93402937</v>
          </cell>
          <cell r="B5084" t="str">
            <v xml:space="preserve">Li, Tsang                          </v>
          </cell>
          <cell r="C5084" t="str">
            <v>M</v>
          </cell>
          <cell r="D5084" t="str">
            <v>HK</v>
          </cell>
          <cell r="E5084" t="str">
            <v>Hong Kong</v>
          </cell>
          <cell r="F5084" t="str">
            <v>H1</v>
          </cell>
          <cell r="G5084" t="str">
            <v>GR</v>
          </cell>
          <cell r="H5084" t="str">
            <v>FA13</v>
          </cell>
          <cell r="I5084" t="str">
            <v>RG</v>
          </cell>
          <cell r="J5084" t="str">
            <v>MA</v>
          </cell>
          <cell r="K5084" t="str">
            <v>FA12</v>
          </cell>
          <cell r="L5084" t="str">
            <v>FA12</v>
          </cell>
          <cell r="M5084" t="str">
            <v>FA13</v>
          </cell>
          <cell r="N5084" t="str">
            <v>CS75</v>
          </cell>
          <cell r="O5084" t="str">
            <v xml:space="preserve">Comp Sci  </v>
          </cell>
          <cell r="P5084" t="str">
            <v xml:space="preserve">Computer Science              </v>
          </cell>
          <cell r="Q5084" t="str">
            <v xml:space="preserve">CSE </v>
          </cell>
          <cell r="R5084" t="str">
            <v xml:space="preserve">Computer Science &amp; Engineering     </v>
          </cell>
          <cell r="S5084" t="str">
            <v xml:space="preserve">MS  </v>
          </cell>
          <cell r="T5084" t="str">
            <v xml:space="preserve">R </v>
          </cell>
          <cell r="U5084">
            <v>12</v>
          </cell>
          <cell r="V5084" t="str">
            <v>NULL</v>
          </cell>
          <cell r="W5084" t="str">
            <v>NULL</v>
          </cell>
          <cell r="X5084" t="str">
            <v xml:space="preserve">CGR            </v>
          </cell>
          <cell r="Y5084">
            <v>41564.13958333333</v>
          </cell>
          <cell r="Z5084" t="str">
            <v>JACOBS SCHOOL OF ENGINEERING</v>
          </cell>
          <cell r="AA5084" t="e">
            <v>#N/A</v>
          </cell>
          <cell r="AB5084" t="e">
            <v>#N/A</v>
          </cell>
          <cell r="AE5084" t="str">
            <v>INTL</v>
          </cell>
          <cell r="AF5084">
            <v>0</v>
          </cell>
        </row>
        <row r="5085">
          <cell r="A5085" t="str">
            <v>A93500193</v>
          </cell>
          <cell r="B5085" t="str">
            <v xml:space="preserve">Coviello, Lorenzo                  </v>
          </cell>
          <cell r="C5085" t="str">
            <v>M</v>
          </cell>
          <cell r="D5085" t="str">
            <v>IT</v>
          </cell>
          <cell r="E5085" t="str">
            <v>Italy</v>
          </cell>
          <cell r="F5085" t="str">
            <v>F1</v>
          </cell>
          <cell r="G5085" t="str">
            <v>GR</v>
          </cell>
          <cell r="H5085" t="str">
            <v>FA13</v>
          </cell>
          <cell r="I5085" t="str">
            <v>RG</v>
          </cell>
          <cell r="J5085" t="str">
            <v>D1</v>
          </cell>
          <cell r="K5085" t="str">
            <v>WI10</v>
          </cell>
          <cell r="L5085" t="str">
            <v>WI10</v>
          </cell>
          <cell r="M5085" t="str">
            <v>FA13</v>
          </cell>
          <cell r="N5085" t="str">
            <v>EC77</v>
          </cell>
          <cell r="O5085" t="str">
            <v>Com Th/Sys</v>
          </cell>
          <cell r="P5085" t="str">
            <v>Elec Eng (Communic Thry &amp; Sys)</v>
          </cell>
          <cell r="Q5085" t="str">
            <v xml:space="preserve">ECE </v>
          </cell>
          <cell r="R5085" t="str">
            <v xml:space="preserve">Electrical &amp; Computer Engineering  </v>
          </cell>
          <cell r="S5085" t="str">
            <v xml:space="preserve">PHD </v>
          </cell>
          <cell r="T5085" t="str">
            <v xml:space="preserve">N </v>
          </cell>
          <cell r="U5085">
            <v>14</v>
          </cell>
          <cell r="V5085" t="str">
            <v>NULL</v>
          </cell>
          <cell r="W5085" t="str">
            <v>NULL</v>
          </cell>
          <cell r="X5085" t="str">
            <v xml:space="preserve">CGR            </v>
          </cell>
          <cell r="Y5085">
            <v>41564.13958333333</v>
          </cell>
          <cell r="Z5085" t="str">
            <v>JACOBS SCHOOL OF ENGINEERING</v>
          </cell>
          <cell r="AA5085" t="e">
            <v>#N/A</v>
          </cell>
          <cell r="AB5085" t="e">
            <v>#N/A</v>
          </cell>
          <cell r="AE5085" t="str">
            <v>INTL</v>
          </cell>
          <cell r="AF5085">
            <v>0</v>
          </cell>
        </row>
        <row r="5086">
          <cell r="A5086" t="str">
            <v>A93500197</v>
          </cell>
          <cell r="B5086" t="str">
            <v xml:space="preserve">Coviello, Emanuele                 </v>
          </cell>
          <cell r="C5086" t="str">
            <v>M</v>
          </cell>
          <cell r="D5086" t="str">
            <v>IT</v>
          </cell>
          <cell r="E5086" t="str">
            <v>Italy</v>
          </cell>
          <cell r="F5086" t="str">
            <v>F1</v>
          </cell>
          <cell r="G5086" t="str">
            <v>GR</v>
          </cell>
          <cell r="H5086" t="str">
            <v>FA13</v>
          </cell>
          <cell r="I5086" t="str">
            <v>RG</v>
          </cell>
          <cell r="J5086" t="str">
            <v>D2</v>
          </cell>
          <cell r="K5086" t="str">
            <v>FA09</v>
          </cell>
          <cell r="L5086" t="str">
            <v>FA09</v>
          </cell>
          <cell r="M5086" t="str">
            <v>FA13</v>
          </cell>
          <cell r="N5086" t="str">
            <v>EC80</v>
          </cell>
          <cell r="O5086" t="str">
            <v>IntSysRobC</v>
          </cell>
          <cell r="P5086" t="str">
            <v>ElecEng(IntelSys,Robotcs&amp;Cont)</v>
          </cell>
          <cell r="Q5086" t="str">
            <v xml:space="preserve">ECE </v>
          </cell>
          <cell r="R5086" t="str">
            <v xml:space="preserve">Electrical &amp; Computer Engineering  </v>
          </cell>
          <cell r="S5086" t="str">
            <v xml:space="preserve">PHD </v>
          </cell>
          <cell r="T5086" t="str">
            <v>AN</v>
          </cell>
          <cell r="U5086">
            <v>12</v>
          </cell>
          <cell r="V5086" t="str">
            <v>NULL</v>
          </cell>
          <cell r="W5086" t="str">
            <v>NULL</v>
          </cell>
          <cell r="X5086" t="str">
            <v xml:space="preserve">CGR            </v>
          </cell>
          <cell r="Y5086">
            <v>41564.13958333333</v>
          </cell>
          <cell r="Z5086" t="str">
            <v>JACOBS SCHOOL OF ENGINEERING</v>
          </cell>
          <cell r="AA5086" t="e">
            <v>#N/A</v>
          </cell>
          <cell r="AB5086" t="e">
            <v>#N/A</v>
          </cell>
          <cell r="AE5086" t="str">
            <v>INTL</v>
          </cell>
          <cell r="AF5086">
            <v>0</v>
          </cell>
        </row>
        <row r="5087">
          <cell r="A5087" t="str">
            <v>A93500475</v>
          </cell>
          <cell r="B5087" t="str">
            <v xml:space="preserve">Pantoli, Elide                     </v>
          </cell>
          <cell r="C5087" t="str">
            <v>F</v>
          </cell>
          <cell r="D5087" t="str">
            <v>IT</v>
          </cell>
          <cell r="E5087" t="str">
            <v>Italy</v>
          </cell>
          <cell r="F5087" t="str">
            <v>F1</v>
          </cell>
          <cell r="G5087" t="str">
            <v>GR</v>
          </cell>
          <cell r="H5087" t="str">
            <v>FA13</v>
          </cell>
          <cell r="I5087" t="str">
            <v>RG</v>
          </cell>
          <cell r="J5087" t="str">
            <v>D1</v>
          </cell>
          <cell r="K5087" t="str">
            <v>FA10</v>
          </cell>
          <cell r="L5087" t="str">
            <v>FA10</v>
          </cell>
          <cell r="M5087" t="str">
            <v>FA13</v>
          </cell>
          <cell r="N5087" t="str">
            <v>SE75</v>
          </cell>
          <cell r="O5087" t="str">
            <v>Struct Eng</v>
          </cell>
          <cell r="P5087" t="str">
            <v xml:space="preserve">Structural Engineering        </v>
          </cell>
          <cell r="Q5087" t="str">
            <v xml:space="preserve">SE  </v>
          </cell>
          <cell r="R5087" t="str">
            <v xml:space="preserve">Structural Engineering             </v>
          </cell>
          <cell r="S5087" t="str">
            <v xml:space="preserve">PHD </v>
          </cell>
          <cell r="T5087" t="str">
            <v xml:space="preserve">N </v>
          </cell>
          <cell r="U5087">
            <v>12</v>
          </cell>
          <cell r="V5087" t="str">
            <v>NULL</v>
          </cell>
          <cell r="W5087" t="str">
            <v>NULL</v>
          </cell>
          <cell r="X5087" t="str">
            <v xml:space="preserve">CGR            </v>
          </cell>
          <cell r="Y5087">
            <v>41564.13958333333</v>
          </cell>
          <cell r="Z5087" t="str">
            <v>JACOBS SCHOOL OF ENGINEERING</v>
          </cell>
          <cell r="AA5087" t="e">
            <v>#N/A</v>
          </cell>
          <cell r="AB5087" t="e">
            <v>#N/A</v>
          </cell>
          <cell r="AE5087" t="str">
            <v>INTL</v>
          </cell>
          <cell r="AF5087">
            <v>0</v>
          </cell>
        </row>
        <row r="5088">
          <cell r="A5088" t="str">
            <v>A93501128</v>
          </cell>
          <cell r="B5088" t="str">
            <v xml:space="preserve">Lin, Wutu                          </v>
          </cell>
          <cell r="C5088" t="str">
            <v>M</v>
          </cell>
          <cell r="D5088" t="str">
            <v>CN</v>
          </cell>
          <cell r="E5088" t="str">
            <v>China, Peoples' Republic</v>
          </cell>
          <cell r="F5088" t="str">
            <v>F1</v>
          </cell>
          <cell r="G5088" t="str">
            <v>GR</v>
          </cell>
          <cell r="H5088" t="str">
            <v>FA13</v>
          </cell>
          <cell r="I5088" t="str">
            <v>RG</v>
          </cell>
          <cell r="J5088" t="str">
            <v>D1</v>
          </cell>
          <cell r="K5088" t="str">
            <v>FA09</v>
          </cell>
          <cell r="L5088" t="str">
            <v>FA09</v>
          </cell>
          <cell r="M5088" t="str">
            <v>FA13</v>
          </cell>
          <cell r="N5088" t="str">
            <v>NE75</v>
          </cell>
          <cell r="O5088" t="str">
            <v xml:space="preserve">Neurosci  </v>
          </cell>
          <cell r="P5088" t="str">
            <v xml:space="preserve">Neurosciences                 </v>
          </cell>
          <cell r="Q5088" t="str">
            <v xml:space="preserve">NEU </v>
          </cell>
          <cell r="R5088" t="str">
            <v xml:space="preserve">Neurosciences                      </v>
          </cell>
          <cell r="S5088" t="str">
            <v xml:space="preserve">PHD </v>
          </cell>
          <cell r="T5088" t="str">
            <v xml:space="preserve">N </v>
          </cell>
          <cell r="U5088">
            <v>16</v>
          </cell>
          <cell r="V5088" t="str">
            <v>NULL</v>
          </cell>
          <cell r="W5088" t="str">
            <v>NULL</v>
          </cell>
          <cell r="X5088" t="str">
            <v xml:space="preserve">CGR            </v>
          </cell>
          <cell r="Y5088">
            <v>41564.13958333333</v>
          </cell>
          <cell r="Z5088" t="str">
            <v>HEALTH SCIENCES-- SOM</v>
          </cell>
          <cell r="AA5088" t="e">
            <v>#N/A</v>
          </cell>
          <cell r="AB5088" t="e">
            <v>#N/A</v>
          </cell>
          <cell r="AE5088" t="str">
            <v>INTL</v>
          </cell>
          <cell r="AF5088">
            <v>0</v>
          </cell>
        </row>
        <row r="5089">
          <cell r="A5089" t="str">
            <v>A93603904</v>
          </cell>
          <cell r="B5089" t="str">
            <v xml:space="preserve">Bach, Quang Tran                   </v>
          </cell>
          <cell r="C5089" t="str">
            <v>M</v>
          </cell>
          <cell r="D5089" t="str">
            <v>VN</v>
          </cell>
          <cell r="E5089" t="str">
            <v>Vietnam</v>
          </cell>
          <cell r="F5089" t="str">
            <v>F1</v>
          </cell>
          <cell r="G5089" t="str">
            <v>GR</v>
          </cell>
          <cell r="H5089" t="str">
            <v>FA13</v>
          </cell>
          <cell r="I5089" t="str">
            <v>RG</v>
          </cell>
          <cell r="J5089" t="str">
            <v>D1</v>
          </cell>
          <cell r="K5089" t="str">
            <v>FA11</v>
          </cell>
          <cell r="L5089" t="str">
            <v>FA11</v>
          </cell>
          <cell r="M5089" t="str">
            <v>FA13</v>
          </cell>
          <cell r="N5089" t="str">
            <v>MA76</v>
          </cell>
          <cell r="O5089" t="str">
            <v>Mathematcs</v>
          </cell>
          <cell r="P5089" t="str">
            <v xml:space="preserve">Mathematics                   </v>
          </cell>
          <cell r="Q5089" t="str">
            <v>MATH</v>
          </cell>
          <cell r="R5089" t="str">
            <v xml:space="preserve">Mathematics                        </v>
          </cell>
          <cell r="S5089" t="str">
            <v xml:space="preserve">PHD </v>
          </cell>
          <cell r="T5089" t="str">
            <v xml:space="preserve">N </v>
          </cell>
          <cell r="U5089">
            <v>16</v>
          </cell>
          <cell r="V5089" t="str">
            <v>NULL</v>
          </cell>
          <cell r="W5089" t="str">
            <v>NULL</v>
          </cell>
          <cell r="X5089" t="str">
            <v xml:space="preserve">CGR            </v>
          </cell>
          <cell r="Y5089">
            <v>41564.13958333333</v>
          </cell>
          <cell r="Z5089" t="str">
            <v>PHYSICAL SCIENCES</v>
          </cell>
          <cell r="AA5089" t="e">
            <v>#N/A</v>
          </cell>
          <cell r="AB5089" t="e">
            <v>#N/A</v>
          </cell>
          <cell r="AE5089" t="str">
            <v>INTL</v>
          </cell>
          <cell r="AF5089">
            <v>0</v>
          </cell>
        </row>
        <row r="5090">
          <cell r="A5090" t="str">
            <v>A94006949</v>
          </cell>
          <cell r="B5090" t="str">
            <v xml:space="preserve">Choi, Bo Kyung                     </v>
          </cell>
          <cell r="C5090" t="str">
            <v>F</v>
          </cell>
          <cell r="D5090" t="str">
            <v>KR</v>
          </cell>
          <cell r="E5090" t="str">
            <v>Korea, Republic of (South)</v>
          </cell>
          <cell r="F5090" t="str">
            <v>PR</v>
          </cell>
          <cell r="G5090" t="str">
            <v>GR</v>
          </cell>
          <cell r="H5090" t="str">
            <v>FA13</v>
          </cell>
          <cell r="I5090" t="str">
            <v>RG</v>
          </cell>
          <cell r="J5090" t="str">
            <v>MA</v>
          </cell>
          <cell r="K5090" t="str">
            <v>FA13</v>
          </cell>
          <cell r="L5090" t="str">
            <v>FA13</v>
          </cell>
          <cell r="M5090" t="str">
            <v>FA13</v>
          </cell>
          <cell r="N5090" t="str">
            <v>IR76</v>
          </cell>
          <cell r="O5090" t="str">
            <v xml:space="preserve">MPIA      </v>
          </cell>
          <cell r="P5090" t="str">
            <v xml:space="preserve">Pacific International Affairs </v>
          </cell>
          <cell r="Q5090" t="str">
            <v>IRPS</v>
          </cell>
          <cell r="R5090" t="str">
            <v xml:space="preserve">Intl Relations &amp; Pacific Studies   </v>
          </cell>
          <cell r="S5090" t="str">
            <v>MPIA</v>
          </cell>
          <cell r="T5090" t="str">
            <v xml:space="preserve">R </v>
          </cell>
          <cell r="U5090">
            <v>16</v>
          </cell>
          <cell r="V5090" t="str">
            <v xml:space="preserve">ACC </v>
          </cell>
          <cell r="W5090" t="str">
            <v>GAPR</v>
          </cell>
          <cell r="X5090" t="str">
            <v xml:space="preserve">NGR            </v>
          </cell>
          <cell r="Y5090">
            <v>41564.13958333333</v>
          </cell>
          <cell r="Z5090" t="str">
            <v>INTERNATIONAL RELATIONS &amp; PACIFIC STUDIES</v>
          </cell>
          <cell r="AA5090" t="e">
            <v>#N/A</v>
          </cell>
          <cell r="AB5090" t="e">
            <v>#N/A</v>
          </cell>
          <cell r="AE5090" t="str">
            <v>DOMESTIC</v>
          </cell>
          <cell r="AF5090">
            <v>0</v>
          </cell>
        </row>
        <row r="5091">
          <cell r="A5091" t="str">
            <v>A94010259</v>
          </cell>
          <cell r="B5091" t="str">
            <v xml:space="preserve">Seo, Young Woo                     </v>
          </cell>
          <cell r="C5091" t="str">
            <v>M</v>
          </cell>
          <cell r="D5091" t="str">
            <v>KR</v>
          </cell>
          <cell r="E5091" t="str">
            <v>Korea, Republic of (South)</v>
          </cell>
          <cell r="F5091" t="str">
            <v>F1</v>
          </cell>
          <cell r="G5091" t="str">
            <v>GR</v>
          </cell>
          <cell r="H5091" t="str">
            <v>FA13</v>
          </cell>
          <cell r="I5091" t="str">
            <v>RG</v>
          </cell>
          <cell r="J5091" t="str">
            <v>D1</v>
          </cell>
          <cell r="K5091" t="str">
            <v>FA12</v>
          </cell>
          <cell r="L5091" t="str">
            <v>FA12</v>
          </cell>
          <cell r="M5091" t="str">
            <v>FA13</v>
          </cell>
          <cell r="N5091" t="str">
            <v>MC81</v>
          </cell>
          <cell r="O5091" t="str">
            <v>Mech Engin</v>
          </cell>
          <cell r="P5091" t="str">
            <v xml:space="preserve">Engin Scis (Mechanical Engin) </v>
          </cell>
          <cell r="Q5091" t="str">
            <v xml:space="preserve">MAE </v>
          </cell>
          <cell r="R5091" t="str">
            <v xml:space="preserve">Mechanical &amp; Aerospace Engineering </v>
          </cell>
          <cell r="S5091" t="str">
            <v xml:space="preserve">PHD </v>
          </cell>
          <cell r="T5091" t="str">
            <v xml:space="preserve">N </v>
          </cell>
          <cell r="U5091">
            <v>12</v>
          </cell>
          <cell r="V5091" t="str">
            <v>NULL</v>
          </cell>
          <cell r="W5091" t="str">
            <v>NULL</v>
          </cell>
          <cell r="X5091" t="str">
            <v xml:space="preserve">CGR            </v>
          </cell>
          <cell r="Y5091">
            <v>41564.13958333333</v>
          </cell>
          <cell r="Z5091" t="str">
            <v>JACOBS SCHOOL OF ENGINEERING</v>
          </cell>
          <cell r="AA5091" t="e">
            <v>#N/A</v>
          </cell>
          <cell r="AB5091" t="e">
            <v>#N/A</v>
          </cell>
          <cell r="AE5091" t="str">
            <v>INTL</v>
          </cell>
          <cell r="AF5091">
            <v>0</v>
          </cell>
        </row>
        <row r="5092">
          <cell r="A5092" t="str">
            <v>A94016171</v>
          </cell>
          <cell r="B5092" t="str">
            <v xml:space="preserve">Lewanski, Amy Nicole               </v>
          </cell>
          <cell r="C5092" t="str">
            <v>F</v>
          </cell>
          <cell r="D5092" t="str">
            <v>CA</v>
          </cell>
          <cell r="E5092" t="str">
            <v>Canada</v>
          </cell>
          <cell r="F5092" t="str">
            <v>F1</v>
          </cell>
          <cell r="G5092" t="str">
            <v>GR</v>
          </cell>
          <cell r="H5092" t="str">
            <v>FA13</v>
          </cell>
          <cell r="I5092" t="str">
            <v>RG</v>
          </cell>
          <cell r="J5092" t="str">
            <v>MA</v>
          </cell>
          <cell r="K5092" t="str">
            <v>FA13</v>
          </cell>
          <cell r="L5092" t="str">
            <v>S313</v>
          </cell>
          <cell r="M5092" t="str">
            <v>FA13</v>
          </cell>
          <cell r="N5092" t="str">
            <v>ED78</v>
          </cell>
          <cell r="O5092" t="str">
            <v>MasterEduc</v>
          </cell>
          <cell r="P5092" t="str">
            <v xml:space="preserve">Master of Education           </v>
          </cell>
          <cell r="Q5092" t="str">
            <v xml:space="preserve">EDS </v>
          </cell>
          <cell r="R5092" t="str">
            <v xml:space="preserve">Education Studies                  </v>
          </cell>
          <cell r="S5092" t="str">
            <v xml:space="preserve">MED </v>
          </cell>
          <cell r="T5092" t="str">
            <v xml:space="preserve">N </v>
          </cell>
          <cell r="U5092">
            <v>12</v>
          </cell>
          <cell r="V5092" t="str">
            <v xml:space="preserve">ACC </v>
          </cell>
          <cell r="W5092" t="str">
            <v>GAFO</v>
          </cell>
          <cell r="X5092" t="str">
            <v xml:space="preserve">NGR            </v>
          </cell>
          <cell r="Y5092">
            <v>41564.13958333333</v>
          </cell>
          <cell r="Z5092" t="str">
            <v>SOCIAL SCIENCES</v>
          </cell>
          <cell r="AA5092" t="e">
            <v>#N/A</v>
          </cell>
          <cell r="AB5092" t="e">
            <v>#N/A</v>
          </cell>
          <cell r="AE5092" t="str">
            <v>INTL</v>
          </cell>
          <cell r="AF5092">
            <v>0</v>
          </cell>
        </row>
        <row r="5093">
          <cell r="A5093" t="str">
            <v>A94020686</v>
          </cell>
          <cell r="B5093" t="str">
            <v xml:space="preserve">Hwang, Amini                       </v>
          </cell>
          <cell r="C5093" t="str">
            <v>F</v>
          </cell>
          <cell r="D5093" t="str">
            <v>KR</v>
          </cell>
          <cell r="E5093" t="str">
            <v>Korea, Republic of (South)</v>
          </cell>
          <cell r="F5093" t="str">
            <v>PR</v>
          </cell>
          <cell r="G5093" t="str">
            <v>GR</v>
          </cell>
          <cell r="H5093" t="str">
            <v>FA13</v>
          </cell>
          <cell r="I5093" t="str">
            <v>RG</v>
          </cell>
          <cell r="J5093" t="str">
            <v>MA</v>
          </cell>
          <cell r="K5093" t="str">
            <v>SP13</v>
          </cell>
          <cell r="L5093" t="str">
            <v>SP13</v>
          </cell>
          <cell r="M5093" t="str">
            <v>FA13</v>
          </cell>
          <cell r="N5093" t="str">
            <v>BI77</v>
          </cell>
          <cell r="O5093" t="str">
            <v xml:space="preserve">Biology   </v>
          </cell>
          <cell r="P5093" t="str">
            <v xml:space="preserve">Biology                       </v>
          </cell>
          <cell r="Q5093" t="str">
            <v>BIOL</v>
          </cell>
          <cell r="R5093" t="str">
            <v xml:space="preserve">Biology                            </v>
          </cell>
          <cell r="S5093" t="str">
            <v xml:space="preserve">MS  </v>
          </cell>
          <cell r="T5093" t="str">
            <v xml:space="preserve">R </v>
          </cell>
          <cell r="U5093">
            <v>8</v>
          </cell>
          <cell r="V5093" t="str">
            <v>NULL</v>
          </cell>
          <cell r="W5093" t="str">
            <v>NULL</v>
          </cell>
          <cell r="X5093" t="str">
            <v xml:space="preserve">CGR            </v>
          </cell>
          <cell r="Y5093">
            <v>41564.13958333333</v>
          </cell>
          <cell r="Z5093" t="str">
            <v>BIOLOGICAL SCIENCES</v>
          </cell>
          <cell r="AA5093" t="e">
            <v>#N/A</v>
          </cell>
          <cell r="AB5093" t="e">
            <v>#N/A</v>
          </cell>
          <cell r="AE5093" t="str">
            <v>DOMESTIC</v>
          </cell>
          <cell r="AF5093">
            <v>0</v>
          </cell>
        </row>
        <row r="5094">
          <cell r="A5094" t="str">
            <v>A94037712</v>
          </cell>
          <cell r="B5094" t="str">
            <v xml:space="preserve">Sibert, Elizabeth Claire           </v>
          </cell>
          <cell r="C5094" t="str">
            <v>F</v>
          </cell>
          <cell r="D5094" t="str">
            <v>US</v>
          </cell>
          <cell r="E5094" t="str">
            <v>United States of America</v>
          </cell>
          <cell r="F5094" t="str">
            <v xml:space="preserve">  </v>
          </cell>
          <cell r="G5094" t="str">
            <v>GR</v>
          </cell>
          <cell r="H5094" t="str">
            <v>FA13</v>
          </cell>
          <cell r="I5094" t="str">
            <v>RG</v>
          </cell>
          <cell r="J5094" t="str">
            <v>D2</v>
          </cell>
          <cell r="K5094" t="str">
            <v>FA11</v>
          </cell>
          <cell r="L5094" t="str">
            <v>FA11</v>
          </cell>
          <cell r="M5094" t="str">
            <v>FA13</v>
          </cell>
          <cell r="N5094" t="str">
            <v>SI78</v>
          </cell>
          <cell r="O5094" t="str">
            <v>Oceanogrph</v>
          </cell>
          <cell r="P5094" t="str">
            <v xml:space="preserve">Oceanography                  </v>
          </cell>
          <cell r="Q5094" t="str">
            <v xml:space="preserve">SIO </v>
          </cell>
          <cell r="R5094" t="str">
            <v>Scripps Institution of Oceanography</v>
          </cell>
          <cell r="S5094" t="str">
            <v xml:space="preserve">PHD </v>
          </cell>
          <cell r="T5094" t="str">
            <v xml:space="preserve">R </v>
          </cell>
          <cell r="U5094">
            <v>12</v>
          </cell>
          <cell r="V5094" t="str">
            <v>NULL</v>
          </cell>
          <cell r="W5094" t="str">
            <v>NULL</v>
          </cell>
          <cell r="X5094" t="str">
            <v xml:space="preserve">CGR            </v>
          </cell>
          <cell r="Y5094">
            <v>41564.13958333333</v>
          </cell>
          <cell r="Z5094" t="str">
            <v>SCRIPPS INSTITUTE OF OCEANOGRAPHY</v>
          </cell>
          <cell r="AA5094" t="e">
            <v>#N/A</v>
          </cell>
          <cell r="AB5094" t="e">
            <v>#N/A</v>
          </cell>
          <cell r="AE5094" t="str">
            <v>DOMESTIC</v>
          </cell>
          <cell r="AF5094">
            <v>0</v>
          </cell>
        </row>
        <row r="5095">
          <cell r="A5095" t="str">
            <v>A94038725</v>
          </cell>
          <cell r="B5095" t="str">
            <v xml:space="preserve">Parthasarathy, Vivek               </v>
          </cell>
          <cell r="C5095" t="str">
            <v>M</v>
          </cell>
          <cell r="D5095" t="str">
            <v>IN</v>
          </cell>
          <cell r="E5095" t="str">
            <v>India</v>
          </cell>
          <cell r="F5095" t="str">
            <v>F1</v>
          </cell>
          <cell r="G5095" t="str">
            <v>GR</v>
          </cell>
          <cell r="H5095" t="str">
            <v>FA13</v>
          </cell>
          <cell r="I5095" t="str">
            <v>RG</v>
          </cell>
          <cell r="J5095" t="str">
            <v>MA</v>
          </cell>
          <cell r="K5095" t="str">
            <v>FA13</v>
          </cell>
          <cell r="L5095" t="str">
            <v>FA13</v>
          </cell>
          <cell r="M5095" t="str">
            <v>FA13</v>
          </cell>
          <cell r="N5095" t="str">
            <v>BE75</v>
          </cell>
          <cell r="O5095" t="str">
            <v xml:space="preserve">Bioengin  </v>
          </cell>
          <cell r="P5095" t="str">
            <v xml:space="preserve">Bioengineering                </v>
          </cell>
          <cell r="Q5095" t="str">
            <v>BENG</v>
          </cell>
          <cell r="R5095" t="str">
            <v xml:space="preserve">Bioengineering                     </v>
          </cell>
          <cell r="S5095" t="str">
            <v xml:space="preserve">MS  </v>
          </cell>
          <cell r="T5095" t="str">
            <v xml:space="preserve">N </v>
          </cell>
          <cell r="U5095">
            <v>14</v>
          </cell>
          <cell r="V5095" t="str">
            <v xml:space="preserve">ACC </v>
          </cell>
          <cell r="W5095" t="str">
            <v>GAFO</v>
          </cell>
          <cell r="X5095" t="str">
            <v xml:space="preserve">NGR            </v>
          </cell>
          <cell r="Y5095">
            <v>41564.13958333333</v>
          </cell>
          <cell r="Z5095" t="str">
            <v>JACOBS SCHOOL OF ENGINEERING</v>
          </cell>
          <cell r="AA5095" t="e">
            <v>#N/A</v>
          </cell>
          <cell r="AB5095" t="e">
            <v>#N/A</v>
          </cell>
          <cell r="AE5095" t="str">
            <v>INTL</v>
          </cell>
          <cell r="AF5095">
            <v>0</v>
          </cell>
        </row>
        <row r="5096">
          <cell r="A5096" t="str">
            <v>A94040311</v>
          </cell>
          <cell r="B5096" t="str">
            <v xml:space="preserve">Cheuk, Wing Man                    </v>
          </cell>
          <cell r="C5096" t="str">
            <v>F</v>
          </cell>
          <cell r="D5096" t="str">
            <v>CN</v>
          </cell>
          <cell r="E5096" t="str">
            <v>China, Peoples' Republic</v>
          </cell>
          <cell r="F5096" t="str">
            <v>PR</v>
          </cell>
          <cell r="G5096" t="str">
            <v>GR</v>
          </cell>
          <cell r="H5096" t="str">
            <v>FA13</v>
          </cell>
          <cell r="I5096" t="str">
            <v>RG</v>
          </cell>
          <cell r="J5096" t="str">
            <v>MA</v>
          </cell>
          <cell r="K5096" t="str">
            <v>FA12</v>
          </cell>
          <cell r="L5096" t="str">
            <v>FA12</v>
          </cell>
          <cell r="M5096" t="str">
            <v>FA13</v>
          </cell>
          <cell r="N5096" t="str">
            <v>EC82</v>
          </cell>
          <cell r="O5096" t="str">
            <v>SignImagPr</v>
          </cell>
          <cell r="P5096" t="str">
            <v>Elec Eng (Signal &amp; Image Proc)</v>
          </cell>
          <cell r="Q5096" t="str">
            <v xml:space="preserve">ECE </v>
          </cell>
          <cell r="R5096" t="str">
            <v xml:space="preserve">Electrical &amp; Computer Engineering  </v>
          </cell>
          <cell r="S5096" t="str">
            <v xml:space="preserve">MS  </v>
          </cell>
          <cell r="T5096" t="str">
            <v xml:space="preserve">N </v>
          </cell>
          <cell r="U5096">
            <v>12</v>
          </cell>
          <cell r="V5096" t="str">
            <v>NULL</v>
          </cell>
          <cell r="W5096" t="str">
            <v>NULL</v>
          </cell>
          <cell r="X5096" t="str">
            <v xml:space="preserve">CGR            </v>
          </cell>
          <cell r="Y5096">
            <v>41564.13958333333</v>
          </cell>
          <cell r="Z5096" t="str">
            <v>JACOBS SCHOOL OF ENGINEERING</v>
          </cell>
          <cell r="AA5096" t="e">
            <v>#N/A</v>
          </cell>
          <cell r="AB5096" t="e">
            <v>#N/A</v>
          </cell>
          <cell r="AE5096" t="str">
            <v>DOMESTIC</v>
          </cell>
          <cell r="AF5096" t="str">
            <v>TEXM</v>
          </cell>
        </row>
        <row r="5097">
          <cell r="A5097" t="str">
            <v>A94062306</v>
          </cell>
          <cell r="B5097" t="str">
            <v xml:space="preserve">Patel, Nirav Rajesh                </v>
          </cell>
          <cell r="C5097" t="str">
            <v>M</v>
          </cell>
          <cell r="D5097" t="str">
            <v>IN</v>
          </cell>
          <cell r="E5097" t="str">
            <v>India</v>
          </cell>
          <cell r="F5097" t="str">
            <v>F1</v>
          </cell>
          <cell r="G5097" t="str">
            <v>GR</v>
          </cell>
          <cell r="H5097" t="str">
            <v>FA13</v>
          </cell>
          <cell r="I5097" t="str">
            <v>RG</v>
          </cell>
          <cell r="J5097" t="str">
            <v>D1</v>
          </cell>
          <cell r="K5097" t="str">
            <v>FA12</v>
          </cell>
          <cell r="L5097" t="str">
            <v>FA12</v>
          </cell>
          <cell r="M5097" t="str">
            <v>FA13</v>
          </cell>
          <cell r="N5097" t="str">
            <v>BE75</v>
          </cell>
          <cell r="O5097" t="str">
            <v xml:space="preserve">Bioengin  </v>
          </cell>
          <cell r="P5097" t="str">
            <v xml:space="preserve">Bioengineering                </v>
          </cell>
          <cell r="Q5097" t="str">
            <v>BENG</v>
          </cell>
          <cell r="R5097" t="str">
            <v xml:space="preserve">Bioengineering                     </v>
          </cell>
          <cell r="S5097" t="str">
            <v xml:space="preserve">PHD </v>
          </cell>
          <cell r="T5097" t="str">
            <v xml:space="preserve">N </v>
          </cell>
          <cell r="U5097">
            <v>13</v>
          </cell>
          <cell r="V5097" t="str">
            <v>NULL</v>
          </cell>
          <cell r="W5097" t="str">
            <v>NULL</v>
          </cell>
          <cell r="X5097" t="str">
            <v xml:space="preserve">CGR            </v>
          </cell>
          <cell r="Y5097">
            <v>41564.13958333333</v>
          </cell>
          <cell r="Z5097" t="str">
            <v>JACOBS SCHOOL OF ENGINEERING</v>
          </cell>
          <cell r="AA5097" t="e">
            <v>#N/A</v>
          </cell>
          <cell r="AB5097" t="e">
            <v>#N/A</v>
          </cell>
          <cell r="AE5097" t="str">
            <v>INTL</v>
          </cell>
          <cell r="AF5097">
            <v>0</v>
          </cell>
        </row>
        <row r="5098">
          <cell r="A5098" t="str">
            <v>A94068754</v>
          </cell>
          <cell r="B5098" t="str">
            <v xml:space="preserve">Chan, Monica Kar                   </v>
          </cell>
          <cell r="C5098" t="str">
            <v>F</v>
          </cell>
          <cell r="D5098" t="str">
            <v>US</v>
          </cell>
          <cell r="E5098" t="str">
            <v>United States of America</v>
          </cell>
          <cell r="F5098" t="str">
            <v xml:space="preserve">  </v>
          </cell>
          <cell r="G5098" t="str">
            <v>GR</v>
          </cell>
          <cell r="H5098" t="str">
            <v>FA13</v>
          </cell>
          <cell r="I5098" t="str">
            <v>RG</v>
          </cell>
          <cell r="J5098" t="str">
            <v>MA</v>
          </cell>
          <cell r="K5098" t="str">
            <v>FA12</v>
          </cell>
          <cell r="L5098" t="str">
            <v>FA12</v>
          </cell>
          <cell r="M5098" t="str">
            <v>FA13</v>
          </cell>
          <cell r="N5098" t="str">
            <v>SE75</v>
          </cell>
          <cell r="O5098" t="str">
            <v>Struct Eng</v>
          </cell>
          <cell r="P5098" t="str">
            <v xml:space="preserve">Structural Engineering        </v>
          </cell>
          <cell r="Q5098" t="str">
            <v xml:space="preserve">SE  </v>
          </cell>
          <cell r="R5098" t="str">
            <v xml:space="preserve">Structural Engineering             </v>
          </cell>
          <cell r="S5098" t="str">
            <v xml:space="preserve">MS  </v>
          </cell>
          <cell r="T5098" t="str">
            <v xml:space="preserve">R </v>
          </cell>
          <cell r="U5098">
            <v>16</v>
          </cell>
          <cell r="V5098" t="str">
            <v>NULL</v>
          </cell>
          <cell r="W5098" t="str">
            <v>NULL</v>
          </cell>
          <cell r="X5098" t="str">
            <v xml:space="preserve">CGR            </v>
          </cell>
          <cell r="Y5098">
            <v>41564.13958333333</v>
          </cell>
          <cell r="Z5098" t="str">
            <v>JACOBS SCHOOL OF ENGINEERING</v>
          </cell>
          <cell r="AA5098" t="e">
            <v>#N/A</v>
          </cell>
          <cell r="AB5098" t="e">
            <v>#N/A</v>
          </cell>
          <cell r="AE5098" t="str">
            <v>DOMESTIC</v>
          </cell>
          <cell r="AF5098">
            <v>0</v>
          </cell>
        </row>
        <row r="5099">
          <cell r="A5099" t="str">
            <v>A94070516</v>
          </cell>
          <cell r="B5099" t="str">
            <v xml:space="preserve">Kim, Jeeyeon                       </v>
          </cell>
          <cell r="C5099" t="str">
            <v>F</v>
          </cell>
          <cell r="D5099" t="str">
            <v>CA</v>
          </cell>
          <cell r="E5099" t="str">
            <v>Canada</v>
          </cell>
          <cell r="F5099" t="str">
            <v>AP</v>
          </cell>
          <cell r="G5099" t="str">
            <v>GR</v>
          </cell>
          <cell r="H5099" t="str">
            <v>FA13</v>
          </cell>
          <cell r="I5099" t="str">
            <v>RG</v>
          </cell>
          <cell r="J5099" t="str">
            <v>MA</v>
          </cell>
          <cell r="K5099" t="str">
            <v>WI13</v>
          </cell>
          <cell r="L5099" t="str">
            <v>WI13</v>
          </cell>
          <cell r="M5099" t="str">
            <v>FA13</v>
          </cell>
          <cell r="N5099" t="str">
            <v>BI77</v>
          </cell>
          <cell r="O5099" t="str">
            <v xml:space="preserve">Biology   </v>
          </cell>
          <cell r="P5099" t="str">
            <v xml:space="preserve">Biology                       </v>
          </cell>
          <cell r="Q5099" t="str">
            <v>BIOL</v>
          </cell>
          <cell r="R5099" t="str">
            <v xml:space="preserve">Biology                            </v>
          </cell>
          <cell r="S5099" t="str">
            <v xml:space="preserve">MS  </v>
          </cell>
          <cell r="T5099" t="str">
            <v xml:space="preserve">R </v>
          </cell>
          <cell r="U5099">
            <v>12</v>
          </cell>
          <cell r="V5099" t="str">
            <v>NULL</v>
          </cell>
          <cell r="W5099" t="str">
            <v>NULL</v>
          </cell>
          <cell r="X5099" t="str">
            <v xml:space="preserve">CGR            </v>
          </cell>
          <cell r="Y5099">
            <v>41564.13958333333</v>
          </cell>
          <cell r="Z5099" t="str">
            <v>BIOLOGICAL SCIENCES</v>
          </cell>
          <cell r="AA5099" t="e">
            <v>#N/A</v>
          </cell>
          <cell r="AB5099" t="e">
            <v>#N/A</v>
          </cell>
          <cell r="AE5099" t="str">
            <v>DOMESTIC</v>
          </cell>
          <cell r="AF5099">
            <v>0</v>
          </cell>
        </row>
        <row r="5100">
          <cell r="A5100" t="str">
            <v>A94072365</v>
          </cell>
          <cell r="B5100" t="str">
            <v xml:space="preserve">Shang, Helen Hao                   </v>
          </cell>
          <cell r="C5100" t="str">
            <v>F</v>
          </cell>
          <cell r="D5100" t="str">
            <v>US</v>
          </cell>
          <cell r="E5100" t="str">
            <v>United States of America</v>
          </cell>
          <cell r="F5100" t="str">
            <v xml:space="preserve">  </v>
          </cell>
          <cell r="G5100" t="str">
            <v>GR</v>
          </cell>
          <cell r="H5100" t="str">
            <v>FA13</v>
          </cell>
          <cell r="I5100" t="str">
            <v>RG</v>
          </cell>
          <cell r="J5100" t="str">
            <v>MA</v>
          </cell>
          <cell r="K5100" t="str">
            <v>WI13</v>
          </cell>
          <cell r="L5100" t="str">
            <v>WI13</v>
          </cell>
          <cell r="M5100" t="str">
            <v>FA13</v>
          </cell>
          <cell r="N5100" t="str">
            <v>BI77</v>
          </cell>
          <cell r="O5100" t="str">
            <v xml:space="preserve">Biology   </v>
          </cell>
          <cell r="P5100" t="str">
            <v xml:space="preserve">Biology                       </v>
          </cell>
          <cell r="Q5100" t="str">
            <v>BIOL</v>
          </cell>
          <cell r="R5100" t="str">
            <v xml:space="preserve">Biology                            </v>
          </cell>
          <cell r="S5100" t="str">
            <v xml:space="preserve">MS  </v>
          </cell>
          <cell r="T5100" t="str">
            <v xml:space="preserve">R </v>
          </cell>
          <cell r="U5100">
            <v>20</v>
          </cell>
          <cell r="V5100" t="str">
            <v>NULL</v>
          </cell>
          <cell r="W5100" t="str">
            <v>NULL</v>
          </cell>
          <cell r="X5100" t="str">
            <v xml:space="preserve">CGR            </v>
          </cell>
          <cell r="Y5100">
            <v>41564.13958333333</v>
          </cell>
          <cell r="Z5100" t="str">
            <v>BIOLOGICAL SCIENCES</v>
          </cell>
          <cell r="AA5100" t="e">
            <v>#N/A</v>
          </cell>
          <cell r="AB5100" t="e">
            <v>#N/A</v>
          </cell>
          <cell r="AE5100" t="str">
            <v>DOMESTIC</v>
          </cell>
          <cell r="AF5100">
            <v>0</v>
          </cell>
        </row>
        <row r="5101">
          <cell r="A5101" t="str">
            <v>A94085783</v>
          </cell>
          <cell r="B5101" t="str">
            <v xml:space="preserve">Kim, Hyun-Je                       </v>
          </cell>
          <cell r="C5101" t="str">
            <v>M</v>
          </cell>
          <cell r="D5101" t="str">
            <v>KR</v>
          </cell>
          <cell r="E5101" t="str">
            <v>Korea, Republic of (South)</v>
          </cell>
          <cell r="F5101" t="str">
            <v>PR</v>
          </cell>
          <cell r="G5101" t="str">
            <v>GR</v>
          </cell>
          <cell r="H5101" t="str">
            <v>FA13</v>
          </cell>
          <cell r="I5101" t="str">
            <v>RG</v>
          </cell>
          <cell r="J5101" t="str">
            <v>MA</v>
          </cell>
          <cell r="K5101" t="str">
            <v>FA12</v>
          </cell>
          <cell r="L5101" t="str">
            <v>FA12</v>
          </cell>
          <cell r="M5101" t="str">
            <v>FA13</v>
          </cell>
          <cell r="N5101" t="str">
            <v>BE75</v>
          </cell>
          <cell r="O5101" t="str">
            <v xml:space="preserve">Bioengin  </v>
          </cell>
          <cell r="P5101" t="str">
            <v xml:space="preserve">Bioengineering                </v>
          </cell>
          <cell r="Q5101" t="str">
            <v>BENG</v>
          </cell>
          <cell r="R5101" t="str">
            <v xml:space="preserve">Bioengineering                     </v>
          </cell>
          <cell r="S5101" t="str">
            <v xml:space="preserve">MS  </v>
          </cell>
          <cell r="T5101" t="str">
            <v xml:space="preserve">R </v>
          </cell>
          <cell r="U5101">
            <v>12</v>
          </cell>
          <cell r="V5101" t="str">
            <v>NULL</v>
          </cell>
          <cell r="W5101" t="str">
            <v>NULL</v>
          </cell>
          <cell r="X5101" t="str">
            <v xml:space="preserve">CGR            </v>
          </cell>
          <cell r="Y5101">
            <v>41564.13958333333</v>
          </cell>
          <cell r="Z5101" t="str">
            <v>JACOBS SCHOOL OF ENGINEERING</v>
          </cell>
          <cell r="AA5101" t="e">
            <v>#N/A</v>
          </cell>
          <cell r="AB5101" t="e">
            <v>#N/A</v>
          </cell>
          <cell r="AE5101" t="str">
            <v>DOMESTIC</v>
          </cell>
          <cell r="AF5101">
            <v>0</v>
          </cell>
        </row>
        <row r="5102">
          <cell r="A5102" t="str">
            <v>A94091796</v>
          </cell>
          <cell r="B5102" t="str">
            <v xml:space="preserve">Holland, Mason Carino              </v>
          </cell>
          <cell r="C5102" t="str">
            <v>M</v>
          </cell>
          <cell r="D5102" t="str">
            <v>US</v>
          </cell>
          <cell r="E5102" t="str">
            <v>United States of America</v>
          </cell>
          <cell r="F5102" t="str">
            <v xml:space="preserve">  </v>
          </cell>
          <cell r="G5102" t="str">
            <v>GR</v>
          </cell>
          <cell r="H5102" t="str">
            <v>FA13</v>
          </cell>
          <cell r="I5102" t="str">
            <v>RG</v>
          </cell>
          <cell r="J5102" t="str">
            <v>MA</v>
          </cell>
          <cell r="K5102" t="str">
            <v>FA13</v>
          </cell>
          <cell r="L5102" t="str">
            <v>FA13</v>
          </cell>
          <cell r="M5102" t="str">
            <v>FA13</v>
          </cell>
          <cell r="N5102" t="str">
            <v>ED78</v>
          </cell>
          <cell r="O5102" t="str">
            <v>MasterEduc</v>
          </cell>
          <cell r="P5102" t="str">
            <v xml:space="preserve">Master of Education           </v>
          </cell>
          <cell r="Q5102" t="str">
            <v xml:space="preserve">EDS </v>
          </cell>
          <cell r="R5102" t="str">
            <v xml:space="preserve">Education Studies                  </v>
          </cell>
          <cell r="S5102" t="str">
            <v xml:space="preserve">MED </v>
          </cell>
          <cell r="T5102" t="str">
            <v xml:space="preserve">R </v>
          </cell>
          <cell r="U5102">
            <v>10</v>
          </cell>
          <cell r="V5102" t="str">
            <v xml:space="preserve">ACC </v>
          </cell>
          <cell r="W5102" t="str">
            <v>GADM</v>
          </cell>
          <cell r="X5102" t="str">
            <v xml:space="preserve">NGR            </v>
          </cell>
          <cell r="Y5102">
            <v>41564.13958333333</v>
          </cell>
          <cell r="Z5102" t="str">
            <v>SOCIAL SCIENCES</v>
          </cell>
          <cell r="AA5102" t="e">
            <v>#N/A</v>
          </cell>
          <cell r="AB5102" t="e">
            <v>#N/A</v>
          </cell>
          <cell r="AE5102" t="str">
            <v>DOMESTIC</v>
          </cell>
          <cell r="AF5102">
            <v>0</v>
          </cell>
        </row>
        <row r="5103">
          <cell r="A5103" t="str">
            <v>A94500301</v>
          </cell>
          <cell r="B5103" t="str">
            <v xml:space="preserve">Ramos, Ana Guadalupe               </v>
          </cell>
          <cell r="C5103" t="str">
            <v>F</v>
          </cell>
          <cell r="D5103" t="str">
            <v>MX</v>
          </cell>
          <cell r="E5103" t="str">
            <v>Mexico</v>
          </cell>
          <cell r="F5103" t="str">
            <v>F1</v>
          </cell>
          <cell r="G5103" t="str">
            <v>GR</v>
          </cell>
          <cell r="H5103" t="str">
            <v>FA13</v>
          </cell>
          <cell r="I5103" t="str">
            <v>RG</v>
          </cell>
          <cell r="J5103" t="str">
            <v>D2</v>
          </cell>
          <cell r="K5103" t="str">
            <v>WI10</v>
          </cell>
          <cell r="L5103" t="str">
            <v>WI10</v>
          </cell>
          <cell r="M5103" t="str">
            <v>FA13</v>
          </cell>
          <cell r="N5103" t="str">
            <v>CH75</v>
          </cell>
          <cell r="O5103" t="str">
            <v xml:space="preserve">Chemistry </v>
          </cell>
          <cell r="P5103" t="str">
            <v xml:space="preserve">Chemistry                     </v>
          </cell>
          <cell r="Q5103" t="str">
            <v>CHEM</v>
          </cell>
          <cell r="R5103" t="str">
            <v xml:space="preserve">Chemistry and Biochemistry         </v>
          </cell>
          <cell r="S5103" t="str">
            <v xml:space="preserve">PHD </v>
          </cell>
          <cell r="T5103" t="str">
            <v>AN</v>
          </cell>
          <cell r="U5103">
            <v>12</v>
          </cell>
          <cell r="V5103" t="str">
            <v>NULL</v>
          </cell>
          <cell r="W5103" t="str">
            <v>NULL</v>
          </cell>
          <cell r="X5103" t="str">
            <v xml:space="preserve">CGR            </v>
          </cell>
          <cell r="Y5103">
            <v>41564.13958333333</v>
          </cell>
          <cell r="Z5103" t="str">
            <v>PHYSICAL SCIENCES</v>
          </cell>
          <cell r="AA5103" t="e">
            <v>#N/A</v>
          </cell>
          <cell r="AB5103" t="e">
            <v>#N/A</v>
          </cell>
          <cell r="AE5103" t="str">
            <v>INTL</v>
          </cell>
          <cell r="AF5103">
            <v>0</v>
          </cell>
        </row>
        <row r="5104">
          <cell r="A5104" t="str">
            <v>A95031967</v>
          </cell>
          <cell r="B5104" t="str">
            <v xml:space="preserve">Havstad, Joyce Catherine           </v>
          </cell>
          <cell r="C5104" t="str">
            <v>F</v>
          </cell>
          <cell r="D5104" t="str">
            <v>US</v>
          </cell>
          <cell r="E5104" t="str">
            <v>United States of America</v>
          </cell>
          <cell r="F5104" t="str">
            <v xml:space="preserve">  </v>
          </cell>
          <cell r="G5104" t="str">
            <v>GR</v>
          </cell>
          <cell r="H5104" t="str">
            <v>FA13</v>
          </cell>
          <cell r="I5104" t="str">
            <v>RG</v>
          </cell>
          <cell r="J5104" t="str">
            <v>D3</v>
          </cell>
          <cell r="K5104" t="str">
            <v>FA07</v>
          </cell>
          <cell r="L5104" t="str">
            <v>FA07</v>
          </cell>
          <cell r="M5104" t="str">
            <v>FA13</v>
          </cell>
          <cell r="N5104" t="str">
            <v>PL76</v>
          </cell>
          <cell r="O5104" t="str">
            <v>Phil-SciSt</v>
          </cell>
          <cell r="P5104" t="str">
            <v xml:space="preserve">Philosophy (Science Studies)  </v>
          </cell>
          <cell r="Q5104" t="str">
            <v>PHIL</v>
          </cell>
          <cell r="R5104" t="str">
            <v xml:space="preserve">Philosophy                         </v>
          </cell>
          <cell r="S5104" t="str">
            <v xml:space="preserve">PHD </v>
          </cell>
          <cell r="T5104" t="str">
            <v xml:space="preserve">R </v>
          </cell>
          <cell r="U5104">
            <v>12</v>
          </cell>
          <cell r="V5104" t="str">
            <v>NULL</v>
          </cell>
          <cell r="W5104" t="str">
            <v>NULL</v>
          </cell>
          <cell r="X5104" t="str">
            <v xml:space="preserve">CGR            </v>
          </cell>
          <cell r="Y5104">
            <v>41564.13958333333</v>
          </cell>
          <cell r="Z5104" t="str">
            <v>ARTS &amp; HUMANITIES</v>
          </cell>
          <cell r="AA5104" t="e">
            <v>#N/A</v>
          </cell>
          <cell r="AB5104" t="e">
            <v>#N/A</v>
          </cell>
          <cell r="AE5104" t="str">
            <v>DOMESTIC</v>
          </cell>
          <cell r="AF5104">
            <v>0</v>
          </cell>
        </row>
        <row r="5105">
          <cell r="A5105" t="str">
            <v>A95106693</v>
          </cell>
          <cell r="B5105" t="str">
            <v xml:space="preserve">Nguyen, Alexander Hung             </v>
          </cell>
          <cell r="C5105" t="str">
            <v>M</v>
          </cell>
          <cell r="D5105" t="str">
            <v>US</v>
          </cell>
          <cell r="E5105" t="str">
            <v>United States of America</v>
          </cell>
          <cell r="F5105" t="str">
            <v xml:space="preserve">  </v>
          </cell>
          <cell r="G5105" t="str">
            <v>GR</v>
          </cell>
          <cell r="H5105" t="str">
            <v>FA13</v>
          </cell>
          <cell r="I5105" t="str">
            <v>RG</v>
          </cell>
          <cell r="J5105" t="str">
            <v>MA</v>
          </cell>
          <cell r="K5105" t="str">
            <v>FA13</v>
          </cell>
          <cell r="L5105" t="str">
            <v>FA13</v>
          </cell>
          <cell r="M5105" t="str">
            <v>FA13</v>
          </cell>
          <cell r="N5105" t="str">
            <v>CH75</v>
          </cell>
          <cell r="O5105" t="str">
            <v xml:space="preserve">Chemistry </v>
          </cell>
          <cell r="P5105" t="str">
            <v xml:space="preserve">Chemistry                     </v>
          </cell>
          <cell r="Q5105" t="str">
            <v>CHEM</v>
          </cell>
          <cell r="R5105" t="str">
            <v xml:space="preserve">Chemistry and Biochemistry         </v>
          </cell>
          <cell r="S5105" t="str">
            <v xml:space="preserve">MS  </v>
          </cell>
          <cell r="T5105" t="str">
            <v xml:space="preserve">R </v>
          </cell>
          <cell r="U5105">
            <v>14</v>
          </cell>
          <cell r="V5105" t="str">
            <v xml:space="preserve">ACC </v>
          </cell>
          <cell r="W5105" t="str">
            <v>GADM</v>
          </cell>
          <cell r="X5105" t="str">
            <v xml:space="preserve">NGR            </v>
          </cell>
          <cell r="Y5105">
            <v>41564.13958333333</v>
          </cell>
          <cell r="Z5105" t="str">
            <v>PHYSICAL SCIENCES</v>
          </cell>
          <cell r="AA5105" t="e">
            <v>#N/A</v>
          </cell>
          <cell r="AB5105" t="e">
            <v>#N/A</v>
          </cell>
          <cell r="AE5105" t="str">
            <v>DOMESTIC</v>
          </cell>
          <cell r="AF5105">
            <v>0</v>
          </cell>
        </row>
        <row r="5106">
          <cell r="A5106" t="str">
            <v>A95114280</v>
          </cell>
          <cell r="B5106" t="str">
            <v xml:space="preserve">Du, Bin                            </v>
          </cell>
          <cell r="C5106" t="str">
            <v>M</v>
          </cell>
          <cell r="D5106" t="str">
            <v>CN</v>
          </cell>
          <cell r="E5106" t="str">
            <v>China, Peoples' Republic</v>
          </cell>
          <cell r="F5106" t="str">
            <v>F1</v>
          </cell>
          <cell r="G5106" t="str">
            <v>GR</v>
          </cell>
          <cell r="H5106" t="str">
            <v>FA13</v>
          </cell>
          <cell r="I5106" t="str">
            <v>RG</v>
          </cell>
          <cell r="J5106" t="str">
            <v>D1</v>
          </cell>
          <cell r="K5106" t="str">
            <v>FA13</v>
          </cell>
          <cell r="L5106" t="str">
            <v>FA13</v>
          </cell>
          <cell r="M5106" t="str">
            <v>FA13</v>
          </cell>
          <cell r="N5106" t="str">
            <v>BE75</v>
          </cell>
          <cell r="O5106" t="str">
            <v xml:space="preserve">Bioengin  </v>
          </cell>
          <cell r="P5106" t="str">
            <v xml:space="preserve">Bioengineering                </v>
          </cell>
          <cell r="Q5106" t="str">
            <v>BENG</v>
          </cell>
          <cell r="R5106" t="str">
            <v xml:space="preserve">Bioengineering                     </v>
          </cell>
          <cell r="S5106" t="str">
            <v xml:space="preserve">PHD </v>
          </cell>
          <cell r="T5106" t="str">
            <v xml:space="preserve">N </v>
          </cell>
          <cell r="U5106">
            <v>18</v>
          </cell>
          <cell r="V5106" t="str">
            <v xml:space="preserve">ACC </v>
          </cell>
          <cell r="W5106" t="str">
            <v>GAFO</v>
          </cell>
          <cell r="X5106" t="str">
            <v xml:space="preserve">NGR            </v>
          </cell>
          <cell r="Y5106">
            <v>41564.13958333333</v>
          </cell>
          <cell r="Z5106" t="str">
            <v>JACOBS SCHOOL OF ENGINEERING</v>
          </cell>
          <cell r="AA5106" t="e">
            <v>#N/A</v>
          </cell>
          <cell r="AB5106" t="e">
            <v>#N/A</v>
          </cell>
          <cell r="AE5106" t="str">
            <v>INTL</v>
          </cell>
          <cell r="AF5106">
            <v>0</v>
          </cell>
        </row>
        <row r="5107">
          <cell r="A5107" t="str">
            <v>A95114992</v>
          </cell>
          <cell r="B5107" t="str">
            <v xml:space="preserve">Nahal, Antoine Chukri              </v>
          </cell>
          <cell r="C5107" t="str">
            <v>M</v>
          </cell>
          <cell r="D5107" t="str">
            <v>US</v>
          </cell>
          <cell r="E5107" t="str">
            <v>United States of America</v>
          </cell>
          <cell r="F5107" t="str">
            <v xml:space="preserve">  </v>
          </cell>
          <cell r="G5107" t="str">
            <v>GR</v>
          </cell>
          <cell r="H5107" t="str">
            <v>FA13</v>
          </cell>
          <cell r="I5107" t="str">
            <v>RG</v>
          </cell>
          <cell r="J5107" t="str">
            <v>MA</v>
          </cell>
          <cell r="K5107" t="str">
            <v>FA13</v>
          </cell>
          <cell r="L5107" t="str">
            <v>FA13</v>
          </cell>
          <cell r="M5107" t="str">
            <v>FA13</v>
          </cell>
          <cell r="N5107" t="str">
            <v>SE75</v>
          </cell>
          <cell r="O5107" t="str">
            <v>Struct Eng</v>
          </cell>
          <cell r="P5107" t="str">
            <v xml:space="preserve">Structural Engineering        </v>
          </cell>
          <cell r="Q5107" t="str">
            <v xml:space="preserve">SE  </v>
          </cell>
          <cell r="R5107" t="str">
            <v xml:space="preserve">Structural Engineering             </v>
          </cell>
          <cell r="S5107" t="str">
            <v xml:space="preserve">MS  </v>
          </cell>
          <cell r="T5107" t="str">
            <v xml:space="preserve">R </v>
          </cell>
          <cell r="U5107">
            <v>14</v>
          </cell>
          <cell r="V5107" t="str">
            <v xml:space="preserve">ACC </v>
          </cell>
          <cell r="W5107" t="str">
            <v>GADM</v>
          </cell>
          <cell r="X5107" t="str">
            <v xml:space="preserve">NGR            </v>
          </cell>
          <cell r="Y5107">
            <v>41564.13958333333</v>
          </cell>
          <cell r="Z5107" t="str">
            <v>JACOBS SCHOOL OF ENGINEERING</v>
          </cell>
          <cell r="AA5107" t="e">
            <v>#N/A</v>
          </cell>
          <cell r="AB5107" t="e">
            <v>#N/A</v>
          </cell>
          <cell r="AE5107" t="str">
            <v>DOMESTIC</v>
          </cell>
          <cell r="AF5107">
            <v>0</v>
          </cell>
        </row>
        <row r="5108">
          <cell r="A5108" t="str">
            <v>A95116943</v>
          </cell>
          <cell r="B5108" t="str">
            <v xml:space="preserve">Pu, Yuan                           </v>
          </cell>
          <cell r="C5108" t="str">
            <v>F</v>
          </cell>
          <cell r="D5108" t="str">
            <v>CN</v>
          </cell>
          <cell r="E5108" t="str">
            <v>China, Peoples' Republic</v>
          </cell>
          <cell r="F5108" t="str">
            <v>F1</v>
          </cell>
          <cell r="G5108" t="str">
            <v>GR</v>
          </cell>
          <cell r="H5108" t="str">
            <v>FA13</v>
          </cell>
          <cell r="I5108" t="str">
            <v>RG</v>
          </cell>
          <cell r="J5108" t="str">
            <v>MA</v>
          </cell>
          <cell r="K5108" t="str">
            <v>FA13</v>
          </cell>
          <cell r="L5108" t="str">
            <v>FA13</v>
          </cell>
          <cell r="M5108" t="str">
            <v>FA13</v>
          </cell>
          <cell r="N5108" t="str">
            <v>CH75</v>
          </cell>
          <cell r="O5108" t="str">
            <v xml:space="preserve">Chemistry </v>
          </cell>
          <cell r="P5108" t="str">
            <v xml:space="preserve">Chemistry                     </v>
          </cell>
          <cell r="Q5108" t="str">
            <v>CHEM</v>
          </cell>
          <cell r="R5108" t="str">
            <v xml:space="preserve">Chemistry and Biochemistry         </v>
          </cell>
          <cell r="S5108" t="str">
            <v xml:space="preserve">MS  </v>
          </cell>
          <cell r="T5108" t="str">
            <v xml:space="preserve">N </v>
          </cell>
          <cell r="U5108">
            <v>4</v>
          </cell>
          <cell r="V5108" t="str">
            <v xml:space="preserve">ACC </v>
          </cell>
          <cell r="W5108" t="str">
            <v>GAFO</v>
          </cell>
          <cell r="X5108" t="str">
            <v xml:space="preserve">NGR            </v>
          </cell>
          <cell r="Y5108">
            <v>41564.13958333333</v>
          </cell>
          <cell r="Z5108" t="str">
            <v>PHYSICAL SCIENCES</v>
          </cell>
          <cell r="AA5108" t="e">
            <v>#N/A</v>
          </cell>
          <cell r="AB5108" t="e">
            <v>#N/A</v>
          </cell>
          <cell r="AE5108" t="str">
            <v>INTL</v>
          </cell>
          <cell r="AF5108">
            <v>0</v>
          </cell>
        </row>
        <row r="5109">
          <cell r="A5109" t="str">
            <v>A95127994</v>
          </cell>
          <cell r="B5109" t="str">
            <v xml:space="preserve">Perez, Sidney Olivia               </v>
          </cell>
          <cell r="C5109" t="str">
            <v>F</v>
          </cell>
          <cell r="D5109" t="str">
            <v>US</v>
          </cell>
          <cell r="E5109" t="str">
            <v>United States of America</v>
          </cell>
          <cell r="F5109" t="str">
            <v xml:space="preserve">  </v>
          </cell>
          <cell r="G5109" t="str">
            <v>GR</v>
          </cell>
          <cell r="H5109" t="str">
            <v>FA13</v>
          </cell>
          <cell r="I5109" t="str">
            <v>RG</v>
          </cell>
          <cell r="J5109" t="str">
            <v>MA</v>
          </cell>
          <cell r="K5109" t="str">
            <v>FA13</v>
          </cell>
          <cell r="L5109" t="str">
            <v>FA13</v>
          </cell>
          <cell r="M5109" t="str">
            <v>FA13</v>
          </cell>
          <cell r="N5109" t="str">
            <v>BI77</v>
          </cell>
          <cell r="O5109" t="str">
            <v xml:space="preserve">Biology   </v>
          </cell>
          <cell r="P5109" t="str">
            <v xml:space="preserve">Biology                       </v>
          </cell>
          <cell r="Q5109" t="str">
            <v>BIOL</v>
          </cell>
          <cell r="R5109" t="str">
            <v xml:space="preserve">Biology                            </v>
          </cell>
          <cell r="S5109" t="str">
            <v xml:space="preserve">MS  </v>
          </cell>
          <cell r="T5109" t="str">
            <v xml:space="preserve">R </v>
          </cell>
          <cell r="U5109">
            <v>20</v>
          </cell>
          <cell r="V5109" t="str">
            <v xml:space="preserve">ACC </v>
          </cell>
          <cell r="W5109" t="str">
            <v>GADM</v>
          </cell>
          <cell r="X5109" t="str">
            <v xml:space="preserve">NGR            </v>
          </cell>
          <cell r="Y5109">
            <v>41564.13958333333</v>
          </cell>
          <cell r="Z5109" t="str">
            <v>BIOLOGICAL SCIENCES</v>
          </cell>
          <cell r="AA5109" t="e">
            <v>#N/A</v>
          </cell>
          <cell r="AB5109" t="e">
            <v>#N/A</v>
          </cell>
          <cell r="AE5109" t="str">
            <v>DOMESTIC</v>
          </cell>
          <cell r="AF5109">
            <v>0</v>
          </cell>
        </row>
        <row r="5110">
          <cell r="A5110" t="str">
            <v>A95138100</v>
          </cell>
          <cell r="B5110" t="str">
            <v xml:space="preserve">Patel, Bina Shashank               </v>
          </cell>
          <cell r="C5110" t="str">
            <v>F</v>
          </cell>
          <cell r="D5110" t="str">
            <v>US</v>
          </cell>
          <cell r="E5110" t="str">
            <v>United States of America</v>
          </cell>
          <cell r="F5110" t="str">
            <v xml:space="preserve">  </v>
          </cell>
          <cell r="G5110" t="str">
            <v>GR</v>
          </cell>
          <cell r="H5110" t="str">
            <v>FA13</v>
          </cell>
          <cell r="I5110" t="str">
            <v>RG</v>
          </cell>
          <cell r="J5110" t="str">
            <v>MA</v>
          </cell>
          <cell r="K5110" t="str">
            <v>FA13</v>
          </cell>
          <cell r="L5110" t="str">
            <v>FA13</v>
          </cell>
          <cell r="M5110" t="str">
            <v>FA13</v>
          </cell>
          <cell r="N5110" t="str">
            <v>SI76</v>
          </cell>
          <cell r="O5110" t="str">
            <v>Earth Scis</v>
          </cell>
          <cell r="P5110" t="str">
            <v xml:space="preserve">Earth Sciences                </v>
          </cell>
          <cell r="Q5110" t="str">
            <v xml:space="preserve">SIO </v>
          </cell>
          <cell r="R5110" t="str">
            <v>Scripps Institution of Oceanography</v>
          </cell>
          <cell r="S5110" t="str">
            <v xml:space="preserve">MS  </v>
          </cell>
          <cell r="T5110" t="str">
            <v xml:space="preserve">R </v>
          </cell>
          <cell r="U5110">
            <v>16</v>
          </cell>
          <cell r="V5110" t="str">
            <v xml:space="preserve">ACC </v>
          </cell>
          <cell r="W5110" t="str">
            <v>GADM</v>
          </cell>
          <cell r="X5110" t="str">
            <v xml:space="preserve">NGR            </v>
          </cell>
          <cell r="Y5110">
            <v>41564.13958333333</v>
          </cell>
          <cell r="Z5110" t="str">
            <v>SCRIPPS INSTITUTE OF OCEANOGRAPHY</v>
          </cell>
          <cell r="AA5110" t="e">
            <v>#N/A</v>
          </cell>
          <cell r="AB5110" t="e">
            <v>#N/A</v>
          </cell>
          <cell r="AE5110" t="str">
            <v>DOMESTIC</v>
          </cell>
          <cell r="AF5110">
            <v>0</v>
          </cell>
        </row>
        <row r="5111">
          <cell r="A5111" t="str">
            <v>A95164545</v>
          </cell>
          <cell r="B5111" t="str">
            <v xml:space="preserve">Bao, Kevin                         </v>
          </cell>
          <cell r="C5111" t="str">
            <v>M</v>
          </cell>
          <cell r="D5111" t="str">
            <v>US</v>
          </cell>
          <cell r="E5111" t="str">
            <v>United States of America</v>
          </cell>
          <cell r="F5111" t="str">
            <v xml:space="preserve">  </v>
          </cell>
          <cell r="G5111" t="str">
            <v>GR</v>
          </cell>
          <cell r="H5111" t="str">
            <v>FA13</v>
          </cell>
          <cell r="I5111" t="str">
            <v>RG</v>
          </cell>
          <cell r="J5111" t="str">
            <v>MA</v>
          </cell>
          <cell r="K5111" t="str">
            <v>FA13</v>
          </cell>
          <cell r="L5111" t="str">
            <v>FA13</v>
          </cell>
          <cell r="M5111" t="str">
            <v>FA13</v>
          </cell>
          <cell r="N5111" t="str">
            <v>CH75</v>
          </cell>
          <cell r="O5111" t="str">
            <v xml:space="preserve">Chemistry </v>
          </cell>
          <cell r="P5111" t="str">
            <v xml:space="preserve">Chemistry                     </v>
          </cell>
          <cell r="Q5111" t="str">
            <v>CHEM</v>
          </cell>
          <cell r="R5111" t="str">
            <v xml:space="preserve">Chemistry and Biochemistry         </v>
          </cell>
          <cell r="S5111" t="str">
            <v xml:space="preserve">MS  </v>
          </cell>
          <cell r="T5111" t="str">
            <v xml:space="preserve">R </v>
          </cell>
          <cell r="U5111">
            <v>12</v>
          </cell>
          <cell r="V5111" t="str">
            <v xml:space="preserve">ACC </v>
          </cell>
          <cell r="W5111" t="str">
            <v>GADM</v>
          </cell>
          <cell r="X5111" t="str">
            <v xml:space="preserve">NGR            </v>
          </cell>
          <cell r="Y5111">
            <v>41564.13958333333</v>
          </cell>
          <cell r="Z5111" t="str">
            <v>PHYSICAL SCIENCES</v>
          </cell>
          <cell r="AA5111" t="e">
            <v>#N/A</v>
          </cell>
          <cell r="AB5111" t="e">
            <v>#N/A</v>
          </cell>
          <cell r="AE5111" t="str">
            <v>DOMESTIC</v>
          </cell>
          <cell r="AF5111">
            <v>0</v>
          </cell>
        </row>
        <row r="5112">
          <cell r="A5112" t="str">
            <v>A95170660</v>
          </cell>
          <cell r="B5112" t="str">
            <v xml:space="preserve">Cheng, Jennifer Janelle            </v>
          </cell>
          <cell r="C5112" t="str">
            <v>F</v>
          </cell>
          <cell r="D5112" t="str">
            <v>US</v>
          </cell>
          <cell r="E5112" t="str">
            <v>United States of America</v>
          </cell>
          <cell r="F5112" t="str">
            <v xml:space="preserve">  </v>
          </cell>
          <cell r="G5112" t="str">
            <v>GR</v>
          </cell>
          <cell r="H5112" t="str">
            <v>FA13</v>
          </cell>
          <cell r="I5112" t="str">
            <v>RG</v>
          </cell>
          <cell r="J5112" t="str">
            <v>MA</v>
          </cell>
          <cell r="K5112" t="str">
            <v>FA13</v>
          </cell>
          <cell r="L5112" t="str">
            <v>FA13</v>
          </cell>
          <cell r="M5112" t="str">
            <v>FA13</v>
          </cell>
          <cell r="N5112" t="str">
            <v>SE75</v>
          </cell>
          <cell r="O5112" t="str">
            <v>Struct Eng</v>
          </cell>
          <cell r="P5112" t="str">
            <v xml:space="preserve">Structural Engineering        </v>
          </cell>
          <cell r="Q5112" t="str">
            <v xml:space="preserve">SE  </v>
          </cell>
          <cell r="R5112" t="str">
            <v xml:space="preserve">Structural Engineering             </v>
          </cell>
          <cell r="S5112" t="str">
            <v xml:space="preserve">MS  </v>
          </cell>
          <cell r="T5112" t="str">
            <v xml:space="preserve">R </v>
          </cell>
          <cell r="U5112">
            <v>18</v>
          </cell>
          <cell r="V5112" t="str">
            <v xml:space="preserve">ACC </v>
          </cell>
          <cell r="W5112" t="str">
            <v>GADM</v>
          </cell>
          <cell r="X5112" t="str">
            <v xml:space="preserve">NGR            </v>
          </cell>
          <cell r="Y5112">
            <v>41564.13958333333</v>
          </cell>
          <cell r="Z5112" t="str">
            <v>JACOBS SCHOOL OF ENGINEERING</v>
          </cell>
          <cell r="AA5112" t="e">
            <v>#N/A</v>
          </cell>
          <cell r="AB5112" t="e">
            <v>#N/A</v>
          </cell>
          <cell r="AE5112" t="str">
            <v>DOMESTIC</v>
          </cell>
          <cell r="AF5112">
            <v>0</v>
          </cell>
        </row>
        <row r="5113">
          <cell r="A5113" t="str">
            <v>A95174317</v>
          </cell>
          <cell r="B5113" t="str">
            <v xml:space="preserve">Tan, Wun Kiat Justin               </v>
          </cell>
          <cell r="C5113" t="str">
            <v>M</v>
          </cell>
          <cell r="D5113" t="str">
            <v>SG</v>
          </cell>
          <cell r="E5113" t="str">
            <v>Singapore</v>
          </cell>
          <cell r="F5113" t="str">
            <v>F1</v>
          </cell>
          <cell r="G5113" t="str">
            <v>GR</v>
          </cell>
          <cell r="H5113" t="str">
            <v>FA13</v>
          </cell>
          <cell r="I5113" t="str">
            <v>RG</v>
          </cell>
          <cell r="J5113" t="str">
            <v>D1</v>
          </cell>
          <cell r="K5113" t="str">
            <v>FA13</v>
          </cell>
          <cell r="L5113" t="str">
            <v>FA13</v>
          </cell>
          <cell r="M5113" t="str">
            <v>FA13</v>
          </cell>
          <cell r="N5113" t="str">
            <v>BE75</v>
          </cell>
          <cell r="O5113" t="str">
            <v xml:space="preserve">Bioengin  </v>
          </cell>
          <cell r="P5113" t="str">
            <v xml:space="preserve">Bioengineering                </v>
          </cell>
          <cell r="Q5113" t="str">
            <v>BENG</v>
          </cell>
          <cell r="R5113" t="str">
            <v xml:space="preserve">Bioengineering                     </v>
          </cell>
          <cell r="S5113" t="str">
            <v xml:space="preserve">PHD </v>
          </cell>
          <cell r="T5113" t="str">
            <v xml:space="preserve">N </v>
          </cell>
          <cell r="U5113">
            <v>14</v>
          </cell>
          <cell r="V5113" t="str">
            <v xml:space="preserve">ACC </v>
          </cell>
          <cell r="W5113" t="str">
            <v>GAFO</v>
          </cell>
          <cell r="X5113" t="str">
            <v xml:space="preserve">NGR            </v>
          </cell>
          <cell r="Y5113">
            <v>41564.13958333333</v>
          </cell>
          <cell r="Z5113" t="str">
            <v>JACOBS SCHOOL OF ENGINEERING</v>
          </cell>
          <cell r="AA5113" t="e">
            <v>#N/A</v>
          </cell>
          <cell r="AB5113" t="e">
            <v>#N/A</v>
          </cell>
          <cell r="AE5113" t="str">
            <v>INTL</v>
          </cell>
          <cell r="AF5113">
            <v>0</v>
          </cell>
        </row>
        <row r="5114">
          <cell r="A5114" t="str">
            <v>A95500071</v>
          </cell>
          <cell r="B5114" t="str">
            <v xml:space="preserve">Saccardo, Silvia                   </v>
          </cell>
          <cell r="C5114" t="str">
            <v>F</v>
          </cell>
          <cell r="D5114" t="str">
            <v>IT</v>
          </cell>
          <cell r="E5114" t="str">
            <v>Italy</v>
          </cell>
          <cell r="F5114" t="str">
            <v>F1</v>
          </cell>
          <cell r="G5114" t="str">
            <v>GR</v>
          </cell>
          <cell r="H5114" t="str">
            <v>FA13</v>
          </cell>
          <cell r="I5114" t="str">
            <v>RG</v>
          </cell>
          <cell r="J5114" t="str">
            <v>D2</v>
          </cell>
          <cell r="K5114" t="str">
            <v>FA11</v>
          </cell>
          <cell r="L5114" t="str">
            <v>FA11</v>
          </cell>
          <cell r="M5114" t="str">
            <v>FA13</v>
          </cell>
          <cell r="N5114" t="str">
            <v>RS79</v>
          </cell>
          <cell r="O5114" t="str">
            <v>Management</v>
          </cell>
          <cell r="P5114" t="str">
            <v xml:space="preserve">Management                    </v>
          </cell>
          <cell r="Q5114" t="str">
            <v xml:space="preserve">RSM </v>
          </cell>
          <cell r="R5114" t="str">
            <v xml:space="preserve">Rady School of Management          </v>
          </cell>
          <cell r="S5114" t="str">
            <v xml:space="preserve">PHD </v>
          </cell>
          <cell r="T5114" t="str">
            <v>AN</v>
          </cell>
          <cell r="U5114">
            <v>16</v>
          </cell>
          <cell r="V5114" t="str">
            <v>NULL</v>
          </cell>
          <cell r="W5114" t="str">
            <v>NULL</v>
          </cell>
          <cell r="X5114" t="str">
            <v xml:space="preserve">CGR            </v>
          </cell>
          <cell r="Y5114">
            <v>41564.13958333333</v>
          </cell>
          <cell r="Z5114" t="str">
            <v>RADY SCHOOL OF MANAGEMENT</v>
          </cell>
          <cell r="AA5114" t="e">
            <v>#N/A</v>
          </cell>
          <cell r="AB5114" t="e">
            <v>#N/A</v>
          </cell>
          <cell r="AE5114" t="str">
            <v>INTL</v>
          </cell>
          <cell r="AF5114">
            <v>0</v>
          </cell>
        </row>
        <row r="5115">
          <cell r="A5115" t="str">
            <v>A95500505</v>
          </cell>
          <cell r="B5115" t="str">
            <v xml:space="preserve">Rossini, Lorenzo                   </v>
          </cell>
          <cell r="C5115" t="str">
            <v>M</v>
          </cell>
          <cell r="D5115" t="str">
            <v>IT</v>
          </cell>
          <cell r="E5115" t="str">
            <v>Italy</v>
          </cell>
          <cell r="F5115" t="str">
            <v>J1</v>
          </cell>
          <cell r="G5115" t="str">
            <v>GR</v>
          </cell>
          <cell r="H5115" t="str">
            <v>FA13</v>
          </cell>
          <cell r="I5115" t="str">
            <v>RG</v>
          </cell>
          <cell r="J5115" t="str">
            <v>D1</v>
          </cell>
          <cell r="K5115" t="str">
            <v>FA12</v>
          </cell>
          <cell r="L5115" t="str">
            <v>FA12</v>
          </cell>
          <cell r="M5115" t="str">
            <v>FA13</v>
          </cell>
          <cell r="N5115" t="str">
            <v>MC81</v>
          </cell>
          <cell r="O5115" t="str">
            <v>Mech Engin</v>
          </cell>
          <cell r="P5115" t="str">
            <v xml:space="preserve">Engin Scis (Mechanical Engin) </v>
          </cell>
          <cell r="Q5115" t="str">
            <v xml:space="preserve">MAE </v>
          </cell>
          <cell r="R5115" t="str">
            <v xml:space="preserve">Mechanical &amp; Aerospace Engineering </v>
          </cell>
          <cell r="S5115" t="str">
            <v xml:space="preserve">PHD </v>
          </cell>
          <cell r="T5115" t="str">
            <v xml:space="preserve">N </v>
          </cell>
          <cell r="U5115">
            <v>13</v>
          </cell>
          <cell r="V5115" t="str">
            <v>NULL</v>
          </cell>
          <cell r="W5115" t="str">
            <v>NULL</v>
          </cell>
          <cell r="X5115" t="str">
            <v xml:space="preserve">CGR            </v>
          </cell>
          <cell r="Y5115">
            <v>41564.13958333333</v>
          </cell>
          <cell r="Z5115" t="str">
            <v>JACOBS SCHOOL OF ENGINEERING</v>
          </cell>
          <cell r="AA5115" t="e">
            <v>#N/A</v>
          </cell>
          <cell r="AB5115" t="e">
            <v>#N/A</v>
          </cell>
          <cell r="AE5115" t="str">
            <v>INTL</v>
          </cell>
          <cell r="AF5115">
            <v>0</v>
          </cell>
        </row>
        <row r="5116">
          <cell r="A5116" t="str">
            <v>A95500521</v>
          </cell>
          <cell r="B5116" t="str">
            <v xml:space="preserve">Beyter, Doruk                      </v>
          </cell>
          <cell r="C5116" t="str">
            <v>M</v>
          </cell>
          <cell r="D5116" t="str">
            <v>TR</v>
          </cell>
          <cell r="E5116" t="str">
            <v>Turkey</v>
          </cell>
          <cell r="F5116" t="str">
            <v>F1</v>
          </cell>
          <cell r="G5116" t="str">
            <v>GR</v>
          </cell>
          <cell r="H5116" t="str">
            <v>FA13</v>
          </cell>
          <cell r="I5116" t="str">
            <v>RG</v>
          </cell>
          <cell r="J5116" t="str">
            <v>D1</v>
          </cell>
          <cell r="K5116" t="str">
            <v>FA11</v>
          </cell>
          <cell r="L5116" t="str">
            <v>FA11</v>
          </cell>
          <cell r="M5116" t="str">
            <v>FA13</v>
          </cell>
          <cell r="N5116" t="str">
            <v>CS75</v>
          </cell>
          <cell r="O5116" t="str">
            <v xml:space="preserve">Comp Sci  </v>
          </cell>
          <cell r="P5116" t="str">
            <v xml:space="preserve">Computer Science              </v>
          </cell>
          <cell r="Q5116" t="str">
            <v xml:space="preserve">CSE </v>
          </cell>
          <cell r="R5116" t="str">
            <v xml:space="preserve">Computer Science &amp; Engineering     </v>
          </cell>
          <cell r="S5116" t="str">
            <v xml:space="preserve">PHD </v>
          </cell>
          <cell r="T5116" t="str">
            <v xml:space="preserve">N </v>
          </cell>
          <cell r="U5116">
            <v>18</v>
          </cell>
          <cell r="V5116" t="str">
            <v>NULL</v>
          </cell>
          <cell r="W5116" t="str">
            <v>NULL</v>
          </cell>
          <cell r="X5116" t="str">
            <v xml:space="preserve">CGR            </v>
          </cell>
          <cell r="Y5116">
            <v>41564.13958333333</v>
          </cell>
          <cell r="Z5116" t="str">
            <v>JACOBS SCHOOL OF ENGINEERING</v>
          </cell>
          <cell r="AA5116" t="e">
            <v>#N/A</v>
          </cell>
          <cell r="AB5116" t="e">
            <v>#N/A</v>
          </cell>
          <cell r="AE5116" t="str">
            <v>INTL</v>
          </cell>
          <cell r="AF5116">
            <v>0</v>
          </cell>
        </row>
        <row r="5117">
          <cell r="A5117" t="str">
            <v>A95501355</v>
          </cell>
          <cell r="B5117" t="str">
            <v xml:space="preserve">Wang, Nuo                          </v>
          </cell>
          <cell r="C5117" t="str">
            <v>F</v>
          </cell>
          <cell r="D5117" t="str">
            <v>CN</v>
          </cell>
          <cell r="E5117" t="str">
            <v>China, Peoples' Republic</v>
          </cell>
          <cell r="F5117" t="str">
            <v>F1</v>
          </cell>
          <cell r="G5117" t="str">
            <v>GR</v>
          </cell>
          <cell r="H5117" t="str">
            <v>FA13</v>
          </cell>
          <cell r="I5117" t="str">
            <v>RG</v>
          </cell>
          <cell r="J5117" t="str">
            <v>D2</v>
          </cell>
          <cell r="K5117" t="str">
            <v>FA10</v>
          </cell>
          <cell r="L5117" t="str">
            <v>FA10</v>
          </cell>
          <cell r="M5117" t="str">
            <v>FA13</v>
          </cell>
          <cell r="N5117" t="str">
            <v>CH75</v>
          </cell>
          <cell r="O5117" t="str">
            <v xml:space="preserve">Chemistry </v>
          </cell>
          <cell r="P5117" t="str">
            <v xml:space="preserve">Chemistry                     </v>
          </cell>
          <cell r="Q5117" t="str">
            <v>CHEM</v>
          </cell>
          <cell r="R5117" t="str">
            <v xml:space="preserve">Chemistry and Biochemistry         </v>
          </cell>
          <cell r="S5117" t="str">
            <v xml:space="preserve">PHD </v>
          </cell>
          <cell r="T5117" t="str">
            <v>AN</v>
          </cell>
          <cell r="U5117">
            <v>16</v>
          </cell>
          <cell r="V5117" t="str">
            <v>NULL</v>
          </cell>
          <cell r="W5117" t="str">
            <v>NULL</v>
          </cell>
          <cell r="X5117" t="str">
            <v xml:space="preserve">CGR            </v>
          </cell>
          <cell r="Y5117">
            <v>41564.13958333333</v>
          </cell>
          <cell r="Z5117" t="str">
            <v>PHYSICAL SCIENCES</v>
          </cell>
          <cell r="AA5117" t="e">
            <v>#N/A</v>
          </cell>
          <cell r="AB5117" t="e">
            <v>#N/A</v>
          </cell>
          <cell r="AE5117" t="str">
            <v>INTL</v>
          </cell>
          <cell r="AF5117">
            <v>0</v>
          </cell>
        </row>
        <row r="5118">
          <cell r="A5118" t="str">
            <v>A95501711</v>
          </cell>
          <cell r="B5118" t="str">
            <v xml:space="preserve">Gim, Hye-In                        </v>
          </cell>
          <cell r="C5118" t="str">
            <v>F</v>
          </cell>
          <cell r="D5118" t="str">
            <v>KR</v>
          </cell>
          <cell r="E5118" t="str">
            <v>Korea, Republic of (South)</v>
          </cell>
          <cell r="F5118" t="str">
            <v>PR</v>
          </cell>
          <cell r="G5118" t="str">
            <v>GR</v>
          </cell>
          <cell r="H5118" t="str">
            <v>FA13</v>
          </cell>
          <cell r="I5118" t="str">
            <v>RG</v>
          </cell>
          <cell r="J5118" t="str">
            <v>MA</v>
          </cell>
          <cell r="K5118" t="str">
            <v>FA13</v>
          </cell>
          <cell r="L5118" t="str">
            <v>FA13</v>
          </cell>
          <cell r="M5118" t="str">
            <v>FA13</v>
          </cell>
          <cell r="N5118" t="str">
            <v>IR76</v>
          </cell>
          <cell r="O5118" t="str">
            <v xml:space="preserve">MPIA      </v>
          </cell>
          <cell r="P5118" t="str">
            <v xml:space="preserve">Pacific International Affairs </v>
          </cell>
          <cell r="Q5118" t="str">
            <v>IRPS</v>
          </cell>
          <cell r="R5118" t="str">
            <v xml:space="preserve">Intl Relations &amp; Pacific Studies   </v>
          </cell>
          <cell r="S5118" t="str">
            <v>MPIA</v>
          </cell>
          <cell r="T5118" t="str">
            <v xml:space="preserve">R </v>
          </cell>
          <cell r="U5118">
            <v>16</v>
          </cell>
          <cell r="V5118" t="str">
            <v xml:space="preserve">ACC </v>
          </cell>
          <cell r="W5118" t="str">
            <v>GAFO</v>
          </cell>
          <cell r="X5118" t="str">
            <v xml:space="preserve">NGR            </v>
          </cell>
          <cell r="Y5118">
            <v>41564.13958333333</v>
          </cell>
          <cell r="Z5118" t="str">
            <v>INTERNATIONAL RELATIONS &amp; PACIFIC STUDIES</v>
          </cell>
          <cell r="AA5118" t="e">
            <v>#N/A</v>
          </cell>
          <cell r="AB5118" t="e">
            <v>#N/A</v>
          </cell>
          <cell r="AE5118" t="str">
            <v>DOMESTIC</v>
          </cell>
          <cell r="AF5118">
            <v>0</v>
          </cell>
        </row>
        <row r="5119">
          <cell r="A5119" t="str">
            <v>A96415455</v>
          </cell>
          <cell r="B5119" t="str">
            <v xml:space="preserve">Park, Hyun Jun                     </v>
          </cell>
          <cell r="C5119" t="str">
            <v>M</v>
          </cell>
          <cell r="D5119" t="str">
            <v>KR</v>
          </cell>
          <cell r="E5119" t="str">
            <v>Korea, Republic of (South)</v>
          </cell>
          <cell r="F5119" t="str">
            <v>PR</v>
          </cell>
          <cell r="G5119" t="str">
            <v>GR</v>
          </cell>
          <cell r="H5119" t="str">
            <v>FA13</v>
          </cell>
          <cell r="I5119" t="str">
            <v>RG</v>
          </cell>
          <cell r="J5119" t="str">
            <v>MA</v>
          </cell>
          <cell r="K5119" t="str">
            <v>FA13</v>
          </cell>
          <cell r="L5119" t="str">
            <v>FA13</v>
          </cell>
          <cell r="M5119" t="str">
            <v>FA13</v>
          </cell>
          <cell r="N5119" t="str">
            <v>MA77</v>
          </cell>
          <cell r="O5119" t="str">
            <v>Statistics</v>
          </cell>
          <cell r="P5119" t="str">
            <v xml:space="preserve">Statistics                    </v>
          </cell>
          <cell r="Q5119" t="str">
            <v>MATH</v>
          </cell>
          <cell r="R5119" t="str">
            <v xml:space="preserve">Mathematics                        </v>
          </cell>
          <cell r="S5119" t="str">
            <v xml:space="preserve">MS  </v>
          </cell>
          <cell r="T5119" t="str">
            <v xml:space="preserve">R </v>
          </cell>
          <cell r="U5119">
            <v>13</v>
          </cell>
          <cell r="V5119" t="str">
            <v xml:space="preserve">ACC </v>
          </cell>
          <cell r="W5119" t="str">
            <v>GAFO</v>
          </cell>
          <cell r="X5119" t="str">
            <v xml:space="preserve">NGR            </v>
          </cell>
          <cell r="Y5119">
            <v>41564.13958333333</v>
          </cell>
          <cell r="Z5119" t="str">
            <v>PHYSICAL SCIENCES</v>
          </cell>
          <cell r="AA5119" t="e">
            <v>#N/A</v>
          </cell>
          <cell r="AB5119" t="e">
            <v>#N/A</v>
          </cell>
          <cell r="AE5119" t="str">
            <v>DOMESTIC</v>
          </cell>
          <cell r="AF5119">
            <v>0</v>
          </cell>
        </row>
        <row r="5120">
          <cell r="A5120" t="str">
            <v>A96419835</v>
          </cell>
          <cell r="B5120" t="str">
            <v xml:space="preserve">Ji, Xiaoou                         </v>
          </cell>
          <cell r="C5120" t="str">
            <v>F</v>
          </cell>
          <cell r="D5120" t="str">
            <v>CN</v>
          </cell>
          <cell r="E5120" t="str">
            <v>China, Peoples' Republic</v>
          </cell>
          <cell r="F5120" t="str">
            <v>PR</v>
          </cell>
          <cell r="G5120" t="str">
            <v>GR</v>
          </cell>
          <cell r="H5120" t="str">
            <v>FA13</v>
          </cell>
          <cell r="I5120" t="str">
            <v>RG</v>
          </cell>
          <cell r="J5120" t="str">
            <v>MA</v>
          </cell>
          <cell r="K5120" t="str">
            <v>S312</v>
          </cell>
          <cell r="L5120" t="str">
            <v>FA12</v>
          </cell>
          <cell r="M5120" t="str">
            <v>FA13</v>
          </cell>
          <cell r="N5120" t="str">
            <v>IR76</v>
          </cell>
          <cell r="O5120" t="str">
            <v xml:space="preserve">MPIA      </v>
          </cell>
          <cell r="P5120" t="str">
            <v xml:space="preserve">Pacific International Affairs </v>
          </cell>
          <cell r="Q5120" t="str">
            <v>IRPS</v>
          </cell>
          <cell r="R5120" t="str">
            <v xml:space="preserve">Intl Relations &amp; Pacific Studies   </v>
          </cell>
          <cell r="S5120" t="str">
            <v>MPIA</v>
          </cell>
          <cell r="T5120" t="str">
            <v xml:space="preserve">R </v>
          </cell>
          <cell r="U5120">
            <v>16</v>
          </cell>
          <cell r="V5120" t="str">
            <v>NULL</v>
          </cell>
          <cell r="W5120" t="str">
            <v>NULL</v>
          </cell>
          <cell r="X5120" t="str">
            <v xml:space="preserve">CGR            </v>
          </cell>
          <cell r="Y5120">
            <v>41564.13958333333</v>
          </cell>
          <cell r="Z5120" t="str">
            <v>INTERNATIONAL RELATIONS &amp; PACIFIC STUDIES</v>
          </cell>
          <cell r="AA5120" t="e">
            <v>#N/A</v>
          </cell>
          <cell r="AB5120" t="e">
            <v>#N/A</v>
          </cell>
          <cell r="AE5120" t="str">
            <v>DOMESTIC</v>
          </cell>
          <cell r="AF5120">
            <v>0</v>
          </cell>
        </row>
        <row r="5121">
          <cell r="A5121" t="str">
            <v>A96500237</v>
          </cell>
          <cell r="B5121" t="str">
            <v xml:space="preserve">Ruiz Junco, Pablo                  </v>
          </cell>
          <cell r="C5121" t="str">
            <v>M</v>
          </cell>
          <cell r="D5121" t="str">
            <v>ES</v>
          </cell>
          <cell r="E5121" t="str">
            <v>Spain</v>
          </cell>
          <cell r="F5121" t="str">
            <v>F1</v>
          </cell>
          <cell r="G5121" t="str">
            <v>GR</v>
          </cell>
          <cell r="H5121" t="str">
            <v>FA13</v>
          </cell>
          <cell r="I5121" t="str">
            <v>RG</v>
          </cell>
          <cell r="J5121" t="str">
            <v>D1</v>
          </cell>
          <cell r="K5121" t="str">
            <v>FA13</v>
          </cell>
          <cell r="L5121" t="str">
            <v>FA13</v>
          </cell>
          <cell r="M5121" t="str">
            <v>FA13</v>
          </cell>
          <cell r="N5121" t="str">
            <v>EN75</v>
          </cell>
          <cell r="O5121" t="str">
            <v xml:space="preserve">Economics </v>
          </cell>
          <cell r="P5121" t="str">
            <v xml:space="preserve">Economics                     </v>
          </cell>
          <cell r="Q5121" t="str">
            <v>ECON</v>
          </cell>
          <cell r="R5121" t="str">
            <v xml:space="preserve">Economics                          </v>
          </cell>
          <cell r="S5121" t="str">
            <v xml:space="preserve">PHD </v>
          </cell>
          <cell r="T5121" t="str">
            <v xml:space="preserve">N </v>
          </cell>
          <cell r="U5121">
            <v>16</v>
          </cell>
          <cell r="V5121" t="str">
            <v xml:space="preserve">ACC </v>
          </cell>
          <cell r="W5121" t="str">
            <v>GAFO</v>
          </cell>
          <cell r="X5121" t="str">
            <v xml:space="preserve">NGR            </v>
          </cell>
          <cell r="Y5121">
            <v>41564.13958333333</v>
          </cell>
          <cell r="Z5121" t="str">
            <v>SOCIAL SCIENCES</v>
          </cell>
          <cell r="AA5121" t="e">
            <v>#N/A</v>
          </cell>
          <cell r="AB5121" t="e">
            <v>#N/A</v>
          </cell>
          <cell r="AE5121" t="str">
            <v>INTL</v>
          </cell>
          <cell r="AF5121">
            <v>0</v>
          </cell>
        </row>
        <row r="5122">
          <cell r="A5122" t="str">
            <v>A96500442</v>
          </cell>
          <cell r="B5122" t="str">
            <v xml:space="preserve">Meng, Da                           </v>
          </cell>
          <cell r="C5122" t="str">
            <v>F</v>
          </cell>
          <cell r="D5122" t="str">
            <v>CN</v>
          </cell>
          <cell r="E5122" t="str">
            <v>China, Peoples' Republic</v>
          </cell>
          <cell r="F5122" t="str">
            <v>F1</v>
          </cell>
          <cell r="G5122" t="str">
            <v>GR</v>
          </cell>
          <cell r="H5122" t="str">
            <v>FA13</v>
          </cell>
          <cell r="I5122" t="str">
            <v>RG</v>
          </cell>
          <cell r="J5122" t="str">
            <v>D1</v>
          </cell>
          <cell r="K5122" t="str">
            <v>FA11</v>
          </cell>
          <cell r="L5122" t="str">
            <v>FA11</v>
          </cell>
          <cell r="M5122" t="str">
            <v>FA13</v>
          </cell>
          <cell r="N5122" t="str">
            <v>BI77</v>
          </cell>
          <cell r="O5122" t="str">
            <v xml:space="preserve">Biology   </v>
          </cell>
          <cell r="P5122" t="str">
            <v xml:space="preserve">Biology                       </v>
          </cell>
          <cell r="Q5122" t="str">
            <v>BIOL</v>
          </cell>
          <cell r="R5122" t="str">
            <v xml:space="preserve">Biology                            </v>
          </cell>
          <cell r="S5122" t="str">
            <v xml:space="preserve">PHD </v>
          </cell>
          <cell r="T5122" t="str">
            <v xml:space="preserve">N </v>
          </cell>
          <cell r="U5122">
            <v>12</v>
          </cell>
          <cell r="V5122" t="str">
            <v>NULL</v>
          </cell>
          <cell r="W5122" t="str">
            <v>NULL</v>
          </cell>
          <cell r="X5122" t="str">
            <v xml:space="preserve">CGR            </v>
          </cell>
          <cell r="Y5122">
            <v>41564.13958333333</v>
          </cell>
          <cell r="Z5122" t="str">
            <v>BIOLOGICAL SCIENCES</v>
          </cell>
          <cell r="AA5122" t="e">
            <v>#N/A</v>
          </cell>
          <cell r="AB5122" t="e">
            <v>#N/A</v>
          </cell>
          <cell r="AE5122" t="str">
            <v>INTL</v>
          </cell>
          <cell r="AF5122">
            <v>0</v>
          </cell>
        </row>
        <row r="5123">
          <cell r="A5123" t="str">
            <v>A96500474</v>
          </cell>
          <cell r="B5123" t="str">
            <v xml:space="preserve">Shimizu, Yoshitaka                 </v>
          </cell>
          <cell r="C5123" t="str">
            <v>M</v>
          </cell>
          <cell r="D5123" t="str">
            <v>JP</v>
          </cell>
          <cell r="E5123" t="str">
            <v>Japan</v>
          </cell>
          <cell r="F5123" t="str">
            <v>F1</v>
          </cell>
          <cell r="G5123" t="str">
            <v>GR</v>
          </cell>
          <cell r="H5123" t="str">
            <v>FA13</v>
          </cell>
          <cell r="I5123" t="str">
            <v>RG</v>
          </cell>
          <cell r="J5123" t="str">
            <v>MA</v>
          </cell>
          <cell r="K5123" t="str">
            <v>FA12</v>
          </cell>
          <cell r="L5123" t="str">
            <v>FA12</v>
          </cell>
          <cell r="M5123" t="str">
            <v>FA13</v>
          </cell>
          <cell r="N5123" t="str">
            <v>IR76</v>
          </cell>
          <cell r="O5123" t="str">
            <v xml:space="preserve">MPIA      </v>
          </cell>
          <cell r="P5123" t="str">
            <v xml:space="preserve">Pacific International Affairs </v>
          </cell>
          <cell r="Q5123" t="str">
            <v>IRPS</v>
          </cell>
          <cell r="R5123" t="str">
            <v xml:space="preserve">Intl Relations &amp; Pacific Studies   </v>
          </cell>
          <cell r="S5123" t="str">
            <v>MPIA</v>
          </cell>
          <cell r="T5123" t="str">
            <v xml:space="preserve">N </v>
          </cell>
          <cell r="U5123">
            <v>16</v>
          </cell>
          <cell r="V5123" t="str">
            <v>NULL</v>
          </cell>
          <cell r="W5123" t="str">
            <v>NULL</v>
          </cell>
          <cell r="X5123" t="str">
            <v xml:space="preserve">CGR            </v>
          </cell>
          <cell r="Y5123">
            <v>41564.13958333333</v>
          </cell>
          <cell r="Z5123" t="str">
            <v>INTERNATIONAL RELATIONS &amp; PACIFIC STUDIES</v>
          </cell>
          <cell r="AA5123" t="e">
            <v>#N/A</v>
          </cell>
          <cell r="AB5123" t="e">
            <v>#N/A</v>
          </cell>
          <cell r="AE5123" t="str">
            <v>INTL</v>
          </cell>
          <cell r="AF5123">
            <v>0</v>
          </cell>
        </row>
        <row r="5124">
          <cell r="A5124" t="str">
            <v>A96500598</v>
          </cell>
          <cell r="B5124" t="str">
            <v xml:space="preserve">Wang, Panqu                        </v>
          </cell>
          <cell r="C5124" t="str">
            <v>M</v>
          </cell>
          <cell r="D5124" t="str">
            <v>CN</v>
          </cell>
          <cell r="E5124" t="str">
            <v>China, Peoples' Republic</v>
          </cell>
          <cell r="F5124" t="str">
            <v>F1</v>
          </cell>
          <cell r="G5124" t="str">
            <v>GR</v>
          </cell>
          <cell r="H5124" t="str">
            <v>FA13</v>
          </cell>
          <cell r="I5124" t="str">
            <v>RG</v>
          </cell>
          <cell r="J5124" t="str">
            <v>D1</v>
          </cell>
          <cell r="K5124" t="str">
            <v>FA11</v>
          </cell>
          <cell r="L5124" t="str">
            <v>FA11</v>
          </cell>
          <cell r="M5124" t="str">
            <v>FA13</v>
          </cell>
          <cell r="N5124" t="str">
            <v>EC82</v>
          </cell>
          <cell r="O5124" t="str">
            <v>SignImagPr</v>
          </cell>
          <cell r="P5124" t="str">
            <v>Elec Eng (Signal &amp; Image Proc)</v>
          </cell>
          <cell r="Q5124" t="str">
            <v xml:space="preserve">ECE </v>
          </cell>
          <cell r="R5124" t="str">
            <v xml:space="preserve">Electrical &amp; Computer Engineering  </v>
          </cell>
          <cell r="S5124" t="str">
            <v xml:space="preserve">PHD </v>
          </cell>
          <cell r="T5124" t="str">
            <v xml:space="preserve">N </v>
          </cell>
          <cell r="U5124">
            <v>12</v>
          </cell>
          <cell r="V5124" t="str">
            <v>NULL</v>
          </cell>
          <cell r="W5124" t="str">
            <v>NULL</v>
          </cell>
          <cell r="X5124" t="str">
            <v xml:space="preserve">CGR            </v>
          </cell>
          <cell r="Y5124">
            <v>41564.13958333333</v>
          </cell>
          <cell r="Z5124" t="str">
            <v>JACOBS SCHOOL OF ENGINEERING</v>
          </cell>
          <cell r="AA5124" t="e">
            <v>#N/A</v>
          </cell>
          <cell r="AB5124" t="e">
            <v>#N/A</v>
          </cell>
          <cell r="AE5124" t="str">
            <v>INTL</v>
          </cell>
          <cell r="AF5124">
            <v>0</v>
          </cell>
        </row>
        <row r="5125">
          <cell r="A5125" t="str">
            <v>A97402881</v>
          </cell>
          <cell r="B5125" t="str">
            <v xml:space="preserve">Vizcarra, Claudia                  </v>
          </cell>
          <cell r="C5125" t="str">
            <v>F</v>
          </cell>
          <cell r="D5125" t="str">
            <v>US</v>
          </cell>
          <cell r="E5125" t="str">
            <v>United States of America</v>
          </cell>
          <cell r="F5125" t="str">
            <v xml:space="preserve">  </v>
          </cell>
          <cell r="G5125" t="str">
            <v>GR</v>
          </cell>
          <cell r="H5125" t="str">
            <v>FA13</v>
          </cell>
          <cell r="I5125" t="str">
            <v>RG</v>
          </cell>
          <cell r="J5125" t="str">
            <v>MA</v>
          </cell>
          <cell r="K5125" t="str">
            <v>FA13</v>
          </cell>
          <cell r="L5125" t="str">
            <v>FA13</v>
          </cell>
          <cell r="M5125" t="str">
            <v>FA13</v>
          </cell>
          <cell r="N5125" t="str">
            <v>LA76</v>
          </cell>
          <cell r="O5125" t="str">
            <v>LatinAm St</v>
          </cell>
          <cell r="P5125" t="str">
            <v xml:space="preserve">Latin American Studies        </v>
          </cell>
          <cell r="Q5125" t="str">
            <v>LATI</v>
          </cell>
          <cell r="R5125" t="str">
            <v xml:space="preserve">Latin American Studies Program     </v>
          </cell>
          <cell r="S5125" t="str">
            <v xml:space="preserve">MA  </v>
          </cell>
          <cell r="T5125" t="str">
            <v xml:space="preserve">R </v>
          </cell>
          <cell r="U5125">
            <v>16</v>
          </cell>
          <cell r="V5125" t="str">
            <v xml:space="preserve">ACC </v>
          </cell>
          <cell r="W5125" t="str">
            <v>GADM</v>
          </cell>
          <cell r="X5125" t="str">
            <v xml:space="preserve">NGR            </v>
          </cell>
          <cell r="Y5125">
            <v>41564.13958333333</v>
          </cell>
          <cell r="Z5125" t="str">
            <v>SOCIAL SCIENCES</v>
          </cell>
          <cell r="AA5125" t="e">
            <v>#N/A</v>
          </cell>
          <cell r="AB5125" t="e">
            <v>#N/A</v>
          </cell>
          <cell r="AE5125" t="str">
            <v>DOMESTIC</v>
          </cell>
          <cell r="AF5125">
            <v>0</v>
          </cell>
        </row>
        <row r="5126">
          <cell r="A5126" t="str">
            <v>A97404297</v>
          </cell>
          <cell r="B5126" t="str">
            <v xml:space="preserve">Jin, Lin                           </v>
          </cell>
          <cell r="C5126" t="str">
            <v>F</v>
          </cell>
          <cell r="D5126" t="str">
            <v>CN</v>
          </cell>
          <cell r="E5126" t="str">
            <v>China, Peoples' Republic</v>
          </cell>
          <cell r="F5126" t="str">
            <v>F1</v>
          </cell>
          <cell r="G5126" t="str">
            <v>GR</v>
          </cell>
          <cell r="H5126" t="str">
            <v>FA13</v>
          </cell>
          <cell r="I5126" t="str">
            <v>RG</v>
          </cell>
          <cell r="J5126" t="str">
            <v>MA</v>
          </cell>
          <cell r="K5126" t="str">
            <v>FA13</v>
          </cell>
          <cell r="L5126" t="str">
            <v>FA13</v>
          </cell>
          <cell r="M5126" t="str">
            <v>FA13</v>
          </cell>
          <cell r="N5126" t="str">
            <v>IR76</v>
          </cell>
          <cell r="O5126" t="str">
            <v xml:space="preserve">MPIA      </v>
          </cell>
          <cell r="P5126" t="str">
            <v xml:space="preserve">Pacific International Affairs </v>
          </cell>
          <cell r="Q5126" t="str">
            <v>IRPS</v>
          </cell>
          <cell r="R5126" t="str">
            <v xml:space="preserve">Intl Relations &amp; Pacific Studies   </v>
          </cell>
          <cell r="S5126" t="str">
            <v>MPIA</v>
          </cell>
          <cell r="T5126" t="str">
            <v xml:space="preserve">N </v>
          </cell>
          <cell r="U5126">
            <v>16</v>
          </cell>
          <cell r="V5126" t="str">
            <v xml:space="preserve">ACC </v>
          </cell>
          <cell r="W5126" t="str">
            <v>GAFO</v>
          </cell>
          <cell r="X5126" t="str">
            <v xml:space="preserve">NGR            </v>
          </cell>
          <cell r="Y5126">
            <v>41564.13958333333</v>
          </cell>
          <cell r="Z5126" t="str">
            <v>INTERNATIONAL RELATIONS &amp; PACIFIC STUDIES</v>
          </cell>
          <cell r="AA5126" t="e">
            <v>#N/A</v>
          </cell>
          <cell r="AB5126" t="e">
            <v>#N/A</v>
          </cell>
          <cell r="AE5126" t="str">
            <v>INTL</v>
          </cell>
          <cell r="AF5126">
            <v>0</v>
          </cell>
        </row>
        <row r="5127">
          <cell r="A5127" t="str">
            <v>A97406499</v>
          </cell>
          <cell r="B5127" t="str">
            <v xml:space="preserve">Temprana Giraldo, Eduardo          </v>
          </cell>
          <cell r="C5127" t="str">
            <v>M</v>
          </cell>
          <cell r="D5127" t="str">
            <v>ES</v>
          </cell>
          <cell r="E5127" t="str">
            <v>Spain</v>
          </cell>
          <cell r="F5127" t="str">
            <v>F1</v>
          </cell>
          <cell r="G5127" t="str">
            <v>GR</v>
          </cell>
          <cell r="H5127" t="str">
            <v>FA13</v>
          </cell>
          <cell r="I5127" t="str">
            <v>RG</v>
          </cell>
          <cell r="J5127" t="str">
            <v>MA</v>
          </cell>
          <cell r="K5127" t="str">
            <v>SP13</v>
          </cell>
          <cell r="L5127" t="str">
            <v>SP13</v>
          </cell>
          <cell r="M5127" t="str">
            <v>FA13</v>
          </cell>
          <cell r="N5127" t="str">
            <v>EC81</v>
          </cell>
          <cell r="O5127" t="str">
            <v xml:space="preserve">Photonics </v>
          </cell>
          <cell r="P5127" t="str">
            <v xml:space="preserve">Electr Engin (Photonics)      </v>
          </cell>
          <cell r="Q5127" t="str">
            <v xml:space="preserve">ECE </v>
          </cell>
          <cell r="R5127" t="str">
            <v xml:space="preserve">Electrical &amp; Computer Engineering  </v>
          </cell>
          <cell r="S5127" t="str">
            <v xml:space="preserve">MS  </v>
          </cell>
          <cell r="T5127" t="str">
            <v xml:space="preserve">N </v>
          </cell>
          <cell r="U5127">
            <v>12</v>
          </cell>
          <cell r="V5127" t="str">
            <v>NULL</v>
          </cell>
          <cell r="W5127" t="str">
            <v>NULL</v>
          </cell>
          <cell r="X5127" t="str">
            <v xml:space="preserve">CGR            </v>
          </cell>
          <cell r="Y5127">
            <v>41564.13958333333</v>
          </cell>
          <cell r="Z5127" t="str">
            <v>JACOBS SCHOOL OF ENGINEERING</v>
          </cell>
          <cell r="AA5127" t="e">
            <v>#N/A</v>
          </cell>
          <cell r="AB5127" t="e">
            <v>#N/A</v>
          </cell>
          <cell r="AE5127" t="str">
            <v>INTL</v>
          </cell>
          <cell r="AF5127">
            <v>0</v>
          </cell>
        </row>
        <row r="5128">
          <cell r="A5128" t="str">
            <v>A97409162</v>
          </cell>
          <cell r="B5128" t="str">
            <v xml:space="preserve">Sun, Xueping                       </v>
          </cell>
          <cell r="C5128" t="str">
            <v>F</v>
          </cell>
          <cell r="D5128" t="str">
            <v>CN</v>
          </cell>
          <cell r="E5128" t="str">
            <v>China, Peoples' Republic</v>
          </cell>
          <cell r="F5128" t="str">
            <v>F1</v>
          </cell>
          <cell r="G5128" t="str">
            <v>GR</v>
          </cell>
          <cell r="H5128" t="str">
            <v>FA13</v>
          </cell>
          <cell r="I5128" t="str">
            <v>RG</v>
          </cell>
          <cell r="J5128" t="str">
            <v>MA</v>
          </cell>
          <cell r="K5128" t="str">
            <v>FA13</v>
          </cell>
          <cell r="L5128" t="str">
            <v>FA13</v>
          </cell>
          <cell r="M5128" t="str">
            <v>FA13</v>
          </cell>
          <cell r="N5128" t="str">
            <v>IR76</v>
          </cell>
          <cell r="O5128" t="str">
            <v xml:space="preserve">MPIA      </v>
          </cell>
          <cell r="P5128" t="str">
            <v xml:space="preserve">Pacific International Affairs </v>
          </cell>
          <cell r="Q5128" t="str">
            <v>IRPS</v>
          </cell>
          <cell r="R5128" t="str">
            <v xml:space="preserve">Intl Relations &amp; Pacific Studies   </v>
          </cell>
          <cell r="S5128" t="str">
            <v>MPIA</v>
          </cell>
          <cell r="T5128" t="str">
            <v xml:space="preserve">N </v>
          </cell>
          <cell r="U5128">
            <v>16</v>
          </cell>
          <cell r="V5128" t="str">
            <v xml:space="preserve">ACC </v>
          </cell>
          <cell r="W5128" t="str">
            <v>GAFO</v>
          </cell>
          <cell r="X5128" t="str">
            <v xml:space="preserve">NGR            </v>
          </cell>
          <cell r="Y5128">
            <v>41564.13958333333</v>
          </cell>
          <cell r="Z5128" t="str">
            <v>INTERNATIONAL RELATIONS &amp; PACIFIC STUDIES</v>
          </cell>
          <cell r="AA5128" t="e">
            <v>#N/A</v>
          </cell>
          <cell r="AB5128" t="e">
            <v>#N/A</v>
          </cell>
          <cell r="AE5128" t="str">
            <v>INTL</v>
          </cell>
          <cell r="AF5128">
            <v>0</v>
          </cell>
        </row>
        <row r="5129">
          <cell r="A5129" t="str">
            <v>A97420101</v>
          </cell>
          <cell r="B5129" t="str">
            <v xml:space="preserve">Fung, Siuyung                      </v>
          </cell>
          <cell r="C5129" t="str">
            <v>M</v>
          </cell>
          <cell r="D5129" t="str">
            <v>HK</v>
          </cell>
          <cell r="E5129" t="str">
            <v>Hong Kong</v>
          </cell>
          <cell r="F5129" t="str">
            <v>F1</v>
          </cell>
          <cell r="G5129" t="str">
            <v>GR</v>
          </cell>
          <cell r="H5129" t="str">
            <v>FA13</v>
          </cell>
          <cell r="I5129" t="str">
            <v>RG</v>
          </cell>
          <cell r="J5129" t="str">
            <v>MA</v>
          </cell>
          <cell r="K5129" t="str">
            <v>FA13</v>
          </cell>
          <cell r="L5129" t="str">
            <v>FA13</v>
          </cell>
          <cell r="M5129" t="str">
            <v>FA13</v>
          </cell>
          <cell r="N5129" t="str">
            <v>MA76</v>
          </cell>
          <cell r="O5129" t="str">
            <v>Mathematcs</v>
          </cell>
          <cell r="P5129" t="str">
            <v xml:space="preserve">Mathematics                   </v>
          </cell>
          <cell r="Q5129" t="str">
            <v>MATH</v>
          </cell>
          <cell r="R5129" t="str">
            <v xml:space="preserve">Mathematics                        </v>
          </cell>
          <cell r="S5129" t="str">
            <v xml:space="preserve">MA  </v>
          </cell>
          <cell r="T5129" t="str">
            <v xml:space="preserve">N </v>
          </cell>
          <cell r="U5129">
            <v>17</v>
          </cell>
          <cell r="V5129" t="str">
            <v xml:space="preserve">ACC </v>
          </cell>
          <cell r="W5129" t="str">
            <v>GAFO</v>
          </cell>
          <cell r="X5129" t="str">
            <v xml:space="preserve">NGR            </v>
          </cell>
          <cell r="Y5129">
            <v>41564.13958333333</v>
          </cell>
          <cell r="Z5129" t="str">
            <v>PHYSICAL SCIENCES</v>
          </cell>
          <cell r="AA5129" t="e">
            <v>#N/A</v>
          </cell>
          <cell r="AB5129" t="e">
            <v>#N/A</v>
          </cell>
          <cell r="AE5129" t="str">
            <v>INTL</v>
          </cell>
          <cell r="AF5129">
            <v>0</v>
          </cell>
        </row>
        <row r="5130">
          <cell r="A5130" t="str">
            <v>A98745418</v>
          </cell>
          <cell r="B5130" t="str">
            <v xml:space="preserve">Tchir, Paul Kost Nikolai           </v>
          </cell>
          <cell r="C5130" t="str">
            <v>M</v>
          </cell>
          <cell r="D5130" t="str">
            <v>CA</v>
          </cell>
          <cell r="E5130" t="str">
            <v>Canada</v>
          </cell>
          <cell r="F5130" t="str">
            <v>PR</v>
          </cell>
          <cell r="G5130" t="str">
            <v>GR</v>
          </cell>
          <cell r="H5130" t="str">
            <v>FA13</v>
          </cell>
          <cell r="I5130" t="str">
            <v>RG</v>
          </cell>
          <cell r="J5130" t="str">
            <v>D1</v>
          </cell>
          <cell r="K5130" t="str">
            <v>FA13</v>
          </cell>
          <cell r="L5130" t="str">
            <v>FA13</v>
          </cell>
          <cell r="M5130" t="str">
            <v>FA13</v>
          </cell>
          <cell r="N5130" t="str">
            <v>HI75</v>
          </cell>
          <cell r="O5130" t="str">
            <v xml:space="preserve">History   </v>
          </cell>
          <cell r="P5130" t="str">
            <v xml:space="preserve">History                       </v>
          </cell>
          <cell r="Q5130" t="str">
            <v>HIST</v>
          </cell>
          <cell r="R5130" t="str">
            <v xml:space="preserve">History                            </v>
          </cell>
          <cell r="S5130" t="str">
            <v xml:space="preserve">PHD </v>
          </cell>
          <cell r="T5130" t="str">
            <v xml:space="preserve">N </v>
          </cell>
          <cell r="U5130">
            <v>12</v>
          </cell>
          <cell r="V5130" t="str">
            <v xml:space="preserve">ACC </v>
          </cell>
          <cell r="W5130" t="str">
            <v>GAFO</v>
          </cell>
          <cell r="X5130" t="str">
            <v xml:space="preserve">NGR            </v>
          </cell>
          <cell r="Y5130">
            <v>41564.13958333333</v>
          </cell>
          <cell r="Z5130" t="str">
            <v>ARTS &amp; HUMANITIES</v>
          </cell>
          <cell r="AA5130" t="e">
            <v>#N/A</v>
          </cell>
          <cell r="AB5130" t="e">
            <v>#N/A</v>
          </cell>
          <cell r="AE5130" t="str">
            <v>DOMESTIC</v>
          </cell>
          <cell r="AF5130">
            <v>0</v>
          </cell>
        </row>
        <row r="5131">
          <cell r="A5131" t="str">
            <v>A99045349</v>
          </cell>
          <cell r="B5131" t="str">
            <v xml:space="preserve">Duck, David Elias                  </v>
          </cell>
          <cell r="C5131" t="str">
            <v>M</v>
          </cell>
          <cell r="D5131" t="str">
            <v>MX</v>
          </cell>
          <cell r="E5131" t="str">
            <v>Mexico</v>
          </cell>
          <cell r="F5131" t="str">
            <v>OT</v>
          </cell>
          <cell r="G5131" t="str">
            <v>GR</v>
          </cell>
          <cell r="H5131" t="str">
            <v>FA13</v>
          </cell>
          <cell r="I5131" t="str">
            <v>RG</v>
          </cell>
          <cell r="J5131" t="str">
            <v>D1</v>
          </cell>
          <cell r="K5131" t="str">
            <v>SP13</v>
          </cell>
          <cell r="L5131" t="str">
            <v>FA10</v>
          </cell>
          <cell r="M5131" t="str">
            <v>FA13</v>
          </cell>
          <cell r="N5131" t="str">
            <v>SE75</v>
          </cell>
          <cell r="O5131" t="str">
            <v>Struct Eng</v>
          </cell>
          <cell r="P5131" t="str">
            <v xml:space="preserve">Structural Engineering        </v>
          </cell>
          <cell r="Q5131" t="str">
            <v xml:space="preserve">SE  </v>
          </cell>
          <cell r="R5131" t="str">
            <v xml:space="preserve">Structural Engineering             </v>
          </cell>
          <cell r="S5131" t="str">
            <v xml:space="preserve">PHD </v>
          </cell>
          <cell r="T5131" t="str">
            <v>PN</v>
          </cell>
          <cell r="U5131">
            <v>12</v>
          </cell>
          <cell r="V5131" t="str">
            <v>NULL</v>
          </cell>
          <cell r="W5131" t="str">
            <v>NULL</v>
          </cell>
          <cell r="X5131" t="str">
            <v xml:space="preserve">CGR            </v>
          </cell>
          <cell r="Y5131">
            <v>41564.13958333333</v>
          </cell>
          <cell r="Z5131" t="str">
            <v>JACOBS SCHOOL OF ENGINEERING</v>
          </cell>
          <cell r="AA5131" t="e">
            <v>#N/A</v>
          </cell>
          <cell r="AB5131" t="e">
            <v>#N/A</v>
          </cell>
          <cell r="AE5131" t="str">
            <v>INTL</v>
          </cell>
          <cell r="AF5131" t="str">
            <v>TEXM</v>
          </cell>
        </row>
        <row r="5132">
          <cell r="A5132" t="str">
            <v>A07630636</v>
          </cell>
          <cell r="B5132" t="str">
            <v xml:space="preserve">Dao, Duy Duc                       </v>
          </cell>
          <cell r="C5132" t="str">
            <v>M</v>
          </cell>
          <cell r="D5132" t="str">
            <v>US</v>
          </cell>
          <cell r="E5132" t="str">
            <v>United States of America</v>
          </cell>
          <cell r="F5132" t="str">
            <v xml:space="preserve">  </v>
          </cell>
          <cell r="G5132" t="str">
            <v>GR</v>
          </cell>
          <cell r="H5132" t="str">
            <v>FA13</v>
          </cell>
          <cell r="I5132" t="str">
            <v>RG</v>
          </cell>
          <cell r="J5132" t="str">
            <v>D1</v>
          </cell>
          <cell r="K5132" t="str">
            <v>SP13</v>
          </cell>
          <cell r="L5132" t="str">
            <v>SP13</v>
          </cell>
          <cell r="M5132" t="str">
            <v>FA13</v>
          </cell>
          <cell r="N5132" t="str">
            <v>RS79</v>
          </cell>
          <cell r="O5132" t="str">
            <v>Management</v>
          </cell>
          <cell r="P5132" t="str">
            <v xml:space="preserve">Management                    </v>
          </cell>
          <cell r="Q5132" t="str">
            <v xml:space="preserve">RSM </v>
          </cell>
          <cell r="R5132" t="str">
            <v xml:space="preserve">Rady School of Management          </v>
          </cell>
          <cell r="S5132" t="str">
            <v xml:space="preserve">PHD </v>
          </cell>
          <cell r="T5132" t="str">
            <v xml:space="preserve">R </v>
          </cell>
          <cell r="U5132">
            <v>16</v>
          </cell>
          <cell r="X5132" t="str">
            <v xml:space="preserve">CGR            </v>
          </cell>
          <cell r="Y5132">
            <v>41564.13958333333</v>
          </cell>
          <cell r="Z5132" t="str">
            <v>RADY SCHOOL OF MANAGEMENT</v>
          </cell>
          <cell r="AA5132" t="e">
            <v>#N/A</v>
          </cell>
          <cell r="AB5132" t="e">
            <v>#N/A</v>
          </cell>
          <cell r="AE5132" t="str">
            <v>DOMESTIC</v>
          </cell>
          <cell r="AF5132">
            <v>0</v>
          </cell>
        </row>
        <row r="5133">
          <cell r="A5133" t="str">
            <v>A08201003</v>
          </cell>
          <cell r="B5133" t="str">
            <v xml:space="preserve">Chen, Vincent Y                    </v>
          </cell>
          <cell r="C5133" t="str">
            <v>M</v>
          </cell>
          <cell r="D5133" t="str">
            <v>US</v>
          </cell>
          <cell r="E5133" t="str">
            <v>United States of America</v>
          </cell>
          <cell r="F5133" t="str">
            <v xml:space="preserve">  </v>
          </cell>
          <cell r="G5133" t="str">
            <v>GR</v>
          </cell>
          <cell r="H5133" t="str">
            <v>FA13</v>
          </cell>
          <cell r="I5133" t="str">
            <v>RG</v>
          </cell>
          <cell r="J5133" t="str">
            <v>MA</v>
          </cell>
          <cell r="K5133" t="str">
            <v>WI13</v>
          </cell>
          <cell r="L5133" t="str">
            <v>WI13</v>
          </cell>
          <cell r="M5133" t="str">
            <v>FA13</v>
          </cell>
          <cell r="N5133" t="str">
            <v>CS76</v>
          </cell>
          <cell r="O5133" t="str">
            <v>CSECompEng</v>
          </cell>
          <cell r="P5133" t="str">
            <v>Computer Science(Comput Engin)</v>
          </cell>
          <cell r="Q5133" t="str">
            <v xml:space="preserve">CSE </v>
          </cell>
          <cell r="R5133" t="str">
            <v xml:space="preserve">Computer Science &amp; Engineering     </v>
          </cell>
          <cell r="S5133" t="str">
            <v xml:space="preserve">MS  </v>
          </cell>
          <cell r="T5133" t="str">
            <v xml:space="preserve">N </v>
          </cell>
          <cell r="U5133">
            <v>20</v>
          </cell>
          <cell r="X5133" t="str">
            <v xml:space="preserve">CGR            </v>
          </cell>
          <cell r="Y5133">
            <v>41564.13958333333</v>
          </cell>
          <cell r="Z5133" t="str">
            <v>JACOBS SCHOOL OF ENGINEERING</v>
          </cell>
          <cell r="AA5133" t="e">
            <v>#N/A</v>
          </cell>
          <cell r="AB5133" t="e">
            <v>#N/A</v>
          </cell>
          <cell r="AE5133" t="str">
            <v>DOMESTIC</v>
          </cell>
          <cell r="AF5133" t="str">
            <v>TEXM</v>
          </cell>
        </row>
        <row r="5134">
          <cell r="A5134" t="str">
            <v>A08743062</v>
          </cell>
          <cell r="B5134" t="str">
            <v xml:space="preserve">Ellis, Benjamin Stephen            </v>
          </cell>
          <cell r="C5134" t="str">
            <v>M</v>
          </cell>
          <cell r="D5134" t="str">
            <v>US</v>
          </cell>
          <cell r="E5134" t="str">
            <v>United States of America</v>
          </cell>
          <cell r="F5134" t="str">
            <v xml:space="preserve">  </v>
          </cell>
          <cell r="G5134" t="str">
            <v>GR</v>
          </cell>
          <cell r="H5134" t="str">
            <v>FA13</v>
          </cell>
          <cell r="I5134" t="str">
            <v>RG</v>
          </cell>
          <cell r="J5134" t="str">
            <v>MA</v>
          </cell>
          <cell r="K5134" t="str">
            <v>SP13</v>
          </cell>
          <cell r="L5134" t="str">
            <v>SP13</v>
          </cell>
          <cell r="M5134" t="str">
            <v>FA13</v>
          </cell>
          <cell r="N5134" t="str">
            <v>CS75</v>
          </cell>
          <cell r="O5134" t="str">
            <v xml:space="preserve">Comp Sci  </v>
          </cell>
          <cell r="P5134" t="str">
            <v xml:space="preserve">Computer Science              </v>
          </cell>
          <cell r="Q5134" t="str">
            <v xml:space="preserve">CSE </v>
          </cell>
          <cell r="R5134" t="str">
            <v xml:space="preserve">Computer Science &amp; Engineering     </v>
          </cell>
          <cell r="S5134" t="str">
            <v xml:space="preserve">MS  </v>
          </cell>
          <cell r="T5134" t="str">
            <v xml:space="preserve">R </v>
          </cell>
          <cell r="U5134">
            <v>10</v>
          </cell>
          <cell r="X5134" t="str">
            <v xml:space="preserve">CGR            </v>
          </cell>
          <cell r="Y5134">
            <v>41564.13958333333</v>
          </cell>
          <cell r="Z5134" t="str">
            <v>JACOBS SCHOOL OF ENGINEERING</v>
          </cell>
          <cell r="AA5134" t="e">
            <v>#N/A</v>
          </cell>
          <cell r="AB5134" t="e">
            <v>#N/A</v>
          </cell>
          <cell r="AE5134" t="str">
            <v>DOMESTIC</v>
          </cell>
          <cell r="AF5134">
            <v>0</v>
          </cell>
        </row>
        <row r="5135">
          <cell r="A5135" t="str">
            <v>A53004427</v>
          </cell>
          <cell r="B5135" t="str">
            <v>Martin Sandino, Amanda Maria Yoland</v>
          </cell>
          <cell r="C5135" t="str">
            <v>F</v>
          </cell>
          <cell r="D5135" t="str">
            <v>US</v>
          </cell>
          <cell r="E5135" t="str">
            <v>United States of America</v>
          </cell>
          <cell r="F5135" t="str">
            <v xml:space="preserve">  </v>
          </cell>
          <cell r="G5135" t="str">
            <v>GR</v>
          </cell>
          <cell r="H5135" t="str">
            <v>FA13</v>
          </cell>
          <cell r="I5135" t="str">
            <v>RG</v>
          </cell>
          <cell r="J5135" t="str">
            <v>D1</v>
          </cell>
          <cell r="K5135" t="str">
            <v>FA11</v>
          </cell>
          <cell r="L5135" t="str">
            <v>FA11</v>
          </cell>
          <cell r="M5135" t="str">
            <v>FA13</v>
          </cell>
          <cell r="N5135" t="str">
            <v>LT77</v>
          </cell>
          <cell r="O5135" t="str">
            <v>Literature</v>
          </cell>
          <cell r="P5135" t="str">
            <v xml:space="preserve">Literature                    </v>
          </cell>
          <cell r="Q5135" t="str">
            <v xml:space="preserve">LIT </v>
          </cell>
          <cell r="R5135" t="str">
            <v xml:space="preserve">Literature                         </v>
          </cell>
          <cell r="S5135" t="str">
            <v xml:space="preserve">PHD </v>
          </cell>
          <cell r="T5135" t="str">
            <v xml:space="preserve">R </v>
          </cell>
          <cell r="U5135">
            <v>16</v>
          </cell>
          <cell r="X5135" t="str">
            <v xml:space="preserve">CGR            </v>
          </cell>
          <cell r="Y5135">
            <v>41564.13958333333</v>
          </cell>
          <cell r="Z5135" t="str">
            <v>ARTS &amp; HUMANITIES</v>
          </cell>
          <cell r="AA5135" t="e">
            <v>#N/A</v>
          </cell>
          <cell r="AB5135" t="e">
            <v>#N/A</v>
          </cell>
          <cell r="AE5135" t="str">
            <v>DOMESTIC</v>
          </cell>
          <cell r="AF5135">
            <v>0</v>
          </cell>
        </row>
        <row r="5136">
          <cell r="A5136" t="str">
            <v>A53040208</v>
          </cell>
          <cell r="B5136" t="str">
            <v xml:space="preserve">Alavioon, Ida                      </v>
          </cell>
          <cell r="C5136" t="str">
            <v>F</v>
          </cell>
          <cell r="D5136" t="str">
            <v>US</v>
          </cell>
          <cell r="E5136" t="str">
            <v>United States of America</v>
          </cell>
          <cell r="F5136" t="str">
            <v xml:space="preserve">  </v>
          </cell>
          <cell r="G5136" t="str">
            <v>GR</v>
          </cell>
          <cell r="H5136" t="str">
            <v>FA13</v>
          </cell>
          <cell r="I5136" t="str">
            <v>RG</v>
          </cell>
          <cell r="J5136" t="str">
            <v>MA</v>
          </cell>
          <cell r="K5136" t="str">
            <v>SP13</v>
          </cell>
          <cell r="L5136" t="str">
            <v>SP13</v>
          </cell>
          <cell r="M5136" t="str">
            <v>FA13</v>
          </cell>
          <cell r="N5136" t="str">
            <v>AS76</v>
          </cell>
          <cell r="O5136" t="str">
            <v xml:space="preserve">LHCO      </v>
          </cell>
          <cell r="P5136" t="str">
            <v>Leadership/Health Care Organiz</v>
          </cell>
          <cell r="Q5136" t="str">
            <v xml:space="preserve">MAS </v>
          </cell>
          <cell r="R5136" t="str">
            <v>Master of Advanced Studies Programs</v>
          </cell>
          <cell r="S5136" t="str">
            <v xml:space="preserve">MAS </v>
          </cell>
          <cell r="T5136" t="str">
            <v xml:space="preserve">R </v>
          </cell>
          <cell r="U5136">
            <v>4</v>
          </cell>
          <cell r="X5136" t="str">
            <v xml:space="preserve">CGR            </v>
          </cell>
          <cell r="Y5136">
            <v>41564.13958333333</v>
          </cell>
          <cell r="Z5136" t="str">
            <v>MASTERS OF ADVANCED STUDIES PROGRAMS</v>
          </cell>
          <cell r="AA5136" t="e">
            <v>#N/A</v>
          </cell>
          <cell r="AB5136" t="e">
            <v>#N/A</v>
          </cell>
          <cell r="AD5136" t="str">
            <v>SELF</v>
          </cell>
          <cell r="AE5136" t="str">
            <v>DOMESTIC</v>
          </cell>
          <cell r="AF5136">
            <v>0</v>
          </cell>
        </row>
        <row r="5137">
          <cell r="A5137" t="str">
            <v>A53047428</v>
          </cell>
          <cell r="B5137" t="str">
            <v xml:space="preserve">Zhang, Kaiwen                      </v>
          </cell>
          <cell r="C5137" t="str">
            <v>M</v>
          </cell>
          <cell r="D5137" t="str">
            <v>CN</v>
          </cell>
          <cell r="E5137" t="str">
            <v>China, Peoples' Republic</v>
          </cell>
          <cell r="F5137" t="str">
            <v>F1</v>
          </cell>
          <cell r="G5137" t="str">
            <v>GR</v>
          </cell>
          <cell r="H5137" t="str">
            <v>FA13</v>
          </cell>
          <cell r="I5137" t="str">
            <v>RG</v>
          </cell>
          <cell r="J5137" t="str">
            <v>MA</v>
          </cell>
          <cell r="K5137" t="str">
            <v>WI13</v>
          </cell>
          <cell r="L5137" t="str">
            <v>WI13</v>
          </cell>
          <cell r="M5137" t="str">
            <v>FA13</v>
          </cell>
          <cell r="N5137" t="str">
            <v>BE75</v>
          </cell>
          <cell r="O5137" t="str">
            <v xml:space="preserve">Bioengin  </v>
          </cell>
          <cell r="P5137" t="str">
            <v xml:space="preserve">Bioengineering                </v>
          </cell>
          <cell r="Q5137" t="str">
            <v>BENG</v>
          </cell>
          <cell r="R5137" t="str">
            <v xml:space="preserve">Bioengineering                     </v>
          </cell>
          <cell r="S5137" t="str">
            <v>MENG</v>
          </cell>
          <cell r="T5137" t="str">
            <v xml:space="preserve">N </v>
          </cell>
          <cell r="U5137">
            <v>12</v>
          </cell>
          <cell r="X5137" t="str">
            <v xml:space="preserve">CGR            </v>
          </cell>
          <cell r="Y5137">
            <v>41564.13958333333</v>
          </cell>
          <cell r="Z5137" t="str">
            <v>JACOBS SCHOOL OF ENGINEERING</v>
          </cell>
          <cell r="AA5137" t="e">
            <v>#N/A</v>
          </cell>
          <cell r="AB5137" t="e">
            <v>#N/A</v>
          </cell>
          <cell r="AE5137" t="str">
            <v>INTL</v>
          </cell>
          <cell r="AF5137">
            <v>0</v>
          </cell>
        </row>
        <row r="5138">
          <cell r="A5138" t="str">
            <v>A53060916</v>
          </cell>
          <cell r="B5138" t="str">
            <v xml:space="preserve">Hayden, Matthew Joseph             </v>
          </cell>
          <cell r="C5138" t="str">
            <v>M</v>
          </cell>
          <cell r="D5138" t="str">
            <v>US</v>
          </cell>
          <cell r="E5138" t="str">
            <v>United States of America</v>
          </cell>
          <cell r="F5138" t="str">
            <v xml:space="preserve">  </v>
          </cell>
          <cell r="G5138" t="str">
            <v>GR</v>
          </cell>
          <cell r="H5138" t="str">
            <v>FA13</v>
          </cell>
          <cell r="I5138" t="str">
            <v>RG</v>
          </cell>
          <cell r="J5138" t="str">
            <v>MA</v>
          </cell>
          <cell r="K5138" t="str">
            <v>SP13</v>
          </cell>
          <cell r="L5138" t="str">
            <v>SP13</v>
          </cell>
          <cell r="M5138" t="str">
            <v>FA13</v>
          </cell>
          <cell r="N5138" t="str">
            <v>AS76</v>
          </cell>
          <cell r="O5138" t="str">
            <v xml:space="preserve">LHCO      </v>
          </cell>
          <cell r="P5138" t="str">
            <v>Leadership/Health Care Organiz</v>
          </cell>
          <cell r="Q5138" t="str">
            <v xml:space="preserve">MAS </v>
          </cell>
          <cell r="R5138" t="str">
            <v>Master of Advanced Studies Programs</v>
          </cell>
          <cell r="S5138" t="str">
            <v xml:space="preserve">MAS </v>
          </cell>
          <cell r="T5138" t="str">
            <v xml:space="preserve">R </v>
          </cell>
          <cell r="U5138">
            <v>6</v>
          </cell>
          <cell r="X5138" t="str">
            <v xml:space="preserve">CGR            </v>
          </cell>
          <cell r="Y5138">
            <v>41564.13958333333</v>
          </cell>
          <cell r="Z5138" t="str">
            <v>MASTERS OF ADVANCED STUDIES PROGRAMS</v>
          </cell>
          <cell r="AA5138" t="e">
            <v>#N/A</v>
          </cell>
          <cell r="AB5138" t="e">
            <v>#N/A</v>
          </cell>
          <cell r="AD5138" t="str">
            <v>SELF</v>
          </cell>
          <cell r="AE5138" t="str">
            <v>DOMESTIC</v>
          </cell>
          <cell r="AF513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rgb="FF00B0F0"/>
  </sheetPr>
  <dimension ref="A1:P57"/>
  <sheetViews>
    <sheetView tabSelected="1" zoomScale="80" zoomScaleNormal="80" workbookViewId="0">
      <pane ySplit="4" topLeftCell="A5" activePane="bottomLeft" state="frozen"/>
      <selection pane="bottomLeft" activeCell="H28" sqref="H28"/>
    </sheetView>
  </sheetViews>
  <sheetFormatPr defaultColWidth="9.140625" defaultRowHeight="15" outlineLevelCol="1" x14ac:dyDescent="0.25"/>
  <cols>
    <col min="1" max="1" width="28" style="12" customWidth="1"/>
    <col min="2" max="2" width="11.85546875" style="5" customWidth="1"/>
    <col min="3" max="3" width="8.42578125" style="125" bestFit="1" customWidth="1"/>
    <col min="4" max="4" width="45.7109375" style="5" bestFit="1" customWidth="1"/>
    <col min="5" max="5" width="1.7109375" style="13" customWidth="1"/>
    <col min="6" max="6" width="14.42578125" style="11" customWidth="1"/>
    <col min="7" max="7" width="19" style="11" customWidth="1"/>
    <col min="8" max="8" width="7.85546875" style="10" customWidth="1"/>
    <col min="9" max="9" width="16.5703125" style="11" customWidth="1"/>
    <col min="10" max="10" width="68.7109375" style="5" customWidth="1" outlineLevel="1"/>
    <col min="11" max="11" width="2.28515625" style="5" customWidth="1"/>
    <col min="12" max="12" width="9.140625" style="5"/>
    <col min="13" max="13" width="38.42578125" style="5" bestFit="1" customWidth="1"/>
    <col min="14" max="14" width="6.42578125" style="5" customWidth="1"/>
    <col min="15" max="15" width="16.42578125" style="5" customWidth="1" outlineLevel="1"/>
    <col min="16" max="16" width="16" style="5" bestFit="1" customWidth="1"/>
    <col min="17" max="16384" width="9.140625" style="5"/>
  </cols>
  <sheetData>
    <row r="1" spans="1:16" s="2" customFormat="1" ht="19.5" thickBot="1" x14ac:dyDescent="0.35">
      <c r="A1" s="136" t="s">
        <v>5</v>
      </c>
      <c r="B1" s="137"/>
      <c r="C1" s="3"/>
      <c r="D1" s="133" t="s">
        <v>102</v>
      </c>
      <c r="E1" s="134"/>
      <c r="F1" s="134"/>
      <c r="G1" s="134"/>
      <c r="H1" s="135"/>
      <c r="I1" s="64">
        <v>42954</v>
      </c>
    </row>
    <row r="2" spans="1:16" ht="16.5" thickBot="1" x14ac:dyDescent="0.3">
      <c r="A2" s="4"/>
      <c r="C2" s="6"/>
      <c r="D2" s="7"/>
      <c r="E2" s="8"/>
      <c r="F2" s="9"/>
      <c r="G2" s="9"/>
    </row>
    <row r="3" spans="1:16" x14ac:dyDescent="0.25">
      <c r="F3" s="10"/>
      <c r="G3" s="10"/>
      <c r="I3" s="5"/>
      <c r="M3" s="138" t="s">
        <v>87</v>
      </c>
      <c r="N3" s="139"/>
      <c r="O3" s="140"/>
      <c r="P3" s="141"/>
    </row>
    <row r="4" spans="1:16" s="19" customFormat="1" ht="15.75" thickBot="1" x14ac:dyDescent="0.3">
      <c r="A4" s="14" t="s">
        <v>66</v>
      </c>
      <c r="B4" s="14" t="s">
        <v>67</v>
      </c>
      <c r="C4" s="14" t="s">
        <v>68</v>
      </c>
      <c r="D4" s="15" t="s">
        <v>6</v>
      </c>
      <c r="E4" s="16"/>
      <c r="F4" s="14" t="s">
        <v>69</v>
      </c>
      <c r="G4" s="14" t="s">
        <v>70</v>
      </c>
      <c r="H4" s="17"/>
      <c r="I4" s="18" t="s">
        <v>65</v>
      </c>
      <c r="J4" s="18" t="s">
        <v>88</v>
      </c>
      <c r="M4" s="97" t="s">
        <v>89</v>
      </c>
      <c r="N4" s="98" t="s">
        <v>90</v>
      </c>
      <c r="O4" s="99" t="s">
        <v>91</v>
      </c>
      <c r="P4" s="100" t="s">
        <v>92</v>
      </c>
    </row>
    <row r="5" spans="1:16" s="12" customFormat="1" ht="15.75" thickBot="1" x14ac:dyDescent="0.3">
      <c r="A5" s="20" t="s">
        <v>71</v>
      </c>
      <c r="B5" s="21"/>
      <c r="C5" s="58"/>
      <c r="E5" s="13"/>
      <c r="F5" s="22"/>
      <c r="G5" s="23"/>
      <c r="H5" s="10"/>
      <c r="I5" s="24"/>
      <c r="M5" s="101" t="s">
        <v>93</v>
      </c>
      <c r="N5" s="102"/>
      <c r="O5" s="103"/>
      <c r="P5" s="104">
        <f>$G$55</f>
        <v>8160226.3755369233</v>
      </c>
    </row>
    <row r="6" spans="1:16" s="12" customFormat="1" x14ac:dyDescent="0.25">
      <c r="A6" s="12" t="s">
        <v>7</v>
      </c>
      <c r="B6" s="21">
        <v>115882.22727272728</v>
      </c>
      <c r="C6" s="55">
        <v>0</v>
      </c>
      <c r="D6" s="21" t="s">
        <v>8</v>
      </c>
      <c r="E6" s="13"/>
      <c r="F6" s="22">
        <v>5</v>
      </c>
      <c r="G6" s="66">
        <f>+F6*B6</f>
        <v>579411.13636363635</v>
      </c>
      <c r="H6" s="10"/>
      <c r="M6" s="105" t="s">
        <v>83</v>
      </c>
      <c r="N6" s="106"/>
      <c r="O6" s="107"/>
      <c r="P6" s="108">
        <f>SUM(O7:O9)</f>
        <v>7864886.1399999997</v>
      </c>
    </row>
    <row r="7" spans="1:16" s="12" customFormat="1" x14ac:dyDescent="0.25">
      <c r="A7" s="12" t="s">
        <v>9</v>
      </c>
      <c r="B7" s="21">
        <v>51653.045853658536</v>
      </c>
      <c r="C7" s="56">
        <v>0.33</v>
      </c>
      <c r="D7" s="26" t="s">
        <v>10</v>
      </c>
      <c r="E7" s="13"/>
      <c r="F7" s="22">
        <f>+C7*I7</f>
        <v>1.32</v>
      </c>
      <c r="G7" s="66">
        <f>+F7*B7</f>
        <v>68182.020526829278</v>
      </c>
      <c r="H7" s="10"/>
      <c r="I7" s="27">
        <v>4</v>
      </c>
      <c r="J7" s="109" t="s">
        <v>10</v>
      </c>
      <c r="M7" s="110" t="s">
        <v>0</v>
      </c>
      <c r="N7" s="111"/>
      <c r="O7" s="112">
        <v>25048385</v>
      </c>
      <c r="P7" s="112"/>
    </row>
    <row r="8" spans="1:16" x14ac:dyDescent="0.25">
      <c r="A8" s="12" t="s">
        <v>11</v>
      </c>
      <c r="B8" s="21">
        <v>51653.045853658536</v>
      </c>
      <c r="C8" s="57">
        <v>20</v>
      </c>
      <c r="D8" s="13" t="s">
        <v>12</v>
      </c>
      <c r="F8" s="22">
        <f>+I8/C8</f>
        <v>4.6500000000000004</v>
      </c>
      <c r="G8" s="66">
        <f>+F8*B8</f>
        <v>240186.66321951221</v>
      </c>
      <c r="I8" s="27">
        <v>93</v>
      </c>
      <c r="J8" s="109" t="s">
        <v>13</v>
      </c>
      <c r="M8" s="110" t="s">
        <v>2</v>
      </c>
      <c r="N8" s="111"/>
      <c r="O8" s="112">
        <v>-12802770</v>
      </c>
      <c r="P8" s="112"/>
    </row>
    <row r="9" spans="1:16" x14ac:dyDescent="0.25">
      <c r="A9" s="12" t="s">
        <v>14</v>
      </c>
      <c r="B9" s="21">
        <v>56167.199999999997</v>
      </c>
      <c r="C9" s="1">
        <v>6180000</v>
      </c>
      <c r="D9" s="28" t="s">
        <v>64</v>
      </c>
      <c r="F9" s="22">
        <f>+I9/C9</f>
        <v>3.2614077669902909E-2</v>
      </c>
      <c r="G9" s="66">
        <f t="shared" ref="G9:G18" si="0">+F9*B9</f>
        <v>1831.8414233009705</v>
      </c>
      <c r="H9" s="132"/>
      <c r="I9" s="65">
        <v>201555</v>
      </c>
      <c r="J9" s="109" t="s">
        <v>94</v>
      </c>
      <c r="M9" s="110" t="s">
        <v>95</v>
      </c>
      <c r="N9" s="113">
        <v>0.35</v>
      </c>
      <c r="O9" s="114">
        <v>-4380728.8600000003</v>
      </c>
      <c r="P9" s="112"/>
    </row>
    <row r="10" spans="1:16" x14ac:dyDescent="0.25">
      <c r="A10" s="12" t="s">
        <v>15</v>
      </c>
      <c r="B10" s="21">
        <v>77679.375</v>
      </c>
      <c r="C10" s="58">
        <v>6</v>
      </c>
      <c r="D10" s="13" t="s">
        <v>16</v>
      </c>
      <c r="F10" s="22">
        <f>SUM(F9:F9)/C10</f>
        <v>5.4356796116504852E-3</v>
      </c>
      <c r="G10" s="66">
        <f t="shared" si="0"/>
        <v>422.24019493325238</v>
      </c>
      <c r="M10" s="115" t="s">
        <v>96</v>
      </c>
      <c r="N10" s="116"/>
      <c r="O10" s="117"/>
      <c r="P10" s="112">
        <v>-323350</v>
      </c>
    </row>
    <row r="11" spans="1:16" x14ac:dyDescent="0.25">
      <c r="A11" s="12" t="s">
        <v>17</v>
      </c>
      <c r="B11" s="21">
        <v>57827.16</v>
      </c>
      <c r="C11" s="58">
        <v>80</v>
      </c>
      <c r="D11" s="13" t="s">
        <v>18</v>
      </c>
      <c r="F11" s="22">
        <f>+I11/C11</f>
        <v>1.25</v>
      </c>
      <c r="G11" s="66">
        <f t="shared" si="0"/>
        <v>72283.950000000012</v>
      </c>
      <c r="I11" s="27">
        <v>100</v>
      </c>
      <c r="J11" s="109" t="s">
        <v>19</v>
      </c>
      <c r="M11" s="115" t="s">
        <v>97</v>
      </c>
      <c r="N11" s="116"/>
      <c r="O11" s="117"/>
      <c r="P11" s="112">
        <f>SUM($O$12:$O$14)</f>
        <v>402258.73</v>
      </c>
    </row>
    <row r="12" spans="1:16" x14ac:dyDescent="0.25">
      <c r="A12" s="12" t="s">
        <v>20</v>
      </c>
      <c r="B12" s="21">
        <v>52146.872000000003</v>
      </c>
      <c r="C12" s="58">
        <v>300</v>
      </c>
      <c r="D12" s="13" t="s">
        <v>21</v>
      </c>
      <c r="F12" s="22">
        <f>+I12/C12</f>
        <v>1.85</v>
      </c>
      <c r="G12" s="66">
        <f t="shared" si="0"/>
        <v>96471.713200000013</v>
      </c>
      <c r="I12" s="27">
        <v>555</v>
      </c>
      <c r="J12" s="109" t="s">
        <v>22</v>
      </c>
      <c r="M12" s="110" t="s">
        <v>4</v>
      </c>
      <c r="N12" s="118"/>
      <c r="O12" s="119">
        <v>281025.46999999997</v>
      </c>
      <c r="P12" s="120"/>
    </row>
    <row r="13" spans="1:16" x14ac:dyDescent="0.25">
      <c r="A13" s="12" t="s">
        <v>23</v>
      </c>
      <c r="B13" s="21">
        <v>52268.612674418611</v>
      </c>
      <c r="C13" s="57">
        <v>708.33333333333337</v>
      </c>
      <c r="D13" s="13" t="s">
        <v>24</v>
      </c>
      <c r="F13" s="22">
        <f>+I13/C13</f>
        <v>8.4689435294117636</v>
      </c>
      <c r="G13" s="66">
        <f t="shared" si="0"/>
        <v>442659.92910034722</v>
      </c>
      <c r="I13" s="27">
        <v>5998.835</v>
      </c>
      <c r="J13" s="109" t="s">
        <v>25</v>
      </c>
      <c r="M13" s="110" t="s">
        <v>3</v>
      </c>
      <c r="N13" s="113">
        <v>1</v>
      </c>
      <c r="O13" s="119">
        <v>6291.91</v>
      </c>
      <c r="P13" s="120"/>
    </row>
    <row r="14" spans="1:16" x14ac:dyDescent="0.25">
      <c r="A14" s="12" t="s">
        <v>26</v>
      </c>
      <c r="B14" s="21">
        <v>52268.612674418611</v>
      </c>
      <c r="C14" s="59">
        <v>7083.3333333333339</v>
      </c>
      <c r="D14" s="29" t="s">
        <v>27</v>
      </c>
      <c r="F14" s="22">
        <f>+I14/C14</f>
        <v>4.2496235294117639</v>
      </c>
      <c r="G14" s="66">
        <f t="shared" si="0"/>
        <v>222121.92627091927</v>
      </c>
      <c r="I14" s="27">
        <v>30101.5</v>
      </c>
      <c r="J14" s="109" t="s">
        <v>28</v>
      </c>
      <c r="M14" s="110" t="s">
        <v>1</v>
      </c>
      <c r="N14" s="113">
        <v>1</v>
      </c>
      <c r="O14" s="119">
        <v>114941.35</v>
      </c>
      <c r="P14" s="120"/>
    </row>
    <row r="15" spans="1:16" x14ac:dyDescent="0.25">
      <c r="A15" s="12" t="s">
        <v>29</v>
      </c>
      <c r="B15" s="21">
        <v>52268.612674418611</v>
      </c>
      <c r="C15" s="58">
        <v>80</v>
      </c>
      <c r="D15" s="13" t="s">
        <v>30</v>
      </c>
      <c r="F15" s="22">
        <f>+I15/C15</f>
        <v>4.0037500000000001</v>
      </c>
      <c r="G15" s="66">
        <f t="shared" si="0"/>
        <v>209270.45799520353</v>
      </c>
      <c r="I15" s="27">
        <v>320.3</v>
      </c>
      <c r="J15" s="109" t="s">
        <v>101</v>
      </c>
      <c r="M15" s="115"/>
      <c r="N15" s="116"/>
      <c r="O15" s="117"/>
      <c r="P15" s="120"/>
    </row>
    <row r="16" spans="1:16" ht="15.75" thickBot="1" x14ac:dyDescent="0.3">
      <c r="A16" s="12" t="s">
        <v>31</v>
      </c>
      <c r="B16" s="21">
        <v>65826.487272727274</v>
      </c>
      <c r="C16" s="58">
        <v>6</v>
      </c>
      <c r="D16" s="13" t="s">
        <v>32</v>
      </c>
      <c r="F16" s="22">
        <f>+(F13+F15+F14)/C16</f>
        <v>2.7870528431372548</v>
      </c>
      <c r="G16" s="66">
        <f t="shared" si="0"/>
        <v>183461.89850719288</v>
      </c>
      <c r="M16" s="121" t="s">
        <v>98</v>
      </c>
      <c r="N16" s="122"/>
      <c r="O16" s="123"/>
      <c r="P16" s="124">
        <f>P5-(SUM(P6:P11))</f>
        <v>216431.50553692412</v>
      </c>
    </row>
    <row r="17" spans="1:16" x14ac:dyDescent="0.25">
      <c r="A17" s="12" t="s">
        <v>33</v>
      </c>
      <c r="B17" s="21">
        <v>66685.5</v>
      </c>
      <c r="C17" s="58">
        <v>115</v>
      </c>
      <c r="D17" s="13" t="s">
        <v>34</v>
      </c>
      <c r="F17" s="22">
        <f>(+I17)/C17</f>
        <v>3.4782608695652173</v>
      </c>
      <c r="G17" s="66">
        <f t="shared" si="0"/>
        <v>231949.5652173913</v>
      </c>
      <c r="I17" s="27">
        <v>400</v>
      </c>
      <c r="J17" s="109" t="s">
        <v>35</v>
      </c>
    </row>
    <row r="18" spans="1:16" x14ac:dyDescent="0.25">
      <c r="A18" s="12" t="s">
        <v>36</v>
      </c>
      <c r="B18" s="21">
        <v>118820.8</v>
      </c>
      <c r="C18" s="58">
        <v>6</v>
      </c>
      <c r="D18" s="13" t="s">
        <v>37</v>
      </c>
      <c r="F18" s="22">
        <f>+F17/C18</f>
        <v>0.57971014492753625</v>
      </c>
      <c r="G18" s="66">
        <f t="shared" si="0"/>
        <v>68881.623188405807</v>
      </c>
    </row>
    <row r="19" spans="1:16" x14ac:dyDescent="0.25">
      <c r="A19" s="12" t="s">
        <v>38</v>
      </c>
      <c r="B19" s="21">
        <v>66361.86</v>
      </c>
      <c r="C19" s="60">
        <v>60000</v>
      </c>
      <c r="D19" s="30" t="s">
        <v>39</v>
      </c>
      <c r="F19" s="22">
        <f>I19/C19</f>
        <v>0.48686666666666667</v>
      </c>
      <c r="G19" s="66">
        <f>+F19*B19</f>
        <v>32309.377572000001</v>
      </c>
      <c r="I19" s="27">
        <v>29212</v>
      </c>
      <c r="J19" s="109" t="s">
        <v>40</v>
      </c>
    </row>
    <row r="20" spans="1:16" x14ac:dyDescent="0.25">
      <c r="A20" s="62" t="s">
        <v>41</v>
      </c>
      <c r="B20" s="78" t="s">
        <v>79</v>
      </c>
      <c r="C20" s="63" t="s">
        <v>81</v>
      </c>
      <c r="D20" s="62" t="s">
        <v>42</v>
      </c>
      <c r="E20" s="62"/>
      <c r="F20" s="70">
        <v>5</v>
      </c>
      <c r="G20" s="71">
        <v>340000</v>
      </c>
    </row>
    <row r="21" spans="1:16" s="54" customFormat="1" x14ac:dyDescent="0.25">
      <c r="A21" s="79" t="s">
        <v>80</v>
      </c>
      <c r="B21" s="80">
        <v>0</v>
      </c>
      <c r="C21" s="81">
        <v>0.05</v>
      </c>
      <c r="D21" s="79" t="s">
        <v>78</v>
      </c>
      <c r="E21" s="79"/>
      <c r="F21" s="82"/>
      <c r="G21" s="83">
        <f>I21*C21</f>
        <v>1195662.456</v>
      </c>
      <c r="H21" s="10"/>
      <c r="I21" s="27">
        <v>23913249.120000001</v>
      </c>
      <c r="J21" s="109" t="s">
        <v>80</v>
      </c>
      <c r="M21" s="5"/>
      <c r="N21" s="5"/>
      <c r="O21" s="5"/>
      <c r="P21" s="5"/>
    </row>
    <row r="22" spans="1:16" s="54" customFormat="1" hidden="1" x14ac:dyDescent="0.25">
      <c r="A22" s="13">
        <v>0</v>
      </c>
      <c r="B22" s="50">
        <v>0</v>
      </c>
      <c r="C22" s="58">
        <v>0</v>
      </c>
      <c r="D22" s="13">
        <v>0</v>
      </c>
      <c r="E22" s="13"/>
      <c r="F22" s="51"/>
      <c r="G22" s="66">
        <f t="shared" ref="G22:G24" si="1">+F22*B22</f>
        <v>0</v>
      </c>
      <c r="H22" s="10"/>
      <c r="I22" s="53"/>
      <c r="M22" s="5"/>
      <c r="N22" s="5"/>
      <c r="O22" s="5"/>
      <c r="P22" s="5"/>
    </row>
    <row r="23" spans="1:16" s="54" customFormat="1" hidden="1" x14ac:dyDescent="0.25">
      <c r="A23" s="13">
        <v>0</v>
      </c>
      <c r="B23" s="50">
        <v>0</v>
      </c>
      <c r="C23" s="58">
        <v>0</v>
      </c>
      <c r="D23" s="13">
        <v>0</v>
      </c>
      <c r="E23" s="13"/>
      <c r="F23" s="51"/>
      <c r="G23" s="66">
        <f t="shared" si="1"/>
        <v>0</v>
      </c>
      <c r="H23" s="10"/>
      <c r="I23" s="53"/>
      <c r="M23" s="5"/>
      <c r="N23" s="5"/>
      <c r="O23" s="5"/>
      <c r="P23" s="5"/>
    </row>
    <row r="24" spans="1:16" s="54" customFormat="1" hidden="1" x14ac:dyDescent="0.25">
      <c r="A24" s="13">
        <v>0</v>
      </c>
      <c r="B24" s="50">
        <v>0</v>
      </c>
      <c r="C24" s="58">
        <v>0</v>
      </c>
      <c r="D24" s="13">
        <v>0</v>
      </c>
      <c r="E24" s="13"/>
      <c r="F24" s="51"/>
      <c r="G24" s="66">
        <f t="shared" si="1"/>
        <v>0</v>
      </c>
      <c r="H24" s="10"/>
      <c r="I24" s="53"/>
    </row>
    <row r="25" spans="1:16" s="54" customFormat="1" x14ac:dyDescent="0.25">
      <c r="A25" s="84" t="s">
        <v>82</v>
      </c>
      <c r="B25" s="85">
        <v>0</v>
      </c>
      <c r="C25" s="86">
        <v>0.45</v>
      </c>
      <c r="D25" s="84" t="s">
        <v>103</v>
      </c>
      <c r="E25" s="84"/>
      <c r="F25" s="88"/>
      <c r="G25" s="87">
        <f>SUM(G6:G24)*C25</f>
        <v>1793298.0594508525</v>
      </c>
      <c r="H25" s="10"/>
      <c r="I25" s="53"/>
    </row>
    <row r="26" spans="1:16" s="19" customFormat="1" x14ac:dyDescent="0.25">
      <c r="A26" s="31" t="s">
        <v>72</v>
      </c>
      <c r="B26" s="32"/>
      <c r="C26" s="126"/>
      <c r="D26" s="32"/>
      <c r="E26" s="16"/>
      <c r="F26" s="33">
        <f>SUM(F6:F25)</f>
        <v>43.162257340401759</v>
      </c>
      <c r="G26" s="67">
        <f>SUM(G6:G25)</f>
        <v>5778404.8582305247</v>
      </c>
      <c r="H26" s="34"/>
      <c r="I26" s="9"/>
      <c r="M26" s="54"/>
      <c r="N26" s="54"/>
      <c r="O26" s="54"/>
      <c r="P26" s="54"/>
    </row>
    <row r="27" spans="1:16" x14ac:dyDescent="0.25">
      <c r="A27" s="20" t="s">
        <v>43</v>
      </c>
      <c r="B27" s="35"/>
      <c r="G27" s="68"/>
      <c r="M27" s="54"/>
      <c r="N27" s="54"/>
      <c r="O27" s="54"/>
      <c r="P27" s="54"/>
    </row>
    <row r="28" spans="1:16" x14ac:dyDescent="0.25">
      <c r="A28" s="12" t="s">
        <v>44</v>
      </c>
      <c r="B28" s="36">
        <v>91382.399999999994</v>
      </c>
      <c r="C28" s="59">
        <v>1</v>
      </c>
      <c r="D28" s="29" t="s">
        <v>5</v>
      </c>
      <c r="E28" s="37"/>
      <c r="F28" s="52">
        <v>1</v>
      </c>
      <c r="G28" s="66">
        <f>+F28*B28</f>
        <v>91382.399999999994</v>
      </c>
      <c r="H28" s="38"/>
      <c r="M28" s="54"/>
      <c r="N28" s="54"/>
      <c r="O28" s="54"/>
      <c r="P28" s="54"/>
    </row>
    <row r="29" spans="1:16" x14ac:dyDescent="0.25">
      <c r="A29" s="12" t="s">
        <v>45</v>
      </c>
      <c r="B29" s="36">
        <v>61053.120000000003</v>
      </c>
      <c r="C29" s="59">
        <v>300</v>
      </c>
      <c r="D29" s="13" t="s">
        <v>99</v>
      </c>
      <c r="E29" s="37"/>
      <c r="F29" s="22">
        <f>IF(((+I29-200)/C29)&lt;0,0,((+I29-200)/C29))</f>
        <v>1.6666666666666666E-2</v>
      </c>
      <c r="G29" s="66">
        <f>+F29*B29</f>
        <v>1017.552</v>
      </c>
      <c r="H29" s="38"/>
      <c r="I29" s="27">
        <v>205</v>
      </c>
      <c r="J29" s="109" t="s">
        <v>100</v>
      </c>
      <c r="M29" s="19"/>
      <c r="N29" s="19"/>
      <c r="O29" s="19"/>
      <c r="P29" s="19"/>
    </row>
    <row r="30" spans="1:16" x14ac:dyDescent="0.25">
      <c r="A30" s="12" t="s">
        <v>46</v>
      </c>
      <c r="B30" s="36">
        <v>168510</v>
      </c>
      <c r="C30" s="59">
        <v>1</v>
      </c>
      <c r="D30" s="12" t="s">
        <v>5</v>
      </c>
      <c r="E30" s="37"/>
      <c r="F30" s="52">
        <v>1</v>
      </c>
      <c r="G30" s="66">
        <f t="shared" ref="G30:G39" si="2">+F30*B30</f>
        <v>168510</v>
      </c>
      <c r="H30" s="38"/>
    </row>
    <row r="31" spans="1:16" x14ac:dyDescent="0.25">
      <c r="A31" s="12" t="s">
        <v>47</v>
      </c>
      <c r="B31" s="36">
        <v>111633.60000000001</v>
      </c>
      <c r="C31" s="59">
        <v>1</v>
      </c>
      <c r="D31" s="12" t="s">
        <v>5</v>
      </c>
      <c r="E31" s="37"/>
      <c r="F31" s="52">
        <v>1</v>
      </c>
      <c r="G31" s="66">
        <f>+F31*B31</f>
        <v>111633.60000000001</v>
      </c>
      <c r="H31" s="38"/>
    </row>
    <row r="32" spans="1:16" x14ac:dyDescent="0.25">
      <c r="A32" s="12" t="s">
        <v>48</v>
      </c>
      <c r="B32" s="36">
        <v>78522.33</v>
      </c>
      <c r="C32" s="59">
        <v>1</v>
      </c>
      <c r="D32" s="12" t="s">
        <v>5</v>
      </c>
      <c r="E32" s="37"/>
      <c r="F32" s="52">
        <v>1</v>
      </c>
      <c r="G32" s="66">
        <f>+F32*B32</f>
        <v>78522.33</v>
      </c>
      <c r="H32" s="38"/>
    </row>
    <row r="33" spans="1:16" x14ac:dyDescent="0.25">
      <c r="A33" s="12" t="s">
        <v>49</v>
      </c>
      <c r="B33" s="36">
        <v>84872</v>
      </c>
      <c r="C33" s="59">
        <v>1</v>
      </c>
      <c r="D33" s="13" t="s">
        <v>5</v>
      </c>
      <c r="E33" s="37"/>
      <c r="F33" s="52">
        <v>1</v>
      </c>
      <c r="G33" s="66">
        <f>+F33*B33</f>
        <v>84872</v>
      </c>
      <c r="H33" s="38"/>
      <c r="I33" s="24"/>
    </row>
    <row r="34" spans="1:16" x14ac:dyDescent="0.25">
      <c r="A34" s="12" t="s">
        <v>50</v>
      </c>
      <c r="B34" s="36">
        <v>57288.6</v>
      </c>
      <c r="C34" s="59">
        <v>1</v>
      </c>
      <c r="D34" s="13" t="s">
        <v>5</v>
      </c>
      <c r="E34" s="37"/>
      <c r="F34" s="52">
        <v>1</v>
      </c>
      <c r="G34" s="66">
        <f>+F34*B34</f>
        <v>57288.6</v>
      </c>
      <c r="H34" s="38"/>
    </row>
    <row r="35" spans="1:16" x14ac:dyDescent="0.25">
      <c r="A35" s="12" t="s">
        <v>51</v>
      </c>
      <c r="B35" s="36">
        <v>55815.6</v>
      </c>
      <c r="C35" s="59">
        <v>1</v>
      </c>
      <c r="D35" s="12" t="s">
        <v>5</v>
      </c>
      <c r="E35" s="37"/>
      <c r="F35" s="52">
        <v>1</v>
      </c>
      <c r="G35" s="66">
        <f t="shared" si="2"/>
        <v>55815.6</v>
      </c>
      <c r="H35" s="38"/>
    </row>
    <row r="36" spans="1:16" hidden="1" x14ac:dyDescent="0.25">
      <c r="A36" s="12">
        <v>0</v>
      </c>
      <c r="B36" s="36"/>
      <c r="C36" s="59">
        <v>0</v>
      </c>
      <c r="D36" s="12">
        <v>0</v>
      </c>
      <c r="E36" s="37"/>
      <c r="F36" s="52"/>
      <c r="G36" s="66">
        <f t="shared" ref="G36" si="3">+F36*B36</f>
        <v>0</v>
      </c>
      <c r="H36" s="38"/>
    </row>
    <row r="37" spans="1:16" hidden="1" x14ac:dyDescent="0.25">
      <c r="A37" s="12">
        <v>0</v>
      </c>
      <c r="B37" s="36"/>
      <c r="C37" s="59">
        <v>0</v>
      </c>
      <c r="D37" s="12">
        <v>0</v>
      </c>
      <c r="E37" s="37"/>
      <c r="F37" s="52"/>
      <c r="G37" s="66">
        <f t="shared" si="2"/>
        <v>0</v>
      </c>
      <c r="H37" s="38"/>
    </row>
    <row r="38" spans="1:16" hidden="1" x14ac:dyDescent="0.25">
      <c r="A38" s="12">
        <v>0</v>
      </c>
      <c r="B38" s="36"/>
      <c r="C38" s="59">
        <v>0</v>
      </c>
      <c r="D38" s="12">
        <v>0</v>
      </c>
      <c r="E38" s="37"/>
      <c r="F38" s="52"/>
      <c r="G38" s="66">
        <f t="shared" si="2"/>
        <v>0</v>
      </c>
      <c r="H38" s="38"/>
    </row>
    <row r="39" spans="1:16" hidden="1" x14ac:dyDescent="0.25">
      <c r="A39" s="12">
        <v>0</v>
      </c>
      <c r="B39" s="36"/>
      <c r="C39" s="59">
        <v>0</v>
      </c>
      <c r="D39" s="12">
        <v>0</v>
      </c>
      <c r="E39" s="37"/>
      <c r="F39" s="52"/>
      <c r="G39" s="66">
        <f t="shared" si="2"/>
        <v>0</v>
      </c>
      <c r="H39" s="38"/>
    </row>
    <row r="40" spans="1:16" x14ac:dyDescent="0.25">
      <c r="A40" s="84" t="s">
        <v>82</v>
      </c>
      <c r="B40" s="85">
        <v>0</v>
      </c>
      <c r="C40" s="86">
        <v>0.45</v>
      </c>
      <c r="D40" s="84" t="s">
        <v>103</v>
      </c>
      <c r="E40" s="95"/>
      <c r="F40" s="96"/>
      <c r="G40" s="87">
        <f>SUM(G28:G39)*C40</f>
        <v>292068.93689999997</v>
      </c>
      <c r="H40" s="38"/>
    </row>
    <row r="41" spans="1:16" s="19" customFormat="1" x14ac:dyDescent="0.25">
      <c r="A41" s="31" t="s">
        <v>73</v>
      </c>
      <c r="B41" s="32"/>
      <c r="C41" s="126"/>
      <c r="D41" s="32"/>
      <c r="E41" s="16"/>
      <c r="F41" s="33">
        <f>SUM(F28:F40)</f>
        <v>7.0166666666666666</v>
      </c>
      <c r="G41" s="67">
        <f>SUM(G28:G40)</f>
        <v>941111.01889999991</v>
      </c>
      <c r="H41" s="34"/>
      <c r="I41" s="9"/>
      <c r="M41" s="5"/>
      <c r="N41" s="5"/>
      <c r="O41" s="5"/>
      <c r="P41" s="5"/>
    </row>
    <row r="42" spans="1:16" x14ac:dyDescent="0.25">
      <c r="A42" s="20" t="s">
        <v>74</v>
      </c>
      <c r="B42" s="35"/>
      <c r="G42" s="68"/>
    </row>
    <row r="43" spans="1:16" x14ac:dyDescent="0.25">
      <c r="A43" s="12" t="s">
        <v>52</v>
      </c>
      <c r="B43" s="36">
        <v>4000</v>
      </c>
      <c r="C43" s="58">
        <v>1</v>
      </c>
      <c r="D43" s="13" t="s">
        <v>53</v>
      </c>
      <c r="F43" s="39">
        <f>(+I43)/C43</f>
        <v>90</v>
      </c>
      <c r="G43" s="66">
        <f>(+I43*B43)</f>
        <v>360000</v>
      </c>
      <c r="I43" s="27">
        <v>90</v>
      </c>
      <c r="J43" s="109" t="s">
        <v>54</v>
      </c>
    </row>
    <row r="44" spans="1:16" x14ac:dyDescent="0.25">
      <c r="A44" s="12" t="s">
        <v>77</v>
      </c>
      <c r="B44" s="36">
        <v>2000</v>
      </c>
      <c r="C44" s="58">
        <v>1</v>
      </c>
      <c r="D44" s="12" t="s">
        <v>55</v>
      </c>
      <c r="F44" s="39">
        <f>(+I44)/C44</f>
        <v>72</v>
      </c>
      <c r="G44" s="66">
        <f t="shared" ref="G44" si="4">+F44*B44</f>
        <v>144000</v>
      </c>
      <c r="I44" s="27">
        <v>72</v>
      </c>
      <c r="J44" s="109" t="s">
        <v>56</v>
      </c>
      <c r="M44" s="19"/>
      <c r="N44" s="19"/>
      <c r="O44" s="19"/>
      <c r="P44" s="19"/>
    </row>
    <row r="45" spans="1:16" x14ac:dyDescent="0.25">
      <c r="A45" s="13" t="s">
        <v>59</v>
      </c>
      <c r="B45" s="36">
        <v>1131.5999999999999</v>
      </c>
      <c r="C45" s="127"/>
      <c r="D45" s="13" t="s">
        <v>60</v>
      </c>
      <c r="F45" s="52"/>
      <c r="G45" s="66">
        <f>+I45*B45</f>
        <v>110896.79999999999</v>
      </c>
      <c r="I45" s="25">
        <v>98</v>
      </c>
      <c r="J45" s="109" t="s">
        <v>61</v>
      </c>
    </row>
    <row r="46" spans="1:16" x14ac:dyDescent="0.25">
      <c r="A46" s="12" t="s">
        <v>62</v>
      </c>
      <c r="B46" s="36">
        <v>1131.5999999999999</v>
      </c>
      <c r="C46" s="58">
        <v>1</v>
      </c>
      <c r="D46" s="13" t="s">
        <v>63</v>
      </c>
      <c r="F46" s="22"/>
      <c r="G46" s="66">
        <f>B46*F55</f>
        <v>56782.470406398621</v>
      </c>
    </row>
    <row r="47" spans="1:16" x14ac:dyDescent="0.25">
      <c r="A47" s="40" t="s">
        <v>84</v>
      </c>
      <c r="B47" s="130">
        <v>0</v>
      </c>
      <c r="C47" s="131">
        <v>8.0000000000000002E-3</v>
      </c>
      <c r="D47" s="12" t="s">
        <v>85</v>
      </c>
      <c r="F47" s="22"/>
      <c r="G47" s="66">
        <f>I47*C47</f>
        <v>1200</v>
      </c>
      <c r="I47" s="25">
        <v>150000</v>
      </c>
      <c r="J47" s="109" t="s">
        <v>86</v>
      </c>
    </row>
    <row r="48" spans="1:16" hidden="1" x14ac:dyDescent="0.25">
      <c r="A48" s="40">
        <v>0</v>
      </c>
      <c r="B48" s="36">
        <v>0</v>
      </c>
      <c r="C48" s="58">
        <v>1</v>
      </c>
      <c r="D48" s="40">
        <v>0</v>
      </c>
      <c r="F48" s="41"/>
      <c r="G48" s="66"/>
    </row>
    <row r="49" spans="1:16" hidden="1" x14ac:dyDescent="0.25">
      <c r="A49" s="40">
        <v>0</v>
      </c>
      <c r="B49" s="36">
        <v>0</v>
      </c>
      <c r="C49" s="58">
        <v>1</v>
      </c>
      <c r="D49" s="40">
        <v>0</v>
      </c>
      <c r="F49" s="41"/>
      <c r="G49" s="66"/>
    </row>
    <row r="50" spans="1:16" hidden="1" x14ac:dyDescent="0.25">
      <c r="A50" s="40">
        <v>0</v>
      </c>
      <c r="B50" s="36">
        <v>0</v>
      </c>
      <c r="C50" s="58">
        <v>1</v>
      </c>
      <c r="D50" s="40">
        <v>0</v>
      </c>
      <c r="F50" s="41"/>
      <c r="G50" s="66"/>
    </row>
    <row r="51" spans="1:16" x14ac:dyDescent="0.25">
      <c r="A51" s="62" t="s">
        <v>57</v>
      </c>
      <c r="B51" s="94">
        <v>0</v>
      </c>
      <c r="C51" s="92">
        <v>1</v>
      </c>
      <c r="D51" s="62" t="s">
        <v>58</v>
      </c>
      <c r="E51" s="62"/>
      <c r="F51" s="61"/>
      <c r="G51" s="71">
        <v>170000</v>
      </c>
    </row>
    <row r="52" spans="1:16" x14ac:dyDescent="0.25">
      <c r="A52" s="90" t="s">
        <v>80</v>
      </c>
      <c r="B52" s="93">
        <v>0</v>
      </c>
      <c r="C52" s="89">
        <v>2.5000000000000001E-2</v>
      </c>
      <c r="D52" s="90" t="s">
        <v>78</v>
      </c>
      <c r="E52" s="79"/>
      <c r="F52" s="91"/>
      <c r="G52" s="83">
        <f>I52*C52</f>
        <v>597831.228</v>
      </c>
      <c r="I52" s="27">
        <v>23913249.120000001</v>
      </c>
      <c r="J52" s="109" t="s">
        <v>80</v>
      </c>
    </row>
    <row r="53" spans="1:16" s="19" customFormat="1" x14ac:dyDescent="0.25">
      <c r="A53" s="31" t="s">
        <v>75</v>
      </c>
      <c r="B53" s="32"/>
      <c r="C53" s="126"/>
      <c r="D53" s="32"/>
      <c r="E53" s="16"/>
      <c r="F53" s="33"/>
      <c r="G53" s="67">
        <f>SUM(G43:G52)</f>
        <v>1440710.4984063986</v>
      </c>
      <c r="H53" s="34"/>
      <c r="I53" s="9"/>
      <c r="M53" s="5"/>
      <c r="N53" s="5"/>
      <c r="O53" s="5"/>
      <c r="P53" s="5"/>
    </row>
    <row r="54" spans="1:16" s="48" customFormat="1" ht="15.75" thickBot="1" x14ac:dyDescent="0.3">
      <c r="A54" s="42"/>
      <c r="B54" s="43"/>
      <c r="C54" s="128"/>
      <c r="D54" s="42"/>
      <c r="E54" s="44"/>
      <c r="F54" s="45"/>
      <c r="G54" s="69"/>
      <c r="H54" s="46"/>
      <c r="I54" s="47"/>
      <c r="M54" s="5"/>
      <c r="N54" s="5"/>
      <c r="O54" s="5"/>
      <c r="P54" s="5"/>
    </row>
    <row r="55" spans="1:16" x14ac:dyDescent="0.25">
      <c r="A55" s="72" t="s">
        <v>76</v>
      </c>
      <c r="B55" s="73"/>
      <c r="C55" s="129"/>
      <c r="D55" s="74"/>
      <c r="E55" s="77"/>
      <c r="F55" s="75">
        <f>SUM(F26,F41)</f>
        <v>50.178924007068424</v>
      </c>
      <c r="G55" s="76">
        <f>SUM(G53,G41,G26)</f>
        <v>8160226.3755369233</v>
      </c>
      <c r="H55" s="49"/>
    </row>
    <row r="56" spans="1:16" x14ac:dyDescent="0.25">
      <c r="M56" s="19"/>
      <c r="N56" s="19"/>
      <c r="O56" s="19"/>
      <c r="P56" s="19"/>
    </row>
    <row r="57" spans="1:16" x14ac:dyDescent="0.25">
      <c r="M57" s="48"/>
      <c r="N57" s="48"/>
      <c r="O57" s="48"/>
      <c r="P57" s="48"/>
    </row>
  </sheetData>
  <mergeCells count="3">
    <mergeCell ref="D1:H1"/>
    <mergeCell ref="A1:B1"/>
    <mergeCell ref="M3:P3"/>
  </mergeCells>
  <printOptions horizontalCentered="1"/>
  <pageMargins left="0.45" right="0.45" top="0.5" bottom="0.25" header="0.3" footer="0.3"/>
  <pageSetup scale="85" orientation="landscape" r:id="rId1"/>
  <headerFooter>
    <oddFooter>&amp;C&amp;8- &amp;P -&amp;R&amp;"Arial,Italic"&amp;8&amp;F - &amp;A
&amp;D,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UCSD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Adrian</dc:creator>
  <cp:lastModifiedBy>Petersen, Adrian</cp:lastModifiedBy>
  <dcterms:created xsi:type="dcterms:W3CDTF">2017-06-09T18:25:03Z</dcterms:created>
  <dcterms:modified xsi:type="dcterms:W3CDTF">2018-06-06T21:33:27Z</dcterms:modified>
</cp:coreProperties>
</file>